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共有ドライブ\3部_次世代DER\R4年度次世代DER事業\R4年度DERアグリ事業\200_情報発信・外部公開\18_申請書様式\"/>
    </mc:Choice>
  </mc:AlternateContent>
  <xr:revisionPtr revIDLastSave="0" documentId="13_ncr:1_{9C13DC37-9D9A-44DB-AFBD-34AE2ABB512F}" xr6:coauthVersionLast="47" xr6:coauthVersionMax="47" xr10:uidLastSave="{00000000-0000-0000-0000-000000000000}"/>
  <bookViews>
    <workbookView xWindow="-110" yWindow="-110" windowWidth="19420" windowHeight="10420" xr2:uid="{6B5F2414-B0DE-44D3-96CB-14496043030B}"/>
  </bookViews>
  <sheets>
    <sheet name="指定様式12_申請代行に係る同意書" sheetId="8" r:id="rId1"/>
    <sheet name="指定様式14_蓄電池システム" sheetId="1" r:id="rId2"/>
    <sheet name="指定様式14_V2H充放電設備" sheetId="2" r:id="rId3"/>
    <sheet name="指定様式14_エネファーム" sheetId="3" r:id="rId4"/>
    <sheet name="指定様式14_Iot関連機器" sheetId="4" r:id="rId5"/>
    <sheet name="【参考】R3ZEH 蓄電システム登録情報" sheetId="5" r:id="rId6"/>
    <sheet name="【参考】エネファーム（FCA登録情報）" sheetId="7" r:id="rId7"/>
  </sheets>
  <definedNames>
    <definedName name="_xlnm.Print_Area" localSheetId="5">'【参考】R3ZEH 蓄電システム登録情報'!$B$1:$D$406</definedName>
    <definedName name="_xlnm.Print_Area" localSheetId="6">'【参考】エネファーム（FCA登録情報）'!$B$1:$M$133</definedName>
    <definedName name="_xlnm.Print_Area" localSheetId="0">指定様式12_申請代行に係る同意書!$A$1:$K$42</definedName>
    <definedName name="_xlnm.Print_Area" localSheetId="2">指定様式14_V2H充放電設備!$A$2:$O$31</definedName>
    <definedName name="_xlnm.Print_Area" localSheetId="3">指定様式14_エネファーム!$A$1:$P$56</definedName>
    <definedName name="_xlnm.Print_Area" localSheetId="1">指定様式14_蓄電池システム!$A$1:$O$46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8" i="3" l="1"/>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7" i="3"/>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3" i="7"/>
  <c r="AD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D10" i="3"/>
  <c r="AD9" i="3"/>
  <c r="AD8" i="3"/>
  <c r="AE10" i="1" l="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8" i="1"/>
  <c r="AD9" i="1"/>
  <c r="AE9" i="1" s="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D459" i="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501" i="1"/>
  <c r="AD502" i="1"/>
  <c r="AD503" i="1"/>
  <c r="AD504" i="1"/>
  <c r="AD505" i="1"/>
  <c r="AD506" i="1"/>
  <c r="AD8" i="1"/>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2" i="5"/>
  <c r="AD7" i="1"/>
  <c r="AE7" i="1" s="1"/>
</calcChain>
</file>

<file path=xl/sharedStrings.xml><?xml version="1.0" encoding="utf-8"?>
<sst xmlns="http://schemas.openxmlformats.org/spreadsheetml/2006/main" count="2543" uniqueCount="701">
  <si>
    <t>No.</t>
  </si>
  <si>
    <t>メーカー名</t>
  </si>
  <si>
    <t>パッケージ型番</t>
  </si>
  <si>
    <t>アグリゲーター名</t>
  </si>
  <si>
    <t>製品名称</t>
  </si>
  <si>
    <t>アンフィニ株式会社</t>
  </si>
  <si>
    <t>蓄電ハイブリッドシステム</t>
  </si>
  <si>
    <t>HJBA01</t>
  </si>
  <si>
    <t>株式会社エクソル</t>
  </si>
  <si>
    <t>リチウムイオン蓄電システム</t>
  </si>
  <si>
    <t>4.95ー10ーXSOLーL</t>
  </si>
  <si>
    <t>4.95ー10ーXSOL</t>
  </si>
  <si>
    <t>4.95ー5ーXSOL</t>
  </si>
  <si>
    <t>4.95ー5ーXSOLーL</t>
  </si>
  <si>
    <t>株式会社エヌエフ回路設計ブロック</t>
  </si>
  <si>
    <t>BS3098ーHNS/X</t>
  </si>
  <si>
    <t>BS3098ーHNS/Y</t>
  </si>
  <si>
    <t>LL3098HES/X</t>
  </si>
  <si>
    <t>LL3098HES/Y</t>
  </si>
  <si>
    <t>LL3098HOS/X</t>
  </si>
  <si>
    <t>LL3098HOS/Y</t>
  </si>
  <si>
    <t>MS3098ーDM/X</t>
  </si>
  <si>
    <t>MS3098ーDM/Y</t>
  </si>
  <si>
    <t>NX3098ーHNS/X</t>
  </si>
  <si>
    <t>NX3098ーHNS/Y</t>
  </si>
  <si>
    <t>株式会社NFブロッサムテクノロジーズ</t>
  </si>
  <si>
    <t>LL5130HES/6</t>
  </si>
  <si>
    <t>LL5130HES/5</t>
  </si>
  <si>
    <t>MS5130DM/5</t>
  </si>
  <si>
    <t>MS5130DM/6</t>
  </si>
  <si>
    <t>NX5130HNS/5</t>
  </si>
  <si>
    <t>EV5130AIR/5</t>
  </si>
  <si>
    <t>EV5130AIR/6</t>
  </si>
  <si>
    <t>LL5130HOS/5</t>
  </si>
  <si>
    <t>LL5130HOS/6</t>
  </si>
  <si>
    <t>株式会社エネルギーギャップ</t>
  </si>
  <si>
    <t>リチウムイオン蓄電池システム</t>
  </si>
  <si>
    <t>EGS650JーS3K</t>
  </si>
  <si>
    <t>荏原実業パワー株式会社</t>
  </si>
  <si>
    <t>EJ1ーHB蓄電池</t>
  </si>
  <si>
    <t>EJ1ーHB115SーHA</t>
  </si>
  <si>
    <t>EJ1ーHB115SーH</t>
  </si>
  <si>
    <t>EJ1ーHB58ーHA</t>
  </si>
  <si>
    <t>EJ1ーHB58ーH</t>
  </si>
  <si>
    <t>エリーパワー株式会社</t>
  </si>
  <si>
    <t>ハイブリッド蓄電システム　パワーイエ・ファイブ・リンク</t>
  </si>
  <si>
    <t>EPSー30D</t>
  </si>
  <si>
    <t>EPSー30DR</t>
  </si>
  <si>
    <t>EPSー30S</t>
  </si>
  <si>
    <t>EPSー30SR</t>
  </si>
  <si>
    <t>ハイブリッド蓄電システム　パワーイエ・ファイブ・グリッド</t>
  </si>
  <si>
    <t>EPSー40D</t>
  </si>
  <si>
    <t>EPSー40S</t>
  </si>
  <si>
    <t>オムロン ソーシアルソリューションズ株式会社</t>
  </si>
  <si>
    <t>マルチ蓄電プラットフォーム</t>
  </si>
  <si>
    <t>KPBPーAーPKGーMM3</t>
  </si>
  <si>
    <t>KPBPーAーPKGーSMM3</t>
  </si>
  <si>
    <t>KPBPーAーPKGーMM1</t>
  </si>
  <si>
    <t>KPBPーAーPKGーSMM1</t>
  </si>
  <si>
    <t>太陽光発電用ハイブリッド蓄電システム</t>
  </si>
  <si>
    <t>KP110S4ーPKGーSMMB</t>
  </si>
  <si>
    <t>KP55S3ーPKGーMM3</t>
  </si>
  <si>
    <t>KP55S3ーPKGーMM4</t>
  </si>
  <si>
    <t>KP55S3ーPKGーSMM3</t>
  </si>
  <si>
    <t>KP110S4ーPKGーMMB</t>
  </si>
  <si>
    <t>KP55S4ーPKGーMM3</t>
  </si>
  <si>
    <t>KP55S4ーPKGーMM4</t>
  </si>
  <si>
    <t>KP55S4ーPKGーSMM3</t>
  </si>
  <si>
    <t>KP55S4ーPKGーSMM4</t>
  </si>
  <si>
    <t>住・産共用フレキシブル蓄電システム</t>
  </si>
  <si>
    <t>KPACーA25ーPKGーMM</t>
  </si>
  <si>
    <t>KPACーA25ーPKGーMM2</t>
  </si>
  <si>
    <t>KPACーA25ーPKGーMM3</t>
  </si>
  <si>
    <t>KPACーA40ーPKGーMM</t>
  </si>
  <si>
    <t>KPACーA40ーPKGーMM2</t>
  </si>
  <si>
    <t>KPACーB25ーPKGーMM</t>
  </si>
  <si>
    <t>KPACーB25ーPKGーMM2</t>
  </si>
  <si>
    <t>KPBPーAーPKGーSMM2</t>
  </si>
  <si>
    <t>KPBPーAーPKGーMM2</t>
  </si>
  <si>
    <t>カナディアン・ソーラー・ジャパン株式会社</t>
  </si>
  <si>
    <t>PLATINUM　Charge　③</t>
  </si>
  <si>
    <t>CKH3J</t>
  </si>
  <si>
    <t>PLATINUM　Charge　④</t>
  </si>
  <si>
    <t>CKH3K</t>
  </si>
  <si>
    <t>PLATINUM　Charge　①</t>
  </si>
  <si>
    <t>CKH3A</t>
  </si>
  <si>
    <t>PLATINUM　Charge　②</t>
  </si>
  <si>
    <t>CKH3B</t>
  </si>
  <si>
    <t>京セラ株式会社</t>
  </si>
  <si>
    <t>太陽光発電連係型リチウムイオン蓄電システム</t>
  </si>
  <si>
    <t>EGSーLM0320AG</t>
  </si>
  <si>
    <t>EGSーLM1201</t>
  </si>
  <si>
    <t>太陽光発電連係型リチウムイオン蓄電システムマルチDCリンクタイプ</t>
  </si>
  <si>
    <t>EGSーML1200</t>
  </si>
  <si>
    <t>EGSーLM1201C</t>
  </si>
  <si>
    <t>Enerezza</t>
  </si>
  <si>
    <t>EGSーLM0500</t>
  </si>
  <si>
    <t>EGSーLM1000</t>
  </si>
  <si>
    <t>EGSーLM1500</t>
  </si>
  <si>
    <t>EGSーML0650</t>
  </si>
  <si>
    <t>株式会社サニックス</t>
  </si>
  <si>
    <t>サニックスハイブリッド蓄電システム</t>
  </si>
  <si>
    <t>PSHーRC42056ーSN</t>
  </si>
  <si>
    <t>PSHーRC42112ーSN</t>
  </si>
  <si>
    <t>サンテックパワージャパン株式会社</t>
  </si>
  <si>
    <t>ハイブリッド蓄電システム</t>
  </si>
  <si>
    <t>GPHー55Aー3</t>
  </si>
  <si>
    <t>GPHー55Aー1</t>
  </si>
  <si>
    <t>GPHー55Aー2</t>
  </si>
  <si>
    <t>シャープ株式会社</t>
  </si>
  <si>
    <t>クラウド蓄電池システム</t>
  </si>
  <si>
    <t>JHーWBP56B</t>
  </si>
  <si>
    <t>JHーWBP41C</t>
  </si>
  <si>
    <t>JHーWBP44C</t>
  </si>
  <si>
    <t>JHーWBP47C</t>
  </si>
  <si>
    <t>JHーWBP50C</t>
  </si>
  <si>
    <t>JHーWBP53B</t>
  </si>
  <si>
    <t>JHーWBP72B</t>
  </si>
  <si>
    <t>JHーWBP72C</t>
  </si>
  <si>
    <t>JHーWBP50E</t>
  </si>
  <si>
    <t>JHーWBP51D</t>
  </si>
  <si>
    <t>JHーWBP56C</t>
  </si>
  <si>
    <t>JHーWBP57A</t>
  </si>
  <si>
    <t>JHーWBP70A</t>
  </si>
  <si>
    <t>JHーWBP71</t>
  </si>
  <si>
    <t>JHーWBP44E</t>
  </si>
  <si>
    <t>JHーWBP45D</t>
  </si>
  <si>
    <t>JHーWBP41B</t>
  </si>
  <si>
    <t>JHーWBP44B</t>
  </si>
  <si>
    <t>JHーWBP50B</t>
  </si>
  <si>
    <t>JHーWBP53</t>
  </si>
  <si>
    <t>JHーWBP56</t>
  </si>
  <si>
    <t>JHーWBPB4050</t>
  </si>
  <si>
    <t>JHーWBPB5050</t>
  </si>
  <si>
    <t>JHーWBPB6150</t>
  </si>
  <si>
    <t>JHーWBPB6255</t>
  </si>
  <si>
    <t>JHーWBPC4050</t>
  </si>
  <si>
    <t>JHーWBPC5050</t>
  </si>
  <si>
    <t>JHーWBPC6150</t>
  </si>
  <si>
    <t>JHーWBPC6255</t>
  </si>
  <si>
    <t>JHーWBP74G</t>
  </si>
  <si>
    <t>JHーWBPB4010</t>
  </si>
  <si>
    <t>JHーWBPB4030</t>
  </si>
  <si>
    <t>JHーWBPC4040</t>
  </si>
  <si>
    <t>JHーWBPC5010</t>
  </si>
  <si>
    <t>JHーWBPB4040</t>
  </si>
  <si>
    <t>JHーWBPC5030</t>
  </si>
  <si>
    <t>JHーWBPB5010</t>
  </si>
  <si>
    <t>JHーWBPB5030</t>
  </si>
  <si>
    <t>JHーWBPB6130</t>
  </si>
  <si>
    <t>JHーWBPB6140</t>
  </si>
  <si>
    <t>JHーWBPB5040</t>
  </si>
  <si>
    <t>JHーWBPC5040</t>
  </si>
  <si>
    <t>JHーWBPC6130</t>
  </si>
  <si>
    <t>JHーWBPC6140</t>
  </si>
  <si>
    <t>JHーWBP74F</t>
  </si>
  <si>
    <t>JHーWBPB6233</t>
  </si>
  <si>
    <t>JHーWBPC4030</t>
  </si>
  <si>
    <t>JHーWBPC4010</t>
  </si>
  <si>
    <t>JHーWBPC6233</t>
  </si>
  <si>
    <t>JHーWBP42B</t>
  </si>
  <si>
    <t>JHーWBP45B</t>
  </si>
  <si>
    <t>JHーWBP51B</t>
  </si>
  <si>
    <t>JHーWBP54</t>
  </si>
  <si>
    <t>JHーWBP57</t>
  </si>
  <si>
    <t>JHーWBP68</t>
  </si>
  <si>
    <t>JHーWBP41E</t>
  </si>
  <si>
    <t>JHーWBP42D</t>
  </si>
  <si>
    <t>JHーWBP47E</t>
  </si>
  <si>
    <t>JHーWBP48D</t>
  </si>
  <si>
    <t>JHーWBP53C</t>
  </si>
  <si>
    <t>JHーWBP54A</t>
  </si>
  <si>
    <t>JHーWBP67A</t>
  </si>
  <si>
    <t>JHーWBP72D</t>
  </si>
  <si>
    <t>JHーWBPD5040</t>
  </si>
  <si>
    <t>JHーWBPD2020</t>
  </si>
  <si>
    <t>JHーWBPD5030</t>
  </si>
  <si>
    <t>JHーWBPD1020</t>
  </si>
  <si>
    <t>JHーWBPD3010</t>
  </si>
  <si>
    <t>JHーWBPD2040</t>
  </si>
  <si>
    <t>JHーWBPD6140</t>
  </si>
  <si>
    <t>JHーWBPD5010</t>
  </si>
  <si>
    <t>JHーWBPD1010</t>
  </si>
  <si>
    <t>JHーWBPD3040</t>
  </si>
  <si>
    <t>JHーWBPD2010</t>
  </si>
  <si>
    <t>JHーWBPD6233</t>
  </si>
  <si>
    <t>JHーWBPD6150</t>
  </si>
  <si>
    <t>JHーWBPD4010</t>
  </si>
  <si>
    <t>JHーWBP74H</t>
  </si>
  <si>
    <t>JHーWBPD6130</t>
  </si>
  <si>
    <t>JHーWBPD3030</t>
  </si>
  <si>
    <t>JHーWBPD1030</t>
  </si>
  <si>
    <t>JHーWBPD4030</t>
  </si>
  <si>
    <t>JHーWBPD4050</t>
  </si>
  <si>
    <t>JHーWBPD3020</t>
  </si>
  <si>
    <t>JHーWBPD5050</t>
  </si>
  <si>
    <t>JHーWBPD2030</t>
  </si>
  <si>
    <t>JHーWBPD6255</t>
  </si>
  <si>
    <t>JHーWBPD4040</t>
  </si>
  <si>
    <t>JHーWBPC9455</t>
  </si>
  <si>
    <t>JHーWBPD7030</t>
  </si>
  <si>
    <t>JHーWBPB7050</t>
  </si>
  <si>
    <t>JHーWBP74M</t>
  </si>
  <si>
    <t>JHーWBPB7060</t>
  </si>
  <si>
    <t>JHーWBPB8010</t>
  </si>
  <si>
    <t>JHーWBPD9350</t>
  </si>
  <si>
    <t>JHーWBPD9360</t>
  </si>
  <si>
    <t>JHーWBPD9433</t>
  </si>
  <si>
    <t>JHーWBPB8030</t>
  </si>
  <si>
    <t>JHーWBPB8040</t>
  </si>
  <si>
    <t>JHーWBPB8050</t>
  </si>
  <si>
    <t>JHーWBPD7040</t>
  </si>
  <si>
    <t>JHーWBPD8040</t>
  </si>
  <si>
    <t>JHーWBPD8060</t>
  </si>
  <si>
    <t>JHーWBPD9455</t>
  </si>
  <si>
    <t>JHーWBPD8050</t>
  </si>
  <si>
    <t>JHーWBPB8060</t>
  </si>
  <si>
    <t>JHーWBPD7050</t>
  </si>
  <si>
    <t>JHーWBPD7060</t>
  </si>
  <si>
    <t>JHーWBPB9330</t>
  </si>
  <si>
    <t>JHーWBPB9340</t>
  </si>
  <si>
    <t>JHーWBPB9350</t>
  </si>
  <si>
    <t>JHーWBPB9360</t>
  </si>
  <si>
    <t>JHーWBPB7010</t>
  </si>
  <si>
    <t>JHーWBPB7030</t>
  </si>
  <si>
    <t>JHーWBPB9433</t>
  </si>
  <si>
    <t>JHーWBPB9455</t>
  </si>
  <si>
    <t>JHーWBPD9330</t>
  </si>
  <si>
    <t>JHーWBPB7040</t>
  </si>
  <si>
    <t>JHーWBPC7010</t>
  </si>
  <si>
    <t>JHーWBPC7030</t>
  </si>
  <si>
    <t>JHーWBPC7040</t>
  </si>
  <si>
    <t>JHーWBP74K</t>
  </si>
  <si>
    <t>JHーWBPC7050</t>
  </si>
  <si>
    <t>JHーWBPC8010</t>
  </si>
  <si>
    <t>JHーWBPD8010</t>
  </si>
  <si>
    <t>JHーWBPC8030</t>
  </si>
  <si>
    <t>JHーWBPC8040</t>
  </si>
  <si>
    <t>JHーWBPC8050</t>
  </si>
  <si>
    <t>JHーWBPC9330</t>
  </si>
  <si>
    <t>JHーWBPD9340</t>
  </si>
  <si>
    <t>JHーWBPC9340</t>
  </si>
  <si>
    <t>JHーWBPC9350</t>
  </si>
  <si>
    <t>JHーWBPD7010</t>
  </si>
  <si>
    <t>JHーWBP74L</t>
  </si>
  <si>
    <t>JHーWBPC9433</t>
  </si>
  <si>
    <t>JHーWBPD8030</t>
  </si>
  <si>
    <t>スマートソーラー株式会社</t>
  </si>
  <si>
    <t>ハイブリッドシステムーT</t>
  </si>
  <si>
    <t>SHY5512TB</t>
  </si>
  <si>
    <t>ストレージシステムーT</t>
  </si>
  <si>
    <t>SST4012TA</t>
  </si>
  <si>
    <t>ハイブリッドシステムーS</t>
  </si>
  <si>
    <t>SHY5512SA</t>
  </si>
  <si>
    <t>SHY5512TA</t>
  </si>
  <si>
    <t>住友電気工業株式会社</t>
  </si>
  <si>
    <t>リチウムイオン蓄電システム　POWER　DEPOIII</t>
  </si>
  <si>
    <t>PDSー1500S01</t>
  </si>
  <si>
    <t>リチウムイオン蓄電システム　POWER　DEPOIV</t>
  </si>
  <si>
    <t>PDSー1500S02</t>
  </si>
  <si>
    <t>株式会社正興電機製作所</t>
  </si>
  <si>
    <t>住宅用ハイブリッド蓄電システム</t>
  </si>
  <si>
    <t>SMTーH04AB010</t>
  </si>
  <si>
    <t>住宅用ハイブリッド蓄電システム　ENEPACーHyBriD</t>
  </si>
  <si>
    <t>ISTー310H050</t>
  </si>
  <si>
    <t>住宅用ハイブリッド蓄電システム　SUNーRAGE</t>
  </si>
  <si>
    <t>SKGー310H050</t>
  </si>
  <si>
    <t>住宅用ハイブリッド蓄電システム　SMART　DREAM</t>
  </si>
  <si>
    <t>SKGー310H050ーECO</t>
  </si>
  <si>
    <t>田淵電機株式会社</t>
  </si>
  <si>
    <t>EKH2A</t>
  </si>
  <si>
    <t>EKH3B</t>
  </si>
  <si>
    <t>EKH3E</t>
  </si>
  <si>
    <t>EKH3A</t>
  </si>
  <si>
    <t>EKH3F</t>
  </si>
  <si>
    <t>EKH3J</t>
  </si>
  <si>
    <t>EKH3K</t>
  </si>
  <si>
    <t>長州産業株式会社</t>
  </si>
  <si>
    <t>スマートPVマルチ</t>
  </si>
  <si>
    <t>CBーP65MS05A</t>
  </si>
  <si>
    <t>CBーP65M05A</t>
  </si>
  <si>
    <t>フレキシブル蓄電システム</t>
  </si>
  <si>
    <t>CBーFLB01A</t>
  </si>
  <si>
    <t>太陽光発電連携型蓄電システム</t>
  </si>
  <si>
    <t>CBーHYB03A</t>
  </si>
  <si>
    <t>CBーFLB02A</t>
  </si>
  <si>
    <t>CBーHYB04A</t>
  </si>
  <si>
    <t>CBーHYB04AS</t>
  </si>
  <si>
    <t>CBーP164M05A</t>
  </si>
  <si>
    <t>CBーP164MS05A</t>
  </si>
  <si>
    <t>CHBーHH02C</t>
  </si>
  <si>
    <t>CBーH99T07A1</t>
  </si>
  <si>
    <t>CBーH99T14A1</t>
  </si>
  <si>
    <t>CBーH55T07A1</t>
  </si>
  <si>
    <t>CBーH55T14A1</t>
  </si>
  <si>
    <t>CBーP98MS05A</t>
  </si>
  <si>
    <t>CBーP98M05A</t>
  </si>
  <si>
    <t>合同会社DMM.com</t>
  </si>
  <si>
    <t>4.95ー5ーDM</t>
  </si>
  <si>
    <t>4.95ー10ーDMーL</t>
  </si>
  <si>
    <t>4.95ー5ーDMーL</t>
  </si>
  <si>
    <t>4.95ー10ーDM</t>
  </si>
  <si>
    <t>デルタ電子株式会社</t>
  </si>
  <si>
    <t>太陽光発電ハイブリッド蓄電システム　SAVeRーH6000シングルバッテリーシステム</t>
  </si>
  <si>
    <t>ES6JB1</t>
  </si>
  <si>
    <t>太陽光発電ハイブリッド蓄電システム　SAVeRーH12000ダブルバッテリーシステム</t>
  </si>
  <si>
    <t>ES6JB2</t>
  </si>
  <si>
    <t>ニチコン株式会社</t>
  </si>
  <si>
    <t>系統連系型蓄電システム</t>
  </si>
  <si>
    <t>ESSーT3FS</t>
  </si>
  <si>
    <t>ESSーH1L1</t>
  </si>
  <si>
    <t>ESSーU2M1</t>
  </si>
  <si>
    <t>ESSーU2L1</t>
  </si>
  <si>
    <t>ESSーU2MS</t>
  </si>
  <si>
    <t>ESSーU2X1</t>
  </si>
  <si>
    <t>ESSーU3S1J</t>
  </si>
  <si>
    <t>ESSーT1M1</t>
  </si>
  <si>
    <t>ESSーT1MS</t>
  </si>
  <si>
    <t>ESSーT1S1</t>
  </si>
  <si>
    <t>ESSーT1SS</t>
  </si>
  <si>
    <t>ESSーH2L1</t>
  </si>
  <si>
    <t>ESSーH2LS</t>
  </si>
  <si>
    <t>ESSーU2L2</t>
  </si>
  <si>
    <t>ESSーT2M1</t>
  </si>
  <si>
    <t>ESSーT2M1V</t>
  </si>
  <si>
    <t>ESSーT2S1</t>
  </si>
  <si>
    <t>ESSーT2S1V</t>
  </si>
  <si>
    <t>ESSーU3S1</t>
  </si>
  <si>
    <t>ESSーT1S1V</t>
  </si>
  <si>
    <t>ESSーT1M1V</t>
  </si>
  <si>
    <t>ESSーT1MSV</t>
  </si>
  <si>
    <t>ESSーT1SSV</t>
  </si>
  <si>
    <t>ESSーT2MS</t>
  </si>
  <si>
    <t>ESSーT2SS</t>
  </si>
  <si>
    <t>ESSーU4M1</t>
  </si>
  <si>
    <t>ESSーU4X1</t>
  </si>
  <si>
    <t>日本エネルギー総合システム株式会社</t>
  </si>
  <si>
    <t>JPN　ENERGY　BATTERY　ハイブリッド蓄電システム</t>
  </si>
  <si>
    <t>4.95ー10ーJPNE</t>
  </si>
  <si>
    <t>4.95ー5ーJPNEーL</t>
  </si>
  <si>
    <t>4.95ー10ーJPNEーL</t>
  </si>
  <si>
    <t>4.95ー5ーJPNE</t>
  </si>
  <si>
    <t>株式会社日本産業</t>
  </si>
  <si>
    <t>EKH9.9ーHR140</t>
  </si>
  <si>
    <t>EKH9.9ーHR70</t>
  </si>
  <si>
    <t>EKH5.5ーHR140</t>
  </si>
  <si>
    <t>EKH5.5ーHR70</t>
  </si>
  <si>
    <t>EKH8.0ーHR140</t>
  </si>
  <si>
    <t>EKH8.0ーHR70</t>
  </si>
  <si>
    <t>ネクストエナジー・アンド・リソース株式会社</t>
  </si>
  <si>
    <t>住宅用ハイブリッド蓄電システム　BLUEVTEN</t>
  </si>
  <si>
    <t>BVXーMHESS001</t>
  </si>
  <si>
    <t>住宅用ハイブリッド蓄電システム　iedenchi-Hybrid</t>
  </si>
  <si>
    <t>NXSーMHESS001</t>
  </si>
  <si>
    <t>ハンファQセルズジャパン株式会社</t>
  </si>
  <si>
    <t>HQJBーHAーPKG1</t>
  </si>
  <si>
    <t>HQJBーHAーPKG2</t>
  </si>
  <si>
    <t>HQJBーHAーPKG3</t>
  </si>
  <si>
    <t>パナソニック株式会社</t>
  </si>
  <si>
    <t>創蓄連携システムS+</t>
  </si>
  <si>
    <t>PLJーRC42154A</t>
  </si>
  <si>
    <t>PLJーRC41098A</t>
  </si>
  <si>
    <t>PLJーRC41063A</t>
  </si>
  <si>
    <t>PLJーRC41119A</t>
  </si>
  <si>
    <t>PLJーRC41126B</t>
  </si>
  <si>
    <t>PLJーRC41133A</t>
  </si>
  <si>
    <t>PLJーRC41154A</t>
  </si>
  <si>
    <t>PLJーRC42063A</t>
  </si>
  <si>
    <t>PLJーRC42098A</t>
  </si>
  <si>
    <t>PLJーRC42119A</t>
  </si>
  <si>
    <t>PLJーRC42126B</t>
  </si>
  <si>
    <t>PLJーRC42133A</t>
  </si>
  <si>
    <t>創蓄連携システムRタイプ</t>
  </si>
  <si>
    <t>PLJー255GM1RN4</t>
  </si>
  <si>
    <t>PLJー255GM1RN4137</t>
  </si>
  <si>
    <t>PLJー255GM1RN5</t>
  </si>
  <si>
    <t>創蓄連携システム</t>
  </si>
  <si>
    <t>PLJーC3105N1</t>
  </si>
  <si>
    <t>PLJーC3111N1</t>
  </si>
  <si>
    <t>PLJーC3205N1</t>
  </si>
  <si>
    <t>PLJーC3211N1</t>
  </si>
  <si>
    <t>PLJーB21A</t>
  </si>
  <si>
    <t>PLJーB21A004</t>
  </si>
  <si>
    <t>PLJーB22A</t>
  </si>
  <si>
    <t>PLJーB22A004</t>
  </si>
  <si>
    <t>PLJーRC42161050</t>
  </si>
  <si>
    <t>PLJーRC42168050</t>
  </si>
  <si>
    <t>PLJーRC41056050</t>
  </si>
  <si>
    <t>PLJーRC41035050</t>
  </si>
  <si>
    <t>PLJーRC41070050</t>
  </si>
  <si>
    <t>PLJーRC41091050</t>
  </si>
  <si>
    <t>PLJーRC41105050</t>
  </si>
  <si>
    <t>PLJーRC41112050</t>
  </si>
  <si>
    <t>PLJーRC41126050</t>
  </si>
  <si>
    <t>PLJーRC41140050</t>
  </si>
  <si>
    <t>PLJーRC41147050</t>
  </si>
  <si>
    <t>PLJーRC41161050</t>
  </si>
  <si>
    <t>PLJーRC41168050</t>
  </si>
  <si>
    <t>PLJーRC42035050</t>
  </si>
  <si>
    <t>PLJーRC42056050</t>
  </si>
  <si>
    <t>PLJーRC42070050</t>
  </si>
  <si>
    <t>PLJーRC42091050</t>
  </si>
  <si>
    <t>PLJーRC42105050</t>
  </si>
  <si>
    <t>PLJーRC42112050</t>
  </si>
  <si>
    <t>PLJーRC42126050</t>
  </si>
  <si>
    <t>PLJーRC42140050</t>
  </si>
  <si>
    <t>PLJーRC42147050</t>
  </si>
  <si>
    <t>PLJーRC41056A</t>
  </si>
  <si>
    <t>PLJーRC41091A</t>
  </si>
  <si>
    <t>PLJーRC41112A</t>
  </si>
  <si>
    <t>PLJーRC41112B</t>
  </si>
  <si>
    <t>PLJーRC41126A</t>
  </si>
  <si>
    <t>PLJーRC41147A</t>
  </si>
  <si>
    <t>PLJーRC41147B</t>
  </si>
  <si>
    <t>PLJーRC41161A</t>
  </si>
  <si>
    <t>PLJーRC42056A</t>
  </si>
  <si>
    <t>PLJーRC42091A</t>
  </si>
  <si>
    <t>PLJーRC42112A</t>
  </si>
  <si>
    <t>PLJーRC42112B</t>
  </si>
  <si>
    <t>PLJーRC42126A</t>
  </si>
  <si>
    <t>PLJーRC42147A</t>
  </si>
  <si>
    <t>PLJーRC42147B</t>
  </si>
  <si>
    <t>PLJーRC42161A</t>
  </si>
  <si>
    <t>PLJーRC42112</t>
  </si>
  <si>
    <t>PLJーRC42126</t>
  </si>
  <si>
    <t>PLJーRC42140</t>
  </si>
  <si>
    <t>PLJーRC42147</t>
  </si>
  <si>
    <t>PLJーRC42161</t>
  </si>
  <si>
    <t>PLJーRC42168</t>
  </si>
  <si>
    <t>PLJーRC41035</t>
  </si>
  <si>
    <t>PLJーRC41056</t>
  </si>
  <si>
    <t>PLJーRC41070</t>
  </si>
  <si>
    <t>PLJーRC41091</t>
  </si>
  <si>
    <t>PLJーRC41105</t>
  </si>
  <si>
    <t>PLJーRC41112</t>
  </si>
  <si>
    <t>PLJーRC41126</t>
  </si>
  <si>
    <t>PLJーRC41140</t>
  </si>
  <si>
    <t>PLJーRC41147</t>
  </si>
  <si>
    <t>PLJーRC41161</t>
  </si>
  <si>
    <t>PLJーRC41168</t>
  </si>
  <si>
    <t>PLJーRC42035</t>
  </si>
  <si>
    <t>PLJーRC42056</t>
  </si>
  <si>
    <t>PLJーRC42070</t>
  </si>
  <si>
    <t>PLJーRC42091</t>
  </si>
  <si>
    <t>PLJーRC42105</t>
  </si>
  <si>
    <t>創畜連携システム</t>
  </si>
  <si>
    <t>PLJーSK11BN1A</t>
  </si>
  <si>
    <t>PLJーSK11BSN1A</t>
  </si>
  <si>
    <t>華為技術日本株式会社</t>
  </si>
  <si>
    <t>LUNA2000ー4.95ー5ーL</t>
  </si>
  <si>
    <t>LUNA2000ー4.95ー10ーL</t>
  </si>
  <si>
    <t>LUNA2000ー4.95ー5</t>
  </si>
  <si>
    <t>LUNA2000ー4.95ー10</t>
  </si>
  <si>
    <t>株式会社村田製作所</t>
  </si>
  <si>
    <t>蓄電池システム</t>
  </si>
  <si>
    <t>MPRーP025</t>
  </si>
  <si>
    <t>MPRーP024</t>
  </si>
  <si>
    <t>MPRーP023</t>
  </si>
  <si>
    <t>MPRーP022</t>
  </si>
  <si>
    <t>MPRーP001</t>
  </si>
  <si>
    <t>MPRーP002</t>
  </si>
  <si>
    <t>MPRーP003</t>
  </si>
  <si>
    <t>MPRーP004</t>
  </si>
  <si>
    <t>MPRーP005</t>
  </si>
  <si>
    <t>MPRーP011</t>
  </si>
  <si>
    <t>MPRーP013</t>
  </si>
  <si>
    <t>MPRーP020</t>
  </si>
  <si>
    <t>MPRーP021</t>
  </si>
  <si>
    <t>株式会社Looop</t>
  </si>
  <si>
    <t>Looopでんち　蓄電ハイブリッドシステム</t>
  </si>
  <si>
    <t>LPーPKGーHB0101</t>
  </si>
  <si>
    <t>※R4年度DER　C事業にて導入を予定している蓄電池システムについて記載してください。</t>
    <rPh sb="17" eb="19">
      <t>ヨテイ</t>
    </rPh>
    <rPh sb="23" eb="26">
      <t>チクデンチ</t>
    </rPh>
    <rPh sb="34" eb="36">
      <t>キサイ</t>
    </rPh>
    <phoneticPr fontId="1"/>
  </si>
  <si>
    <t>メーカー＋型番</t>
    <rPh sb="5" eb="7">
      <t>カタバン</t>
    </rPh>
    <phoneticPr fontId="1"/>
  </si>
  <si>
    <t>※R4年度DER　C事業にて導入を予定しているV2H充放電設備について記載してください。</t>
    <rPh sb="17" eb="19">
      <t>ヨテイ</t>
    </rPh>
    <rPh sb="26" eb="29">
      <t>ジュウホウデン</t>
    </rPh>
    <rPh sb="29" eb="31">
      <t>セツビ</t>
    </rPh>
    <rPh sb="35" eb="37">
      <t>キサイ</t>
    </rPh>
    <phoneticPr fontId="1"/>
  </si>
  <si>
    <t>※R4年度DER　C事業にて導入を予定している家庭用燃料電池（エネファーム）について記載してください。</t>
    <rPh sb="17" eb="19">
      <t>ヨテイ</t>
    </rPh>
    <rPh sb="23" eb="25">
      <t>カテイ</t>
    </rPh>
    <rPh sb="25" eb="26">
      <t>ヨウ</t>
    </rPh>
    <rPh sb="26" eb="28">
      <t>ネンリョウ</t>
    </rPh>
    <rPh sb="28" eb="30">
      <t>デンチ</t>
    </rPh>
    <rPh sb="42" eb="44">
      <t>キサイ</t>
    </rPh>
    <phoneticPr fontId="1"/>
  </si>
  <si>
    <t>※R4年度DER C事業にて導入を予定しているEMS機器及びIoT関連機器について記載してください。</t>
    <rPh sb="17" eb="19">
      <t>ヨテイ</t>
    </rPh>
    <rPh sb="26" eb="28">
      <t>キキ</t>
    </rPh>
    <rPh sb="28" eb="29">
      <t>オヨ</t>
    </rPh>
    <rPh sb="33" eb="35">
      <t>カンレン</t>
    </rPh>
    <rPh sb="35" eb="37">
      <t>キキ</t>
    </rPh>
    <rPh sb="41" eb="43">
      <t>キサイ</t>
    </rPh>
    <phoneticPr fontId="1"/>
  </si>
  <si>
    <t>製造事業者またはブランド事業者</t>
    <phoneticPr fontId="4"/>
  </si>
  <si>
    <t>指定年月</t>
  </si>
  <si>
    <t>燃料電池ユニット</t>
  </si>
  <si>
    <t>貯湯ユニット</t>
  </si>
  <si>
    <t>メーカ</t>
  </si>
  <si>
    <t>種類</t>
  </si>
  <si>
    <t>燃料</t>
  </si>
  <si>
    <t>国天</t>
  </si>
  <si>
    <t>寒冷</t>
  </si>
  <si>
    <t>集合</t>
  </si>
  <si>
    <t>自立</t>
  </si>
  <si>
    <t>分離</t>
  </si>
  <si>
    <t>京セラ(株)</t>
    <rPh sb="0" eb="1">
      <t>キョウ</t>
    </rPh>
    <rPh sb="3" eb="6">
      <t>カブ</t>
    </rPh>
    <phoneticPr fontId="4"/>
  </si>
  <si>
    <t>令和元年10月</t>
  </si>
  <si>
    <t>FCS-040ACA</t>
  </si>
  <si>
    <t>-</t>
  </si>
  <si>
    <t>KC</t>
  </si>
  <si>
    <t>SO</t>
  </si>
  <si>
    <t>都市</t>
  </si>
  <si>
    <t>兼</t>
  </si>
  <si>
    <t>A</t>
  </si>
  <si>
    <t>〇</t>
  </si>
  <si>
    <t>令和3年2月</t>
  </si>
  <si>
    <t>FCS-040ACB</t>
  </si>
  <si>
    <t>アイシン精機（株）</t>
    <phoneticPr fontId="4"/>
  </si>
  <si>
    <t>平成30年3月</t>
  </si>
  <si>
    <t>FCCS07B2NJ</t>
  </si>
  <si>
    <t>AS</t>
  </si>
  <si>
    <t>○</t>
  </si>
  <si>
    <t>FCCS07B2N</t>
  </si>
  <si>
    <t>FCCS07B2PJ</t>
  </si>
  <si>
    <t>LP</t>
  </si>
  <si>
    <t>FCCS07B2P</t>
  </si>
  <si>
    <t>NT-0718ARS-KBC</t>
  </si>
  <si>
    <t>平成30年7月</t>
  </si>
  <si>
    <t>FCCS07B2KJ</t>
  </si>
  <si>
    <t>FCCS07B2K</t>
  </si>
  <si>
    <t>平成30年9月</t>
  </si>
  <si>
    <t>FCCS07B2PAJL</t>
  </si>
  <si>
    <t>LP*</t>
  </si>
  <si>
    <t>FCCS07B2PAL</t>
  </si>
  <si>
    <t>平成31年3月</t>
  </si>
  <si>
    <t>FCCS07B2NAJX</t>
  </si>
  <si>
    <t>FCCS07B2NAX</t>
  </si>
  <si>
    <t>令和2年2月</t>
  </si>
  <si>
    <t>FCCS07C1NJ</t>
  </si>
  <si>
    <t>FCCS07C1NH</t>
  </si>
  <si>
    <t>FCCS07C1NJ(D)</t>
  </si>
  <si>
    <t>FCCS07C1NH(D)</t>
  </si>
  <si>
    <t>FCCS07C1PJ</t>
  </si>
  <si>
    <t>FCCS07C1PH</t>
  </si>
  <si>
    <t>FCCS07C1PAJL</t>
  </si>
  <si>
    <t>FCCS07C1PAHL</t>
  </si>
  <si>
    <t>令和4年2月</t>
  </si>
  <si>
    <t>FCCS07C2NAJ-</t>
  </si>
  <si>
    <t>FCCS07C2NAJB</t>
  </si>
  <si>
    <t>FCCS07C2NAH-</t>
  </si>
  <si>
    <t>FCCS07C2PAJ-</t>
  </si>
  <si>
    <t>FCCS07C2PAJB</t>
  </si>
  <si>
    <t>FCCS07C2PAH-</t>
  </si>
  <si>
    <t>大阪ガス（株）</t>
    <phoneticPr fontId="4"/>
  </si>
  <si>
    <t>(P)192-AS07</t>
  </si>
  <si>
    <t>(P)192-AS08</t>
  </si>
  <si>
    <t>192-AS07</t>
  </si>
  <si>
    <t>192-AS08</t>
  </si>
  <si>
    <t>(P)192-AS09</t>
  </si>
  <si>
    <t>(P)192-AS10</t>
  </si>
  <si>
    <t>191-PA10</t>
  </si>
  <si>
    <t>136-PA12</t>
  </si>
  <si>
    <t>PA</t>
  </si>
  <si>
    <t>PE</t>
  </si>
  <si>
    <t>192-AS11</t>
  </si>
  <si>
    <t>192-AS12</t>
  </si>
  <si>
    <t>(P)192-AS11</t>
  </si>
  <si>
    <t>(P)192-AS12</t>
  </si>
  <si>
    <t>(P)192-AS13</t>
  </si>
  <si>
    <t>(P)192-AS14</t>
  </si>
  <si>
    <t>191-PA11</t>
  </si>
  <si>
    <t>136-PA13</t>
  </si>
  <si>
    <t>(N)192-AS15</t>
  </si>
  <si>
    <t>(N)192-AS17</t>
  </si>
  <si>
    <t>(N)192-AS16</t>
  </si>
  <si>
    <t>(P)192-AS15</t>
  </si>
  <si>
    <t>(P)192-AS17</t>
  </si>
  <si>
    <t>(P)192-AS16</t>
  </si>
  <si>
    <t>東邦ガス（株）</t>
    <phoneticPr fontId="4"/>
  </si>
  <si>
    <t>NT-0718ARS-KC</t>
  </si>
  <si>
    <t>NA-0719ARS-KB</t>
  </si>
  <si>
    <t>NAFT-C19ARSAWC</t>
  </si>
  <si>
    <t>NT-0720ARS-KBC</t>
  </si>
  <si>
    <t>NT-0720ARS-KC</t>
  </si>
  <si>
    <t>NA-0721ARS-KB</t>
  </si>
  <si>
    <t>NAFT-C21ARSAWC</t>
  </si>
  <si>
    <t>NT-0722ARS-KBC</t>
  </si>
  <si>
    <t>NT-0722ARS-KBDC</t>
  </si>
  <si>
    <t>パナソニック（株）アプライアンス社</t>
    <phoneticPr fontId="4"/>
  </si>
  <si>
    <t>平成30年1月</t>
  </si>
  <si>
    <t>FC-70GR13H</t>
  </si>
  <si>
    <t>FC-GTGR13H</t>
  </si>
  <si>
    <t>FC-70GR13J-M</t>
  </si>
  <si>
    <t>FC-GTGR13J-M</t>
  </si>
  <si>
    <t>FC-70GR1PH</t>
  </si>
  <si>
    <t>FC-GTGR1PH</t>
  </si>
  <si>
    <t>FC-70GR1PJ-M</t>
  </si>
  <si>
    <t>FC-GTGR1PJ-M</t>
  </si>
  <si>
    <t>FC-70GR1PH-M</t>
  </si>
  <si>
    <t>FC-70JR13T</t>
  </si>
  <si>
    <t>FC-NUJR13T</t>
  </si>
  <si>
    <t>FC-70JR13U</t>
  </si>
  <si>
    <t>FC-70JR13K</t>
  </si>
  <si>
    <t>FC-NUJR13S</t>
  </si>
  <si>
    <t>FC-70JR13K-M</t>
  </si>
  <si>
    <t>FC-NUJR13S-M</t>
  </si>
  <si>
    <t>FC-70JR13S</t>
  </si>
  <si>
    <t>FC-70JR13S-M</t>
  </si>
  <si>
    <t>FC-70JR13R</t>
  </si>
  <si>
    <t>FC-70JR13R-M</t>
  </si>
  <si>
    <t>FC-70JR13R90</t>
  </si>
  <si>
    <t>FC-70JR73W-M</t>
  </si>
  <si>
    <t>FC-NUJR73S-M</t>
  </si>
  <si>
    <t>FC-70JR73K-M</t>
  </si>
  <si>
    <t>FC-70JR1PZ</t>
  </si>
  <si>
    <t>FC-NUJR1PZ</t>
  </si>
  <si>
    <t>FC-70JR1PZ-M</t>
  </si>
  <si>
    <t>FC-NUJR1PZ-M</t>
  </si>
  <si>
    <t>FC-70JR7PZ-M</t>
  </si>
  <si>
    <t>FC-NUJR7PZ-M</t>
  </si>
  <si>
    <t>FC-GTJR23T</t>
  </si>
  <si>
    <t>FC-GTJR23S</t>
  </si>
  <si>
    <t>令和元年6月</t>
  </si>
  <si>
    <t>FC-NFJR1PZ-M</t>
  </si>
  <si>
    <t>FC-NFJR7PZ-M</t>
  </si>
  <si>
    <t>令和2年8月</t>
  </si>
  <si>
    <t>FC-70JD13K</t>
  </si>
  <si>
    <t>FC-GTJD13S</t>
  </si>
  <si>
    <t>FC-GTJD43S</t>
  </si>
  <si>
    <t>FC-70JD13L</t>
  </si>
  <si>
    <t>FC-70JD13R</t>
  </si>
  <si>
    <t>FC-70JD13T</t>
  </si>
  <si>
    <t>FC-70JD13U</t>
  </si>
  <si>
    <t>FC-70JD33TA9</t>
  </si>
  <si>
    <t>FC-GTJD33S</t>
  </si>
  <si>
    <t>FC-70JJ13K</t>
  </si>
  <si>
    <t>FC-70JJ13L</t>
  </si>
  <si>
    <t>FC-70JJ13R</t>
  </si>
  <si>
    <t>FC-70JJ13T</t>
  </si>
  <si>
    <t>FC-70JJ13U</t>
  </si>
  <si>
    <t>FC-70JJ33TA9</t>
  </si>
  <si>
    <t>FC-70LR13T</t>
  </si>
  <si>
    <t>FC-GTLR23T</t>
  </si>
  <si>
    <t>FC-NULR13T</t>
  </si>
  <si>
    <t>FC-70LR13U</t>
  </si>
  <si>
    <t>FC-70LR13K</t>
  </si>
  <si>
    <t>FC-GTLR23S</t>
  </si>
  <si>
    <t>FC-NULR13S</t>
  </si>
  <si>
    <t>FC-70LR13S</t>
  </si>
  <si>
    <t>FC-70LR13R</t>
  </si>
  <si>
    <t>FC-70LR13R90</t>
  </si>
  <si>
    <t>FC-70LR13K-M</t>
  </si>
  <si>
    <t>FC-NULR13S-M</t>
  </si>
  <si>
    <t>FC-70LR13S-M</t>
  </si>
  <si>
    <t>FC-70LR13R-M</t>
  </si>
  <si>
    <t>FC-70LR73W-M</t>
  </si>
  <si>
    <t>FC-NULR73S-M</t>
  </si>
  <si>
    <t>FC-70LR73K-M</t>
  </si>
  <si>
    <t>FC-70LR1PZ</t>
  </si>
  <si>
    <t>FC-NULR1PZ</t>
  </si>
  <si>
    <t>FC-70LR1PZ-M</t>
  </si>
  <si>
    <t>FC-NULR1PZ-M</t>
  </si>
  <si>
    <t>FC-NFLR1PZ-M</t>
  </si>
  <si>
    <t>FC-70LR7PZ-M</t>
  </si>
  <si>
    <t>FC-NULR7PZ-M</t>
  </si>
  <si>
    <t>FC-NFLR7PZ-M</t>
  </si>
  <si>
    <t>令和3年9月</t>
  </si>
  <si>
    <t>FC-70LR13H</t>
  </si>
  <si>
    <t>FC-GTLR13H</t>
  </si>
  <si>
    <t>FC-70LR1PH</t>
  </si>
  <si>
    <t>FC-70LR1PH-M</t>
  </si>
  <si>
    <t>FC-GTLR1PJ-M</t>
  </si>
  <si>
    <t>FC-70LR1PJ-M</t>
  </si>
  <si>
    <t>FC-70LR7PJ-M</t>
  </si>
  <si>
    <t>製造事業者またはブランド事業者</t>
    <phoneticPr fontId="1"/>
  </si>
  <si>
    <t>燃料電池ユニット</t>
    <phoneticPr fontId="1"/>
  </si>
  <si>
    <t>貯湯ユニット</t>
    <phoneticPr fontId="1"/>
  </si>
  <si>
    <t>アイシン精機（株）</t>
  </si>
  <si>
    <t>大阪ガス（株）</t>
  </si>
  <si>
    <t>東邦ガス（株）</t>
  </si>
  <si>
    <t>パナソニック（株）アプライアンス社</t>
  </si>
  <si>
    <t>リスト</t>
    <phoneticPr fontId="1"/>
  </si>
  <si>
    <t>リスト</t>
    <phoneticPr fontId="1"/>
  </si>
  <si>
    <t>R4DER_C事業　家庭用設備導入予定機器リスト
（蓄電池システム）</t>
    <rPh sb="10" eb="13">
      <t>カテイヨウ</t>
    </rPh>
    <rPh sb="13" eb="15">
      <t>セツビ</t>
    </rPh>
    <rPh sb="15" eb="17">
      <t>ドウニュウ</t>
    </rPh>
    <rPh sb="17" eb="19">
      <t>ヨテイ</t>
    </rPh>
    <rPh sb="19" eb="21">
      <t>キキ</t>
    </rPh>
    <phoneticPr fontId="1"/>
  </si>
  <si>
    <r>
      <t>　※メーカー名と型番の組み合わせに誤りがある場合はセルが</t>
    </r>
    <r>
      <rPr>
        <b/>
        <sz val="11"/>
        <color rgb="FFFF0000"/>
        <rFont val="Meiryo UI"/>
        <family val="3"/>
        <charset val="128"/>
      </rPr>
      <t>赤色</t>
    </r>
    <r>
      <rPr>
        <b/>
        <sz val="11"/>
        <color rgb="FFFFFF00"/>
        <rFont val="Meiryo UI"/>
        <family val="3"/>
        <charset val="128"/>
      </rPr>
      <t>になりますので、その場合は修正をお願い致します。</t>
    </r>
    <rPh sb="6" eb="7">
      <t>メイ</t>
    </rPh>
    <rPh sb="8" eb="10">
      <t>カタバン</t>
    </rPh>
    <rPh sb="11" eb="12">
      <t>ク</t>
    </rPh>
    <rPh sb="13" eb="14">
      <t>ア</t>
    </rPh>
    <rPh sb="17" eb="18">
      <t>アヤマ</t>
    </rPh>
    <rPh sb="22" eb="24">
      <t>バアイ</t>
    </rPh>
    <rPh sb="28" eb="30">
      <t>アカイロ</t>
    </rPh>
    <rPh sb="40" eb="42">
      <t>バアイ</t>
    </rPh>
    <rPh sb="43" eb="45">
      <t>シュウセイ</t>
    </rPh>
    <rPh sb="47" eb="48">
      <t>ネガ</t>
    </rPh>
    <rPh sb="49" eb="50">
      <t>イタ</t>
    </rPh>
    <phoneticPr fontId="2"/>
  </si>
  <si>
    <t>R4DER_C事業　家庭用設備導入予定機器リスト
（V2H充放電設備）</t>
    <rPh sb="10" eb="13">
      <t>カテイヨウ</t>
    </rPh>
    <rPh sb="13" eb="15">
      <t>セツビ</t>
    </rPh>
    <rPh sb="15" eb="17">
      <t>ドウニュウ</t>
    </rPh>
    <rPh sb="17" eb="19">
      <t>ヨテイ</t>
    </rPh>
    <rPh sb="19" eb="21">
      <t>キキ</t>
    </rPh>
    <rPh sb="29" eb="32">
      <t>ジュウホウデン</t>
    </rPh>
    <rPh sb="32" eb="34">
      <t>セツビ</t>
    </rPh>
    <phoneticPr fontId="1"/>
  </si>
  <si>
    <t>R4DER_C事業　家庭用設備導入予定機器リスト
（家庭用燃料電池）</t>
    <rPh sb="10" eb="13">
      <t>カテイヨウ</t>
    </rPh>
    <rPh sb="13" eb="15">
      <t>セツビ</t>
    </rPh>
    <rPh sb="15" eb="17">
      <t>ドウニュウ</t>
    </rPh>
    <rPh sb="17" eb="19">
      <t>ヨテイ</t>
    </rPh>
    <rPh sb="19" eb="21">
      <t>キキ</t>
    </rPh>
    <rPh sb="26" eb="29">
      <t>カテイヨウ</t>
    </rPh>
    <rPh sb="29" eb="31">
      <t>ネンリョウ</t>
    </rPh>
    <rPh sb="31" eb="33">
      <t>デンチ</t>
    </rPh>
    <phoneticPr fontId="1"/>
  </si>
  <si>
    <t>No.</t>
    <phoneticPr fontId="1"/>
  </si>
  <si>
    <t>R4DER_C事業　家庭用設備導入予定機器リスト
（EMS機器及びIoT関連機器）</t>
    <rPh sb="10" eb="13">
      <t>カテイヨウ</t>
    </rPh>
    <rPh sb="13" eb="15">
      <t>セツビ</t>
    </rPh>
    <rPh sb="15" eb="17">
      <t>ドウニュウ</t>
    </rPh>
    <rPh sb="17" eb="19">
      <t>ヨテイ</t>
    </rPh>
    <rPh sb="19" eb="21">
      <t>キキ</t>
    </rPh>
    <rPh sb="29" eb="31">
      <t>キキ</t>
    </rPh>
    <rPh sb="31" eb="32">
      <t>オヨ</t>
    </rPh>
    <rPh sb="36" eb="38">
      <t>カンレン</t>
    </rPh>
    <rPh sb="38" eb="40">
      <t>キキ</t>
    </rPh>
    <phoneticPr fontId="1"/>
  </si>
  <si>
    <t>←シート「【参考】エネファーム（FCA登録情報）」を参照し、製造事業者名またはブランド事業者名、燃料電池ユニット型式を
　プルダウンのリストから選択して入力すること。</t>
    <rPh sb="26" eb="28">
      <t>サンショウ</t>
    </rPh>
    <rPh sb="30" eb="32">
      <t>セイゾウ</t>
    </rPh>
    <rPh sb="32" eb="34">
      <t>ジギョウ</t>
    </rPh>
    <rPh sb="34" eb="35">
      <t>シャ</t>
    </rPh>
    <rPh sb="35" eb="36">
      <t>メイ</t>
    </rPh>
    <rPh sb="43" eb="45">
      <t>ジギョウ</t>
    </rPh>
    <rPh sb="45" eb="46">
      <t>シャ</t>
    </rPh>
    <rPh sb="46" eb="47">
      <t>メイ</t>
    </rPh>
    <rPh sb="48" eb="50">
      <t>ネンリョウ</t>
    </rPh>
    <rPh sb="50" eb="52">
      <t>デンチ</t>
    </rPh>
    <rPh sb="56" eb="58">
      <t>カタシキ</t>
    </rPh>
    <rPh sb="72" eb="74">
      <t>センタク</t>
    </rPh>
    <rPh sb="76" eb="78">
      <t>ニュウリョク</t>
    </rPh>
    <phoneticPr fontId="2"/>
  </si>
  <si>
    <t>←シート「【参考】R3ZEH 蓄電システム登録情報」を参照し、メーカー名、パッケージ型番をプルダウンのリストから選択して入力すること。</t>
    <rPh sb="6" eb="8">
      <t>サンコウ</t>
    </rPh>
    <rPh sb="27" eb="29">
      <t>サンショウ</t>
    </rPh>
    <rPh sb="35" eb="36">
      <t>メイ</t>
    </rPh>
    <rPh sb="42" eb="44">
      <t>カタバン</t>
    </rPh>
    <rPh sb="56" eb="58">
      <t>センタク</t>
    </rPh>
    <rPh sb="60" eb="62">
      <t>ニュウリョク</t>
    </rPh>
    <phoneticPr fontId="2"/>
  </si>
  <si>
    <r>
      <t>　※製造事業またはブランド事業者と蓄電池ユニット型式の組み合わせに誤りがある場合はセルが</t>
    </r>
    <r>
      <rPr>
        <b/>
        <sz val="11"/>
        <color rgb="FFFF0000"/>
        <rFont val="Meiryo UI"/>
        <family val="3"/>
        <charset val="128"/>
      </rPr>
      <t>赤色</t>
    </r>
    <r>
      <rPr>
        <b/>
        <sz val="11"/>
        <color rgb="FFFFFF00"/>
        <rFont val="Meiryo UI"/>
        <family val="3"/>
        <charset val="128"/>
      </rPr>
      <t>になりますので、その場合は修正をお願い致します。</t>
    </r>
    <rPh sb="2" eb="4">
      <t>セイゾウ</t>
    </rPh>
    <rPh sb="4" eb="6">
      <t>ジギョウ</t>
    </rPh>
    <rPh sb="13" eb="15">
      <t>ジギョウ</t>
    </rPh>
    <rPh sb="15" eb="16">
      <t>シャ</t>
    </rPh>
    <rPh sb="17" eb="20">
      <t>チクデンチ</t>
    </rPh>
    <rPh sb="24" eb="26">
      <t>カタシキ</t>
    </rPh>
    <rPh sb="27" eb="28">
      <t>ク</t>
    </rPh>
    <rPh sb="29" eb="30">
      <t>ア</t>
    </rPh>
    <rPh sb="33" eb="34">
      <t>アヤマ</t>
    </rPh>
    <rPh sb="38" eb="40">
      <t>バアイ</t>
    </rPh>
    <rPh sb="44" eb="46">
      <t>アカイロ</t>
    </rPh>
    <rPh sb="56" eb="58">
      <t>バアイ</t>
    </rPh>
    <rPh sb="59" eb="61">
      <t>シュウセイ</t>
    </rPh>
    <rPh sb="63" eb="64">
      <t>ネガ</t>
    </rPh>
    <rPh sb="65" eb="66">
      <t>イタ</t>
    </rPh>
    <phoneticPr fontId="2"/>
  </si>
  <si>
    <t>一般社団法人　環境共創イニシアチブ　</t>
    <phoneticPr fontId="1"/>
  </si>
  <si>
    <t>代表理事　村上　孝　殿</t>
    <rPh sb="5" eb="7">
      <t>ムラカミ</t>
    </rPh>
    <rPh sb="8" eb="9">
      <t>タカシ</t>
    </rPh>
    <phoneticPr fontId="1"/>
  </si>
  <si>
    <t>令和４年度蓄電池等の分散型エネルギーリソースを活用した次世代技術構築実証事業費補助金
(再生可能エネルギー発電等のアグリゲーション技術実証事業のうち
分散型エネルギーリソースの更なる活用に向けた実証事業)</t>
    <phoneticPr fontId="1"/>
  </si>
  <si>
    <t>申請代行に係る同意書</t>
    <phoneticPr fontId="1"/>
  </si>
  <si>
    <t>1.</t>
    <phoneticPr fontId="1"/>
  </si>
  <si>
    <t>交付申請のみでは補助金交付の対象とならないことを事前に販売代理店へ説明し、申請者に対しても説明を必ず行うよう求めること。</t>
    <phoneticPr fontId="1"/>
  </si>
  <si>
    <t>販売代理店に対し、交付決定前に契約、発注、支払を行った場合、補助金交付の対象とならないことを事前に説明し、申請者に対しても説明を必ず行うよう求めること。</t>
    <phoneticPr fontId="1"/>
  </si>
  <si>
    <t>2.</t>
    <phoneticPr fontId="1"/>
  </si>
  <si>
    <t>3.</t>
    <phoneticPr fontId="1"/>
  </si>
  <si>
    <t>変更や取下げ、廃止（中止）等の申請について、申請代行者であるリソースアグリゲーターがSＩＩに行うこと。販売代理店からＳＩＩへ直接の申請は認められないので注意をすること。</t>
    <phoneticPr fontId="1"/>
  </si>
  <si>
    <t>4.</t>
    <phoneticPr fontId="1"/>
  </si>
  <si>
    <t>5.</t>
    <phoneticPr fontId="1"/>
  </si>
  <si>
    <t>SＩＩからの問い合わせ等に対し、迅速かつ真摯な対応を取ること。</t>
    <phoneticPr fontId="1"/>
  </si>
  <si>
    <t>6.</t>
    <phoneticPr fontId="1"/>
  </si>
  <si>
    <t>２０２２年　　　月　　　日</t>
    <phoneticPr fontId="1"/>
  </si>
  <si>
    <t>部　署　名　　：</t>
    <phoneticPr fontId="1"/>
  </si>
  <si>
    <t>担　当　者　名：</t>
    <phoneticPr fontId="1"/>
  </si>
  <si>
    <t>（指定様式12）</t>
    <rPh sb="1" eb="5">
      <t>シテイヨウシキ</t>
    </rPh>
    <phoneticPr fontId="1"/>
  </si>
  <si>
    <t>(指定様式14)</t>
    <rPh sb="1" eb="5">
      <t>シテイヨウシキ</t>
    </rPh>
    <phoneticPr fontId="1"/>
  </si>
  <si>
    <t>事　業　者　名：</t>
    <rPh sb="0" eb="1">
      <t>コト</t>
    </rPh>
    <rPh sb="2" eb="3">
      <t>ギョウ</t>
    </rPh>
    <rPh sb="4" eb="5">
      <t>シャ</t>
    </rPh>
    <rPh sb="6" eb="7">
      <t>メイ</t>
    </rPh>
    <phoneticPr fontId="1"/>
  </si>
  <si>
    <t>提出された申請書をＳＩＩが審査した結果、申請者が補助金交付の対象とならない場合があることを事前に販売代理店へ必ず説明すること。また、申請者と販売代理店間でも補助金の交付対象とならないことがあることへの同意を取ること。</t>
    <phoneticPr fontId="1"/>
  </si>
  <si>
    <t>申請者と販売代理店間でのトラブルが発生しないよう、適切な指導・管理・助言を実施すること。
万が一トラブルが発生した場合は、リソースアグリゲーター及び販売代理店間で対応を実施すること。</t>
    <rPh sb="34" eb="36">
      <t>ジョゲン</t>
    </rPh>
    <phoneticPr fontId="1"/>
  </si>
  <si>
    <t>NX5130HNS/6</t>
    <phoneticPr fontId="1"/>
  </si>
  <si>
    <t>当社は、申請代行の実施、販売店登録に関して以下の項目に同意します。</t>
    <rPh sb="0" eb="2">
      <t>トウシャ</t>
    </rPh>
    <rPh sb="4" eb="6">
      <t>シンセイ</t>
    </rPh>
    <rPh sb="6" eb="8">
      <t>ダイコウ</t>
    </rPh>
    <rPh sb="9" eb="11">
      <t>ジッシ</t>
    </rPh>
    <rPh sb="12" eb="15">
      <t>ハンバイテン</t>
    </rPh>
    <rPh sb="15" eb="17">
      <t>トウロク</t>
    </rPh>
    <rPh sb="18" eb="19">
      <t>カン</t>
    </rPh>
    <rPh sb="21" eb="23">
      <t>イカ</t>
    </rPh>
    <rPh sb="24" eb="26">
      <t>コウモク</t>
    </rPh>
    <rPh sb="27" eb="29">
      <t>ドウイ</t>
    </rPh>
    <phoneticPr fontId="1"/>
  </si>
  <si>
    <t>7.</t>
    <phoneticPr fontId="1"/>
  </si>
  <si>
    <t>SＩＩへの問い合わせはリソースアグリゲーターが集約をして行うこと。</t>
    <rPh sb="5" eb="6">
      <t>ト</t>
    </rPh>
    <rPh sb="7" eb="8">
      <t>ア</t>
    </rPh>
    <rPh sb="23" eb="25">
      <t>シュウヤク</t>
    </rPh>
    <rPh sb="28" eb="2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</si>
</sst>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Meiryo UI"/>
      <family val="2"/>
      <charset val="128"/>
    </font>
    <font>
      <sz val="6"/>
      <name val="Meiryo UI"/>
      <family val="2"/>
      <charset val="128"/>
    </font>
    <font>
      <sz val="14"/>
      <color theme="1"/>
      <name val="Meiryo UI"/>
      <family val="3"/>
      <charset val="128"/>
    </font>
    <font>
      <sz val="14"/>
      <name val="Meiryo UI"/>
      <family val="3"/>
      <charset val="128"/>
    </font>
    <font>
      <sz val="11"/>
      <name val="Meiryo UI"/>
      <family val="3"/>
      <charset val="128"/>
    </font>
    <font>
      <sz val="11"/>
      <color theme="1"/>
      <name val="Meiryo UI"/>
      <family val="3"/>
      <charset val="128"/>
    </font>
    <font>
      <sz val="16"/>
      <color theme="1"/>
      <name val="Meiryo UI"/>
      <family val="3"/>
      <charset val="128"/>
    </font>
    <font>
      <sz val="11"/>
      <color rgb="FFC00000"/>
      <name val="Meiryo UI"/>
      <family val="3"/>
      <charset val="128"/>
    </font>
    <font>
      <b/>
      <sz val="11"/>
      <color rgb="FFFFFF00"/>
      <name val="Meiryo UI"/>
      <family val="3"/>
      <charset val="128"/>
    </font>
    <font>
      <b/>
      <sz val="11"/>
      <color rgb="FFFF0000"/>
      <name val="Meiryo UI"/>
      <family val="3"/>
      <charset val="128"/>
    </font>
    <font>
      <b/>
      <sz val="11"/>
      <color theme="1"/>
      <name val="游ゴシック"/>
      <family val="3"/>
      <charset val="128"/>
      <scheme val="minor"/>
    </font>
    <font>
      <b/>
      <u/>
      <sz val="16"/>
      <color theme="1"/>
      <name val="游ゴシック"/>
      <family val="3"/>
      <charset val="128"/>
      <scheme val="minor"/>
    </font>
    <font>
      <b/>
      <sz val="16"/>
      <color rgb="FFFF0000"/>
      <name val="游ゴシック"/>
      <family val="3"/>
      <charset val="128"/>
      <scheme val="minor"/>
    </font>
    <font>
      <b/>
      <sz val="11"/>
      <color rgb="FFFFFF00"/>
      <name val="游ゴシック"/>
      <family val="3"/>
      <charset val="128"/>
      <scheme val="minor"/>
    </font>
  </fonts>
  <fills count="4">
    <fill>
      <patternFill patternType="none"/>
    </fill>
    <fill>
      <patternFill patternType="gray125"/>
    </fill>
    <fill>
      <patternFill patternType="solid">
        <fgColor rgb="FFD8D8D8"/>
        <bgColor rgb="FFD8D8D8"/>
      </patternFill>
    </fill>
    <fill>
      <patternFill patternType="solid">
        <fgColor theme="0" tint="-0.249977111117893"/>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alignment vertical="center"/>
    </xf>
  </cellStyleXfs>
  <cellXfs count="54">
    <xf numFmtId="0" fontId="0" fillId="0" borderId="0" xfId="0">
      <alignment vertical="center"/>
    </xf>
    <xf numFmtId="0" fontId="0" fillId="3" borderId="0" xfId="0" applyFill="1" applyAlignment="1" applyProtection="1">
      <alignment horizontal="center" vertical="center" wrapText="1"/>
    </xf>
    <xf numFmtId="0" fontId="0" fillId="0" borderId="0" xfId="0" applyProtection="1">
      <alignment vertical="center"/>
    </xf>
    <xf numFmtId="0" fontId="3" fillId="0" borderId="0" xfId="1">
      <alignment vertical="center"/>
    </xf>
    <xf numFmtId="0" fontId="3" fillId="0" borderId="0" xfId="1" applyAlignment="1">
      <alignment horizontal="center" vertical="center"/>
    </xf>
    <xf numFmtId="0" fontId="5" fillId="2" borderId="1" xfId="0" applyFont="1" applyFill="1" applyBorder="1" applyAlignment="1">
      <alignment horizontal="center" vertical="center"/>
    </xf>
    <xf numFmtId="0" fontId="5" fillId="0" borderId="1" xfId="0" applyFont="1" applyBorder="1">
      <alignment vertical="center"/>
    </xf>
    <xf numFmtId="0" fontId="8" fillId="0" borderId="0" xfId="0" applyFont="1">
      <alignment vertical="center"/>
    </xf>
    <xf numFmtId="0" fontId="8" fillId="0" borderId="0" xfId="0" applyFont="1" applyAlignment="1">
      <alignment vertical="center"/>
    </xf>
    <xf numFmtId="0" fontId="5" fillId="0" borderId="0" xfId="0" applyFont="1" applyBorder="1" applyAlignment="1">
      <alignment vertical="center" shrinkToFit="1"/>
    </xf>
    <xf numFmtId="0" fontId="10" fillId="0" borderId="0" xfId="0" applyFont="1">
      <alignment vertical="center"/>
    </xf>
    <xf numFmtId="0" fontId="8" fillId="0" borderId="0" xfId="0" applyFont="1" applyBorder="1" applyAlignment="1">
      <alignment horizontal="left" vertical="center"/>
    </xf>
    <xf numFmtId="0" fontId="7" fillId="0" borderId="0" xfId="0" applyFont="1" applyBorder="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49" fontId="8" fillId="0" borderId="5" xfId="0" applyNumberFormat="1"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11" fillId="0" borderId="0" xfId="0" applyFont="1" applyFill="1">
      <alignment vertical="center"/>
    </xf>
    <xf numFmtId="0" fontId="11"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11" fillId="3" borderId="0" xfId="0" applyFont="1" applyFill="1">
      <alignment vertical="center"/>
    </xf>
    <xf numFmtId="0" fontId="8" fillId="3" borderId="0" xfId="0" applyFont="1" applyFill="1">
      <alignment vertical="center"/>
    </xf>
    <xf numFmtId="0" fontId="0" fillId="0" borderId="0" xfId="0" quotePrefix="1">
      <alignment vertical="center"/>
    </xf>
    <xf numFmtId="0" fontId="13" fillId="0" borderId="0" xfId="0" applyFont="1">
      <alignment vertical="center"/>
    </xf>
    <xf numFmtId="0" fontId="13" fillId="0" borderId="10" xfId="0" applyFont="1" applyBorder="1" applyAlignment="1"/>
    <xf numFmtId="0" fontId="0" fillId="0" borderId="10" xfId="0" applyBorder="1">
      <alignment vertical="center"/>
    </xf>
    <xf numFmtId="0" fontId="13" fillId="0" borderId="9" xfId="0" applyFont="1" applyBorder="1" applyAlignment="1"/>
    <xf numFmtId="0" fontId="0" fillId="0" borderId="9" xfId="0" applyBorder="1">
      <alignment vertical="center"/>
    </xf>
    <xf numFmtId="0" fontId="0" fillId="0" borderId="0" xfId="0" applyAlignment="1">
      <alignment horizontal="left" vertical="center" wrapText="1"/>
    </xf>
    <xf numFmtId="0" fontId="16" fillId="0" borderId="0" xfId="0" applyFont="1">
      <alignment vertical="center"/>
    </xf>
    <xf numFmtId="0" fontId="1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xf>
    <xf numFmtId="0" fontId="0" fillId="0" borderId="0" xfId="0" applyAlignment="1">
      <alignment horizontal="left" vertical="top" wrapText="1"/>
    </xf>
    <xf numFmtId="0" fontId="5" fillId="0" borderId="2" xfId="0" applyFont="1" applyBorder="1" applyAlignment="1">
      <alignment horizontal="left" vertical="center" wrapText="1"/>
    </xf>
    <xf numFmtId="0" fontId="6" fillId="0" borderId="3" xfId="0" applyFont="1" applyBorder="1">
      <alignment vertical="center"/>
    </xf>
    <xf numFmtId="0" fontId="6" fillId="0" borderId="4" xfId="0" applyFont="1" applyBorder="1">
      <alignment vertical="center"/>
    </xf>
    <xf numFmtId="0" fontId="5" fillId="2" borderId="2"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6" xfId="0" applyFont="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6" xfId="0" applyFont="1" applyBorder="1" applyAlignment="1">
      <alignment horizontal="left"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49" fontId="8" fillId="0" borderId="5" xfId="0" applyNumberFormat="1" applyFont="1" applyBorder="1" applyAlignment="1">
      <alignment horizontal="left" vertical="center" wrapText="1"/>
    </xf>
    <xf numFmtId="0" fontId="11" fillId="3" borderId="0" xfId="0" applyFont="1" applyFill="1" applyAlignment="1">
      <alignment horizontal="left" vertical="center" wrapText="1"/>
    </xf>
  </cellXfs>
  <cellStyles count="2">
    <cellStyle name="標準" xfId="0" builtinId="0"/>
    <cellStyle name="標準 2" xfId="1" xr:uid="{94D5867D-603A-4A31-A977-D7E3D9277E94}"/>
  </cellStyles>
  <dxfs count="6">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115955</xdr:colOff>
      <xdr:row>0</xdr:row>
      <xdr:rowOff>173934</xdr:rowOff>
    </xdr:from>
    <xdr:to>
      <xdr:col>22</xdr:col>
      <xdr:colOff>540301</xdr:colOff>
      <xdr:row>6</xdr:row>
      <xdr:rowOff>753718</xdr:rowOff>
    </xdr:to>
    <xdr:sp macro="" textlink="">
      <xdr:nvSpPr>
        <xdr:cNvPr id="2" name="テキスト ボックス 1">
          <a:extLst>
            <a:ext uri="{FF2B5EF4-FFF2-40B4-BE49-F238E27FC236}">
              <a16:creationId xmlns:a16="http://schemas.microsoft.com/office/drawing/2014/main" id="{1891A715-BD66-4647-AC6A-35402299773D}"/>
            </a:ext>
          </a:extLst>
        </xdr:cNvPr>
        <xdr:cNvSpPr txBox="1"/>
      </xdr:nvSpPr>
      <xdr:spPr>
        <a:xfrm>
          <a:off x="8589064" y="173934"/>
          <a:ext cx="7083563" cy="2244588"/>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以下についてご理解いただいたうえで本書類を提出してください。</a:t>
          </a:r>
          <a:endParaRPr kumimoji="1" lang="en-US" altLang="ja-JP" sz="1600">
            <a:solidFill>
              <a:srgbClr val="FF0000"/>
            </a:solidFill>
          </a:endParaRPr>
        </a:p>
        <a:p>
          <a:r>
            <a:rPr kumimoji="1" lang="en-US" altLang="ja-JP" sz="1400">
              <a:solidFill>
                <a:schemeClr val="tx1"/>
              </a:solidFill>
            </a:rPr>
            <a:t>【</a:t>
          </a:r>
          <a:r>
            <a:rPr kumimoji="1" lang="ja-JP" altLang="en-US" sz="1400">
              <a:solidFill>
                <a:schemeClr val="tx1"/>
              </a:solidFill>
            </a:rPr>
            <a:t>本書類の提出について</a:t>
          </a:r>
          <a:r>
            <a:rPr kumimoji="1" lang="en-US" altLang="ja-JP" sz="1400">
              <a:solidFill>
                <a:schemeClr val="tx1"/>
              </a:solidFill>
            </a:rPr>
            <a:t>】</a:t>
          </a:r>
        </a:p>
        <a:p>
          <a:r>
            <a:rPr kumimoji="1" lang="ja-JP" altLang="en-US" sz="1100"/>
            <a:t>　ＤＥＲ等導入事業（Ｃ事業）においては、一般社団法人環境共創イニシアチブ（以下、ＳＩＩ）の用意する電子申請システムを利用し、リソースアグリゲーターに申請代行を行っていただきます。</a:t>
          </a:r>
          <a:endParaRPr kumimoji="1" lang="en-US" altLang="ja-JP" sz="1100"/>
        </a:p>
        <a:p>
          <a:r>
            <a:rPr kumimoji="1" lang="ja-JP" altLang="en-US" sz="1100"/>
            <a:t>　申請内容の登録業務にあたっては、リソースアグリゲーターが指定する機器販売事業者（以下、販売代理店）も行うことができるよう、あらかじめリソースアグリゲーターから</a:t>
          </a:r>
          <a:r>
            <a:rPr kumimoji="1" lang="en-US" altLang="ja-JP" sz="1100"/>
            <a:t>S</a:t>
          </a:r>
          <a:r>
            <a:rPr kumimoji="1" lang="ja-JP" altLang="en-US" sz="1100"/>
            <a:t>ＩＩへ販売代理店登録を行うことにより、電子申請システムのアカウントを販売代理店ごとに発行することといたします。</a:t>
          </a:r>
          <a:endParaRPr kumimoji="1" lang="en-US" altLang="ja-JP" sz="1100"/>
        </a:p>
        <a:p>
          <a:r>
            <a:rPr kumimoji="1" lang="ja-JP" altLang="en-US" sz="1100"/>
            <a:t>　但し、申請代行の実施、販売店登録に関しては左記事項を遵守いただくこととなります。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6918-A2E9-4C59-A287-067D1EDB9C1A}">
  <sheetPr>
    <tabColor theme="7" tint="0.79998168889431442"/>
  </sheetPr>
  <dimension ref="A1:S39"/>
  <sheetViews>
    <sheetView tabSelected="1" view="pageBreakPreview" zoomScale="85" zoomScaleNormal="100" zoomScaleSheetLayoutView="85" workbookViewId="0">
      <selection activeCell="N15" sqref="N15"/>
    </sheetView>
  </sheetViews>
  <sheetFormatPr defaultRowHeight="18" x14ac:dyDescent="0.55000000000000004"/>
  <cols>
    <col min="1" max="2" width="3.08203125" customWidth="1"/>
    <col min="3" max="10" width="12.58203125" customWidth="1"/>
    <col min="11" max="11" width="4" customWidth="1"/>
    <col min="12" max="12" width="1.5" customWidth="1"/>
  </cols>
  <sheetData>
    <row r="1" spans="1:19" x14ac:dyDescent="0.55000000000000004">
      <c r="A1" t="s">
        <v>692</v>
      </c>
      <c r="M1" s="32"/>
      <c r="N1" s="32"/>
      <c r="O1" s="32"/>
      <c r="P1" s="32"/>
      <c r="Q1" s="32"/>
      <c r="R1" s="32"/>
      <c r="S1" s="32"/>
    </row>
    <row r="2" spans="1:19" x14ac:dyDescent="0.55000000000000004">
      <c r="M2" s="32"/>
      <c r="N2" s="32"/>
      <c r="O2" s="32"/>
      <c r="P2" s="32"/>
      <c r="Q2" s="32"/>
      <c r="R2" s="32"/>
      <c r="S2" s="32"/>
    </row>
    <row r="4" spans="1:19" x14ac:dyDescent="0.55000000000000004">
      <c r="C4" t="s">
        <v>675</v>
      </c>
    </row>
    <row r="5" spans="1:19" ht="22" customHeight="1" x14ac:dyDescent="0.55000000000000004">
      <c r="C5" t="s">
        <v>676</v>
      </c>
    </row>
    <row r="6" spans="1:19" ht="37" customHeight="1" x14ac:dyDescent="0.55000000000000004"/>
    <row r="7" spans="1:19" ht="61" customHeight="1" x14ac:dyDescent="0.55000000000000004">
      <c r="A7" s="34" t="s">
        <v>677</v>
      </c>
      <c r="B7" s="34"/>
      <c r="C7" s="35"/>
      <c r="D7" s="35"/>
      <c r="E7" s="35"/>
      <c r="F7" s="35"/>
      <c r="G7" s="35"/>
      <c r="H7" s="35"/>
      <c r="I7" s="35"/>
      <c r="J7" s="35"/>
      <c r="M7" s="31"/>
    </row>
    <row r="8" spans="1:19" x14ac:dyDescent="0.55000000000000004">
      <c r="M8" s="31"/>
    </row>
    <row r="9" spans="1:19" ht="26.5" x14ac:dyDescent="0.55000000000000004">
      <c r="A9" s="36" t="s">
        <v>678</v>
      </c>
      <c r="B9" s="36"/>
      <c r="C9" s="36"/>
      <c r="D9" s="36"/>
      <c r="E9" s="36"/>
      <c r="F9" s="36"/>
      <c r="G9" s="36"/>
      <c r="H9" s="36"/>
      <c r="I9" s="36"/>
      <c r="J9" s="36"/>
      <c r="M9" s="31"/>
    </row>
    <row r="11" spans="1:19" ht="19" customHeight="1" x14ac:dyDescent="0.55000000000000004">
      <c r="B11" s="33" t="s">
        <v>698</v>
      </c>
      <c r="C11" s="33"/>
      <c r="D11" s="33"/>
      <c r="E11" s="33"/>
      <c r="F11" s="33"/>
      <c r="G11" s="33"/>
      <c r="H11" s="33"/>
      <c r="I11" s="33"/>
      <c r="J11" s="33"/>
    </row>
    <row r="13" spans="1:19" ht="18" customHeight="1" x14ac:dyDescent="0.55000000000000004">
      <c r="B13" s="24" t="s">
        <v>679</v>
      </c>
      <c r="C13" s="33" t="s">
        <v>695</v>
      </c>
      <c r="D13" s="33"/>
      <c r="E13" s="33"/>
      <c r="F13" s="33"/>
      <c r="G13" s="33"/>
      <c r="H13" s="33"/>
      <c r="I13" s="33"/>
      <c r="J13" s="33"/>
    </row>
    <row r="14" spans="1:19" ht="40.5" customHeight="1" x14ac:dyDescent="0.55000000000000004">
      <c r="C14" s="33"/>
      <c r="D14" s="33"/>
      <c r="E14" s="33"/>
      <c r="F14" s="33"/>
      <c r="G14" s="33"/>
      <c r="H14" s="33"/>
      <c r="I14" s="33"/>
      <c r="J14" s="33"/>
    </row>
    <row r="16" spans="1:19" x14ac:dyDescent="0.55000000000000004">
      <c r="B16" s="24" t="s">
        <v>682</v>
      </c>
      <c r="C16" s="37" t="s">
        <v>680</v>
      </c>
      <c r="D16" s="37"/>
      <c r="E16" s="37"/>
      <c r="F16" s="37"/>
      <c r="G16" s="37"/>
      <c r="H16" s="37"/>
      <c r="I16" s="37"/>
      <c r="J16" s="37"/>
    </row>
    <row r="17" spans="2:10" x14ac:dyDescent="0.55000000000000004">
      <c r="C17" s="37"/>
      <c r="D17" s="37"/>
      <c r="E17" s="37"/>
      <c r="F17" s="37"/>
      <c r="G17" s="37"/>
      <c r="H17" s="37"/>
      <c r="I17" s="37"/>
      <c r="J17" s="37"/>
    </row>
    <row r="19" spans="2:10" x14ac:dyDescent="0.55000000000000004">
      <c r="B19" s="24" t="s">
        <v>683</v>
      </c>
      <c r="C19" s="33" t="s">
        <v>681</v>
      </c>
      <c r="D19" s="33"/>
      <c r="E19" s="33"/>
      <c r="F19" s="33"/>
      <c r="G19" s="33"/>
      <c r="H19" s="33"/>
      <c r="I19" s="33"/>
      <c r="J19" s="33"/>
    </row>
    <row r="20" spans="2:10" x14ac:dyDescent="0.55000000000000004">
      <c r="C20" s="33"/>
      <c r="D20" s="33"/>
      <c r="E20" s="33"/>
      <c r="F20" s="33"/>
      <c r="G20" s="33"/>
      <c r="H20" s="33"/>
      <c r="I20" s="33"/>
      <c r="J20" s="33"/>
    </row>
    <row r="22" spans="2:10" x14ac:dyDescent="0.55000000000000004">
      <c r="B22" s="24" t="s">
        <v>685</v>
      </c>
      <c r="C22" s="33" t="s">
        <v>684</v>
      </c>
      <c r="D22" s="33"/>
      <c r="E22" s="33"/>
      <c r="F22" s="33"/>
      <c r="G22" s="33"/>
      <c r="H22" s="33"/>
      <c r="I22" s="33"/>
      <c r="J22" s="33"/>
    </row>
    <row r="23" spans="2:10" x14ac:dyDescent="0.55000000000000004">
      <c r="C23" s="33"/>
      <c r="D23" s="33"/>
      <c r="E23" s="33"/>
      <c r="F23" s="33"/>
      <c r="G23" s="33"/>
      <c r="H23" s="33"/>
      <c r="I23" s="33"/>
      <c r="J23" s="33"/>
    </row>
    <row r="25" spans="2:10" x14ac:dyDescent="0.55000000000000004">
      <c r="B25" s="24" t="s">
        <v>686</v>
      </c>
      <c r="C25" s="33" t="s">
        <v>696</v>
      </c>
      <c r="D25" s="33"/>
      <c r="E25" s="33"/>
      <c r="F25" s="33"/>
      <c r="G25" s="33"/>
      <c r="H25" s="33"/>
      <c r="I25" s="33"/>
      <c r="J25" s="33"/>
    </row>
    <row r="26" spans="2:10" x14ac:dyDescent="0.55000000000000004">
      <c r="C26" s="33"/>
      <c r="D26" s="33"/>
      <c r="E26" s="33"/>
      <c r="F26" s="33"/>
      <c r="G26" s="33"/>
      <c r="H26" s="33"/>
      <c r="I26" s="33"/>
      <c r="J26" s="33"/>
    </row>
    <row r="27" spans="2:10" x14ac:dyDescent="0.55000000000000004">
      <c r="C27" s="30"/>
      <c r="D27" s="30"/>
      <c r="E27" s="30"/>
      <c r="F27" s="30"/>
      <c r="G27" s="30"/>
      <c r="H27" s="30"/>
      <c r="I27" s="30"/>
      <c r="J27" s="30"/>
    </row>
    <row r="28" spans="2:10" x14ac:dyDescent="0.55000000000000004">
      <c r="B28" s="24" t="s">
        <v>688</v>
      </c>
      <c r="C28" t="s">
        <v>700</v>
      </c>
    </row>
    <row r="30" spans="2:10" x14ac:dyDescent="0.55000000000000004">
      <c r="B30" s="24" t="s">
        <v>699</v>
      </c>
      <c r="C30" t="s">
        <v>687</v>
      </c>
    </row>
    <row r="34" spans="4:10" x14ac:dyDescent="0.55000000000000004">
      <c r="I34" s="25" t="s">
        <v>689</v>
      </c>
      <c r="J34" s="25"/>
    </row>
    <row r="37" spans="4:10" ht="26.5" customHeight="1" x14ac:dyDescent="0.55000000000000004">
      <c r="D37" s="26" t="s">
        <v>694</v>
      </c>
      <c r="E37" s="27"/>
      <c r="F37" s="27"/>
      <c r="G37" s="27"/>
      <c r="H37" s="27"/>
      <c r="I37" s="27"/>
    </row>
    <row r="38" spans="4:10" ht="26.5" customHeight="1" x14ac:dyDescent="0.55000000000000004">
      <c r="D38" s="28" t="s">
        <v>690</v>
      </c>
      <c r="E38" s="29"/>
      <c r="F38" s="29"/>
      <c r="G38" s="29"/>
      <c r="H38" s="29"/>
      <c r="I38" s="29"/>
    </row>
    <row r="39" spans="4:10" ht="26.5" customHeight="1" x14ac:dyDescent="0.55000000000000004">
      <c r="D39" s="28" t="s">
        <v>691</v>
      </c>
      <c r="E39" s="29"/>
      <c r="F39" s="29"/>
      <c r="G39" s="29"/>
      <c r="H39" s="29"/>
      <c r="I39" s="29"/>
    </row>
  </sheetData>
  <mergeCells count="9">
    <mergeCell ref="M1:S2"/>
    <mergeCell ref="C19:J20"/>
    <mergeCell ref="C22:J23"/>
    <mergeCell ref="C25:J26"/>
    <mergeCell ref="A7:J7"/>
    <mergeCell ref="A9:J9"/>
    <mergeCell ref="B11:J11"/>
    <mergeCell ref="C13:J14"/>
    <mergeCell ref="C16:J17"/>
  </mergeCells>
  <phoneticPr fontId="1"/>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185C8-9D8B-43C7-A186-876E64CD22DD}">
  <sheetPr>
    <tabColor theme="7" tint="0.79998168889431442"/>
  </sheetPr>
  <dimension ref="A1:AE741"/>
  <sheetViews>
    <sheetView view="pageBreakPreview" zoomScaleNormal="100" zoomScaleSheetLayoutView="100" workbookViewId="0">
      <selection activeCell="B7" sqref="B7:H7"/>
    </sheetView>
  </sheetViews>
  <sheetFormatPr defaultColWidth="12.58203125" defaultRowHeight="15" x14ac:dyDescent="0.55000000000000004"/>
  <cols>
    <col min="1" max="1" width="8.75" style="7" customWidth="1"/>
    <col min="2" max="15" width="8.58203125" style="7" customWidth="1"/>
    <col min="16" max="22" width="6" style="7" customWidth="1"/>
    <col min="23" max="26" width="7.58203125" style="7" customWidth="1"/>
    <col min="27" max="29" width="12.58203125" style="7"/>
    <col min="30" max="31" width="0" style="7" hidden="1" customWidth="1"/>
    <col min="32" max="16384" width="12.58203125" style="7"/>
  </cols>
  <sheetData>
    <row r="1" spans="1:31" x14ac:dyDescent="0.55000000000000004">
      <c r="A1" s="7" t="s">
        <v>693</v>
      </c>
    </row>
    <row r="2" spans="1:31" ht="66.650000000000006" customHeight="1" x14ac:dyDescent="0.55000000000000004">
      <c r="A2" s="42" t="s">
        <v>666</v>
      </c>
      <c r="B2" s="43"/>
      <c r="C2" s="43"/>
      <c r="D2" s="43"/>
      <c r="E2" s="43"/>
      <c r="F2" s="43"/>
      <c r="G2" s="43"/>
      <c r="H2" s="43"/>
      <c r="I2" s="43"/>
      <c r="J2" s="43"/>
      <c r="K2" s="43"/>
      <c r="L2" s="43"/>
      <c r="M2" s="43"/>
      <c r="N2" s="43"/>
      <c r="O2" s="43"/>
      <c r="P2" s="8"/>
      <c r="Q2" s="8"/>
      <c r="R2" s="8"/>
      <c r="S2" s="8"/>
      <c r="T2" s="8"/>
      <c r="U2" s="8"/>
      <c r="V2" s="8"/>
    </row>
    <row r="3" spans="1:31" ht="28.5" customHeight="1" x14ac:dyDescent="0.55000000000000004">
      <c r="C3" s="21"/>
      <c r="D3" s="21"/>
      <c r="E3" s="21"/>
      <c r="G3" s="45" t="s">
        <v>3</v>
      </c>
      <c r="H3" s="45"/>
      <c r="I3" s="45"/>
      <c r="J3" s="44"/>
      <c r="K3" s="44"/>
      <c r="L3" s="44"/>
      <c r="M3" s="44"/>
      <c r="N3" s="44"/>
      <c r="O3" s="44"/>
      <c r="P3" s="9"/>
      <c r="Q3" s="9"/>
      <c r="R3" s="9"/>
      <c r="S3" s="9"/>
      <c r="T3" s="9"/>
      <c r="U3" s="9"/>
      <c r="W3" s="10"/>
    </row>
    <row r="4" spans="1:31" ht="18.75" customHeight="1" x14ac:dyDescent="0.55000000000000004">
      <c r="B4" s="11"/>
      <c r="C4" s="12"/>
      <c r="D4" s="12"/>
      <c r="E4" s="12"/>
      <c r="F4" s="13"/>
      <c r="G4" s="14"/>
      <c r="H4" s="14"/>
      <c r="I4" s="14"/>
      <c r="J4" s="14"/>
      <c r="K4" s="14"/>
      <c r="L4" s="14"/>
      <c r="M4" s="14"/>
      <c r="N4" s="14"/>
      <c r="O4" s="14"/>
      <c r="P4" s="14"/>
      <c r="Q4" s="14"/>
      <c r="R4" s="14"/>
      <c r="S4" s="14"/>
      <c r="T4" s="14"/>
      <c r="U4" s="14"/>
      <c r="W4" s="10"/>
    </row>
    <row r="5" spans="1:31" ht="29.15" customHeight="1" x14ac:dyDescent="0.55000000000000004">
      <c r="A5" s="15" t="s">
        <v>471</v>
      </c>
      <c r="C5" s="16"/>
      <c r="D5" s="16"/>
      <c r="E5" s="16"/>
      <c r="F5" s="16"/>
      <c r="G5" s="16"/>
      <c r="H5" s="16"/>
      <c r="I5" s="16"/>
      <c r="J5" s="16"/>
      <c r="K5" s="16"/>
      <c r="L5" s="16"/>
      <c r="M5" s="16"/>
      <c r="N5" s="16"/>
      <c r="O5" s="16"/>
      <c r="P5" s="17"/>
      <c r="Q5" s="17"/>
      <c r="R5" s="17"/>
      <c r="S5" s="17"/>
      <c r="T5" s="17"/>
      <c r="U5" s="17"/>
      <c r="V5" s="17"/>
    </row>
    <row r="6" spans="1:31" ht="39" customHeight="1" x14ac:dyDescent="0.55000000000000004">
      <c r="A6" s="5" t="s">
        <v>0</v>
      </c>
      <c r="B6" s="41" t="s">
        <v>1</v>
      </c>
      <c r="C6" s="39"/>
      <c r="D6" s="39"/>
      <c r="E6" s="39"/>
      <c r="F6" s="39"/>
      <c r="G6" s="39"/>
      <c r="H6" s="40"/>
      <c r="I6" s="41" t="s">
        <v>2</v>
      </c>
      <c r="J6" s="39"/>
      <c r="K6" s="39"/>
      <c r="L6" s="39"/>
      <c r="M6" s="39"/>
      <c r="N6" s="39"/>
      <c r="O6" s="40"/>
      <c r="P6" s="18" t="s">
        <v>673</v>
      </c>
      <c r="AD6" s="7" t="s">
        <v>472</v>
      </c>
    </row>
    <row r="7" spans="1:31" ht="29.15" customHeight="1" x14ac:dyDescent="0.55000000000000004">
      <c r="A7" s="6">
        <v>1</v>
      </c>
      <c r="B7" s="38"/>
      <c r="C7" s="39"/>
      <c r="D7" s="39"/>
      <c r="E7" s="39"/>
      <c r="F7" s="39"/>
      <c r="G7" s="39"/>
      <c r="H7" s="40"/>
      <c r="I7" s="38"/>
      <c r="J7" s="39"/>
      <c r="K7" s="39"/>
      <c r="L7" s="39"/>
      <c r="M7" s="39"/>
      <c r="N7" s="39"/>
      <c r="O7" s="40"/>
      <c r="P7" s="18" t="s">
        <v>667</v>
      </c>
      <c r="AD7" s="7" t="str">
        <f>B7&amp;I7</f>
        <v/>
      </c>
      <c r="AE7" s="7" t="str">
        <f>IF(B7="","",COUNTIF('【参考】R3ZEH 蓄電システム登録情報'!$E$2:$E$406,指定様式14_蓄電池システム!AD7))</f>
        <v/>
      </c>
    </row>
    <row r="8" spans="1:31" ht="29.15" customHeight="1" x14ac:dyDescent="0.55000000000000004">
      <c r="A8" s="6">
        <v>2</v>
      </c>
      <c r="B8" s="38"/>
      <c r="C8" s="39"/>
      <c r="D8" s="39"/>
      <c r="E8" s="39"/>
      <c r="F8" s="39"/>
      <c r="G8" s="39"/>
      <c r="H8" s="40"/>
      <c r="I8" s="38"/>
      <c r="J8" s="39"/>
      <c r="K8" s="39"/>
      <c r="L8" s="39"/>
      <c r="M8" s="39"/>
      <c r="N8" s="39"/>
      <c r="O8" s="40"/>
      <c r="P8" s="18"/>
      <c r="AD8" s="7" t="str">
        <f t="shared" ref="AD8" si="0">B8&amp;I8</f>
        <v/>
      </c>
      <c r="AE8" s="7" t="str">
        <f>IF(B8="","",COUNTIF('【参考】R3ZEH 蓄電システム登録情報'!$E$2:$E$406,指定様式14_蓄電池システム!AD8))</f>
        <v/>
      </c>
    </row>
    <row r="9" spans="1:31" ht="29.15" customHeight="1" x14ac:dyDescent="0.55000000000000004">
      <c r="A9" s="6">
        <v>3</v>
      </c>
      <c r="B9" s="38"/>
      <c r="C9" s="39"/>
      <c r="D9" s="39"/>
      <c r="E9" s="39"/>
      <c r="F9" s="39"/>
      <c r="G9" s="39"/>
      <c r="H9" s="40"/>
      <c r="I9" s="38"/>
      <c r="J9" s="39"/>
      <c r="K9" s="39"/>
      <c r="L9" s="39"/>
      <c r="M9" s="39"/>
      <c r="N9" s="39"/>
      <c r="O9" s="40"/>
      <c r="P9" s="19"/>
      <c r="Q9" s="19"/>
      <c r="AD9" s="7" t="str">
        <f t="shared" ref="AD9:AD72" si="1">B9&amp;I9</f>
        <v/>
      </c>
      <c r="AE9" s="7" t="str">
        <f>IF(B9="","",COUNTIF('【参考】R3ZEH 蓄電システム登録情報'!$E$2:$E$406,指定様式14_蓄電池システム!AD9))</f>
        <v/>
      </c>
    </row>
    <row r="10" spans="1:31" ht="29.15" customHeight="1" x14ac:dyDescent="0.55000000000000004">
      <c r="A10" s="6">
        <v>4</v>
      </c>
      <c r="B10" s="38"/>
      <c r="C10" s="39"/>
      <c r="D10" s="39"/>
      <c r="E10" s="39"/>
      <c r="F10" s="39"/>
      <c r="G10" s="39"/>
      <c r="H10" s="40"/>
      <c r="I10" s="38"/>
      <c r="J10" s="39"/>
      <c r="K10" s="39"/>
      <c r="L10" s="39"/>
      <c r="M10" s="39"/>
      <c r="N10" s="39"/>
      <c r="O10" s="40"/>
      <c r="AD10" s="7" t="str">
        <f t="shared" si="1"/>
        <v/>
      </c>
      <c r="AE10" s="7" t="str">
        <f>IF(B10="","",COUNTIF('【参考】R3ZEH 蓄電システム登録情報'!$E$2:$E$406,指定様式14_蓄電池システム!AD10))</f>
        <v/>
      </c>
    </row>
    <row r="11" spans="1:31" ht="29.15" customHeight="1" x14ac:dyDescent="0.55000000000000004">
      <c r="A11" s="6">
        <v>5</v>
      </c>
      <c r="B11" s="38"/>
      <c r="C11" s="39"/>
      <c r="D11" s="39"/>
      <c r="E11" s="39"/>
      <c r="F11" s="39"/>
      <c r="G11" s="39"/>
      <c r="H11" s="40"/>
      <c r="I11" s="38"/>
      <c r="J11" s="39"/>
      <c r="K11" s="39"/>
      <c r="L11" s="39"/>
      <c r="M11" s="39"/>
      <c r="N11" s="39"/>
      <c r="O11" s="40"/>
      <c r="AD11" s="7" t="str">
        <f t="shared" si="1"/>
        <v/>
      </c>
      <c r="AE11" s="7" t="str">
        <f>IF(B11="","",COUNTIF('【参考】R3ZEH 蓄電システム登録情報'!$E$2:$E$406,指定様式14_蓄電池システム!AD11))</f>
        <v/>
      </c>
    </row>
    <row r="12" spans="1:31" ht="29.15" customHeight="1" x14ac:dyDescent="0.55000000000000004">
      <c r="A12" s="6">
        <v>6</v>
      </c>
      <c r="B12" s="38"/>
      <c r="C12" s="39"/>
      <c r="D12" s="39"/>
      <c r="E12" s="39"/>
      <c r="F12" s="39"/>
      <c r="G12" s="39"/>
      <c r="H12" s="40"/>
      <c r="I12" s="38"/>
      <c r="J12" s="39"/>
      <c r="K12" s="39"/>
      <c r="L12" s="39"/>
      <c r="M12" s="39"/>
      <c r="N12" s="39"/>
      <c r="O12" s="40"/>
      <c r="AD12" s="7" t="str">
        <f t="shared" si="1"/>
        <v/>
      </c>
      <c r="AE12" s="7" t="str">
        <f>IF(B12="","",COUNTIF('【参考】R3ZEH 蓄電システム登録情報'!$E$2:$E$406,指定様式14_蓄電池システム!AD12))</f>
        <v/>
      </c>
    </row>
    <row r="13" spans="1:31" ht="29.15" customHeight="1" x14ac:dyDescent="0.55000000000000004">
      <c r="A13" s="6">
        <v>7</v>
      </c>
      <c r="B13" s="38"/>
      <c r="C13" s="39"/>
      <c r="D13" s="39"/>
      <c r="E13" s="39"/>
      <c r="F13" s="39"/>
      <c r="G13" s="39"/>
      <c r="H13" s="40"/>
      <c r="I13" s="38"/>
      <c r="J13" s="39"/>
      <c r="K13" s="39"/>
      <c r="L13" s="39"/>
      <c r="M13" s="39"/>
      <c r="N13" s="39"/>
      <c r="O13" s="40"/>
      <c r="AD13" s="7" t="str">
        <f t="shared" si="1"/>
        <v/>
      </c>
      <c r="AE13" s="7" t="str">
        <f>IF(B13="","",COUNTIF('【参考】R3ZEH 蓄電システム登録情報'!$E$2:$E$406,指定様式14_蓄電池システム!AD13))</f>
        <v/>
      </c>
    </row>
    <row r="14" spans="1:31" ht="29.15" customHeight="1" x14ac:dyDescent="0.55000000000000004">
      <c r="A14" s="6">
        <v>8</v>
      </c>
      <c r="B14" s="38"/>
      <c r="C14" s="39"/>
      <c r="D14" s="39"/>
      <c r="E14" s="39"/>
      <c r="F14" s="39"/>
      <c r="G14" s="39"/>
      <c r="H14" s="40"/>
      <c r="I14" s="38"/>
      <c r="J14" s="39"/>
      <c r="K14" s="39"/>
      <c r="L14" s="39"/>
      <c r="M14" s="39"/>
      <c r="N14" s="39"/>
      <c r="O14" s="40"/>
      <c r="AD14" s="7" t="str">
        <f t="shared" si="1"/>
        <v/>
      </c>
      <c r="AE14" s="7" t="str">
        <f>IF(B14="","",COUNTIF('【参考】R3ZEH 蓄電システム登録情報'!$E$2:$E$406,指定様式14_蓄電池システム!AD14))</f>
        <v/>
      </c>
    </row>
    <row r="15" spans="1:31" ht="29.15" customHeight="1" x14ac:dyDescent="0.55000000000000004">
      <c r="A15" s="6">
        <v>9</v>
      </c>
      <c r="B15" s="38"/>
      <c r="C15" s="39"/>
      <c r="D15" s="39"/>
      <c r="E15" s="39"/>
      <c r="F15" s="39"/>
      <c r="G15" s="39"/>
      <c r="H15" s="40"/>
      <c r="I15" s="38"/>
      <c r="J15" s="39"/>
      <c r="K15" s="39"/>
      <c r="L15" s="39"/>
      <c r="M15" s="39"/>
      <c r="N15" s="39"/>
      <c r="O15" s="40"/>
      <c r="AD15" s="7" t="str">
        <f t="shared" si="1"/>
        <v/>
      </c>
      <c r="AE15" s="7" t="str">
        <f>IF(B15="","",COUNTIF('【参考】R3ZEH 蓄電システム登録情報'!$E$2:$E$406,指定様式14_蓄電池システム!AD15))</f>
        <v/>
      </c>
    </row>
    <row r="16" spans="1:31" ht="29.15" customHeight="1" x14ac:dyDescent="0.55000000000000004">
      <c r="A16" s="6">
        <v>10</v>
      </c>
      <c r="B16" s="38"/>
      <c r="C16" s="39"/>
      <c r="D16" s="39"/>
      <c r="E16" s="39"/>
      <c r="F16" s="39"/>
      <c r="G16" s="39"/>
      <c r="H16" s="40"/>
      <c r="I16" s="38"/>
      <c r="J16" s="39"/>
      <c r="K16" s="39"/>
      <c r="L16" s="39"/>
      <c r="M16" s="39"/>
      <c r="N16" s="39"/>
      <c r="O16" s="40"/>
      <c r="AD16" s="7" t="str">
        <f t="shared" si="1"/>
        <v/>
      </c>
      <c r="AE16" s="7" t="str">
        <f>IF(B16="","",COUNTIF('【参考】R3ZEH 蓄電システム登録情報'!$E$2:$E$406,指定様式14_蓄電池システム!AD16))</f>
        <v/>
      </c>
    </row>
    <row r="17" spans="1:31" ht="29.15" customHeight="1" x14ac:dyDescent="0.55000000000000004">
      <c r="A17" s="6">
        <v>11</v>
      </c>
      <c r="B17" s="38"/>
      <c r="C17" s="39"/>
      <c r="D17" s="39"/>
      <c r="E17" s="39"/>
      <c r="F17" s="39"/>
      <c r="G17" s="39"/>
      <c r="H17" s="40"/>
      <c r="I17" s="38"/>
      <c r="J17" s="39"/>
      <c r="K17" s="39"/>
      <c r="L17" s="39"/>
      <c r="M17" s="39"/>
      <c r="N17" s="39"/>
      <c r="O17" s="40"/>
      <c r="AD17" s="7" t="str">
        <f t="shared" si="1"/>
        <v/>
      </c>
      <c r="AE17" s="7" t="str">
        <f>IF(B17="","",COUNTIF('【参考】R3ZEH 蓄電システム登録情報'!$E$2:$E$406,指定様式14_蓄電池システム!AD17))</f>
        <v/>
      </c>
    </row>
    <row r="18" spans="1:31" ht="29.15" customHeight="1" x14ac:dyDescent="0.55000000000000004">
      <c r="A18" s="6">
        <v>12</v>
      </c>
      <c r="B18" s="38"/>
      <c r="C18" s="39"/>
      <c r="D18" s="39"/>
      <c r="E18" s="39"/>
      <c r="F18" s="39"/>
      <c r="G18" s="39"/>
      <c r="H18" s="40"/>
      <c r="I18" s="38"/>
      <c r="J18" s="39"/>
      <c r="K18" s="39"/>
      <c r="L18" s="39"/>
      <c r="M18" s="39"/>
      <c r="N18" s="39"/>
      <c r="O18" s="40"/>
      <c r="AD18" s="7" t="str">
        <f t="shared" si="1"/>
        <v/>
      </c>
      <c r="AE18" s="7" t="str">
        <f>IF(B18="","",COUNTIF('【参考】R3ZEH 蓄電システム登録情報'!$E$2:$E$406,指定様式14_蓄電池システム!AD18))</f>
        <v/>
      </c>
    </row>
    <row r="19" spans="1:31" ht="29.15" customHeight="1" x14ac:dyDescent="0.55000000000000004">
      <c r="A19" s="6">
        <v>13</v>
      </c>
      <c r="B19" s="38"/>
      <c r="C19" s="39"/>
      <c r="D19" s="39"/>
      <c r="E19" s="39"/>
      <c r="F19" s="39"/>
      <c r="G19" s="39"/>
      <c r="H19" s="40"/>
      <c r="I19" s="38"/>
      <c r="J19" s="39"/>
      <c r="K19" s="39"/>
      <c r="L19" s="39"/>
      <c r="M19" s="39"/>
      <c r="N19" s="39"/>
      <c r="O19" s="40"/>
      <c r="AD19" s="7" t="str">
        <f t="shared" si="1"/>
        <v/>
      </c>
      <c r="AE19" s="7" t="str">
        <f>IF(B19="","",COUNTIF('【参考】R3ZEH 蓄電システム登録情報'!$E$2:$E$406,指定様式14_蓄電池システム!AD19))</f>
        <v/>
      </c>
    </row>
    <row r="20" spans="1:31" ht="29.15" customHeight="1" x14ac:dyDescent="0.55000000000000004">
      <c r="A20" s="6">
        <v>14</v>
      </c>
      <c r="B20" s="38"/>
      <c r="C20" s="39"/>
      <c r="D20" s="39"/>
      <c r="E20" s="39"/>
      <c r="F20" s="39"/>
      <c r="G20" s="39"/>
      <c r="H20" s="40"/>
      <c r="I20" s="38"/>
      <c r="J20" s="39"/>
      <c r="K20" s="39"/>
      <c r="L20" s="39"/>
      <c r="M20" s="39"/>
      <c r="N20" s="39"/>
      <c r="O20" s="40"/>
      <c r="AD20" s="7" t="str">
        <f t="shared" si="1"/>
        <v/>
      </c>
      <c r="AE20" s="7" t="str">
        <f>IF(B20="","",COUNTIF('【参考】R3ZEH 蓄電システム登録情報'!$E$2:$E$406,指定様式14_蓄電池システム!AD20))</f>
        <v/>
      </c>
    </row>
    <row r="21" spans="1:31" ht="29.15" customHeight="1" x14ac:dyDescent="0.55000000000000004">
      <c r="A21" s="6">
        <v>15</v>
      </c>
      <c r="B21" s="38"/>
      <c r="C21" s="39"/>
      <c r="D21" s="39"/>
      <c r="E21" s="39"/>
      <c r="F21" s="39"/>
      <c r="G21" s="39"/>
      <c r="H21" s="40"/>
      <c r="I21" s="38"/>
      <c r="J21" s="39"/>
      <c r="K21" s="39"/>
      <c r="L21" s="39"/>
      <c r="M21" s="39"/>
      <c r="N21" s="39"/>
      <c r="O21" s="40"/>
      <c r="AD21" s="7" t="str">
        <f t="shared" si="1"/>
        <v/>
      </c>
      <c r="AE21" s="7" t="str">
        <f>IF(B21="","",COUNTIF('【参考】R3ZEH 蓄電システム登録情報'!$E$2:$E$406,指定様式14_蓄電池システム!AD21))</f>
        <v/>
      </c>
    </row>
    <row r="22" spans="1:31" ht="29.15" customHeight="1" x14ac:dyDescent="0.55000000000000004">
      <c r="A22" s="6">
        <v>16</v>
      </c>
      <c r="B22" s="38"/>
      <c r="C22" s="39"/>
      <c r="D22" s="39"/>
      <c r="E22" s="39"/>
      <c r="F22" s="39"/>
      <c r="G22" s="39"/>
      <c r="H22" s="40"/>
      <c r="I22" s="38"/>
      <c r="J22" s="39"/>
      <c r="K22" s="39"/>
      <c r="L22" s="39"/>
      <c r="M22" s="39"/>
      <c r="N22" s="39"/>
      <c r="O22" s="40"/>
      <c r="AD22" s="7" t="str">
        <f t="shared" si="1"/>
        <v/>
      </c>
      <c r="AE22" s="7" t="str">
        <f>IF(B22="","",COUNTIF('【参考】R3ZEH 蓄電システム登録情報'!$E$2:$E$406,指定様式14_蓄電池システム!AD22))</f>
        <v/>
      </c>
    </row>
    <row r="23" spans="1:31" ht="29.15" customHeight="1" x14ac:dyDescent="0.55000000000000004">
      <c r="A23" s="6">
        <v>17</v>
      </c>
      <c r="B23" s="38"/>
      <c r="C23" s="39"/>
      <c r="D23" s="39"/>
      <c r="E23" s="39"/>
      <c r="F23" s="39"/>
      <c r="G23" s="39"/>
      <c r="H23" s="40"/>
      <c r="I23" s="38"/>
      <c r="J23" s="39"/>
      <c r="K23" s="39"/>
      <c r="L23" s="39"/>
      <c r="M23" s="39"/>
      <c r="N23" s="39"/>
      <c r="O23" s="40"/>
      <c r="AD23" s="7" t="str">
        <f t="shared" si="1"/>
        <v/>
      </c>
      <c r="AE23" s="7" t="str">
        <f>IF(B23="","",COUNTIF('【参考】R3ZEH 蓄電システム登録情報'!$E$2:$E$406,指定様式14_蓄電池システム!AD23))</f>
        <v/>
      </c>
    </row>
    <row r="24" spans="1:31" ht="29.15" customHeight="1" x14ac:dyDescent="0.55000000000000004">
      <c r="A24" s="6">
        <v>18</v>
      </c>
      <c r="B24" s="38"/>
      <c r="C24" s="39"/>
      <c r="D24" s="39"/>
      <c r="E24" s="39"/>
      <c r="F24" s="39"/>
      <c r="G24" s="39"/>
      <c r="H24" s="40"/>
      <c r="I24" s="38"/>
      <c r="J24" s="39"/>
      <c r="K24" s="39"/>
      <c r="L24" s="39"/>
      <c r="M24" s="39"/>
      <c r="N24" s="39"/>
      <c r="O24" s="40"/>
      <c r="AD24" s="7" t="str">
        <f t="shared" si="1"/>
        <v/>
      </c>
      <c r="AE24" s="7" t="str">
        <f>IF(B24="","",COUNTIF('【参考】R3ZEH 蓄電システム登録情報'!$E$2:$E$406,指定様式14_蓄電池システム!AD24))</f>
        <v/>
      </c>
    </row>
    <row r="25" spans="1:31" ht="29.15" customHeight="1" x14ac:dyDescent="0.55000000000000004">
      <c r="A25" s="6">
        <v>19</v>
      </c>
      <c r="B25" s="38"/>
      <c r="C25" s="39"/>
      <c r="D25" s="39"/>
      <c r="E25" s="39"/>
      <c r="F25" s="39"/>
      <c r="G25" s="39"/>
      <c r="H25" s="40"/>
      <c r="I25" s="38"/>
      <c r="J25" s="39"/>
      <c r="K25" s="39"/>
      <c r="L25" s="39"/>
      <c r="M25" s="39"/>
      <c r="N25" s="39"/>
      <c r="O25" s="40"/>
      <c r="AD25" s="7" t="str">
        <f t="shared" si="1"/>
        <v/>
      </c>
      <c r="AE25" s="7" t="str">
        <f>IF(B25="","",COUNTIF('【参考】R3ZEH 蓄電システム登録情報'!$E$2:$E$406,指定様式14_蓄電池システム!AD25))</f>
        <v/>
      </c>
    </row>
    <row r="26" spans="1:31" ht="29.15" customHeight="1" x14ac:dyDescent="0.55000000000000004">
      <c r="A26" s="6">
        <v>20</v>
      </c>
      <c r="B26" s="38"/>
      <c r="C26" s="39"/>
      <c r="D26" s="39"/>
      <c r="E26" s="39"/>
      <c r="F26" s="39"/>
      <c r="G26" s="39"/>
      <c r="H26" s="40"/>
      <c r="I26" s="38"/>
      <c r="J26" s="39"/>
      <c r="K26" s="39"/>
      <c r="L26" s="39"/>
      <c r="M26" s="39"/>
      <c r="N26" s="39"/>
      <c r="O26" s="40"/>
      <c r="AD26" s="7" t="str">
        <f t="shared" si="1"/>
        <v/>
      </c>
      <c r="AE26" s="7" t="str">
        <f>IF(B26="","",COUNTIF('【参考】R3ZEH 蓄電システム登録情報'!$E$2:$E$406,指定様式14_蓄電池システム!AD26))</f>
        <v/>
      </c>
    </row>
    <row r="27" spans="1:31" ht="29.15" customHeight="1" x14ac:dyDescent="0.55000000000000004">
      <c r="A27" s="6">
        <v>21</v>
      </c>
      <c r="B27" s="38"/>
      <c r="C27" s="39"/>
      <c r="D27" s="39"/>
      <c r="E27" s="39"/>
      <c r="F27" s="39"/>
      <c r="G27" s="39"/>
      <c r="H27" s="40"/>
      <c r="I27" s="38"/>
      <c r="J27" s="39"/>
      <c r="K27" s="39"/>
      <c r="L27" s="39"/>
      <c r="M27" s="39"/>
      <c r="N27" s="39"/>
      <c r="O27" s="40"/>
      <c r="AD27" s="7" t="str">
        <f t="shared" si="1"/>
        <v/>
      </c>
      <c r="AE27" s="7" t="str">
        <f>IF(B27="","",COUNTIF('【参考】R3ZEH 蓄電システム登録情報'!$E$2:$E$406,指定様式14_蓄電池システム!AD27))</f>
        <v/>
      </c>
    </row>
    <row r="28" spans="1:31" ht="29.15" customHeight="1" x14ac:dyDescent="0.55000000000000004">
      <c r="A28" s="6">
        <v>22</v>
      </c>
      <c r="B28" s="38"/>
      <c r="C28" s="39"/>
      <c r="D28" s="39"/>
      <c r="E28" s="39"/>
      <c r="F28" s="39"/>
      <c r="G28" s="39"/>
      <c r="H28" s="40"/>
      <c r="I28" s="38"/>
      <c r="J28" s="39"/>
      <c r="K28" s="39"/>
      <c r="L28" s="39"/>
      <c r="M28" s="39"/>
      <c r="N28" s="39"/>
      <c r="O28" s="40"/>
      <c r="AD28" s="7" t="str">
        <f t="shared" si="1"/>
        <v/>
      </c>
      <c r="AE28" s="7" t="str">
        <f>IF(B28="","",COUNTIF('【参考】R3ZEH 蓄電システム登録情報'!$E$2:$E$406,指定様式14_蓄電池システム!AD28))</f>
        <v/>
      </c>
    </row>
    <row r="29" spans="1:31" ht="29.15" customHeight="1" x14ac:dyDescent="0.55000000000000004">
      <c r="A29" s="6">
        <v>23</v>
      </c>
      <c r="B29" s="38"/>
      <c r="C29" s="39"/>
      <c r="D29" s="39"/>
      <c r="E29" s="39"/>
      <c r="F29" s="39"/>
      <c r="G29" s="39"/>
      <c r="H29" s="40"/>
      <c r="I29" s="38"/>
      <c r="J29" s="39"/>
      <c r="K29" s="39"/>
      <c r="L29" s="39"/>
      <c r="M29" s="39"/>
      <c r="N29" s="39"/>
      <c r="O29" s="40"/>
      <c r="AD29" s="7" t="str">
        <f t="shared" si="1"/>
        <v/>
      </c>
      <c r="AE29" s="7" t="str">
        <f>IF(B29="","",COUNTIF('【参考】R3ZEH 蓄電システム登録情報'!$E$2:$E$406,指定様式14_蓄電池システム!AD29))</f>
        <v/>
      </c>
    </row>
    <row r="30" spans="1:31" ht="29.15" customHeight="1" x14ac:dyDescent="0.55000000000000004">
      <c r="A30" s="6">
        <v>24</v>
      </c>
      <c r="B30" s="38"/>
      <c r="C30" s="39"/>
      <c r="D30" s="39"/>
      <c r="E30" s="39"/>
      <c r="F30" s="39"/>
      <c r="G30" s="39"/>
      <c r="H30" s="40"/>
      <c r="I30" s="38"/>
      <c r="J30" s="39"/>
      <c r="K30" s="39"/>
      <c r="L30" s="39"/>
      <c r="M30" s="39"/>
      <c r="N30" s="39"/>
      <c r="O30" s="40"/>
      <c r="AD30" s="7" t="str">
        <f t="shared" si="1"/>
        <v/>
      </c>
      <c r="AE30" s="7" t="str">
        <f>IF(B30="","",COUNTIF('【参考】R3ZEH 蓄電システム登録情報'!$E$2:$E$406,指定様式14_蓄電池システム!AD30))</f>
        <v/>
      </c>
    </row>
    <row r="31" spans="1:31" ht="29.15" customHeight="1" x14ac:dyDescent="0.55000000000000004">
      <c r="A31" s="6">
        <v>25</v>
      </c>
      <c r="B31" s="38"/>
      <c r="C31" s="39"/>
      <c r="D31" s="39"/>
      <c r="E31" s="39"/>
      <c r="F31" s="39"/>
      <c r="G31" s="39"/>
      <c r="H31" s="40"/>
      <c r="I31" s="38"/>
      <c r="J31" s="39"/>
      <c r="K31" s="39"/>
      <c r="L31" s="39"/>
      <c r="M31" s="39"/>
      <c r="N31" s="39"/>
      <c r="O31" s="40"/>
      <c r="AD31" s="7" t="str">
        <f t="shared" si="1"/>
        <v/>
      </c>
      <c r="AE31" s="7" t="str">
        <f>IF(B31="","",COUNTIF('【参考】R3ZEH 蓄電システム登録情報'!$E$2:$E$406,指定様式14_蓄電池システム!AD31))</f>
        <v/>
      </c>
    </row>
    <row r="32" spans="1:31" ht="29.15" customHeight="1" x14ac:dyDescent="0.55000000000000004">
      <c r="A32" s="6">
        <v>26</v>
      </c>
      <c r="B32" s="38"/>
      <c r="C32" s="39"/>
      <c r="D32" s="39"/>
      <c r="E32" s="39"/>
      <c r="F32" s="39"/>
      <c r="G32" s="39"/>
      <c r="H32" s="40"/>
      <c r="I32" s="38"/>
      <c r="J32" s="39"/>
      <c r="K32" s="39"/>
      <c r="L32" s="39"/>
      <c r="M32" s="39"/>
      <c r="N32" s="39"/>
      <c r="O32" s="40"/>
      <c r="AD32" s="7" t="str">
        <f t="shared" si="1"/>
        <v/>
      </c>
      <c r="AE32" s="7" t="str">
        <f>IF(B32="","",COUNTIF('【参考】R3ZEH 蓄電システム登録情報'!$E$2:$E$406,指定様式14_蓄電池システム!AD32))</f>
        <v/>
      </c>
    </row>
    <row r="33" spans="1:31" ht="29.15" customHeight="1" x14ac:dyDescent="0.55000000000000004">
      <c r="A33" s="6">
        <v>27</v>
      </c>
      <c r="B33" s="38"/>
      <c r="C33" s="39"/>
      <c r="D33" s="39"/>
      <c r="E33" s="39"/>
      <c r="F33" s="39"/>
      <c r="G33" s="39"/>
      <c r="H33" s="40"/>
      <c r="I33" s="38"/>
      <c r="J33" s="39"/>
      <c r="K33" s="39"/>
      <c r="L33" s="39"/>
      <c r="M33" s="39"/>
      <c r="N33" s="39"/>
      <c r="O33" s="40"/>
      <c r="AD33" s="7" t="str">
        <f t="shared" si="1"/>
        <v/>
      </c>
      <c r="AE33" s="7" t="str">
        <f>IF(B33="","",COUNTIF('【参考】R3ZEH 蓄電システム登録情報'!$E$2:$E$406,指定様式14_蓄電池システム!AD33))</f>
        <v/>
      </c>
    </row>
    <row r="34" spans="1:31" ht="29.15" customHeight="1" x14ac:dyDescent="0.55000000000000004">
      <c r="A34" s="6">
        <v>28</v>
      </c>
      <c r="B34" s="38"/>
      <c r="C34" s="39"/>
      <c r="D34" s="39"/>
      <c r="E34" s="39"/>
      <c r="F34" s="39"/>
      <c r="G34" s="39"/>
      <c r="H34" s="40"/>
      <c r="I34" s="38"/>
      <c r="J34" s="39"/>
      <c r="K34" s="39"/>
      <c r="L34" s="39"/>
      <c r="M34" s="39"/>
      <c r="N34" s="39"/>
      <c r="O34" s="40"/>
      <c r="AD34" s="7" t="str">
        <f t="shared" si="1"/>
        <v/>
      </c>
      <c r="AE34" s="7" t="str">
        <f>IF(B34="","",COUNTIF('【参考】R3ZEH 蓄電システム登録情報'!$E$2:$E$406,指定様式14_蓄電池システム!AD34))</f>
        <v/>
      </c>
    </row>
    <row r="35" spans="1:31" ht="29.15" customHeight="1" x14ac:dyDescent="0.55000000000000004">
      <c r="A35" s="6">
        <v>29</v>
      </c>
      <c r="B35" s="38"/>
      <c r="C35" s="39"/>
      <c r="D35" s="39"/>
      <c r="E35" s="39"/>
      <c r="F35" s="39"/>
      <c r="G35" s="39"/>
      <c r="H35" s="40"/>
      <c r="I35" s="38"/>
      <c r="J35" s="39"/>
      <c r="K35" s="39"/>
      <c r="L35" s="39"/>
      <c r="M35" s="39"/>
      <c r="N35" s="39"/>
      <c r="O35" s="40"/>
      <c r="AD35" s="7" t="str">
        <f t="shared" si="1"/>
        <v/>
      </c>
      <c r="AE35" s="7" t="str">
        <f>IF(B35="","",COUNTIF('【参考】R3ZEH 蓄電システム登録情報'!$E$2:$E$406,指定様式14_蓄電池システム!AD35))</f>
        <v/>
      </c>
    </row>
    <row r="36" spans="1:31" ht="29.15" customHeight="1" x14ac:dyDescent="0.55000000000000004">
      <c r="A36" s="6">
        <v>30</v>
      </c>
      <c r="B36" s="38"/>
      <c r="C36" s="39"/>
      <c r="D36" s="39"/>
      <c r="E36" s="39"/>
      <c r="F36" s="39"/>
      <c r="G36" s="39"/>
      <c r="H36" s="40"/>
      <c r="I36" s="38"/>
      <c r="J36" s="39"/>
      <c r="K36" s="39"/>
      <c r="L36" s="39"/>
      <c r="M36" s="39"/>
      <c r="N36" s="39"/>
      <c r="O36" s="40"/>
      <c r="AD36" s="7" t="str">
        <f t="shared" si="1"/>
        <v/>
      </c>
      <c r="AE36" s="7" t="str">
        <f>IF(B36="","",COUNTIF('【参考】R3ZEH 蓄電システム登録情報'!$E$2:$E$406,指定様式14_蓄電池システム!AD36))</f>
        <v/>
      </c>
    </row>
    <row r="37" spans="1:31" ht="29.15" customHeight="1" x14ac:dyDescent="0.55000000000000004">
      <c r="A37" s="6">
        <v>31</v>
      </c>
      <c r="B37" s="38"/>
      <c r="C37" s="39"/>
      <c r="D37" s="39"/>
      <c r="E37" s="39"/>
      <c r="F37" s="39"/>
      <c r="G37" s="39"/>
      <c r="H37" s="40"/>
      <c r="I37" s="38"/>
      <c r="J37" s="39"/>
      <c r="K37" s="39"/>
      <c r="L37" s="39"/>
      <c r="M37" s="39"/>
      <c r="N37" s="39"/>
      <c r="O37" s="40"/>
      <c r="AD37" s="7" t="str">
        <f t="shared" si="1"/>
        <v/>
      </c>
      <c r="AE37" s="7" t="str">
        <f>IF(B37="","",COUNTIF('【参考】R3ZEH 蓄電システム登録情報'!$E$2:$E$406,指定様式14_蓄電池システム!AD37))</f>
        <v/>
      </c>
    </row>
    <row r="38" spans="1:31" ht="29.15" customHeight="1" x14ac:dyDescent="0.55000000000000004">
      <c r="A38" s="6">
        <v>32</v>
      </c>
      <c r="B38" s="38"/>
      <c r="C38" s="39"/>
      <c r="D38" s="39"/>
      <c r="E38" s="39"/>
      <c r="F38" s="39"/>
      <c r="G38" s="39"/>
      <c r="H38" s="40"/>
      <c r="I38" s="38"/>
      <c r="J38" s="39"/>
      <c r="K38" s="39"/>
      <c r="L38" s="39"/>
      <c r="M38" s="39"/>
      <c r="N38" s="39"/>
      <c r="O38" s="40"/>
      <c r="AD38" s="7" t="str">
        <f t="shared" si="1"/>
        <v/>
      </c>
      <c r="AE38" s="7" t="str">
        <f>IF(B38="","",COUNTIF('【参考】R3ZEH 蓄電システム登録情報'!$E$2:$E$406,指定様式14_蓄電池システム!AD38))</f>
        <v/>
      </c>
    </row>
    <row r="39" spans="1:31" ht="29.15" customHeight="1" x14ac:dyDescent="0.55000000000000004">
      <c r="A39" s="6">
        <v>33</v>
      </c>
      <c r="B39" s="38"/>
      <c r="C39" s="39"/>
      <c r="D39" s="39"/>
      <c r="E39" s="39"/>
      <c r="F39" s="39"/>
      <c r="G39" s="39"/>
      <c r="H39" s="40"/>
      <c r="I39" s="38"/>
      <c r="J39" s="39"/>
      <c r="K39" s="39"/>
      <c r="L39" s="39"/>
      <c r="M39" s="39"/>
      <c r="N39" s="39"/>
      <c r="O39" s="40"/>
      <c r="AD39" s="7" t="str">
        <f t="shared" si="1"/>
        <v/>
      </c>
      <c r="AE39" s="7" t="str">
        <f>IF(B39="","",COUNTIF('【参考】R3ZEH 蓄電システム登録情報'!$E$2:$E$406,指定様式14_蓄電池システム!AD39))</f>
        <v/>
      </c>
    </row>
    <row r="40" spans="1:31" ht="29.15" customHeight="1" x14ac:dyDescent="0.55000000000000004">
      <c r="A40" s="6">
        <v>34</v>
      </c>
      <c r="B40" s="38"/>
      <c r="C40" s="39"/>
      <c r="D40" s="39"/>
      <c r="E40" s="39"/>
      <c r="F40" s="39"/>
      <c r="G40" s="39"/>
      <c r="H40" s="40"/>
      <c r="I40" s="38"/>
      <c r="J40" s="39"/>
      <c r="K40" s="39"/>
      <c r="L40" s="39"/>
      <c r="M40" s="39"/>
      <c r="N40" s="39"/>
      <c r="O40" s="40"/>
      <c r="AD40" s="7" t="str">
        <f t="shared" si="1"/>
        <v/>
      </c>
      <c r="AE40" s="7" t="str">
        <f>IF(B40="","",COUNTIF('【参考】R3ZEH 蓄電システム登録情報'!$E$2:$E$406,指定様式14_蓄電池システム!AD40))</f>
        <v/>
      </c>
    </row>
    <row r="41" spans="1:31" ht="29.15" customHeight="1" x14ac:dyDescent="0.55000000000000004">
      <c r="A41" s="6">
        <v>35</v>
      </c>
      <c r="B41" s="38"/>
      <c r="C41" s="39"/>
      <c r="D41" s="39"/>
      <c r="E41" s="39"/>
      <c r="F41" s="39"/>
      <c r="G41" s="39"/>
      <c r="H41" s="40"/>
      <c r="I41" s="38"/>
      <c r="J41" s="39"/>
      <c r="K41" s="39"/>
      <c r="L41" s="39"/>
      <c r="M41" s="39"/>
      <c r="N41" s="39"/>
      <c r="O41" s="40"/>
      <c r="AD41" s="7" t="str">
        <f t="shared" si="1"/>
        <v/>
      </c>
      <c r="AE41" s="7" t="str">
        <f>IF(B41="","",COUNTIF('【参考】R3ZEH 蓄電システム登録情報'!$E$2:$E$406,指定様式14_蓄電池システム!AD41))</f>
        <v/>
      </c>
    </row>
    <row r="42" spans="1:31" ht="29.15" customHeight="1" x14ac:dyDescent="0.55000000000000004">
      <c r="A42" s="6">
        <v>36</v>
      </c>
      <c r="B42" s="38"/>
      <c r="C42" s="39"/>
      <c r="D42" s="39"/>
      <c r="E42" s="39"/>
      <c r="F42" s="39"/>
      <c r="G42" s="39"/>
      <c r="H42" s="40"/>
      <c r="I42" s="38"/>
      <c r="J42" s="39"/>
      <c r="K42" s="39"/>
      <c r="L42" s="39"/>
      <c r="M42" s="39"/>
      <c r="N42" s="39"/>
      <c r="O42" s="40"/>
      <c r="AD42" s="7" t="str">
        <f t="shared" si="1"/>
        <v/>
      </c>
      <c r="AE42" s="7" t="str">
        <f>IF(B42="","",COUNTIF('【参考】R3ZEH 蓄電システム登録情報'!$E$2:$E$406,指定様式14_蓄電池システム!AD42))</f>
        <v/>
      </c>
    </row>
    <row r="43" spans="1:31" ht="29.15" customHeight="1" x14ac:dyDescent="0.55000000000000004">
      <c r="A43" s="6">
        <v>37</v>
      </c>
      <c r="B43" s="38"/>
      <c r="C43" s="39"/>
      <c r="D43" s="39"/>
      <c r="E43" s="39"/>
      <c r="F43" s="39"/>
      <c r="G43" s="39"/>
      <c r="H43" s="40"/>
      <c r="I43" s="38"/>
      <c r="J43" s="39"/>
      <c r="K43" s="39"/>
      <c r="L43" s="39"/>
      <c r="M43" s="39"/>
      <c r="N43" s="39"/>
      <c r="O43" s="40"/>
      <c r="AD43" s="7" t="str">
        <f t="shared" si="1"/>
        <v/>
      </c>
      <c r="AE43" s="7" t="str">
        <f>IF(B43="","",COUNTIF('【参考】R3ZEH 蓄電システム登録情報'!$E$2:$E$406,指定様式14_蓄電池システム!AD43))</f>
        <v/>
      </c>
    </row>
    <row r="44" spans="1:31" ht="29.15" customHeight="1" x14ac:dyDescent="0.55000000000000004">
      <c r="A44" s="6">
        <v>38</v>
      </c>
      <c r="B44" s="38"/>
      <c r="C44" s="39"/>
      <c r="D44" s="39"/>
      <c r="E44" s="39"/>
      <c r="F44" s="39"/>
      <c r="G44" s="39"/>
      <c r="H44" s="40"/>
      <c r="I44" s="38"/>
      <c r="J44" s="39"/>
      <c r="K44" s="39"/>
      <c r="L44" s="39"/>
      <c r="M44" s="39"/>
      <c r="N44" s="39"/>
      <c r="O44" s="40"/>
      <c r="AD44" s="7" t="str">
        <f t="shared" si="1"/>
        <v/>
      </c>
      <c r="AE44" s="7" t="str">
        <f>IF(B44="","",COUNTIF('【参考】R3ZEH 蓄電システム登録情報'!$E$2:$E$406,指定様式14_蓄電池システム!AD44))</f>
        <v/>
      </c>
    </row>
    <row r="45" spans="1:31" ht="29.15" customHeight="1" x14ac:dyDescent="0.55000000000000004">
      <c r="A45" s="6">
        <v>39</v>
      </c>
      <c r="B45" s="38"/>
      <c r="C45" s="39"/>
      <c r="D45" s="39"/>
      <c r="E45" s="39"/>
      <c r="F45" s="39"/>
      <c r="G45" s="39"/>
      <c r="H45" s="40"/>
      <c r="I45" s="38"/>
      <c r="J45" s="39"/>
      <c r="K45" s="39"/>
      <c r="L45" s="39"/>
      <c r="M45" s="39"/>
      <c r="N45" s="39"/>
      <c r="O45" s="40"/>
      <c r="AD45" s="7" t="str">
        <f t="shared" si="1"/>
        <v/>
      </c>
      <c r="AE45" s="7" t="str">
        <f>IF(B45="","",COUNTIF('【参考】R3ZEH 蓄電システム登録情報'!$E$2:$E$406,指定様式14_蓄電池システム!AD45))</f>
        <v/>
      </c>
    </row>
    <row r="46" spans="1:31" ht="29.15" customHeight="1" x14ac:dyDescent="0.55000000000000004">
      <c r="A46" s="6">
        <v>40</v>
      </c>
      <c r="B46" s="38"/>
      <c r="C46" s="39"/>
      <c r="D46" s="39"/>
      <c r="E46" s="39"/>
      <c r="F46" s="39"/>
      <c r="G46" s="39"/>
      <c r="H46" s="40"/>
      <c r="I46" s="38"/>
      <c r="J46" s="39"/>
      <c r="K46" s="39"/>
      <c r="L46" s="39"/>
      <c r="M46" s="39"/>
      <c r="N46" s="39"/>
      <c r="O46" s="40"/>
      <c r="AD46" s="7" t="str">
        <f t="shared" si="1"/>
        <v/>
      </c>
      <c r="AE46" s="7" t="str">
        <f>IF(B46="","",COUNTIF('【参考】R3ZEH 蓄電システム登録情報'!$E$2:$E$406,指定様式14_蓄電池システム!AD46))</f>
        <v/>
      </c>
    </row>
    <row r="47" spans="1:31" ht="29.15" customHeight="1" x14ac:dyDescent="0.55000000000000004">
      <c r="A47" s="6">
        <v>41</v>
      </c>
      <c r="B47" s="38"/>
      <c r="C47" s="39"/>
      <c r="D47" s="39"/>
      <c r="E47" s="39"/>
      <c r="F47" s="39"/>
      <c r="G47" s="39"/>
      <c r="H47" s="40"/>
      <c r="I47" s="38"/>
      <c r="J47" s="39"/>
      <c r="K47" s="39"/>
      <c r="L47" s="39"/>
      <c r="M47" s="39"/>
      <c r="N47" s="39"/>
      <c r="O47" s="40"/>
      <c r="AD47" s="7" t="str">
        <f t="shared" si="1"/>
        <v/>
      </c>
      <c r="AE47" s="7" t="str">
        <f>IF(B47="","",COUNTIF('【参考】R3ZEH 蓄電システム登録情報'!$E$2:$E$406,指定様式14_蓄電池システム!AD47))</f>
        <v/>
      </c>
    </row>
    <row r="48" spans="1:31" ht="29.15" customHeight="1" x14ac:dyDescent="0.55000000000000004">
      <c r="A48" s="6">
        <v>42</v>
      </c>
      <c r="B48" s="38"/>
      <c r="C48" s="39"/>
      <c r="D48" s="39"/>
      <c r="E48" s="39"/>
      <c r="F48" s="39"/>
      <c r="G48" s="39"/>
      <c r="H48" s="40"/>
      <c r="I48" s="38"/>
      <c r="J48" s="39"/>
      <c r="K48" s="39"/>
      <c r="L48" s="39"/>
      <c r="M48" s="39"/>
      <c r="N48" s="39"/>
      <c r="O48" s="40"/>
      <c r="AD48" s="7" t="str">
        <f t="shared" si="1"/>
        <v/>
      </c>
      <c r="AE48" s="7" t="str">
        <f>IF(B48="","",COUNTIF('【参考】R3ZEH 蓄電システム登録情報'!$E$2:$E$406,指定様式14_蓄電池システム!AD48))</f>
        <v/>
      </c>
    </row>
    <row r="49" spans="1:31" ht="29.15" customHeight="1" x14ac:dyDescent="0.55000000000000004">
      <c r="A49" s="6">
        <v>43</v>
      </c>
      <c r="B49" s="38"/>
      <c r="C49" s="39"/>
      <c r="D49" s="39"/>
      <c r="E49" s="39"/>
      <c r="F49" s="39"/>
      <c r="G49" s="39"/>
      <c r="H49" s="40"/>
      <c r="I49" s="38"/>
      <c r="J49" s="39"/>
      <c r="K49" s="39"/>
      <c r="L49" s="39"/>
      <c r="M49" s="39"/>
      <c r="N49" s="39"/>
      <c r="O49" s="40"/>
      <c r="AD49" s="7" t="str">
        <f t="shared" si="1"/>
        <v/>
      </c>
      <c r="AE49" s="7" t="str">
        <f>IF(B49="","",COUNTIF('【参考】R3ZEH 蓄電システム登録情報'!$E$2:$E$406,指定様式14_蓄電池システム!AD49))</f>
        <v/>
      </c>
    </row>
    <row r="50" spans="1:31" ht="29.15" customHeight="1" x14ac:dyDescent="0.55000000000000004">
      <c r="A50" s="6">
        <v>44</v>
      </c>
      <c r="B50" s="38"/>
      <c r="C50" s="39"/>
      <c r="D50" s="39"/>
      <c r="E50" s="39"/>
      <c r="F50" s="39"/>
      <c r="G50" s="39"/>
      <c r="H50" s="40"/>
      <c r="I50" s="38"/>
      <c r="J50" s="39"/>
      <c r="K50" s="39"/>
      <c r="L50" s="39"/>
      <c r="M50" s="39"/>
      <c r="N50" s="39"/>
      <c r="O50" s="40"/>
      <c r="AD50" s="7" t="str">
        <f t="shared" si="1"/>
        <v/>
      </c>
      <c r="AE50" s="7" t="str">
        <f>IF(B50="","",COUNTIF('【参考】R3ZEH 蓄電システム登録情報'!$E$2:$E$406,指定様式14_蓄電池システム!AD50))</f>
        <v/>
      </c>
    </row>
    <row r="51" spans="1:31" ht="29.15" customHeight="1" x14ac:dyDescent="0.55000000000000004">
      <c r="A51" s="6">
        <v>45</v>
      </c>
      <c r="B51" s="38"/>
      <c r="C51" s="39"/>
      <c r="D51" s="39"/>
      <c r="E51" s="39"/>
      <c r="F51" s="39"/>
      <c r="G51" s="39"/>
      <c r="H51" s="40"/>
      <c r="I51" s="38"/>
      <c r="J51" s="39"/>
      <c r="K51" s="39"/>
      <c r="L51" s="39"/>
      <c r="M51" s="39"/>
      <c r="N51" s="39"/>
      <c r="O51" s="40"/>
      <c r="AD51" s="7" t="str">
        <f t="shared" si="1"/>
        <v/>
      </c>
      <c r="AE51" s="7" t="str">
        <f>IF(B51="","",COUNTIF('【参考】R3ZEH 蓄電システム登録情報'!$E$2:$E$406,指定様式14_蓄電池システム!AD51))</f>
        <v/>
      </c>
    </row>
    <row r="52" spans="1:31" ht="29.15" customHeight="1" x14ac:dyDescent="0.55000000000000004">
      <c r="A52" s="6">
        <v>46</v>
      </c>
      <c r="B52" s="38"/>
      <c r="C52" s="39"/>
      <c r="D52" s="39"/>
      <c r="E52" s="39"/>
      <c r="F52" s="39"/>
      <c r="G52" s="39"/>
      <c r="H52" s="40"/>
      <c r="I52" s="38"/>
      <c r="J52" s="39"/>
      <c r="K52" s="39"/>
      <c r="L52" s="39"/>
      <c r="M52" s="39"/>
      <c r="N52" s="39"/>
      <c r="O52" s="40"/>
      <c r="AD52" s="7" t="str">
        <f t="shared" si="1"/>
        <v/>
      </c>
      <c r="AE52" s="7" t="str">
        <f>IF(B52="","",COUNTIF('【参考】R3ZEH 蓄電システム登録情報'!$E$2:$E$406,指定様式14_蓄電池システム!AD52))</f>
        <v/>
      </c>
    </row>
    <row r="53" spans="1:31" ht="29.15" customHeight="1" x14ac:dyDescent="0.55000000000000004">
      <c r="A53" s="6">
        <v>47</v>
      </c>
      <c r="B53" s="38"/>
      <c r="C53" s="39"/>
      <c r="D53" s="39"/>
      <c r="E53" s="39"/>
      <c r="F53" s="39"/>
      <c r="G53" s="39"/>
      <c r="H53" s="40"/>
      <c r="I53" s="38"/>
      <c r="J53" s="39"/>
      <c r="K53" s="39"/>
      <c r="L53" s="39"/>
      <c r="M53" s="39"/>
      <c r="N53" s="39"/>
      <c r="O53" s="40"/>
      <c r="AD53" s="7" t="str">
        <f t="shared" si="1"/>
        <v/>
      </c>
      <c r="AE53" s="7" t="str">
        <f>IF(B53="","",COUNTIF('【参考】R3ZEH 蓄電システム登録情報'!$E$2:$E$406,指定様式14_蓄電池システム!AD53))</f>
        <v/>
      </c>
    </row>
    <row r="54" spans="1:31" ht="29.15" customHeight="1" x14ac:dyDescent="0.55000000000000004">
      <c r="A54" s="6">
        <v>48</v>
      </c>
      <c r="B54" s="38"/>
      <c r="C54" s="39"/>
      <c r="D54" s="39"/>
      <c r="E54" s="39"/>
      <c r="F54" s="39"/>
      <c r="G54" s="39"/>
      <c r="H54" s="40"/>
      <c r="I54" s="38"/>
      <c r="J54" s="39"/>
      <c r="K54" s="39"/>
      <c r="L54" s="39"/>
      <c r="M54" s="39"/>
      <c r="N54" s="39"/>
      <c r="O54" s="40"/>
      <c r="AD54" s="7" t="str">
        <f t="shared" si="1"/>
        <v/>
      </c>
      <c r="AE54" s="7" t="str">
        <f>IF(B54="","",COUNTIF('【参考】R3ZEH 蓄電システム登録情報'!$E$2:$E$406,指定様式14_蓄電池システム!AD54))</f>
        <v/>
      </c>
    </row>
    <row r="55" spans="1:31" ht="29.15" customHeight="1" x14ac:dyDescent="0.55000000000000004">
      <c r="A55" s="6">
        <v>49</v>
      </c>
      <c r="B55" s="38"/>
      <c r="C55" s="39"/>
      <c r="D55" s="39"/>
      <c r="E55" s="39"/>
      <c r="F55" s="39"/>
      <c r="G55" s="39"/>
      <c r="H55" s="40"/>
      <c r="I55" s="38"/>
      <c r="J55" s="39"/>
      <c r="K55" s="39"/>
      <c r="L55" s="39"/>
      <c r="M55" s="39"/>
      <c r="N55" s="39"/>
      <c r="O55" s="40"/>
      <c r="AD55" s="7" t="str">
        <f t="shared" si="1"/>
        <v/>
      </c>
      <c r="AE55" s="7" t="str">
        <f>IF(B55="","",COUNTIF('【参考】R3ZEH 蓄電システム登録情報'!$E$2:$E$406,指定様式14_蓄電池システム!AD55))</f>
        <v/>
      </c>
    </row>
    <row r="56" spans="1:31" ht="29.15" customHeight="1" x14ac:dyDescent="0.55000000000000004">
      <c r="A56" s="6">
        <v>50</v>
      </c>
      <c r="B56" s="38"/>
      <c r="C56" s="39"/>
      <c r="D56" s="39"/>
      <c r="E56" s="39"/>
      <c r="F56" s="39"/>
      <c r="G56" s="39"/>
      <c r="H56" s="40"/>
      <c r="I56" s="38"/>
      <c r="J56" s="39"/>
      <c r="K56" s="39"/>
      <c r="L56" s="39"/>
      <c r="M56" s="39"/>
      <c r="N56" s="39"/>
      <c r="O56" s="40"/>
      <c r="AD56" s="7" t="str">
        <f t="shared" si="1"/>
        <v/>
      </c>
      <c r="AE56" s="7" t="str">
        <f>IF(B56="","",COUNTIF('【参考】R3ZEH 蓄電システム登録情報'!$E$2:$E$406,指定様式14_蓄電池システム!AD56))</f>
        <v/>
      </c>
    </row>
    <row r="57" spans="1:31" ht="29.15" customHeight="1" x14ac:dyDescent="0.55000000000000004">
      <c r="A57" s="6">
        <v>51</v>
      </c>
      <c r="B57" s="38"/>
      <c r="C57" s="39"/>
      <c r="D57" s="39"/>
      <c r="E57" s="39"/>
      <c r="F57" s="39"/>
      <c r="G57" s="39"/>
      <c r="H57" s="40"/>
      <c r="I57" s="38"/>
      <c r="J57" s="39"/>
      <c r="K57" s="39"/>
      <c r="L57" s="39"/>
      <c r="M57" s="39"/>
      <c r="N57" s="39"/>
      <c r="O57" s="40"/>
      <c r="AD57" s="7" t="str">
        <f t="shared" si="1"/>
        <v/>
      </c>
      <c r="AE57" s="7" t="str">
        <f>IF(B57="","",COUNTIF('【参考】R3ZEH 蓄電システム登録情報'!$E$2:$E$406,指定様式14_蓄電池システム!AD57))</f>
        <v/>
      </c>
    </row>
    <row r="58" spans="1:31" ht="29.15" customHeight="1" x14ac:dyDescent="0.55000000000000004">
      <c r="A58" s="6">
        <v>52</v>
      </c>
      <c r="B58" s="38"/>
      <c r="C58" s="39"/>
      <c r="D58" s="39"/>
      <c r="E58" s="39"/>
      <c r="F58" s="39"/>
      <c r="G58" s="39"/>
      <c r="H58" s="40"/>
      <c r="I58" s="38"/>
      <c r="J58" s="39"/>
      <c r="K58" s="39"/>
      <c r="L58" s="39"/>
      <c r="M58" s="39"/>
      <c r="N58" s="39"/>
      <c r="O58" s="40"/>
      <c r="AD58" s="7" t="str">
        <f t="shared" si="1"/>
        <v/>
      </c>
      <c r="AE58" s="7" t="str">
        <f>IF(B58="","",COUNTIF('【参考】R3ZEH 蓄電システム登録情報'!$E$2:$E$406,指定様式14_蓄電池システム!AD58))</f>
        <v/>
      </c>
    </row>
    <row r="59" spans="1:31" ht="29.15" customHeight="1" x14ac:dyDescent="0.55000000000000004">
      <c r="A59" s="6">
        <v>53</v>
      </c>
      <c r="B59" s="38"/>
      <c r="C59" s="39"/>
      <c r="D59" s="39"/>
      <c r="E59" s="39"/>
      <c r="F59" s="39"/>
      <c r="G59" s="39"/>
      <c r="H59" s="40"/>
      <c r="I59" s="38"/>
      <c r="J59" s="39"/>
      <c r="K59" s="39"/>
      <c r="L59" s="39"/>
      <c r="M59" s="39"/>
      <c r="N59" s="39"/>
      <c r="O59" s="40"/>
      <c r="AD59" s="7" t="str">
        <f t="shared" si="1"/>
        <v/>
      </c>
      <c r="AE59" s="7" t="str">
        <f>IF(B59="","",COUNTIF('【参考】R3ZEH 蓄電システム登録情報'!$E$2:$E$406,指定様式14_蓄電池システム!AD59))</f>
        <v/>
      </c>
    </row>
    <row r="60" spans="1:31" ht="29.15" customHeight="1" x14ac:dyDescent="0.55000000000000004">
      <c r="A60" s="6">
        <v>54</v>
      </c>
      <c r="B60" s="38"/>
      <c r="C60" s="39"/>
      <c r="D60" s="39"/>
      <c r="E60" s="39"/>
      <c r="F60" s="39"/>
      <c r="G60" s="39"/>
      <c r="H60" s="40"/>
      <c r="I60" s="38"/>
      <c r="J60" s="39"/>
      <c r="K60" s="39"/>
      <c r="L60" s="39"/>
      <c r="M60" s="39"/>
      <c r="N60" s="39"/>
      <c r="O60" s="40"/>
      <c r="AD60" s="7" t="str">
        <f t="shared" si="1"/>
        <v/>
      </c>
      <c r="AE60" s="7" t="str">
        <f>IF(B60="","",COUNTIF('【参考】R3ZEH 蓄電システム登録情報'!$E$2:$E$406,指定様式14_蓄電池システム!AD60))</f>
        <v/>
      </c>
    </row>
    <row r="61" spans="1:31" ht="29.15" customHeight="1" x14ac:dyDescent="0.55000000000000004">
      <c r="A61" s="6">
        <v>55</v>
      </c>
      <c r="B61" s="38"/>
      <c r="C61" s="39"/>
      <c r="D61" s="39"/>
      <c r="E61" s="39"/>
      <c r="F61" s="39"/>
      <c r="G61" s="39"/>
      <c r="H61" s="40"/>
      <c r="I61" s="38"/>
      <c r="J61" s="39"/>
      <c r="K61" s="39"/>
      <c r="L61" s="39"/>
      <c r="M61" s="39"/>
      <c r="N61" s="39"/>
      <c r="O61" s="40"/>
      <c r="AD61" s="7" t="str">
        <f t="shared" si="1"/>
        <v/>
      </c>
      <c r="AE61" s="7" t="str">
        <f>IF(B61="","",COUNTIF('【参考】R3ZEH 蓄電システム登録情報'!$E$2:$E$406,指定様式14_蓄電池システム!AD61))</f>
        <v/>
      </c>
    </row>
    <row r="62" spans="1:31" ht="29.15" customHeight="1" x14ac:dyDescent="0.55000000000000004">
      <c r="A62" s="6">
        <v>56</v>
      </c>
      <c r="B62" s="38"/>
      <c r="C62" s="39"/>
      <c r="D62" s="39"/>
      <c r="E62" s="39"/>
      <c r="F62" s="39"/>
      <c r="G62" s="39"/>
      <c r="H62" s="40"/>
      <c r="I62" s="38"/>
      <c r="J62" s="39"/>
      <c r="K62" s="39"/>
      <c r="L62" s="39"/>
      <c r="M62" s="39"/>
      <c r="N62" s="39"/>
      <c r="O62" s="40"/>
      <c r="AD62" s="7" t="str">
        <f t="shared" si="1"/>
        <v/>
      </c>
      <c r="AE62" s="7" t="str">
        <f>IF(B62="","",COUNTIF('【参考】R3ZEH 蓄電システム登録情報'!$E$2:$E$406,指定様式14_蓄電池システム!AD62))</f>
        <v/>
      </c>
    </row>
    <row r="63" spans="1:31" ht="29.15" customHeight="1" x14ac:dyDescent="0.55000000000000004">
      <c r="A63" s="6">
        <v>57</v>
      </c>
      <c r="B63" s="38"/>
      <c r="C63" s="39"/>
      <c r="D63" s="39"/>
      <c r="E63" s="39"/>
      <c r="F63" s="39"/>
      <c r="G63" s="39"/>
      <c r="H63" s="40"/>
      <c r="I63" s="38"/>
      <c r="J63" s="39"/>
      <c r="K63" s="39"/>
      <c r="L63" s="39"/>
      <c r="M63" s="39"/>
      <c r="N63" s="39"/>
      <c r="O63" s="40"/>
      <c r="AD63" s="7" t="str">
        <f t="shared" si="1"/>
        <v/>
      </c>
      <c r="AE63" s="7" t="str">
        <f>IF(B63="","",COUNTIF('【参考】R3ZEH 蓄電システム登録情報'!$E$2:$E$406,指定様式14_蓄電池システム!AD63))</f>
        <v/>
      </c>
    </row>
    <row r="64" spans="1:31" ht="29.15" customHeight="1" x14ac:dyDescent="0.55000000000000004">
      <c r="A64" s="6">
        <v>58</v>
      </c>
      <c r="B64" s="38"/>
      <c r="C64" s="39"/>
      <c r="D64" s="39"/>
      <c r="E64" s="39"/>
      <c r="F64" s="39"/>
      <c r="G64" s="39"/>
      <c r="H64" s="40"/>
      <c r="I64" s="38"/>
      <c r="J64" s="39"/>
      <c r="K64" s="39"/>
      <c r="L64" s="39"/>
      <c r="M64" s="39"/>
      <c r="N64" s="39"/>
      <c r="O64" s="40"/>
      <c r="AD64" s="7" t="str">
        <f t="shared" si="1"/>
        <v/>
      </c>
      <c r="AE64" s="7" t="str">
        <f>IF(B64="","",COUNTIF('【参考】R3ZEH 蓄電システム登録情報'!$E$2:$E$406,指定様式14_蓄電池システム!AD64))</f>
        <v/>
      </c>
    </row>
    <row r="65" spans="1:31" ht="29.15" customHeight="1" x14ac:dyDescent="0.55000000000000004">
      <c r="A65" s="6">
        <v>59</v>
      </c>
      <c r="B65" s="38"/>
      <c r="C65" s="39"/>
      <c r="D65" s="39"/>
      <c r="E65" s="39"/>
      <c r="F65" s="39"/>
      <c r="G65" s="39"/>
      <c r="H65" s="40"/>
      <c r="I65" s="38"/>
      <c r="J65" s="39"/>
      <c r="K65" s="39"/>
      <c r="L65" s="39"/>
      <c r="M65" s="39"/>
      <c r="N65" s="39"/>
      <c r="O65" s="40"/>
      <c r="AD65" s="7" t="str">
        <f t="shared" si="1"/>
        <v/>
      </c>
      <c r="AE65" s="7" t="str">
        <f>IF(B65="","",COUNTIF('【参考】R3ZEH 蓄電システム登録情報'!$E$2:$E$406,指定様式14_蓄電池システム!AD65))</f>
        <v/>
      </c>
    </row>
    <row r="66" spans="1:31" ht="29.15" customHeight="1" x14ac:dyDescent="0.55000000000000004">
      <c r="A66" s="6">
        <v>60</v>
      </c>
      <c r="B66" s="38"/>
      <c r="C66" s="39"/>
      <c r="D66" s="39"/>
      <c r="E66" s="39"/>
      <c r="F66" s="39"/>
      <c r="G66" s="39"/>
      <c r="H66" s="40"/>
      <c r="I66" s="38"/>
      <c r="J66" s="39"/>
      <c r="K66" s="39"/>
      <c r="L66" s="39"/>
      <c r="M66" s="39"/>
      <c r="N66" s="39"/>
      <c r="O66" s="40"/>
      <c r="AD66" s="7" t="str">
        <f t="shared" si="1"/>
        <v/>
      </c>
      <c r="AE66" s="7" t="str">
        <f>IF(B66="","",COUNTIF('【参考】R3ZEH 蓄電システム登録情報'!$E$2:$E$406,指定様式14_蓄電池システム!AD66))</f>
        <v/>
      </c>
    </row>
    <row r="67" spans="1:31" ht="29.15" customHeight="1" x14ac:dyDescent="0.55000000000000004">
      <c r="A67" s="6">
        <v>61</v>
      </c>
      <c r="B67" s="38"/>
      <c r="C67" s="39"/>
      <c r="D67" s="39"/>
      <c r="E67" s="39"/>
      <c r="F67" s="39"/>
      <c r="G67" s="39"/>
      <c r="H67" s="40"/>
      <c r="I67" s="38"/>
      <c r="J67" s="39"/>
      <c r="K67" s="39"/>
      <c r="L67" s="39"/>
      <c r="M67" s="39"/>
      <c r="N67" s="39"/>
      <c r="O67" s="40"/>
      <c r="AD67" s="7" t="str">
        <f t="shared" si="1"/>
        <v/>
      </c>
      <c r="AE67" s="7" t="str">
        <f>IF(B67="","",COUNTIF('【参考】R3ZEH 蓄電システム登録情報'!$E$2:$E$406,指定様式14_蓄電池システム!AD67))</f>
        <v/>
      </c>
    </row>
    <row r="68" spans="1:31" ht="29.15" customHeight="1" x14ac:dyDescent="0.55000000000000004">
      <c r="A68" s="6">
        <v>62</v>
      </c>
      <c r="B68" s="38"/>
      <c r="C68" s="39"/>
      <c r="D68" s="39"/>
      <c r="E68" s="39"/>
      <c r="F68" s="39"/>
      <c r="G68" s="39"/>
      <c r="H68" s="40"/>
      <c r="I68" s="38"/>
      <c r="J68" s="39"/>
      <c r="K68" s="39"/>
      <c r="L68" s="39"/>
      <c r="M68" s="39"/>
      <c r="N68" s="39"/>
      <c r="O68" s="40"/>
      <c r="AD68" s="7" t="str">
        <f t="shared" si="1"/>
        <v/>
      </c>
      <c r="AE68" s="7" t="str">
        <f>IF(B68="","",COUNTIF('【参考】R3ZEH 蓄電システム登録情報'!$E$2:$E$406,指定様式14_蓄電池システム!AD68))</f>
        <v/>
      </c>
    </row>
    <row r="69" spans="1:31" ht="29.15" customHeight="1" x14ac:dyDescent="0.55000000000000004">
      <c r="A69" s="6">
        <v>63</v>
      </c>
      <c r="B69" s="38"/>
      <c r="C69" s="39"/>
      <c r="D69" s="39"/>
      <c r="E69" s="39"/>
      <c r="F69" s="39"/>
      <c r="G69" s="39"/>
      <c r="H69" s="40"/>
      <c r="I69" s="38"/>
      <c r="J69" s="39"/>
      <c r="K69" s="39"/>
      <c r="L69" s="39"/>
      <c r="M69" s="39"/>
      <c r="N69" s="39"/>
      <c r="O69" s="40"/>
      <c r="AD69" s="7" t="str">
        <f t="shared" si="1"/>
        <v/>
      </c>
      <c r="AE69" s="7" t="str">
        <f>IF(B69="","",COUNTIF('【参考】R3ZEH 蓄電システム登録情報'!$E$2:$E$406,指定様式14_蓄電池システム!AD69))</f>
        <v/>
      </c>
    </row>
    <row r="70" spans="1:31" ht="29.15" customHeight="1" x14ac:dyDescent="0.55000000000000004">
      <c r="A70" s="6">
        <v>64</v>
      </c>
      <c r="B70" s="38"/>
      <c r="C70" s="39"/>
      <c r="D70" s="39"/>
      <c r="E70" s="39"/>
      <c r="F70" s="39"/>
      <c r="G70" s="39"/>
      <c r="H70" s="40"/>
      <c r="I70" s="38"/>
      <c r="J70" s="39"/>
      <c r="K70" s="39"/>
      <c r="L70" s="39"/>
      <c r="M70" s="39"/>
      <c r="N70" s="39"/>
      <c r="O70" s="40"/>
      <c r="AD70" s="7" t="str">
        <f t="shared" si="1"/>
        <v/>
      </c>
      <c r="AE70" s="7" t="str">
        <f>IF(B70="","",COUNTIF('【参考】R3ZEH 蓄電システム登録情報'!$E$2:$E$406,指定様式14_蓄電池システム!AD70))</f>
        <v/>
      </c>
    </row>
    <row r="71" spans="1:31" ht="29.15" customHeight="1" x14ac:dyDescent="0.55000000000000004">
      <c r="A71" s="6">
        <v>65</v>
      </c>
      <c r="B71" s="38"/>
      <c r="C71" s="39"/>
      <c r="D71" s="39"/>
      <c r="E71" s="39"/>
      <c r="F71" s="39"/>
      <c r="G71" s="39"/>
      <c r="H71" s="40"/>
      <c r="I71" s="38"/>
      <c r="J71" s="39"/>
      <c r="K71" s="39"/>
      <c r="L71" s="39"/>
      <c r="M71" s="39"/>
      <c r="N71" s="39"/>
      <c r="O71" s="40"/>
      <c r="AD71" s="7" t="str">
        <f t="shared" si="1"/>
        <v/>
      </c>
      <c r="AE71" s="7" t="str">
        <f>IF(B71="","",COUNTIF('【参考】R3ZEH 蓄電システム登録情報'!$E$2:$E$406,指定様式14_蓄電池システム!AD71))</f>
        <v/>
      </c>
    </row>
    <row r="72" spans="1:31" ht="29.15" customHeight="1" x14ac:dyDescent="0.55000000000000004">
      <c r="A72" s="6">
        <v>66</v>
      </c>
      <c r="B72" s="38"/>
      <c r="C72" s="39"/>
      <c r="D72" s="39"/>
      <c r="E72" s="39"/>
      <c r="F72" s="39"/>
      <c r="G72" s="39"/>
      <c r="H72" s="40"/>
      <c r="I72" s="38"/>
      <c r="J72" s="39"/>
      <c r="K72" s="39"/>
      <c r="L72" s="39"/>
      <c r="M72" s="39"/>
      <c r="N72" s="39"/>
      <c r="O72" s="40"/>
      <c r="AD72" s="7" t="str">
        <f t="shared" si="1"/>
        <v/>
      </c>
      <c r="AE72" s="7" t="str">
        <f>IF(B72="","",COUNTIF('【参考】R3ZEH 蓄電システム登録情報'!$E$2:$E$406,指定様式14_蓄電池システム!AD72))</f>
        <v/>
      </c>
    </row>
    <row r="73" spans="1:31" ht="29.15" customHeight="1" x14ac:dyDescent="0.55000000000000004">
      <c r="A73" s="6">
        <v>67</v>
      </c>
      <c r="B73" s="38"/>
      <c r="C73" s="39"/>
      <c r="D73" s="39"/>
      <c r="E73" s="39"/>
      <c r="F73" s="39"/>
      <c r="G73" s="39"/>
      <c r="H73" s="40"/>
      <c r="I73" s="38"/>
      <c r="J73" s="39"/>
      <c r="K73" s="39"/>
      <c r="L73" s="39"/>
      <c r="M73" s="39"/>
      <c r="N73" s="39"/>
      <c r="O73" s="40"/>
      <c r="AD73" s="7" t="str">
        <f t="shared" ref="AD73:AD136" si="2">B73&amp;I73</f>
        <v/>
      </c>
      <c r="AE73" s="7" t="str">
        <f>IF(B73="","",COUNTIF('【参考】R3ZEH 蓄電システム登録情報'!$E$2:$E$406,指定様式14_蓄電池システム!AD73))</f>
        <v/>
      </c>
    </row>
    <row r="74" spans="1:31" ht="29.15" customHeight="1" x14ac:dyDescent="0.55000000000000004">
      <c r="A74" s="6">
        <v>68</v>
      </c>
      <c r="B74" s="38"/>
      <c r="C74" s="39"/>
      <c r="D74" s="39"/>
      <c r="E74" s="39"/>
      <c r="F74" s="39"/>
      <c r="G74" s="39"/>
      <c r="H74" s="40"/>
      <c r="I74" s="38"/>
      <c r="J74" s="39"/>
      <c r="K74" s="39"/>
      <c r="L74" s="39"/>
      <c r="M74" s="39"/>
      <c r="N74" s="39"/>
      <c r="O74" s="40"/>
      <c r="AD74" s="7" t="str">
        <f t="shared" si="2"/>
        <v/>
      </c>
      <c r="AE74" s="7" t="str">
        <f>IF(B74="","",COUNTIF('【参考】R3ZEH 蓄電システム登録情報'!$E$2:$E$406,指定様式14_蓄電池システム!AD74))</f>
        <v/>
      </c>
    </row>
    <row r="75" spans="1:31" ht="29.15" customHeight="1" x14ac:dyDescent="0.55000000000000004">
      <c r="A75" s="6">
        <v>69</v>
      </c>
      <c r="B75" s="38"/>
      <c r="C75" s="39"/>
      <c r="D75" s="39"/>
      <c r="E75" s="39"/>
      <c r="F75" s="39"/>
      <c r="G75" s="39"/>
      <c r="H75" s="40"/>
      <c r="I75" s="38"/>
      <c r="J75" s="39"/>
      <c r="K75" s="39"/>
      <c r="L75" s="39"/>
      <c r="M75" s="39"/>
      <c r="N75" s="39"/>
      <c r="O75" s="40"/>
      <c r="AD75" s="7" t="str">
        <f t="shared" si="2"/>
        <v/>
      </c>
      <c r="AE75" s="7" t="str">
        <f>IF(B75="","",COUNTIF('【参考】R3ZEH 蓄電システム登録情報'!$E$2:$E$406,指定様式14_蓄電池システム!AD75))</f>
        <v/>
      </c>
    </row>
    <row r="76" spans="1:31" ht="29.15" customHeight="1" x14ac:dyDescent="0.55000000000000004">
      <c r="A76" s="6">
        <v>70</v>
      </c>
      <c r="B76" s="38"/>
      <c r="C76" s="39"/>
      <c r="D76" s="39"/>
      <c r="E76" s="39"/>
      <c r="F76" s="39"/>
      <c r="G76" s="39"/>
      <c r="H76" s="40"/>
      <c r="I76" s="38"/>
      <c r="J76" s="39"/>
      <c r="K76" s="39"/>
      <c r="L76" s="39"/>
      <c r="M76" s="39"/>
      <c r="N76" s="39"/>
      <c r="O76" s="40"/>
      <c r="AD76" s="7" t="str">
        <f t="shared" si="2"/>
        <v/>
      </c>
      <c r="AE76" s="7" t="str">
        <f>IF(B76="","",COUNTIF('【参考】R3ZEH 蓄電システム登録情報'!$E$2:$E$406,指定様式14_蓄電池システム!AD76))</f>
        <v/>
      </c>
    </row>
    <row r="77" spans="1:31" ht="29.15" customHeight="1" x14ac:dyDescent="0.55000000000000004">
      <c r="A77" s="6">
        <v>71</v>
      </c>
      <c r="B77" s="38"/>
      <c r="C77" s="39"/>
      <c r="D77" s="39"/>
      <c r="E77" s="39"/>
      <c r="F77" s="39"/>
      <c r="G77" s="39"/>
      <c r="H77" s="40"/>
      <c r="I77" s="38"/>
      <c r="J77" s="39"/>
      <c r="K77" s="39"/>
      <c r="L77" s="39"/>
      <c r="M77" s="39"/>
      <c r="N77" s="39"/>
      <c r="O77" s="40"/>
      <c r="AD77" s="7" t="str">
        <f t="shared" si="2"/>
        <v/>
      </c>
      <c r="AE77" s="7" t="str">
        <f>IF(B77="","",COUNTIF('【参考】R3ZEH 蓄電システム登録情報'!$E$2:$E$406,指定様式14_蓄電池システム!AD77))</f>
        <v/>
      </c>
    </row>
    <row r="78" spans="1:31" ht="29.15" customHeight="1" x14ac:dyDescent="0.55000000000000004">
      <c r="A78" s="6">
        <v>72</v>
      </c>
      <c r="B78" s="38"/>
      <c r="C78" s="39"/>
      <c r="D78" s="39"/>
      <c r="E78" s="39"/>
      <c r="F78" s="39"/>
      <c r="G78" s="39"/>
      <c r="H78" s="40"/>
      <c r="I78" s="38"/>
      <c r="J78" s="39"/>
      <c r="K78" s="39"/>
      <c r="L78" s="39"/>
      <c r="M78" s="39"/>
      <c r="N78" s="39"/>
      <c r="O78" s="40"/>
      <c r="AD78" s="7" t="str">
        <f t="shared" si="2"/>
        <v/>
      </c>
      <c r="AE78" s="7" t="str">
        <f>IF(B78="","",COUNTIF('【参考】R3ZEH 蓄電システム登録情報'!$E$2:$E$406,指定様式14_蓄電池システム!AD78))</f>
        <v/>
      </c>
    </row>
    <row r="79" spans="1:31" ht="29.15" customHeight="1" x14ac:dyDescent="0.55000000000000004">
      <c r="A79" s="6">
        <v>73</v>
      </c>
      <c r="B79" s="38"/>
      <c r="C79" s="39"/>
      <c r="D79" s="39"/>
      <c r="E79" s="39"/>
      <c r="F79" s="39"/>
      <c r="G79" s="39"/>
      <c r="H79" s="40"/>
      <c r="I79" s="38"/>
      <c r="J79" s="39"/>
      <c r="K79" s="39"/>
      <c r="L79" s="39"/>
      <c r="M79" s="39"/>
      <c r="N79" s="39"/>
      <c r="O79" s="40"/>
      <c r="AD79" s="7" t="str">
        <f t="shared" si="2"/>
        <v/>
      </c>
      <c r="AE79" s="7" t="str">
        <f>IF(B79="","",COUNTIF('【参考】R3ZEH 蓄電システム登録情報'!$E$2:$E$406,指定様式14_蓄電池システム!AD79))</f>
        <v/>
      </c>
    </row>
    <row r="80" spans="1:31" ht="29.15" customHeight="1" x14ac:dyDescent="0.55000000000000004">
      <c r="A80" s="6">
        <v>74</v>
      </c>
      <c r="B80" s="38"/>
      <c r="C80" s="39"/>
      <c r="D80" s="39"/>
      <c r="E80" s="39"/>
      <c r="F80" s="39"/>
      <c r="G80" s="39"/>
      <c r="H80" s="40"/>
      <c r="I80" s="38"/>
      <c r="J80" s="39"/>
      <c r="K80" s="39"/>
      <c r="L80" s="39"/>
      <c r="M80" s="39"/>
      <c r="N80" s="39"/>
      <c r="O80" s="40"/>
      <c r="AD80" s="7" t="str">
        <f t="shared" si="2"/>
        <v/>
      </c>
      <c r="AE80" s="7" t="str">
        <f>IF(B80="","",COUNTIF('【参考】R3ZEH 蓄電システム登録情報'!$E$2:$E$406,指定様式14_蓄電池システム!AD80))</f>
        <v/>
      </c>
    </row>
    <row r="81" spans="1:31" ht="29.15" customHeight="1" x14ac:dyDescent="0.55000000000000004">
      <c r="A81" s="6">
        <v>75</v>
      </c>
      <c r="B81" s="38"/>
      <c r="C81" s="39"/>
      <c r="D81" s="39"/>
      <c r="E81" s="39"/>
      <c r="F81" s="39"/>
      <c r="G81" s="39"/>
      <c r="H81" s="40"/>
      <c r="I81" s="38"/>
      <c r="J81" s="39"/>
      <c r="K81" s="39"/>
      <c r="L81" s="39"/>
      <c r="M81" s="39"/>
      <c r="N81" s="39"/>
      <c r="O81" s="40"/>
      <c r="AD81" s="7" t="str">
        <f t="shared" si="2"/>
        <v/>
      </c>
      <c r="AE81" s="7" t="str">
        <f>IF(B81="","",COUNTIF('【参考】R3ZEH 蓄電システム登録情報'!$E$2:$E$406,指定様式14_蓄電池システム!AD81))</f>
        <v/>
      </c>
    </row>
    <row r="82" spans="1:31" ht="29.15" customHeight="1" x14ac:dyDescent="0.55000000000000004">
      <c r="A82" s="6">
        <v>76</v>
      </c>
      <c r="B82" s="38"/>
      <c r="C82" s="39"/>
      <c r="D82" s="39"/>
      <c r="E82" s="39"/>
      <c r="F82" s="39"/>
      <c r="G82" s="39"/>
      <c r="H82" s="40"/>
      <c r="I82" s="38"/>
      <c r="J82" s="39"/>
      <c r="K82" s="39"/>
      <c r="L82" s="39"/>
      <c r="M82" s="39"/>
      <c r="N82" s="39"/>
      <c r="O82" s="40"/>
      <c r="AD82" s="7" t="str">
        <f t="shared" si="2"/>
        <v/>
      </c>
      <c r="AE82" s="7" t="str">
        <f>IF(B82="","",COUNTIF('【参考】R3ZEH 蓄電システム登録情報'!$E$2:$E$406,指定様式14_蓄電池システム!AD82))</f>
        <v/>
      </c>
    </row>
    <row r="83" spans="1:31" ht="29.15" customHeight="1" x14ac:dyDescent="0.55000000000000004">
      <c r="A83" s="6">
        <v>77</v>
      </c>
      <c r="B83" s="38"/>
      <c r="C83" s="39"/>
      <c r="D83" s="39"/>
      <c r="E83" s="39"/>
      <c r="F83" s="39"/>
      <c r="G83" s="39"/>
      <c r="H83" s="40"/>
      <c r="I83" s="38"/>
      <c r="J83" s="39"/>
      <c r="K83" s="39"/>
      <c r="L83" s="39"/>
      <c r="M83" s="39"/>
      <c r="N83" s="39"/>
      <c r="O83" s="40"/>
      <c r="AD83" s="7" t="str">
        <f t="shared" si="2"/>
        <v/>
      </c>
      <c r="AE83" s="7" t="str">
        <f>IF(B83="","",COUNTIF('【参考】R3ZEH 蓄電システム登録情報'!$E$2:$E$406,指定様式14_蓄電池システム!AD83))</f>
        <v/>
      </c>
    </row>
    <row r="84" spans="1:31" ht="29.15" customHeight="1" x14ac:dyDescent="0.55000000000000004">
      <c r="A84" s="6">
        <v>78</v>
      </c>
      <c r="B84" s="38"/>
      <c r="C84" s="39"/>
      <c r="D84" s="39"/>
      <c r="E84" s="39"/>
      <c r="F84" s="39"/>
      <c r="G84" s="39"/>
      <c r="H84" s="40"/>
      <c r="I84" s="38"/>
      <c r="J84" s="39"/>
      <c r="K84" s="39"/>
      <c r="L84" s="39"/>
      <c r="M84" s="39"/>
      <c r="N84" s="39"/>
      <c r="O84" s="40"/>
      <c r="AD84" s="7" t="str">
        <f t="shared" si="2"/>
        <v/>
      </c>
      <c r="AE84" s="7" t="str">
        <f>IF(B84="","",COUNTIF('【参考】R3ZEH 蓄電システム登録情報'!$E$2:$E$406,指定様式14_蓄電池システム!AD84))</f>
        <v/>
      </c>
    </row>
    <row r="85" spans="1:31" ht="29.15" customHeight="1" x14ac:dyDescent="0.55000000000000004">
      <c r="A85" s="6">
        <v>79</v>
      </c>
      <c r="B85" s="38"/>
      <c r="C85" s="39"/>
      <c r="D85" s="39"/>
      <c r="E85" s="39"/>
      <c r="F85" s="39"/>
      <c r="G85" s="39"/>
      <c r="H85" s="40"/>
      <c r="I85" s="38"/>
      <c r="J85" s="39"/>
      <c r="K85" s="39"/>
      <c r="L85" s="39"/>
      <c r="M85" s="39"/>
      <c r="N85" s="39"/>
      <c r="O85" s="40"/>
      <c r="AD85" s="7" t="str">
        <f t="shared" si="2"/>
        <v/>
      </c>
      <c r="AE85" s="7" t="str">
        <f>IF(B85="","",COUNTIF('【参考】R3ZEH 蓄電システム登録情報'!$E$2:$E$406,指定様式14_蓄電池システム!AD85))</f>
        <v/>
      </c>
    </row>
    <row r="86" spans="1:31" ht="29.15" customHeight="1" x14ac:dyDescent="0.55000000000000004">
      <c r="A86" s="6">
        <v>80</v>
      </c>
      <c r="B86" s="38"/>
      <c r="C86" s="39"/>
      <c r="D86" s="39"/>
      <c r="E86" s="39"/>
      <c r="F86" s="39"/>
      <c r="G86" s="39"/>
      <c r="H86" s="40"/>
      <c r="I86" s="38"/>
      <c r="J86" s="39"/>
      <c r="K86" s="39"/>
      <c r="L86" s="39"/>
      <c r="M86" s="39"/>
      <c r="N86" s="39"/>
      <c r="O86" s="40"/>
      <c r="AD86" s="7" t="str">
        <f t="shared" si="2"/>
        <v/>
      </c>
      <c r="AE86" s="7" t="str">
        <f>IF(B86="","",COUNTIF('【参考】R3ZEH 蓄電システム登録情報'!$E$2:$E$406,指定様式14_蓄電池システム!AD86))</f>
        <v/>
      </c>
    </row>
    <row r="87" spans="1:31" ht="29.15" customHeight="1" x14ac:dyDescent="0.55000000000000004">
      <c r="A87" s="6">
        <v>81</v>
      </c>
      <c r="B87" s="38"/>
      <c r="C87" s="39"/>
      <c r="D87" s="39"/>
      <c r="E87" s="39"/>
      <c r="F87" s="39"/>
      <c r="G87" s="39"/>
      <c r="H87" s="40"/>
      <c r="I87" s="38"/>
      <c r="J87" s="39"/>
      <c r="K87" s="39"/>
      <c r="L87" s="39"/>
      <c r="M87" s="39"/>
      <c r="N87" s="39"/>
      <c r="O87" s="40"/>
      <c r="AD87" s="7" t="str">
        <f t="shared" si="2"/>
        <v/>
      </c>
      <c r="AE87" s="7" t="str">
        <f>IF(B87="","",COUNTIF('【参考】R3ZEH 蓄電システム登録情報'!$E$2:$E$406,指定様式14_蓄電池システム!AD87))</f>
        <v/>
      </c>
    </row>
    <row r="88" spans="1:31" ht="29.15" customHeight="1" x14ac:dyDescent="0.55000000000000004">
      <c r="A88" s="6">
        <v>82</v>
      </c>
      <c r="B88" s="38"/>
      <c r="C88" s="39"/>
      <c r="D88" s="39"/>
      <c r="E88" s="39"/>
      <c r="F88" s="39"/>
      <c r="G88" s="39"/>
      <c r="H88" s="40"/>
      <c r="I88" s="38"/>
      <c r="J88" s="39"/>
      <c r="K88" s="39"/>
      <c r="L88" s="39"/>
      <c r="M88" s="39"/>
      <c r="N88" s="39"/>
      <c r="O88" s="40"/>
      <c r="AD88" s="7" t="str">
        <f t="shared" si="2"/>
        <v/>
      </c>
      <c r="AE88" s="7" t="str">
        <f>IF(B88="","",COUNTIF('【参考】R3ZEH 蓄電システム登録情報'!$E$2:$E$406,指定様式14_蓄電池システム!AD88))</f>
        <v/>
      </c>
    </row>
    <row r="89" spans="1:31" ht="29.15" customHeight="1" x14ac:dyDescent="0.55000000000000004">
      <c r="A89" s="6">
        <v>83</v>
      </c>
      <c r="B89" s="38"/>
      <c r="C89" s="39"/>
      <c r="D89" s="39"/>
      <c r="E89" s="39"/>
      <c r="F89" s="39"/>
      <c r="G89" s="39"/>
      <c r="H89" s="40"/>
      <c r="I89" s="38"/>
      <c r="J89" s="39"/>
      <c r="K89" s="39"/>
      <c r="L89" s="39"/>
      <c r="M89" s="39"/>
      <c r="N89" s="39"/>
      <c r="O89" s="40"/>
      <c r="AD89" s="7" t="str">
        <f t="shared" si="2"/>
        <v/>
      </c>
      <c r="AE89" s="7" t="str">
        <f>IF(B89="","",COUNTIF('【参考】R3ZEH 蓄電システム登録情報'!$E$2:$E$406,指定様式14_蓄電池システム!AD89))</f>
        <v/>
      </c>
    </row>
    <row r="90" spans="1:31" ht="29.15" customHeight="1" x14ac:dyDescent="0.55000000000000004">
      <c r="A90" s="6">
        <v>84</v>
      </c>
      <c r="B90" s="38"/>
      <c r="C90" s="39"/>
      <c r="D90" s="39"/>
      <c r="E90" s="39"/>
      <c r="F90" s="39"/>
      <c r="G90" s="39"/>
      <c r="H90" s="40"/>
      <c r="I90" s="38"/>
      <c r="J90" s="39"/>
      <c r="K90" s="39"/>
      <c r="L90" s="39"/>
      <c r="M90" s="39"/>
      <c r="N90" s="39"/>
      <c r="O90" s="40"/>
      <c r="AD90" s="7" t="str">
        <f t="shared" si="2"/>
        <v/>
      </c>
      <c r="AE90" s="7" t="str">
        <f>IF(B90="","",COUNTIF('【参考】R3ZEH 蓄電システム登録情報'!$E$2:$E$406,指定様式14_蓄電池システム!AD90))</f>
        <v/>
      </c>
    </row>
    <row r="91" spans="1:31" ht="29.15" customHeight="1" x14ac:dyDescent="0.55000000000000004">
      <c r="A91" s="6">
        <v>85</v>
      </c>
      <c r="B91" s="38"/>
      <c r="C91" s="39"/>
      <c r="D91" s="39"/>
      <c r="E91" s="39"/>
      <c r="F91" s="39"/>
      <c r="G91" s="39"/>
      <c r="H91" s="40"/>
      <c r="I91" s="38"/>
      <c r="J91" s="39"/>
      <c r="K91" s="39"/>
      <c r="L91" s="39"/>
      <c r="M91" s="39"/>
      <c r="N91" s="39"/>
      <c r="O91" s="40"/>
      <c r="AD91" s="7" t="str">
        <f t="shared" si="2"/>
        <v/>
      </c>
      <c r="AE91" s="7" t="str">
        <f>IF(B91="","",COUNTIF('【参考】R3ZEH 蓄電システム登録情報'!$E$2:$E$406,指定様式14_蓄電池システム!AD91))</f>
        <v/>
      </c>
    </row>
    <row r="92" spans="1:31" ht="29.15" customHeight="1" x14ac:dyDescent="0.55000000000000004">
      <c r="A92" s="6">
        <v>86</v>
      </c>
      <c r="B92" s="38"/>
      <c r="C92" s="39"/>
      <c r="D92" s="39"/>
      <c r="E92" s="39"/>
      <c r="F92" s="39"/>
      <c r="G92" s="39"/>
      <c r="H92" s="40"/>
      <c r="I92" s="38"/>
      <c r="J92" s="39"/>
      <c r="K92" s="39"/>
      <c r="L92" s="39"/>
      <c r="M92" s="39"/>
      <c r="N92" s="39"/>
      <c r="O92" s="40"/>
      <c r="AD92" s="7" t="str">
        <f t="shared" si="2"/>
        <v/>
      </c>
      <c r="AE92" s="7" t="str">
        <f>IF(B92="","",COUNTIF('【参考】R3ZEH 蓄電システム登録情報'!$E$2:$E$406,指定様式14_蓄電池システム!AD92))</f>
        <v/>
      </c>
    </row>
    <row r="93" spans="1:31" ht="29.15" customHeight="1" x14ac:dyDescent="0.55000000000000004">
      <c r="A93" s="6">
        <v>87</v>
      </c>
      <c r="B93" s="38"/>
      <c r="C93" s="39"/>
      <c r="D93" s="39"/>
      <c r="E93" s="39"/>
      <c r="F93" s="39"/>
      <c r="G93" s="39"/>
      <c r="H93" s="40"/>
      <c r="I93" s="38"/>
      <c r="J93" s="39"/>
      <c r="K93" s="39"/>
      <c r="L93" s="39"/>
      <c r="M93" s="39"/>
      <c r="N93" s="39"/>
      <c r="O93" s="40"/>
      <c r="AD93" s="7" t="str">
        <f t="shared" si="2"/>
        <v/>
      </c>
      <c r="AE93" s="7" t="str">
        <f>IF(B93="","",COUNTIF('【参考】R3ZEH 蓄電システム登録情報'!$E$2:$E$406,指定様式14_蓄電池システム!AD93))</f>
        <v/>
      </c>
    </row>
    <row r="94" spans="1:31" ht="29.15" customHeight="1" x14ac:dyDescent="0.55000000000000004">
      <c r="A94" s="6">
        <v>88</v>
      </c>
      <c r="B94" s="38"/>
      <c r="C94" s="39"/>
      <c r="D94" s="39"/>
      <c r="E94" s="39"/>
      <c r="F94" s="39"/>
      <c r="G94" s="39"/>
      <c r="H94" s="40"/>
      <c r="I94" s="38"/>
      <c r="J94" s="39"/>
      <c r="K94" s="39"/>
      <c r="L94" s="39"/>
      <c r="M94" s="39"/>
      <c r="N94" s="39"/>
      <c r="O94" s="40"/>
      <c r="AD94" s="7" t="str">
        <f t="shared" si="2"/>
        <v/>
      </c>
      <c r="AE94" s="7" t="str">
        <f>IF(B94="","",COUNTIF('【参考】R3ZEH 蓄電システム登録情報'!$E$2:$E$406,指定様式14_蓄電池システム!AD94))</f>
        <v/>
      </c>
    </row>
    <row r="95" spans="1:31" ht="29.15" customHeight="1" x14ac:dyDescent="0.55000000000000004">
      <c r="A95" s="6">
        <v>89</v>
      </c>
      <c r="B95" s="38"/>
      <c r="C95" s="39"/>
      <c r="D95" s="39"/>
      <c r="E95" s="39"/>
      <c r="F95" s="39"/>
      <c r="G95" s="39"/>
      <c r="H95" s="40"/>
      <c r="I95" s="38"/>
      <c r="J95" s="39"/>
      <c r="K95" s="39"/>
      <c r="L95" s="39"/>
      <c r="M95" s="39"/>
      <c r="N95" s="39"/>
      <c r="O95" s="40"/>
      <c r="AD95" s="7" t="str">
        <f t="shared" si="2"/>
        <v/>
      </c>
      <c r="AE95" s="7" t="str">
        <f>IF(B95="","",COUNTIF('【参考】R3ZEH 蓄電システム登録情報'!$E$2:$E$406,指定様式14_蓄電池システム!AD95))</f>
        <v/>
      </c>
    </row>
    <row r="96" spans="1:31" ht="29.15" customHeight="1" x14ac:dyDescent="0.55000000000000004">
      <c r="A96" s="6">
        <v>90</v>
      </c>
      <c r="B96" s="38"/>
      <c r="C96" s="39"/>
      <c r="D96" s="39"/>
      <c r="E96" s="39"/>
      <c r="F96" s="39"/>
      <c r="G96" s="39"/>
      <c r="H96" s="40"/>
      <c r="I96" s="38"/>
      <c r="J96" s="39"/>
      <c r="K96" s="39"/>
      <c r="L96" s="39"/>
      <c r="M96" s="39"/>
      <c r="N96" s="39"/>
      <c r="O96" s="40"/>
      <c r="AD96" s="7" t="str">
        <f t="shared" si="2"/>
        <v/>
      </c>
      <c r="AE96" s="7" t="str">
        <f>IF(B96="","",COUNTIF('【参考】R3ZEH 蓄電システム登録情報'!$E$2:$E$406,指定様式14_蓄電池システム!AD96))</f>
        <v/>
      </c>
    </row>
    <row r="97" spans="1:31" ht="29.15" customHeight="1" x14ac:dyDescent="0.55000000000000004">
      <c r="A97" s="6">
        <v>91</v>
      </c>
      <c r="B97" s="38"/>
      <c r="C97" s="39"/>
      <c r="D97" s="39"/>
      <c r="E97" s="39"/>
      <c r="F97" s="39"/>
      <c r="G97" s="39"/>
      <c r="H97" s="40"/>
      <c r="I97" s="38"/>
      <c r="J97" s="39"/>
      <c r="K97" s="39"/>
      <c r="L97" s="39"/>
      <c r="M97" s="39"/>
      <c r="N97" s="39"/>
      <c r="O97" s="40"/>
      <c r="AD97" s="7" t="str">
        <f t="shared" si="2"/>
        <v/>
      </c>
      <c r="AE97" s="7" t="str">
        <f>IF(B97="","",COUNTIF('【参考】R3ZEH 蓄電システム登録情報'!$E$2:$E$406,指定様式14_蓄電池システム!AD97))</f>
        <v/>
      </c>
    </row>
    <row r="98" spans="1:31" ht="29.15" customHeight="1" x14ac:dyDescent="0.55000000000000004">
      <c r="A98" s="6">
        <v>92</v>
      </c>
      <c r="B98" s="38"/>
      <c r="C98" s="39"/>
      <c r="D98" s="39"/>
      <c r="E98" s="39"/>
      <c r="F98" s="39"/>
      <c r="G98" s="39"/>
      <c r="H98" s="40"/>
      <c r="I98" s="38"/>
      <c r="J98" s="39"/>
      <c r="K98" s="39"/>
      <c r="L98" s="39"/>
      <c r="M98" s="39"/>
      <c r="N98" s="39"/>
      <c r="O98" s="40"/>
      <c r="AD98" s="7" t="str">
        <f t="shared" si="2"/>
        <v/>
      </c>
      <c r="AE98" s="7" t="str">
        <f>IF(B98="","",COUNTIF('【参考】R3ZEH 蓄電システム登録情報'!$E$2:$E$406,指定様式14_蓄電池システム!AD98))</f>
        <v/>
      </c>
    </row>
    <row r="99" spans="1:31" ht="29.15" customHeight="1" x14ac:dyDescent="0.55000000000000004">
      <c r="A99" s="6">
        <v>93</v>
      </c>
      <c r="B99" s="38"/>
      <c r="C99" s="39"/>
      <c r="D99" s="39"/>
      <c r="E99" s="39"/>
      <c r="F99" s="39"/>
      <c r="G99" s="39"/>
      <c r="H99" s="40"/>
      <c r="I99" s="38"/>
      <c r="J99" s="39"/>
      <c r="K99" s="39"/>
      <c r="L99" s="39"/>
      <c r="M99" s="39"/>
      <c r="N99" s="39"/>
      <c r="O99" s="40"/>
      <c r="AD99" s="7" t="str">
        <f t="shared" si="2"/>
        <v/>
      </c>
      <c r="AE99" s="7" t="str">
        <f>IF(B99="","",COUNTIF('【参考】R3ZEH 蓄電システム登録情報'!$E$2:$E$406,指定様式14_蓄電池システム!AD99))</f>
        <v/>
      </c>
    </row>
    <row r="100" spans="1:31" ht="29.15" customHeight="1" x14ac:dyDescent="0.55000000000000004">
      <c r="A100" s="6">
        <v>94</v>
      </c>
      <c r="B100" s="38"/>
      <c r="C100" s="39"/>
      <c r="D100" s="39"/>
      <c r="E100" s="39"/>
      <c r="F100" s="39"/>
      <c r="G100" s="39"/>
      <c r="H100" s="40"/>
      <c r="I100" s="38"/>
      <c r="J100" s="39"/>
      <c r="K100" s="39"/>
      <c r="L100" s="39"/>
      <c r="M100" s="39"/>
      <c r="N100" s="39"/>
      <c r="O100" s="40"/>
      <c r="AD100" s="7" t="str">
        <f t="shared" si="2"/>
        <v/>
      </c>
      <c r="AE100" s="7" t="str">
        <f>IF(B100="","",COUNTIF('【参考】R3ZEH 蓄電システム登録情報'!$E$2:$E$406,指定様式14_蓄電池システム!AD100))</f>
        <v/>
      </c>
    </row>
    <row r="101" spans="1:31" ht="29.15" customHeight="1" x14ac:dyDescent="0.55000000000000004">
      <c r="A101" s="6">
        <v>95</v>
      </c>
      <c r="B101" s="38"/>
      <c r="C101" s="39"/>
      <c r="D101" s="39"/>
      <c r="E101" s="39"/>
      <c r="F101" s="39"/>
      <c r="G101" s="39"/>
      <c r="H101" s="40"/>
      <c r="I101" s="38"/>
      <c r="J101" s="39"/>
      <c r="K101" s="39"/>
      <c r="L101" s="39"/>
      <c r="M101" s="39"/>
      <c r="N101" s="39"/>
      <c r="O101" s="40"/>
      <c r="AD101" s="7" t="str">
        <f t="shared" si="2"/>
        <v/>
      </c>
      <c r="AE101" s="7" t="str">
        <f>IF(B101="","",COUNTIF('【参考】R3ZEH 蓄電システム登録情報'!$E$2:$E$406,指定様式14_蓄電池システム!AD101))</f>
        <v/>
      </c>
    </row>
    <row r="102" spans="1:31" ht="29.15" customHeight="1" x14ac:dyDescent="0.55000000000000004">
      <c r="A102" s="6">
        <v>96</v>
      </c>
      <c r="B102" s="38"/>
      <c r="C102" s="39"/>
      <c r="D102" s="39"/>
      <c r="E102" s="39"/>
      <c r="F102" s="39"/>
      <c r="G102" s="39"/>
      <c r="H102" s="40"/>
      <c r="I102" s="38"/>
      <c r="J102" s="39"/>
      <c r="K102" s="39"/>
      <c r="L102" s="39"/>
      <c r="M102" s="39"/>
      <c r="N102" s="39"/>
      <c r="O102" s="40"/>
      <c r="AD102" s="7" t="str">
        <f t="shared" si="2"/>
        <v/>
      </c>
      <c r="AE102" s="7" t="str">
        <f>IF(B102="","",COUNTIF('【参考】R3ZEH 蓄電システム登録情報'!$E$2:$E$406,指定様式14_蓄電池システム!AD102))</f>
        <v/>
      </c>
    </row>
    <row r="103" spans="1:31" ht="29.15" customHeight="1" x14ac:dyDescent="0.55000000000000004">
      <c r="A103" s="6">
        <v>97</v>
      </c>
      <c r="B103" s="38"/>
      <c r="C103" s="39"/>
      <c r="D103" s="39"/>
      <c r="E103" s="39"/>
      <c r="F103" s="39"/>
      <c r="G103" s="39"/>
      <c r="H103" s="40"/>
      <c r="I103" s="38"/>
      <c r="J103" s="39"/>
      <c r="K103" s="39"/>
      <c r="L103" s="39"/>
      <c r="M103" s="39"/>
      <c r="N103" s="39"/>
      <c r="O103" s="40"/>
      <c r="AD103" s="7" t="str">
        <f t="shared" si="2"/>
        <v/>
      </c>
      <c r="AE103" s="7" t="str">
        <f>IF(B103="","",COUNTIF('【参考】R3ZEH 蓄電システム登録情報'!$E$2:$E$406,指定様式14_蓄電池システム!AD103))</f>
        <v/>
      </c>
    </row>
    <row r="104" spans="1:31" ht="29.15" customHeight="1" x14ac:dyDescent="0.55000000000000004">
      <c r="A104" s="6">
        <v>98</v>
      </c>
      <c r="B104" s="38"/>
      <c r="C104" s="39"/>
      <c r="D104" s="39"/>
      <c r="E104" s="39"/>
      <c r="F104" s="39"/>
      <c r="G104" s="39"/>
      <c r="H104" s="40"/>
      <c r="I104" s="38"/>
      <c r="J104" s="39"/>
      <c r="K104" s="39"/>
      <c r="L104" s="39"/>
      <c r="M104" s="39"/>
      <c r="N104" s="39"/>
      <c r="O104" s="40"/>
      <c r="AD104" s="7" t="str">
        <f t="shared" si="2"/>
        <v/>
      </c>
      <c r="AE104" s="7" t="str">
        <f>IF(B104="","",COUNTIF('【参考】R3ZEH 蓄電システム登録情報'!$E$2:$E$406,指定様式14_蓄電池システム!AD104))</f>
        <v/>
      </c>
    </row>
    <row r="105" spans="1:31" ht="29.15" customHeight="1" x14ac:dyDescent="0.55000000000000004">
      <c r="A105" s="6">
        <v>99</v>
      </c>
      <c r="B105" s="38"/>
      <c r="C105" s="39"/>
      <c r="D105" s="39"/>
      <c r="E105" s="39"/>
      <c r="F105" s="39"/>
      <c r="G105" s="39"/>
      <c r="H105" s="40"/>
      <c r="I105" s="38"/>
      <c r="J105" s="39"/>
      <c r="K105" s="39"/>
      <c r="L105" s="39"/>
      <c r="M105" s="39"/>
      <c r="N105" s="39"/>
      <c r="O105" s="40"/>
      <c r="AD105" s="7" t="str">
        <f t="shared" si="2"/>
        <v/>
      </c>
      <c r="AE105" s="7" t="str">
        <f>IF(B105="","",COUNTIF('【参考】R3ZEH 蓄電システム登録情報'!$E$2:$E$406,指定様式14_蓄電池システム!AD105))</f>
        <v/>
      </c>
    </row>
    <row r="106" spans="1:31" ht="29.15" customHeight="1" x14ac:dyDescent="0.55000000000000004">
      <c r="A106" s="6">
        <v>100</v>
      </c>
      <c r="B106" s="38"/>
      <c r="C106" s="39"/>
      <c r="D106" s="39"/>
      <c r="E106" s="39"/>
      <c r="F106" s="39"/>
      <c r="G106" s="39"/>
      <c r="H106" s="40"/>
      <c r="I106" s="38"/>
      <c r="J106" s="39"/>
      <c r="K106" s="39"/>
      <c r="L106" s="39"/>
      <c r="M106" s="39"/>
      <c r="N106" s="39"/>
      <c r="O106" s="40"/>
      <c r="AD106" s="7" t="str">
        <f t="shared" si="2"/>
        <v/>
      </c>
      <c r="AE106" s="7" t="str">
        <f>IF(B106="","",COUNTIF('【参考】R3ZEH 蓄電システム登録情報'!$E$2:$E$406,指定様式14_蓄電池システム!AD106))</f>
        <v/>
      </c>
    </row>
    <row r="107" spans="1:31" ht="29.15" customHeight="1" x14ac:dyDescent="0.55000000000000004">
      <c r="A107" s="6">
        <v>101</v>
      </c>
      <c r="B107" s="38"/>
      <c r="C107" s="39"/>
      <c r="D107" s="39"/>
      <c r="E107" s="39"/>
      <c r="F107" s="39"/>
      <c r="G107" s="39"/>
      <c r="H107" s="40"/>
      <c r="I107" s="38"/>
      <c r="J107" s="39"/>
      <c r="K107" s="39"/>
      <c r="L107" s="39"/>
      <c r="M107" s="39"/>
      <c r="N107" s="39"/>
      <c r="O107" s="40"/>
      <c r="AD107" s="7" t="str">
        <f t="shared" si="2"/>
        <v/>
      </c>
      <c r="AE107" s="7" t="str">
        <f>IF(B107="","",COUNTIF('【参考】R3ZEH 蓄電システム登録情報'!$E$2:$E$406,指定様式14_蓄電池システム!AD107))</f>
        <v/>
      </c>
    </row>
    <row r="108" spans="1:31" ht="29.15" customHeight="1" x14ac:dyDescent="0.55000000000000004">
      <c r="A108" s="6">
        <v>102</v>
      </c>
      <c r="B108" s="38"/>
      <c r="C108" s="39"/>
      <c r="D108" s="39"/>
      <c r="E108" s="39"/>
      <c r="F108" s="39"/>
      <c r="G108" s="39"/>
      <c r="H108" s="40"/>
      <c r="I108" s="38"/>
      <c r="J108" s="39"/>
      <c r="K108" s="39"/>
      <c r="L108" s="39"/>
      <c r="M108" s="39"/>
      <c r="N108" s="39"/>
      <c r="O108" s="40"/>
      <c r="AD108" s="7" t="str">
        <f t="shared" si="2"/>
        <v/>
      </c>
      <c r="AE108" s="7" t="str">
        <f>IF(B108="","",COUNTIF('【参考】R3ZEH 蓄電システム登録情報'!$E$2:$E$406,指定様式14_蓄電池システム!AD108))</f>
        <v/>
      </c>
    </row>
    <row r="109" spans="1:31" ht="29.15" customHeight="1" x14ac:dyDescent="0.55000000000000004">
      <c r="A109" s="6">
        <v>103</v>
      </c>
      <c r="B109" s="38"/>
      <c r="C109" s="39"/>
      <c r="D109" s="39"/>
      <c r="E109" s="39"/>
      <c r="F109" s="39"/>
      <c r="G109" s="39"/>
      <c r="H109" s="40"/>
      <c r="I109" s="38"/>
      <c r="J109" s="39"/>
      <c r="K109" s="39"/>
      <c r="L109" s="39"/>
      <c r="M109" s="39"/>
      <c r="N109" s="39"/>
      <c r="O109" s="40"/>
      <c r="AD109" s="7" t="str">
        <f t="shared" si="2"/>
        <v/>
      </c>
      <c r="AE109" s="7" t="str">
        <f>IF(B109="","",COUNTIF('【参考】R3ZEH 蓄電システム登録情報'!$E$2:$E$406,指定様式14_蓄電池システム!AD109))</f>
        <v/>
      </c>
    </row>
    <row r="110" spans="1:31" ht="29.15" customHeight="1" x14ac:dyDescent="0.55000000000000004">
      <c r="A110" s="6">
        <v>104</v>
      </c>
      <c r="B110" s="38"/>
      <c r="C110" s="39"/>
      <c r="D110" s="39"/>
      <c r="E110" s="39"/>
      <c r="F110" s="39"/>
      <c r="G110" s="39"/>
      <c r="H110" s="40"/>
      <c r="I110" s="38"/>
      <c r="J110" s="39"/>
      <c r="K110" s="39"/>
      <c r="L110" s="39"/>
      <c r="M110" s="39"/>
      <c r="N110" s="39"/>
      <c r="O110" s="40"/>
      <c r="AD110" s="7" t="str">
        <f t="shared" si="2"/>
        <v/>
      </c>
      <c r="AE110" s="7" t="str">
        <f>IF(B110="","",COUNTIF('【参考】R3ZEH 蓄電システム登録情報'!$E$2:$E$406,指定様式14_蓄電池システム!AD110))</f>
        <v/>
      </c>
    </row>
    <row r="111" spans="1:31" ht="29.15" customHeight="1" x14ac:dyDescent="0.55000000000000004">
      <c r="A111" s="6">
        <v>105</v>
      </c>
      <c r="B111" s="38"/>
      <c r="C111" s="39"/>
      <c r="D111" s="39"/>
      <c r="E111" s="39"/>
      <c r="F111" s="39"/>
      <c r="G111" s="39"/>
      <c r="H111" s="40"/>
      <c r="I111" s="38"/>
      <c r="J111" s="39"/>
      <c r="K111" s="39"/>
      <c r="L111" s="39"/>
      <c r="M111" s="39"/>
      <c r="N111" s="39"/>
      <c r="O111" s="40"/>
      <c r="AD111" s="7" t="str">
        <f t="shared" si="2"/>
        <v/>
      </c>
      <c r="AE111" s="7" t="str">
        <f>IF(B111="","",COUNTIF('【参考】R3ZEH 蓄電システム登録情報'!$E$2:$E$406,指定様式14_蓄電池システム!AD111))</f>
        <v/>
      </c>
    </row>
    <row r="112" spans="1:31" ht="29.15" customHeight="1" x14ac:dyDescent="0.55000000000000004">
      <c r="A112" s="6">
        <v>106</v>
      </c>
      <c r="B112" s="38"/>
      <c r="C112" s="39"/>
      <c r="D112" s="39"/>
      <c r="E112" s="39"/>
      <c r="F112" s="39"/>
      <c r="G112" s="39"/>
      <c r="H112" s="40"/>
      <c r="I112" s="38"/>
      <c r="J112" s="39"/>
      <c r="K112" s="39"/>
      <c r="L112" s="39"/>
      <c r="M112" s="39"/>
      <c r="N112" s="39"/>
      <c r="O112" s="40"/>
      <c r="AD112" s="7" t="str">
        <f t="shared" si="2"/>
        <v/>
      </c>
      <c r="AE112" s="7" t="str">
        <f>IF(B112="","",COUNTIF('【参考】R3ZEH 蓄電システム登録情報'!$E$2:$E$406,指定様式14_蓄電池システム!AD112))</f>
        <v/>
      </c>
    </row>
    <row r="113" spans="1:31" ht="29.15" customHeight="1" x14ac:dyDescent="0.55000000000000004">
      <c r="A113" s="6">
        <v>107</v>
      </c>
      <c r="B113" s="38"/>
      <c r="C113" s="39"/>
      <c r="D113" s="39"/>
      <c r="E113" s="39"/>
      <c r="F113" s="39"/>
      <c r="G113" s="39"/>
      <c r="H113" s="40"/>
      <c r="I113" s="38"/>
      <c r="J113" s="39"/>
      <c r="K113" s="39"/>
      <c r="L113" s="39"/>
      <c r="M113" s="39"/>
      <c r="N113" s="39"/>
      <c r="O113" s="40"/>
      <c r="AD113" s="7" t="str">
        <f t="shared" si="2"/>
        <v/>
      </c>
      <c r="AE113" s="7" t="str">
        <f>IF(B113="","",COUNTIF('【参考】R3ZEH 蓄電システム登録情報'!$E$2:$E$406,指定様式14_蓄電池システム!AD113))</f>
        <v/>
      </c>
    </row>
    <row r="114" spans="1:31" ht="29.15" customHeight="1" x14ac:dyDescent="0.55000000000000004">
      <c r="A114" s="6">
        <v>108</v>
      </c>
      <c r="B114" s="38"/>
      <c r="C114" s="39"/>
      <c r="D114" s="39"/>
      <c r="E114" s="39"/>
      <c r="F114" s="39"/>
      <c r="G114" s="39"/>
      <c r="H114" s="40"/>
      <c r="I114" s="38"/>
      <c r="J114" s="39"/>
      <c r="K114" s="39"/>
      <c r="L114" s="39"/>
      <c r="M114" s="39"/>
      <c r="N114" s="39"/>
      <c r="O114" s="40"/>
      <c r="AD114" s="7" t="str">
        <f t="shared" si="2"/>
        <v/>
      </c>
      <c r="AE114" s="7" t="str">
        <f>IF(B114="","",COUNTIF('【参考】R3ZEH 蓄電システム登録情報'!$E$2:$E$406,指定様式14_蓄電池システム!AD114))</f>
        <v/>
      </c>
    </row>
    <row r="115" spans="1:31" ht="29.15" customHeight="1" x14ac:dyDescent="0.55000000000000004">
      <c r="A115" s="6">
        <v>109</v>
      </c>
      <c r="B115" s="38"/>
      <c r="C115" s="39"/>
      <c r="D115" s="39"/>
      <c r="E115" s="39"/>
      <c r="F115" s="39"/>
      <c r="G115" s="39"/>
      <c r="H115" s="40"/>
      <c r="I115" s="38"/>
      <c r="J115" s="39"/>
      <c r="K115" s="39"/>
      <c r="L115" s="39"/>
      <c r="M115" s="39"/>
      <c r="N115" s="39"/>
      <c r="O115" s="40"/>
      <c r="AD115" s="7" t="str">
        <f t="shared" si="2"/>
        <v/>
      </c>
      <c r="AE115" s="7" t="str">
        <f>IF(B115="","",COUNTIF('【参考】R3ZEH 蓄電システム登録情報'!$E$2:$E$406,指定様式14_蓄電池システム!AD115))</f>
        <v/>
      </c>
    </row>
    <row r="116" spans="1:31" ht="29.15" customHeight="1" x14ac:dyDescent="0.55000000000000004">
      <c r="A116" s="6">
        <v>110</v>
      </c>
      <c r="B116" s="38"/>
      <c r="C116" s="39"/>
      <c r="D116" s="39"/>
      <c r="E116" s="39"/>
      <c r="F116" s="39"/>
      <c r="G116" s="39"/>
      <c r="H116" s="40"/>
      <c r="I116" s="38"/>
      <c r="J116" s="39"/>
      <c r="K116" s="39"/>
      <c r="L116" s="39"/>
      <c r="M116" s="39"/>
      <c r="N116" s="39"/>
      <c r="O116" s="40"/>
      <c r="AD116" s="7" t="str">
        <f t="shared" si="2"/>
        <v/>
      </c>
      <c r="AE116" s="7" t="str">
        <f>IF(B116="","",COUNTIF('【参考】R3ZEH 蓄電システム登録情報'!$E$2:$E$406,指定様式14_蓄電池システム!AD116))</f>
        <v/>
      </c>
    </row>
    <row r="117" spans="1:31" ht="29.15" customHeight="1" x14ac:dyDescent="0.55000000000000004">
      <c r="A117" s="6">
        <v>111</v>
      </c>
      <c r="B117" s="38"/>
      <c r="C117" s="39"/>
      <c r="D117" s="39"/>
      <c r="E117" s="39"/>
      <c r="F117" s="39"/>
      <c r="G117" s="39"/>
      <c r="H117" s="40"/>
      <c r="I117" s="38"/>
      <c r="J117" s="39"/>
      <c r="K117" s="39"/>
      <c r="L117" s="39"/>
      <c r="M117" s="39"/>
      <c r="N117" s="39"/>
      <c r="O117" s="40"/>
      <c r="AD117" s="7" t="str">
        <f t="shared" si="2"/>
        <v/>
      </c>
      <c r="AE117" s="7" t="str">
        <f>IF(B117="","",COUNTIF('【参考】R3ZEH 蓄電システム登録情報'!$E$2:$E$406,指定様式14_蓄電池システム!AD117))</f>
        <v/>
      </c>
    </row>
    <row r="118" spans="1:31" ht="29.15" customHeight="1" x14ac:dyDescent="0.55000000000000004">
      <c r="A118" s="6">
        <v>112</v>
      </c>
      <c r="B118" s="38"/>
      <c r="C118" s="39"/>
      <c r="D118" s="39"/>
      <c r="E118" s="39"/>
      <c r="F118" s="39"/>
      <c r="G118" s="39"/>
      <c r="H118" s="40"/>
      <c r="I118" s="38"/>
      <c r="J118" s="39"/>
      <c r="K118" s="39"/>
      <c r="L118" s="39"/>
      <c r="M118" s="39"/>
      <c r="N118" s="39"/>
      <c r="O118" s="40"/>
      <c r="AD118" s="7" t="str">
        <f t="shared" si="2"/>
        <v/>
      </c>
      <c r="AE118" s="7" t="str">
        <f>IF(B118="","",COUNTIF('【参考】R3ZEH 蓄電システム登録情報'!$E$2:$E$406,指定様式14_蓄電池システム!AD118))</f>
        <v/>
      </c>
    </row>
    <row r="119" spans="1:31" ht="29.15" customHeight="1" x14ac:dyDescent="0.55000000000000004">
      <c r="A119" s="6">
        <v>113</v>
      </c>
      <c r="B119" s="38"/>
      <c r="C119" s="39"/>
      <c r="D119" s="39"/>
      <c r="E119" s="39"/>
      <c r="F119" s="39"/>
      <c r="G119" s="39"/>
      <c r="H119" s="40"/>
      <c r="I119" s="38"/>
      <c r="J119" s="39"/>
      <c r="K119" s="39"/>
      <c r="L119" s="39"/>
      <c r="M119" s="39"/>
      <c r="N119" s="39"/>
      <c r="O119" s="40"/>
      <c r="AD119" s="7" t="str">
        <f t="shared" si="2"/>
        <v/>
      </c>
      <c r="AE119" s="7" t="str">
        <f>IF(B119="","",COUNTIF('【参考】R3ZEH 蓄電システム登録情報'!$E$2:$E$406,指定様式14_蓄電池システム!AD119))</f>
        <v/>
      </c>
    </row>
    <row r="120" spans="1:31" ht="29.15" customHeight="1" x14ac:dyDescent="0.55000000000000004">
      <c r="A120" s="6">
        <v>114</v>
      </c>
      <c r="B120" s="38"/>
      <c r="C120" s="39"/>
      <c r="D120" s="39"/>
      <c r="E120" s="39"/>
      <c r="F120" s="39"/>
      <c r="G120" s="39"/>
      <c r="H120" s="40"/>
      <c r="I120" s="38"/>
      <c r="J120" s="39"/>
      <c r="K120" s="39"/>
      <c r="L120" s="39"/>
      <c r="M120" s="39"/>
      <c r="N120" s="39"/>
      <c r="O120" s="40"/>
      <c r="AD120" s="7" t="str">
        <f t="shared" si="2"/>
        <v/>
      </c>
      <c r="AE120" s="7" t="str">
        <f>IF(B120="","",COUNTIF('【参考】R3ZEH 蓄電システム登録情報'!$E$2:$E$406,指定様式14_蓄電池システム!AD120))</f>
        <v/>
      </c>
    </row>
    <row r="121" spans="1:31" ht="29.15" customHeight="1" x14ac:dyDescent="0.55000000000000004">
      <c r="A121" s="6">
        <v>115</v>
      </c>
      <c r="B121" s="38"/>
      <c r="C121" s="39"/>
      <c r="D121" s="39"/>
      <c r="E121" s="39"/>
      <c r="F121" s="39"/>
      <c r="G121" s="39"/>
      <c r="H121" s="40"/>
      <c r="I121" s="38"/>
      <c r="J121" s="39"/>
      <c r="K121" s="39"/>
      <c r="L121" s="39"/>
      <c r="M121" s="39"/>
      <c r="N121" s="39"/>
      <c r="O121" s="40"/>
      <c r="AD121" s="7" t="str">
        <f t="shared" si="2"/>
        <v/>
      </c>
      <c r="AE121" s="7" t="str">
        <f>IF(B121="","",COUNTIF('【参考】R3ZEH 蓄電システム登録情報'!$E$2:$E$406,指定様式14_蓄電池システム!AD121))</f>
        <v/>
      </c>
    </row>
    <row r="122" spans="1:31" ht="29.15" customHeight="1" x14ac:dyDescent="0.55000000000000004">
      <c r="A122" s="6">
        <v>116</v>
      </c>
      <c r="B122" s="38"/>
      <c r="C122" s="39"/>
      <c r="D122" s="39"/>
      <c r="E122" s="39"/>
      <c r="F122" s="39"/>
      <c r="G122" s="39"/>
      <c r="H122" s="40"/>
      <c r="I122" s="38"/>
      <c r="J122" s="39"/>
      <c r="K122" s="39"/>
      <c r="L122" s="39"/>
      <c r="M122" s="39"/>
      <c r="N122" s="39"/>
      <c r="O122" s="40"/>
      <c r="AD122" s="7" t="str">
        <f t="shared" si="2"/>
        <v/>
      </c>
      <c r="AE122" s="7" t="str">
        <f>IF(B122="","",COUNTIF('【参考】R3ZEH 蓄電システム登録情報'!$E$2:$E$406,指定様式14_蓄電池システム!AD122))</f>
        <v/>
      </c>
    </row>
    <row r="123" spans="1:31" ht="29.15" customHeight="1" x14ac:dyDescent="0.55000000000000004">
      <c r="A123" s="6">
        <v>117</v>
      </c>
      <c r="B123" s="38"/>
      <c r="C123" s="39"/>
      <c r="D123" s="39"/>
      <c r="E123" s="39"/>
      <c r="F123" s="39"/>
      <c r="G123" s="39"/>
      <c r="H123" s="40"/>
      <c r="I123" s="38"/>
      <c r="J123" s="39"/>
      <c r="K123" s="39"/>
      <c r="L123" s="39"/>
      <c r="M123" s="39"/>
      <c r="N123" s="39"/>
      <c r="O123" s="40"/>
      <c r="AD123" s="7" t="str">
        <f t="shared" si="2"/>
        <v/>
      </c>
      <c r="AE123" s="7" t="str">
        <f>IF(B123="","",COUNTIF('【参考】R3ZEH 蓄電システム登録情報'!$E$2:$E$406,指定様式14_蓄電池システム!AD123))</f>
        <v/>
      </c>
    </row>
    <row r="124" spans="1:31" ht="29.15" customHeight="1" x14ac:dyDescent="0.55000000000000004">
      <c r="A124" s="6">
        <v>118</v>
      </c>
      <c r="B124" s="38"/>
      <c r="C124" s="39"/>
      <c r="D124" s="39"/>
      <c r="E124" s="39"/>
      <c r="F124" s="39"/>
      <c r="G124" s="39"/>
      <c r="H124" s="40"/>
      <c r="I124" s="38"/>
      <c r="J124" s="39"/>
      <c r="K124" s="39"/>
      <c r="L124" s="39"/>
      <c r="M124" s="39"/>
      <c r="N124" s="39"/>
      <c r="O124" s="40"/>
      <c r="AD124" s="7" t="str">
        <f t="shared" si="2"/>
        <v/>
      </c>
      <c r="AE124" s="7" t="str">
        <f>IF(B124="","",COUNTIF('【参考】R3ZEH 蓄電システム登録情報'!$E$2:$E$406,指定様式14_蓄電池システム!AD124))</f>
        <v/>
      </c>
    </row>
    <row r="125" spans="1:31" ht="29.15" customHeight="1" x14ac:dyDescent="0.55000000000000004">
      <c r="A125" s="6">
        <v>119</v>
      </c>
      <c r="B125" s="38"/>
      <c r="C125" s="39"/>
      <c r="D125" s="39"/>
      <c r="E125" s="39"/>
      <c r="F125" s="39"/>
      <c r="G125" s="39"/>
      <c r="H125" s="40"/>
      <c r="I125" s="38"/>
      <c r="J125" s="39"/>
      <c r="K125" s="39"/>
      <c r="L125" s="39"/>
      <c r="M125" s="39"/>
      <c r="N125" s="39"/>
      <c r="O125" s="40"/>
      <c r="AD125" s="7" t="str">
        <f t="shared" si="2"/>
        <v/>
      </c>
      <c r="AE125" s="7" t="str">
        <f>IF(B125="","",COUNTIF('【参考】R3ZEH 蓄電システム登録情報'!$E$2:$E$406,指定様式14_蓄電池システム!AD125))</f>
        <v/>
      </c>
    </row>
    <row r="126" spans="1:31" ht="29.15" customHeight="1" x14ac:dyDescent="0.55000000000000004">
      <c r="A126" s="6">
        <v>120</v>
      </c>
      <c r="B126" s="38"/>
      <c r="C126" s="39"/>
      <c r="D126" s="39"/>
      <c r="E126" s="39"/>
      <c r="F126" s="39"/>
      <c r="G126" s="39"/>
      <c r="H126" s="40"/>
      <c r="I126" s="38"/>
      <c r="J126" s="39"/>
      <c r="K126" s="39"/>
      <c r="L126" s="39"/>
      <c r="M126" s="39"/>
      <c r="N126" s="39"/>
      <c r="O126" s="40"/>
      <c r="AD126" s="7" t="str">
        <f t="shared" si="2"/>
        <v/>
      </c>
      <c r="AE126" s="7" t="str">
        <f>IF(B126="","",COUNTIF('【参考】R3ZEH 蓄電システム登録情報'!$E$2:$E$406,指定様式14_蓄電池システム!AD126))</f>
        <v/>
      </c>
    </row>
    <row r="127" spans="1:31" ht="29.15" customHeight="1" x14ac:dyDescent="0.55000000000000004">
      <c r="A127" s="6">
        <v>121</v>
      </c>
      <c r="B127" s="38"/>
      <c r="C127" s="39"/>
      <c r="D127" s="39"/>
      <c r="E127" s="39"/>
      <c r="F127" s="39"/>
      <c r="G127" s="39"/>
      <c r="H127" s="40"/>
      <c r="I127" s="38"/>
      <c r="J127" s="39"/>
      <c r="K127" s="39"/>
      <c r="L127" s="39"/>
      <c r="M127" s="39"/>
      <c r="N127" s="39"/>
      <c r="O127" s="40"/>
      <c r="AD127" s="7" t="str">
        <f t="shared" si="2"/>
        <v/>
      </c>
      <c r="AE127" s="7" t="str">
        <f>IF(B127="","",COUNTIF('【参考】R3ZEH 蓄電システム登録情報'!$E$2:$E$406,指定様式14_蓄電池システム!AD127))</f>
        <v/>
      </c>
    </row>
    <row r="128" spans="1:31" ht="29.15" customHeight="1" x14ac:dyDescent="0.55000000000000004">
      <c r="A128" s="6">
        <v>122</v>
      </c>
      <c r="B128" s="38"/>
      <c r="C128" s="39"/>
      <c r="D128" s="39"/>
      <c r="E128" s="39"/>
      <c r="F128" s="39"/>
      <c r="G128" s="39"/>
      <c r="H128" s="40"/>
      <c r="I128" s="38"/>
      <c r="J128" s="39"/>
      <c r="K128" s="39"/>
      <c r="L128" s="39"/>
      <c r="M128" s="39"/>
      <c r="N128" s="39"/>
      <c r="O128" s="40"/>
      <c r="AD128" s="7" t="str">
        <f t="shared" si="2"/>
        <v/>
      </c>
      <c r="AE128" s="7" t="str">
        <f>IF(B128="","",COUNTIF('【参考】R3ZEH 蓄電システム登録情報'!$E$2:$E$406,指定様式14_蓄電池システム!AD128))</f>
        <v/>
      </c>
    </row>
    <row r="129" spans="1:31" ht="29.15" customHeight="1" x14ac:dyDescent="0.55000000000000004">
      <c r="A129" s="6">
        <v>123</v>
      </c>
      <c r="B129" s="38"/>
      <c r="C129" s="39"/>
      <c r="D129" s="39"/>
      <c r="E129" s="39"/>
      <c r="F129" s="39"/>
      <c r="G129" s="39"/>
      <c r="H129" s="40"/>
      <c r="I129" s="38"/>
      <c r="J129" s="39"/>
      <c r="K129" s="39"/>
      <c r="L129" s="39"/>
      <c r="M129" s="39"/>
      <c r="N129" s="39"/>
      <c r="O129" s="40"/>
      <c r="AD129" s="7" t="str">
        <f t="shared" si="2"/>
        <v/>
      </c>
      <c r="AE129" s="7" t="str">
        <f>IF(B129="","",COUNTIF('【参考】R3ZEH 蓄電システム登録情報'!$E$2:$E$406,指定様式14_蓄電池システム!AD129))</f>
        <v/>
      </c>
    </row>
    <row r="130" spans="1:31" ht="29.15" customHeight="1" x14ac:dyDescent="0.55000000000000004">
      <c r="A130" s="6">
        <v>124</v>
      </c>
      <c r="B130" s="38"/>
      <c r="C130" s="39"/>
      <c r="D130" s="39"/>
      <c r="E130" s="39"/>
      <c r="F130" s="39"/>
      <c r="G130" s="39"/>
      <c r="H130" s="40"/>
      <c r="I130" s="38"/>
      <c r="J130" s="39"/>
      <c r="K130" s="39"/>
      <c r="L130" s="39"/>
      <c r="M130" s="39"/>
      <c r="N130" s="39"/>
      <c r="O130" s="40"/>
      <c r="AD130" s="7" t="str">
        <f t="shared" si="2"/>
        <v/>
      </c>
      <c r="AE130" s="7" t="str">
        <f>IF(B130="","",COUNTIF('【参考】R3ZEH 蓄電システム登録情報'!$E$2:$E$406,指定様式14_蓄電池システム!AD130))</f>
        <v/>
      </c>
    </row>
    <row r="131" spans="1:31" ht="29.15" customHeight="1" x14ac:dyDescent="0.55000000000000004">
      <c r="A131" s="6">
        <v>125</v>
      </c>
      <c r="B131" s="38"/>
      <c r="C131" s="39"/>
      <c r="D131" s="39"/>
      <c r="E131" s="39"/>
      <c r="F131" s="39"/>
      <c r="G131" s="39"/>
      <c r="H131" s="40"/>
      <c r="I131" s="38"/>
      <c r="J131" s="39"/>
      <c r="K131" s="39"/>
      <c r="L131" s="39"/>
      <c r="M131" s="39"/>
      <c r="N131" s="39"/>
      <c r="O131" s="40"/>
      <c r="AD131" s="7" t="str">
        <f t="shared" si="2"/>
        <v/>
      </c>
      <c r="AE131" s="7" t="str">
        <f>IF(B131="","",COUNTIF('【参考】R3ZEH 蓄電システム登録情報'!$E$2:$E$406,指定様式14_蓄電池システム!AD131))</f>
        <v/>
      </c>
    </row>
    <row r="132" spans="1:31" ht="29.15" customHeight="1" x14ac:dyDescent="0.55000000000000004">
      <c r="A132" s="6">
        <v>126</v>
      </c>
      <c r="B132" s="38"/>
      <c r="C132" s="39"/>
      <c r="D132" s="39"/>
      <c r="E132" s="39"/>
      <c r="F132" s="39"/>
      <c r="G132" s="39"/>
      <c r="H132" s="40"/>
      <c r="I132" s="38"/>
      <c r="J132" s="39"/>
      <c r="K132" s="39"/>
      <c r="L132" s="39"/>
      <c r="M132" s="39"/>
      <c r="N132" s="39"/>
      <c r="O132" s="40"/>
      <c r="AD132" s="7" t="str">
        <f t="shared" si="2"/>
        <v/>
      </c>
      <c r="AE132" s="7" t="str">
        <f>IF(B132="","",COUNTIF('【参考】R3ZEH 蓄電システム登録情報'!$E$2:$E$406,指定様式14_蓄電池システム!AD132))</f>
        <v/>
      </c>
    </row>
    <row r="133" spans="1:31" ht="29.15" customHeight="1" x14ac:dyDescent="0.55000000000000004">
      <c r="A133" s="6">
        <v>127</v>
      </c>
      <c r="B133" s="38"/>
      <c r="C133" s="39"/>
      <c r="D133" s="39"/>
      <c r="E133" s="39"/>
      <c r="F133" s="39"/>
      <c r="G133" s="39"/>
      <c r="H133" s="40"/>
      <c r="I133" s="38"/>
      <c r="J133" s="39"/>
      <c r="K133" s="39"/>
      <c r="L133" s="39"/>
      <c r="M133" s="39"/>
      <c r="N133" s="39"/>
      <c r="O133" s="40"/>
      <c r="AD133" s="7" t="str">
        <f t="shared" si="2"/>
        <v/>
      </c>
      <c r="AE133" s="7" t="str">
        <f>IF(B133="","",COUNTIF('【参考】R3ZEH 蓄電システム登録情報'!$E$2:$E$406,指定様式14_蓄電池システム!AD133))</f>
        <v/>
      </c>
    </row>
    <row r="134" spans="1:31" ht="29.15" customHeight="1" x14ac:dyDescent="0.55000000000000004">
      <c r="A134" s="6">
        <v>128</v>
      </c>
      <c r="B134" s="38"/>
      <c r="C134" s="39"/>
      <c r="D134" s="39"/>
      <c r="E134" s="39"/>
      <c r="F134" s="39"/>
      <c r="G134" s="39"/>
      <c r="H134" s="40"/>
      <c r="I134" s="38"/>
      <c r="J134" s="39"/>
      <c r="K134" s="39"/>
      <c r="L134" s="39"/>
      <c r="M134" s="39"/>
      <c r="N134" s="39"/>
      <c r="O134" s="40"/>
      <c r="AD134" s="7" t="str">
        <f t="shared" si="2"/>
        <v/>
      </c>
      <c r="AE134" s="7" t="str">
        <f>IF(B134="","",COUNTIF('【参考】R3ZEH 蓄電システム登録情報'!$E$2:$E$406,指定様式14_蓄電池システム!AD134))</f>
        <v/>
      </c>
    </row>
    <row r="135" spans="1:31" ht="29.15" customHeight="1" x14ac:dyDescent="0.55000000000000004">
      <c r="A135" s="6">
        <v>129</v>
      </c>
      <c r="B135" s="38"/>
      <c r="C135" s="39"/>
      <c r="D135" s="39"/>
      <c r="E135" s="39"/>
      <c r="F135" s="39"/>
      <c r="G135" s="39"/>
      <c r="H135" s="40"/>
      <c r="I135" s="38"/>
      <c r="J135" s="39"/>
      <c r="K135" s="39"/>
      <c r="L135" s="39"/>
      <c r="M135" s="39"/>
      <c r="N135" s="39"/>
      <c r="O135" s="40"/>
      <c r="AD135" s="7" t="str">
        <f t="shared" si="2"/>
        <v/>
      </c>
      <c r="AE135" s="7" t="str">
        <f>IF(B135="","",COUNTIF('【参考】R3ZEH 蓄電システム登録情報'!$E$2:$E$406,指定様式14_蓄電池システム!AD135))</f>
        <v/>
      </c>
    </row>
    <row r="136" spans="1:31" ht="29.15" customHeight="1" x14ac:dyDescent="0.55000000000000004">
      <c r="A136" s="6">
        <v>130</v>
      </c>
      <c r="B136" s="38"/>
      <c r="C136" s="39"/>
      <c r="D136" s="39"/>
      <c r="E136" s="39"/>
      <c r="F136" s="39"/>
      <c r="G136" s="39"/>
      <c r="H136" s="40"/>
      <c r="I136" s="38"/>
      <c r="J136" s="39"/>
      <c r="K136" s="39"/>
      <c r="L136" s="39"/>
      <c r="M136" s="39"/>
      <c r="N136" s="39"/>
      <c r="O136" s="40"/>
      <c r="AD136" s="7" t="str">
        <f t="shared" si="2"/>
        <v/>
      </c>
      <c r="AE136" s="7" t="str">
        <f>IF(B136="","",COUNTIF('【参考】R3ZEH 蓄電システム登録情報'!$E$2:$E$406,指定様式14_蓄電池システム!AD136))</f>
        <v/>
      </c>
    </row>
    <row r="137" spans="1:31" ht="29.15" customHeight="1" x14ac:dyDescent="0.55000000000000004">
      <c r="A137" s="6">
        <v>131</v>
      </c>
      <c r="B137" s="38"/>
      <c r="C137" s="39"/>
      <c r="D137" s="39"/>
      <c r="E137" s="39"/>
      <c r="F137" s="39"/>
      <c r="G137" s="39"/>
      <c r="H137" s="40"/>
      <c r="I137" s="38"/>
      <c r="J137" s="39"/>
      <c r="K137" s="39"/>
      <c r="L137" s="39"/>
      <c r="M137" s="39"/>
      <c r="N137" s="39"/>
      <c r="O137" s="40"/>
      <c r="AD137" s="7" t="str">
        <f t="shared" ref="AD137:AD200" si="3">B137&amp;I137</f>
        <v/>
      </c>
      <c r="AE137" s="7" t="str">
        <f>IF(B137="","",COUNTIF('【参考】R3ZEH 蓄電システム登録情報'!$E$2:$E$406,指定様式14_蓄電池システム!AD137))</f>
        <v/>
      </c>
    </row>
    <row r="138" spans="1:31" ht="29.15" customHeight="1" x14ac:dyDescent="0.55000000000000004">
      <c r="A138" s="6">
        <v>132</v>
      </c>
      <c r="B138" s="38"/>
      <c r="C138" s="39"/>
      <c r="D138" s="39"/>
      <c r="E138" s="39"/>
      <c r="F138" s="39"/>
      <c r="G138" s="39"/>
      <c r="H138" s="40"/>
      <c r="I138" s="38"/>
      <c r="J138" s="39"/>
      <c r="K138" s="39"/>
      <c r="L138" s="39"/>
      <c r="M138" s="39"/>
      <c r="N138" s="39"/>
      <c r="O138" s="40"/>
      <c r="AD138" s="7" t="str">
        <f t="shared" si="3"/>
        <v/>
      </c>
      <c r="AE138" s="7" t="str">
        <f>IF(B138="","",COUNTIF('【参考】R3ZEH 蓄電システム登録情報'!$E$2:$E$406,指定様式14_蓄電池システム!AD138))</f>
        <v/>
      </c>
    </row>
    <row r="139" spans="1:31" ht="29.15" customHeight="1" x14ac:dyDescent="0.55000000000000004">
      <c r="A139" s="6">
        <v>133</v>
      </c>
      <c r="B139" s="38"/>
      <c r="C139" s="39"/>
      <c r="D139" s="39"/>
      <c r="E139" s="39"/>
      <c r="F139" s="39"/>
      <c r="G139" s="39"/>
      <c r="H139" s="40"/>
      <c r="I139" s="38"/>
      <c r="J139" s="39"/>
      <c r="K139" s="39"/>
      <c r="L139" s="39"/>
      <c r="M139" s="39"/>
      <c r="N139" s="39"/>
      <c r="O139" s="40"/>
      <c r="AD139" s="7" t="str">
        <f t="shared" si="3"/>
        <v/>
      </c>
      <c r="AE139" s="7" t="str">
        <f>IF(B139="","",COUNTIF('【参考】R3ZEH 蓄電システム登録情報'!$E$2:$E$406,指定様式14_蓄電池システム!AD139))</f>
        <v/>
      </c>
    </row>
    <row r="140" spans="1:31" ht="29.15" customHeight="1" x14ac:dyDescent="0.55000000000000004">
      <c r="A140" s="6">
        <v>134</v>
      </c>
      <c r="B140" s="38"/>
      <c r="C140" s="39"/>
      <c r="D140" s="39"/>
      <c r="E140" s="39"/>
      <c r="F140" s="39"/>
      <c r="G140" s="39"/>
      <c r="H140" s="40"/>
      <c r="I140" s="38"/>
      <c r="J140" s="39"/>
      <c r="K140" s="39"/>
      <c r="L140" s="39"/>
      <c r="M140" s="39"/>
      <c r="N140" s="39"/>
      <c r="O140" s="40"/>
      <c r="AD140" s="7" t="str">
        <f t="shared" si="3"/>
        <v/>
      </c>
      <c r="AE140" s="7" t="str">
        <f>IF(B140="","",COUNTIF('【参考】R3ZEH 蓄電システム登録情報'!$E$2:$E$406,指定様式14_蓄電池システム!AD140))</f>
        <v/>
      </c>
    </row>
    <row r="141" spans="1:31" ht="29.15" customHeight="1" x14ac:dyDescent="0.55000000000000004">
      <c r="A141" s="6">
        <v>135</v>
      </c>
      <c r="B141" s="38"/>
      <c r="C141" s="39"/>
      <c r="D141" s="39"/>
      <c r="E141" s="39"/>
      <c r="F141" s="39"/>
      <c r="G141" s="39"/>
      <c r="H141" s="40"/>
      <c r="I141" s="38"/>
      <c r="J141" s="39"/>
      <c r="K141" s="39"/>
      <c r="L141" s="39"/>
      <c r="M141" s="39"/>
      <c r="N141" s="39"/>
      <c r="O141" s="40"/>
      <c r="AD141" s="7" t="str">
        <f t="shared" si="3"/>
        <v/>
      </c>
      <c r="AE141" s="7" t="str">
        <f>IF(B141="","",COUNTIF('【参考】R3ZEH 蓄電システム登録情報'!$E$2:$E$406,指定様式14_蓄電池システム!AD141))</f>
        <v/>
      </c>
    </row>
    <row r="142" spans="1:31" ht="29.15" customHeight="1" x14ac:dyDescent="0.55000000000000004">
      <c r="A142" s="6">
        <v>136</v>
      </c>
      <c r="B142" s="38"/>
      <c r="C142" s="39"/>
      <c r="D142" s="39"/>
      <c r="E142" s="39"/>
      <c r="F142" s="39"/>
      <c r="G142" s="39"/>
      <c r="H142" s="40"/>
      <c r="I142" s="38"/>
      <c r="J142" s="39"/>
      <c r="K142" s="39"/>
      <c r="L142" s="39"/>
      <c r="M142" s="39"/>
      <c r="N142" s="39"/>
      <c r="O142" s="40"/>
      <c r="AD142" s="7" t="str">
        <f t="shared" si="3"/>
        <v/>
      </c>
      <c r="AE142" s="7" t="str">
        <f>IF(B142="","",COUNTIF('【参考】R3ZEH 蓄電システム登録情報'!$E$2:$E$406,指定様式14_蓄電池システム!AD142))</f>
        <v/>
      </c>
    </row>
    <row r="143" spans="1:31" ht="29.15" customHeight="1" x14ac:dyDescent="0.55000000000000004">
      <c r="A143" s="6">
        <v>137</v>
      </c>
      <c r="B143" s="38"/>
      <c r="C143" s="39"/>
      <c r="D143" s="39"/>
      <c r="E143" s="39"/>
      <c r="F143" s="39"/>
      <c r="G143" s="39"/>
      <c r="H143" s="40"/>
      <c r="I143" s="38"/>
      <c r="J143" s="39"/>
      <c r="K143" s="39"/>
      <c r="L143" s="39"/>
      <c r="M143" s="39"/>
      <c r="N143" s="39"/>
      <c r="O143" s="40"/>
      <c r="AD143" s="7" t="str">
        <f t="shared" si="3"/>
        <v/>
      </c>
      <c r="AE143" s="7" t="str">
        <f>IF(B143="","",COUNTIF('【参考】R3ZEH 蓄電システム登録情報'!$E$2:$E$406,指定様式14_蓄電池システム!AD143))</f>
        <v/>
      </c>
    </row>
    <row r="144" spans="1:31" ht="29.15" customHeight="1" x14ac:dyDescent="0.55000000000000004">
      <c r="A144" s="6">
        <v>138</v>
      </c>
      <c r="B144" s="38"/>
      <c r="C144" s="39"/>
      <c r="D144" s="39"/>
      <c r="E144" s="39"/>
      <c r="F144" s="39"/>
      <c r="G144" s="39"/>
      <c r="H144" s="40"/>
      <c r="I144" s="38"/>
      <c r="J144" s="39"/>
      <c r="K144" s="39"/>
      <c r="L144" s="39"/>
      <c r="M144" s="39"/>
      <c r="N144" s="39"/>
      <c r="O144" s="40"/>
      <c r="AD144" s="7" t="str">
        <f t="shared" si="3"/>
        <v/>
      </c>
      <c r="AE144" s="7" t="str">
        <f>IF(B144="","",COUNTIF('【参考】R3ZEH 蓄電システム登録情報'!$E$2:$E$406,指定様式14_蓄電池システム!AD144))</f>
        <v/>
      </c>
    </row>
    <row r="145" spans="1:31" ht="29.15" customHeight="1" x14ac:dyDescent="0.55000000000000004">
      <c r="A145" s="6">
        <v>139</v>
      </c>
      <c r="B145" s="38"/>
      <c r="C145" s="39"/>
      <c r="D145" s="39"/>
      <c r="E145" s="39"/>
      <c r="F145" s="39"/>
      <c r="G145" s="39"/>
      <c r="H145" s="40"/>
      <c r="I145" s="38"/>
      <c r="J145" s="39"/>
      <c r="K145" s="39"/>
      <c r="L145" s="39"/>
      <c r="M145" s="39"/>
      <c r="N145" s="39"/>
      <c r="O145" s="40"/>
      <c r="AD145" s="7" t="str">
        <f t="shared" si="3"/>
        <v/>
      </c>
      <c r="AE145" s="7" t="str">
        <f>IF(B145="","",COUNTIF('【参考】R3ZEH 蓄電システム登録情報'!$E$2:$E$406,指定様式14_蓄電池システム!AD145))</f>
        <v/>
      </c>
    </row>
    <row r="146" spans="1:31" ht="29.15" customHeight="1" x14ac:dyDescent="0.55000000000000004">
      <c r="A146" s="6">
        <v>140</v>
      </c>
      <c r="B146" s="38"/>
      <c r="C146" s="39"/>
      <c r="D146" s="39"/>
      <c r="E146" s="39"/>
      <c r="F146" s="39"/>
      <c r="G146" s="39"/>
      <c r="H146" s="40"/>
      <c r="I146" s="38"/>
      <c r="J146" s="39"/>
      <c r="K146" s="39"/>
      <c r="L146" s="39"/>
      <c r="M146" s="39"/>
      <c r="N146" s="39"/>
      <c r="O146" s="40"/>
      <c r="AD146" s="7" t="str">
        <f t="shared" si="3"/>
        <v/>
      </c>
      <c r="AE146" s="7" t="str">
        <f>IF(B146="","",COUNTIF('【参考】R3ZEH 蓄電システム登録情報'!$E$2:$E$406,指定様式14_蓄電池システム!AD146))</f>
        <v/>
      </c>
    </row>
    <row r="147" spans="1:31" ht="29.15" customHeight="1" x14ac:dyDescent="0.55000000000000004">
      <c r="A147" s="6">
        <v>141</v>
      </c>
      <c r="B147" s="38"/>
      <c r="C147" s="39"/>
      <c r="D147" s="39"/>
      <c r="E147" s="39"/>
      <c r="F147" s="39"/>
      <c r="G147" s="39"/>
      <c r="H147" s="40"/>
      <c r="I147" s="38"/>
      <c r="J147" s="39"/>
      <c r="K147" s="39"/>
      <c r="L147" s="39"/>
      <c r="M147" s="39"/>
      <c r="N147" s="39"/>
      <c r="O147" s="40"/>
      <c r="AD147" s="7" t="str">
        <f t="shared" si="3"/>
        <v/>
      </c>
      <c r="AE147" s="7" t="str">
        <f>IF(B147="","",COUNTIF('【参考】R3ZEH 蓄電システム登録情報'!$E$2:$E$406,指定様式14_蓄電池システム!AD147))</f>
        <v/>
      </c>
    </row>
    <row r="148" spans="1:31" ht="29.15" customHeight="1" x14ac:dyDescent="0.55000000000000004">
      <c r="A148" s="6">
        <v>142</v>
      </c>
      <c r="B148" s="38"/>
      <c r="C148" s="39"/>
      <c r="D148" s="39"/>
      <c r="E148" s="39"/>
      <c r="F148" s="39"/>
      <c r="G148" s="39"/>
      <c r="H148" s="40"/>
      <c r="I148" s="38"/>
      <c r="J148" s="39"/>
      <c r="K148" s="39"/>
      <c r="L148" s="39"/>
      <c r="M148" s="39"/>
      <c r="N148" s="39"/>
      <c r="O148" s="40"/>
      <c r="AD148" s="7" t="str">
        <f t="shared" si="3"/>
        <v/>
      </c>
      <c r="AE148" s="7" t="str">
        <f>IF(B148="","",COUNTIF('【参考】R3ZEH 蓄電システム登録情報'!$E$2:$E$406,指定様式14_蓄電池システム!AD148))</f>
        <v/>
      </c>
    </row>
    <row r="149" spans="1:31" ht="29.15" customHeight="1" x14ac:dyDescent="0.55000000000000004">
      <c r="A149" s="6">
        <v>143</v>
      </c>
      <c r="B149" s="38"/>
      <c r="C149" s="39"/>
      <c r="D149" s="39"/>
      <c r="E149" s="39"/>
      <c r="F149" s="39"/>
      <c r="G149" s="39"/>
      <c r="H149" s="40"/>
      <c r="I149" s="38"/>
      <c r="J149" s="39"/>
      <c r="K149" s="39"/>
      <c r="L149" s="39"/>
      <c r="M149" s="39"/>
      <c r="N149" s="39"/>
      <c r="O149" s="40"/>
      <c r="AD149" s="7" t="str">
        <f t="shared" si="3"/>
        <v/>
      </c>
      <c r="AE149" s="7" t="str">
        <f>IF(B149="","",COUNTIF('【参考】R3ZEH 蓄電システム登録情報'!$E$2:$E$406,指定様式14_蓄電池システム!AD149))</f>
        <v/>
      </c>
    </row>
    <row r="150" spans="1:31" ht="29.15" customHeight="1" x14ac:dyDescent="0.55000000000000004">
      <c r="A150" s="6">
        <v>144</v>
      </c>
      <c r="B150" s="38"/>
      <c r="C150" s="39"/>
      <c r="D150" s="39"/>
      <c r="E150" s="39"/>
      <c r="F150" s="39"/>
      <c r="G150" s="39"/>
      <c r="H150" s="40"/>
      <c r="I150" s="38"/>
      <c r="J150" s="39"/>
      <c r="K150" s="39"/>
      <c r="L150" s="39"/>
      <c r="M150" s="39"/>
      <c r="N150" s="39"/>
      <c r="O150" s="40"/>
      <c r="AD150" s="7" t="str">
        <f t="shared" si="3"/>
        <v/>
      </c>
      <c r="AE150" s="7" t="str">
        <f>IF(B150="","",COUNTIF('【参考】R3ZEH 蓄電システム登録情報'!$E$2:$E$406,指定様式14_蓄電池システム!AD150))</f>
        <v/>
      </c>
    </row>
    <row r="151" spans="1:31" ht="29.15" customHeight="1" x14ac:dyDescent="0.55000000000000004">
      <c r="A151" s="6">
        <v>145</v>
      </c>
      <c r="B151" s="38"/>
      <c r="C151" s="39"/>
      <c r="D151" s="39"/>
      <c r="E151" s="39"/>
      <c r="F151" s="39"/>
      <c r="G151" s="39"/>
      <c r="H151" s="40"/>
      <c r="I151" s="38"/>
      <c r="J151" s="39"/>
      <c r="K151" s="39"/>
      <c r="L151" s="39"/>
      <c r="M151" s="39"/>
      <c r="N151" s="39"/>
      <c r="O151" s="40"/>
      <c r="AD151" s="7" t="str">
        <f t="shared" si="3"/>
        <v/>
      </c>
      <c r="AE151" s="7" t="str">
        <f>IF(B151="","",COUNTIF('【参考】R3ZEH 蓄電システム登録情報'!$E$2:$E$406,指定様式14_蓄電池システム!AD151))</f>
        <v/>
      </c>
    </row>
    <row r="152" spans="1:31" ht="29.15" customHeight="1" x14ac:dyDescent="0.55000000000000004">
      <c r="A152" s="6">
        <v>146</v>
      </c>
      <c r="B152" s="38"/>
      <c r="C152" s="39"/>
      <c r="D152" s="39"/>
      <c r="E152" s="39"/>
      <c r="F152" s="39"/>
      <c r="G152" s="39"/>
      <c r="H152" s="40"/>
      <c r="I152" s="38"/>
      <c r="J152" s="39"/>
      <c r="K152" s="39"/>
      <c r="L152" s="39"/>
      <c r="M152" s="39"/>
      <c r="N152" s="39"/>
      <c r="O152" s="40"/>
      <c r="AD152" s="7" t="str">
        <f t="shared" si="3"/>
        <v/>
      </c>
      <c r="AE152" s="7" t="str">
        <f>IF(B152="","",COUNTIF('【参考】R3ZEH 蓄電システム登録情報'!$E$2:$E$406,指定様式14_蓄電池システム!AD152))</f>
        <v/>
      </c>
    </row>
    <row r="153" spans="1:31" ht="29.15" customHeight="1" x14ac:dyDescent="0.55000000000000004">
      <c r="A153" s="6">
        <v>147</v>
      </c>
      <c r="B153" s="38"/>
      <c r="C153" s="39"/>
      <c r="D153" s="39"/>
      <c r="E153" s="39"/>
      <c r="F153" s="39"/>
      <c r="G153" s="39"/>
      <c r="H153" s="40"/>
      <c r="I153" s="38"/>
      <c r="J153" s="39"/>
      <c r="K153" s="39"/>
      <c r="L153" s="39"/>
      <c r="M153" s="39"/>
      <c r="N153" s="39"/>
      <c r="O153" s="40"/>
      <c r="AD153" s="7" t="str">
        <f t="shared" si="3"/>
        <v/>
      </c>
      <c r="AE153" s="7" t="str">
        <f>IF(B153="","",COUNTIF('【参考】R3ZEH 蓄電システム登録情報'!$E$2:$E$406,指定様式14_蓄電池システム!AD153))</f>
        <v/>
      </c>
    </row>
    <row r="154" spans="1:31" ht="29.15" customHeight="1" x14ac:dyDescent="0.55000000000000004">
      <c r="A154" s="6">
        <v>148</v>
      </c>
      <c r="B154" s="38"/>
      <c r="C154" s="39"/>
      <c r="D154" s="39"/>
      <c r="E154" s="39"/>
      <c r="F154" s="39"/>
      <c r="G154" s="39"/>
      <c r="H154" s="40"/>
      <c r="I154" s="38"/>
      <c r="J154" s="39"/>
      <c r="K154" s="39"/>
      <c r="L154" s="39"/>
      <c r="M154" s="39"/>
      <c r="N154" s="39"/>
      <c r="O154" s="40"/>
      <c r="AD154" s="7" t="str">
        <f t="shared" si="3"/>
        <v/>
      </c>
      <c r="AE154" s="7" t="str">
        <f>IF(B154="","",COUNTIF('【参考】R3ZEH 蓄電システム登録情報'!$E$2:$E$406,指定様式14_蓄電池システム!AD154))</f>
        <v/>
      </c>
    </row>
    <row r="155" spans="1:31" ht="29.15" customHeight="1" x14ac:dyDescent="0.55000000000000004">
      <c r="A155" s="6">
        <v>149</v>
      </c>
      <c r="B155" s="38"/>
      <c r="C155" s="39"/>
      <c r="D155" s="39"/>
      <c r="E155" s="39"/>
      <c r="F155" s="39"/>
      <c r="G155" s="39"/>
      <c r="H155" s="40"/>
      <c r="I155" s="38"/>
      <c r="J155" s="39"/>
      <c r="K155" s="39"/>
      <c r="L155" s="39"/>
      <c r="M155" s="39"/>
      <c r="N155" s="39"/>
      <c r="O155" s="40"/>
      <c r="AD155" s="7" t="str">
        <f t="shared" si="3"/>
        <v/>
      </c>
      <c r="AE155" s="7" t="str">
        <f>IF(B155="","",COUNTIF('【参考】R3ZEH 蓄電システム登録情報'!$E$2:$E$406,指定様式14_蓄電池システム!AD155))</f>
        <v/>
      </c>
    </row>
    <row r="156" spans="1:31" ht="29.15" customHeight="1" x14ac:dyDescent="0.55000000000000004">
      <c r="A156" s="6">
        <v>150</v>
      </c>
      <c r="B156" s="38"/>
      <c r="C156" s="39"/>
      <c r="D156" s="39"/>
      <c r="E156" s="39"/>
      <c r="F156" s="39"/>
      <c r="G156" s="39"/>
      <c r="H156" s="40"/>
      <c r="I156" s="38"/>
      <c r="J156" s="39"/>
      <c r="K156" s="39"/>
      <c r="L156" s="39"/>
      <c r="M156" s="39"/>
      <c r="N156" s="39"/>
      <c r="O156" s="40"/>
      <c r="AD156" s="7" t="str">
        <f t="shared" si="3"/>
        <v/>
      </c>
      <c r="AE156" s="7" t="str">
        <f>IF(B156="","",COUNTIF('【参考】R3ZEH 蓄電システム登録情報'!$E$2:$E$406,指定様式14_蓄電池システム!AD156))</f>
        <v/>
      </c>
    </row>
    <row r="157" spans="1:31" ht="29.15" customHeight="1" x14ac:dyDescent="0.55000000000000004">
      <c r="A157" s="6">
        <v>151</v>
      </c>
      <c r="B157" s="38"/>
      <c r="C157" s="39"/>
      <c r="D157" s="39"/>
      <c r="E157" s="39"/>
      <c r="F157" s="39"/>
      <c r="G157" s="39"/>
      <c r="H157" s="40"/>
      <c r="I157" s="38"/>
      <c r="J157" s="39"/>
      <c r="K157" s="39"/>
      <c r="L157" s="39"/>
      <c r="M157" s="39"/>
      <c r="N157" s="39"/>
      <c r="O157" s="40"/>
      <c r="AD157" s="7" t="str">
        <f t="shared" si="3"/>
        <v/>
      </c>
      <c r="AE157" s="7" t="str">
        <f>IF(B157="","",COUNTIF('【参考】R3ZEH 蓄電システム登録情報'!$E$2:$E$406,指定様式14_蓄電池システム!AD157))</f>
        <v/>
      </c>
    </row>
    <row r="158" spans="1:31" ht="29.15" customHeight="1" x14ac:dyDescent="0.55000000000000004">
      <c r="A158" s="6">
        <v>152</v>
      </c>
      <c r="B158" s="38"/>
      <c r="C158" s="39"/>
      <c r="D158" s="39"/>
      <c r="E158" s="39"/>
      <c r="F158" s="39"/>
      <c r="G158" s="39"/>
      <c r="H158" s="40"/>
      <c r="I158" s="38"/>
      <c r="J158" s="39"/>
      <c r="K158" s="39"/>
      <c r="L158" s="39"/>
      <c r="M158" s="39"/>
      <c r="N158" s="39"/>
      <c r="O158" s="40"/>
      <c r="AD158" s="7" t="str">
        <f t="shared" si="3"/>
        <v/>
      </c>
      <c r="AE158" s="7" t="str">
        <f>IF(B158="","",COUNTIF('【参考】R3ZEH 蓄電システム登録情報'!$E$2:$E$406,指定様式14_蓄電池システム!AD158))</f>
        <v/>
      </c>
    </row>
    <row r="159" spans="1:31" ht="29.15" customHeight="1" x14ac:dyDescent="0.55000000000000004">
      <c r="A159" s="6">
        <v>153</v>
      </c>
      <c r="B159" s="38"/>
      <c r="C159" s="39"/>
      <c r="D159" s="39"/>
      <c r="E159" s="39"/>
      <c r="F159" s="39"/>
      <c r="G159" s="39"/>
      <c r="H159" s="40"/>
      <c r="I159" s="38"/>
      <c r="J159" s="39"/>
      <c r="K159" s="39"/>
      <c r="L159" s="39"/>
      <c r="M159" s="39"/>
      <c r="N159" s="39"/>
      <c r="O159" s="40"/>
      <c r="AD159" s="7" t="str">
        <f t="shared" si="3"/>
        <v/>
      </c>
      <c r="AE159" s="7" t="str">
        <f>IF(B159="","",COUNTIF('【参考】R3ZEH 蓄電システム登録情報'!$E$2:$E$406,指定様式14_蓄電池システム!AD159))</f>
        <v/>
      </c>
    </row>
    <row r="160" spans="1:31" ht="29.15" customHeight="1" x14ac:dyDescent="0.55000000000000004">
      <c r="A160" s="6">
        <v>154</v>
      </c>
      <c r="B160" s="38"/>
      <c r="C160" s="39"/>
      <c r="D160" s="39"/>
      <c r="E160" s="39"/>
      <c r="F160" s="39"/>
      <c r="G160" s="39"/>
      <c r="H160" s="40"/>
      <c r="I160" s="38"/>
      <c r="J160" s="39"/>
      <c r="K160" s="39"/>
      <c r="L160" s="39"/>
      <c r="M160" s="39"/>
      <c r="N160" s="39"/>
      <c r="O160" s="40"/>
      <c r="AD160" s="7" t="str">
        <f t="shared" si="3"/>
        <v/>
      </c>
      <c r="AE160" s="7" t="str">
        <f>IF(B160="","",COUNTIF('【参考】R3ZEH 蓄電システム登録情報'!$E$2:$E$406,指定様式14_蓄電池システム!AD160))</f>
        <v/>
      </c>
    </row>
    <row r="161" spans="1:31" ht="29.15" customHeight="1" x14ac:dyDescent="0.55000000000000004">
      <c r="A161" s="6">
        <v>155</v>
      </c>
      <c r="B161" s="38"/>
      <c r="C161" s="39"/>
      <c r="D161" s="39"/>
      <c r="E161" s="39"/>
      <c r="F161" s="39"/>
      <c r="G161" s="39"/>
      <c r="H161" s="40"/>
      <c r="I161" s="38"/>
      <c r="J161" s="39"/>
      <c r="K161" s="39"/>
      <c r="L161" s="39"/>
      <c r="M161" s="39"/>
      <c r="N161" s="39"/>
      <c r="O161" s="40"/>
      <c r="AD161" s="7" t="str">
        <f t="shared" si="3"/>
        <v/>
      </c>
      <c r="AE161" s="7" t="str">
        <f>IF(B161="","",COUNTIF('【参考】R3ZEH 蓄電システム登録情報'!$E$2:$E$406,指定様式14_蓄電池システム!AD161))</f>
        <v/>
      </c>
    </row>
    <row r="162" spans="1:31" ht="29.15" customHeight="1" x14ac:dyDescent="0.55000000000000004">
      <c r="A162" s="6">
        <v>156</v>
      </c>
      <c r="B162" s="38"/>
      <c r="C162" s="39"/>
      <c r="D162" s="39"/>
      <c r="E162" s="39"/>
      <c r="F162" s="39"/>
      <c r="G162" s="39"/>
      <c r="H162" s="40"/>
      <c r="I162" s="38"/>
      <c r="J162" s="39"/>
      <c r="K162" s="39"/>
      <c r="L162" s="39"/>
      <c r="M162" s="39"/>
      <c r="N162" s="39"/>
      <c r="O162" s="40"/>
      <c r="AD162" s="7" t="str">
        <f t="shared" si="3"/>
        <v/>
      </c>
      <c r="AE162" s="7" t="str">
        <f>IF(B162="","",COUNTIF('【参考】R3ZEH 蓄電システム登録情報'!$E$2:$E$406,指定様式14_蓄電池システム!AD162))</f>
        <v/>
      </c>
    </row>
    <row r="163" spans="1:31" ht="29.15" customHeight="1" x14ac:dyDescent="0.55000000000000004">
      <c r="A163" s="6">
        <v>157</v>
      </c>
      <c r="B163" s="38"/>
      <c r="C163" s="39"/>
      <c r="D163" s="39"/>
      <c r="E163" s="39"/>
      <c r="F163" s="39"/>
      <c r="G163" s="39"/>
      <c r="H163" s="40"/>
      <c r="I163" s="38"/>
      <c r="J163" s="39"/>
      <c r="K163" s="39"/>
      <c r="L163" s="39"/>
      <c r="M163" s="39"/>
      <c r="N163" s="39"/>
      <c r="O163" s="40"/>
      <c r="AD163" s="7" t="str">
        <f t="shared" si="3"/>
        <v/>
      </c>
      <c r="AE163" s="7" t="str">
        <f>IF(B163="","",COUNTIF('【参考】R3ZEH 蓄電システム登録情報'!$E$2:$E$406,指定様式14_蓄電池システム!AD163))</f>
        <v/>
      </c>
    </row>
    <row r="164" spans="1:31" ht="29.15" customHeight="1" x14ac:dyDescent="0.55000000000000004">
      <c r="A164" s="6">
        <v>158</v>
      </c>
      <c r="B164" s="38"/>
      <c r="C164" s="39"/>
      <c r="D164" s="39"/>
      <c r="E164" s="39"/>
      <c r="F164" s="39"/>
      <c r="G164" s="39"/>
      <c r="H164" s="40"/>
      <c r="I164" s="38"/>
      <c r="J164" s="39"/>
      <c r="K164" s="39"/>
      <c r="L164" s="39"/>
      <c r="M164" s="39"/>
      <c r="N164" s="39"/>
      <c r="O164" s="40"/>
      <c r="AD164" s="7" t="str">
        <f t="shared" si="3"/>
        <v/>
      </c>
      <c r="AE164" s="7" t="str">
        <f>IF(B164="","",COUNTIF('【参考】R3ZEH 蓄電システム登録情報'!$E$2:$E$406,指定様式14_蓄電池システム!AD164))</f>
        <v/>
      </c>
    </row>
    <row r="165" spans="1:31" ht="29.15" customHeight="1" x14ac:dyDescent="0.55000000000000004">
      <c r="A165" s="6">
        <v>159</v>
      </c>
      <c r="B165" s="38"/>
      <c r="C165" s="39"/>
      <c r="D165" s="39"/>
      <c r="E165" s="39"/>
      <c r="F165" s="39"/>
      <c r="G165" s="39"/>
      <c r="H165" s="40"/>
      <c r="I165" s="38"/>
      <c r="J165" s="39"/>
      <c r="K165" s="39"/>
      <c r="L165" s="39"/>
      <c r="M165" s="39"/>
      <c r="N165" s="39"/>
      <c r="O165" s="40"/>
      <c r="AD165" s="7" t="str">
        <f t="shared" si="3"/>
        <v/>
      </c>
      <c r="AE165" s="7" t="str">
        <f>IF(B165="","",COUNTIF('【参考】R3ZEH 蓄電システム登録情報'!$E$2:$E$406,指定様式14_蓄電池システム!AD165))</f>
        <v/>
      </c>
    </row>
    <row r="166" spans="1:31" ht="29.15" customHeight="1" x14ac:dyDescent="0.55000000000000004">
      <c r="A166" s="6">
        <v>160</v>
      </c>
      <c r="B166" s="38"/>
      <c r="C166" s="39"/>
      <c r="D166" s="39"/>
      <c r="E166" s="39"/>
      <c r="F166" s="39"/>
      <c r="G166" s="39"/>
      <c r="H166" s="40"/>
      <c r="I166" s="38"/>
      <c r="J166" s="39"/>
      <c r="K166" s="39"/>
      <c r="L166" s="39"/>
      <c r="M166" s="39"/>
      <c r="N166" s="39"/>
      <c r="O166" s="40"/>
      <c r="AD166" s="7" t="str">
        <f t="shared" si="3"/>
        <v/>
      </c>
      <c r="AE166" s="7" t="str">
        <f>IF(B166="","",COUNTIF('【参考】R3ZEH 蓄電システム登録情報'!$E$2:$E$406,指定様式14_蓄電池システム!AD166))</f>
        <v/>
      </c>
    </row>
    <row r="167" spans="1:31" ht="29.15" customHeight="1" x14ac:dyDescent="0.55000000000000004">
      <c r="A167" s="6">
        <v>161</v>
      </c>
      <c r="B167" s="38"/>
      <c r="C167" s="39"/>
      <c r="D167" s="39"/>
      <c r="E167" s="39"/>
      <c r="F167" s="39"/>
      <c r="G167" s="39"/>
      <c r="H167" s="40"/>
      <c r="I167" s="38"/>
      <c r="J167" s="39"/>
      <c r="K167" s="39"/>
      <c r="L167" s="39"/>
      <c r="M167" s="39"/>
      <c r="N167" s="39"/>
      <c r="O167" s="40"/>
      <c r="AD167" s="7" t="str">
        <f t="shared" si="3"/>
        <v/>
      </c>
      <c r="AE167" s="7" t="str">
        <f>IF(B167="","",COUNTIF('【参考】R3ZEH 蓄電システム登録情報'!$E$2:$E$406,指定様式14_蓄電池システム!AD167))</f>
        <v/>
      </c>
    </row>
    <row r="168" spans="1:31" ht="29.15" customHeight="1" x14ac:dyDescent="0.55000000000000004">
      <c r="A168" s="6">
        <v>162</v>
      </c>
      <c r="B168" s="38"/>
      <c r="C168" s="39"/>
      <c r="D168" s="39"/>
      <c r="E168" s="39"/>
      <c r="F168" s="39"/>
      <c r="G168" s="39"/>
      <c r="H168" s="40"/>
      <c r="I168" s="38"/>
      <c r="J168" s="39"/>
      <c r="K168" s="39"/>
      <c r="L168" s="39"/>
      <c r="M168" s="39"/>
      <c r="N168" s="39"/>
      <c r="O168" s="40"/>
      <c r="AD168" s="7" t="str">
        <f t="shared" si="3"/>
        <v/>
      </c>
      <c r="AE168" s="7" t="str">
        <f>IF(B168="","",COUNTIF('【参考】R3ZEH 蓄電システム登録情報'!$E$2:$E$406,指定様式14_蓄電池システム!AD168))</f>
        <v/>
      </c>
    </row>
    <row r="169" spans="1:31" ht="29.15" customHeight="1" x14ac:dyDescent="0.55000000000000004">
      <c r="A169" s="6">
        <v>163</v>
      </c>
      <c r="B169" s="38"/>
      <c r="C169" s="39"/>
      <c r="D169" s="39"/>
      <c r="E169" s="39"/>
      <c r="F169" s="39"/>
      <c r="G169" s="39"/>
      <c r="H169" s="40"/>
      <c r="I169" s="38"/>
      <c r="J169" s="39"/>
      <c r="K169" s="39"/>
      <c r="L169" s="39"/>
      <c r="M169" s="39"/>
      <c r="N169" s="39"/>
      <c r="O169" s="40"/>
      <c r="AD169" s="7" t="str">
        <f t="shared" si="3"/>
        <v/>
      </c>
      <c r="AE169" s="7" t="str">
        <f>IF(B169="","",COUNTIF('【参考】R3ZEH 蓄電システム登録情報'!$E$2:$E$406,指定様式14_蓄電池システム!AD169))</f>
        <v/>
      </c>
    </row>
    <row r="170" spans="1:31" ht="29.15" customHeight="1" x14ac:dyDescent="0.55000000000000004">
      <c r="A170" s="6">
        <v>164</v>
      </c>
      <c r="B170" s="38"/>
      <c r="C170" s="39"/>
      <c r="D170" s="39"/>
      <c r="E170" s="39"/>
      <c r="F170" s="39"/>
      <c r="G170" s="39"/>
      <c r="H170" s="40"/>
      <c r="I170" s="38"/>
      <c r="J170" s="39"/>
      <c r="K170" s="39"/>
      <c r="L170" s="39"/>
      <c r="M170" s="39"/>
      <c r="N170" s="39"/>
      <c r="O170" s="40"/>
      <c r="AD170" s="7" t="str">
        <f t="shared" si="3"/>
        <v/>
      </c>
      <c r="AE170" s="7" t="str">
        <f>IF(B170="","",COUNTIF('【参考】R3ZEH 蓄電システム登録情報'!$E$2:$E$406,指定様式14_蓄電池システム!AD170))</f>
        <v/>
      </c>
    </row>
    <row r="171" spans="1:31" ht="29.15" customHeight="1" x14ac:dyDescent="0.55000000000000004">
      <c r="A171" s="6">
        <v>165</v>
      </c>
      <c r="B171" s="38"/>
      <c r="C171" s="39"/>
      <c r="D171" s="39"/>
      <c r="E171" s="39"/>
      <c r="F171" s="39"/>
      <c r="G171" s="39"/>
      <c r="H171" s="40"/>
      <c r="I171" s="38"/>
      <c r="J171" s="39"/>
      <c r="K171" s="39"/>
      <c r="L171" s="39"/>
      <c r="M171" s="39"/>
      <c r="N171" s="39"/>
      <c r="O171" s="40"/>
      <c r="AD171" s="7" t="str">
        <f t="shared" si="3"/>
        <v/>
      </c>
      <c r="AE171" s="7" t="str">
        <f>IF(B171="","",COUNTIF('【参考】R3ZEH 蓄電システム登録情報'!$E$2:$E$406,指定様式14_蓄電池システム!AD171))</f>
        <v/>
      </c>
    </row>
    <row r="172" spans="1:31" ht="29.15" customHeight="1" x14ac:dyDescent="0.55000000000000004">
      <c r="A172" s="6">
        <v>166</v>
      </c>
      <c r="B172" s="38"/>
      <c r="C172" s="39"/>
      <c r="D172" s="39"/>
      <c r="E172" s="39"/>
      <c r="F172" s="39"/>
      <c r="G172" s="39"/>
      <c r="H172" s="40"/>
      <c r="I172" s="38"/>
      <c r="J172" s="39"/>
      <c r="K172" s="39"/>
      <c r="L172" s="39"/>
      <c r="M172" s="39"/>
      <c r="N172" s="39"/>
      <c r="O172" s="40"/>
      <c r="AD172" s="7" t="str">
        <f t="shared" si="3"/>
        <v/>
      </c>
      <c r="AE172" s="7" t="str">
        <f>IF(B172="","",COUNTIF('【参考】R3ZEH 蓄電システム登録情報'!$E$2:$E$406,指定様式14_蓄電池システム!AD172))</f>
        <v/>
      </c>
    </row>
    <row r="173" spans="1:31" ht="29.15" customHeight="1" x14ac:dyDescent="0.55000000000000004">
      <c r="A173" s="6">
        <v>167</v>
      </c>
      <c r="B173" s="38"/>
      <c r="C173" s="39"/>
      <c r="D173" s="39"/>
      <c r="E173" s="39"/>
      <c r="F173" s="39"/>
      <c r="G173" s="39"/>
      <c r="H173" s="40"/>
      <c r="I173" s="38"/>
      <c r="J173" s="39"/>
      <c r="K173" s="39"/>
      <c r="L173" s="39"/>
      <c r="M173" s="39"/>
      <c r="N173" s="39"/>
      <c r="O173" s="40"/>
      <c r="AD173" s="7" t="str">
        <f t="shared" si="3"/>
        <v/>
      </c>
      <c r="AE173" s="7" t="str">
        <f>IF(B173="","",COUNTIF('【参考】R3ZEH 蓄電システム登録情報'!$E$2:$E$406,指定様式14_蓄電池システム!AD173))</f>
        <v/>
      </c>
    </row>
    <row r="174" spans="1:31" ht="29.15" customHeight="1" x14ac:dyDescent="0.55000000000000004">
      <c r="A174" s="6">
        <v>168</v>
      </c>
      <c r="B174" s="38"/>
      <c r="C174" s="39"/>
      <c r="D174" s="39"/>
      <c r="E174" s="39"/>
      <c r="F174" s="39"/>
      <c r="G174" s="39"/>
      <c r="H174" s="40"/>
      <c r="I174" s="38"/>
      <c r="J174" s="39"/>
      <c r="K174" s="39"/>
      <c r="L174" s="39"/>
      <c r="M174" s="39"/>
      <c r="N174" s="39"/>
      <c r="O174" s="40"/>
      <c r="AD174" s="7" t="str">
        <f t="shared" si="3"/>
        <v/>
      </c>
      <c r="AE174" s="7" t="str">
        <f>IF(B174="","",COUNTIF('【参考】R3ZEH 蓄電システム登録情報'!$E$2:$E$406,指定様式14_蓄電池システム!AD174))</f>
        <v/>
      </c>
    </row>
    <row r="175" spans="1:31" ht="29.15" customHeight="1" x14ac:dyDescent="0.55000000000000004">
      <c r="A175" s="6">
        <v>169</v>
      </c>
      <c r="B175" s="38"/>
      <c r="C175" s="39"/>
      <c r="D175" s="39"/>
      <c r="E175" s="39"/>
      <c r="F175" s="39"/>
      <c r="G175" s="39"/>
      <c r="H175" s="40"/>
      <c r="I175" s="38"/>
      <c r="J175" s="39"/>
      <c r="K175" s="39"/>
      <c r="L175" s="39"/>
      <c r="M175" s="39"/>
      <c r="N175" s="39"/>
      <c r="O175" s="40"/>
      <c r="AD175" s="7" t="str">
        <f t="shared" si="3"/>
        <v/>
      </c>
      <c r="AE175" s="7" t="str">
        <f>IF(B175="","",COUNTIF('【参考】R3ZEH 蓄電システム登録情報'!$E$2:$E$406,指定様式14_蓄電池システム!AD175))</f>
        <v/>
      </c>
    </row>
    <row r="176" spans="1:31" ht="29.15" customHeight="1" x14ac:dyDescent="0.55000000000000004">
      <c r="A176" s="6">
        <v>170</v>
      </c>
      <c r="B176" s="38"/>
      <c r="C176" s="39"/>
      <c r="D176" s="39"/>
      <c r="E176" s="39"/>
      <c r="F176" s="39"/>
      <c r="G176" s="39"/>
      <c r="H176" s="40"/>
      <c r="I176" s="38"/>
      <c r="J176" s="39"/>
      <c r="K176" s="39"/>
      <c r="L176" s="39"/>
      <c r="M176" s="39"/>
      <c r="N176" s="39"/>
      <c r="O176" s="40"/>
      <c r="AD176" s="7" t="str">
        <f t="shared" si="3"/>
        <v/>
      </c>
      <c r="AE176" s="7" t="str">
        <f>IF(B176="","",COUNTIF('【参考】R3ZEH 蓄電システム登録情報'!$E$2:$E$406,指定様式14_蓄電池システム!AD176))</f>
        <v/>
      </c>
    </row>
    <row r="177" spans="1:31" ht="29.15" customHeight="1" x14ac:dyDescent="0.55000000000000004">
      <c r="A177" s="6">
        <v>171</v>
      </c>
      <c r="B177" s="38"/>
      <c r="C177" s="39"/>
      <c r="D177" s="39"/>
      <c r="E177" s="39"/>
      <c r="F177" s="39"/>
      <c r="G177" s="39"/>
      <c r="H177" s="40"/>
      <c r="I177" s="38"/>
      <c r="J177" s="39"/>
      <c r="K177" s="39"/>
      <c r="L177" s="39"/>
      <c r="M177" s="39"/>
      <c r="N177" s="39"/>
      <c r="O177" s="40"/>
      <c r="AD177" s="7" t="str">
        <f t="shared" si="3"/>
        <v/>
      </c>
      <c r="AE177" s="7" t="str">
        <f>IF(B177="","",COUNTIF('【参考】R3ZEH 蓄電システム登録情報'!$E$2:$E$406,指定様式14_蓄電池システム!AD177))</f>
        <v/>
      </c>
    </row>
    <row r="178" spans="1:31" ht="29.15" customHeight="1" x14ac:dyDescent="0.55000000000000004">
      <c r="A178" s="6">
        <v>172</v>
      </c>
      <c r="B178" s="38"/>
      <c r="C178" s="39"/>
      <c r="D178" s="39"/>
      <c r="E178" s="39"/>
      <c r="F178" s="39"/>
      <c r="G178" s="39"/>
      <c r="H178" s="40"/>
      <c r="I178" s="38"/>
      <c r="J178" s="39"/>
      <c r="K178" s="39"/>
      <c r="L178" s="39"/>
      <c r="M178" s="39"/>
      <c r="N178" s="39"/>
      <c r="O178" s="40"/>
      <c r="AD178" s="7" t="str">
        <f t="shared" si="3"/>
        <v/>
      </c>
      <c r="AE178" s="7" t="str">
        <f>IF(B178="","",COUNTIF('【参考】R3ZEH 蓄電システム登録情報'!$E$2:$E$406,指定様式14_蓄電池システム!AD178))</f>
        <v/>
      </c>
    </row>
    <row r="179" spans="1:31" ht="29.15" customHeight="1" x14ac:dyDescent="0.55000000000000004">
      <c r="A179" s="6">
        <v>173</v>
      </c>
      <c r="B179" s="38"/>
      <c r="C179" s="39"/>
      <c r="D179" s="39"/>
      <c r="E179" s="39"/>
      <c r="F179" s="39"/>
      <c r="G179" s="39"/>
      <c r="H179" s="40"/>
      <c r="I179" s="38"/>
      <c r="J179" s="39"/>
      <c r="K179" s="39"/>
      <c r="L179" s="39"/>
      <c r="M179" s="39"/>
      <c r="N179" s="39"/>
      <c r="O179" s="40"/>
      <c r="AD179" s="7" t="str">
        <f t="shared" si="3"/>
        <v/>
      </c>
      <c r="AE179" s="7" t="str">
        <f>IF(B179="","",COUNTIF('【参考】R3ZEH 蓄電システム登録情報'!$E$2:$E$406,指定様式14_蓄電池システム!AD179))</f>
        <v/>
      </c>
    </row>
    <row r="180" spans="1:31" ht="29.15" customHeight="1" x14ac:dyDescent="0.55000000000000004">
      <c r="A180" s="6">
        <v>174</v>
      </c>
      <c r="B180" s="38"/>
      <c r="C180" s="39"/>
      <c r="D180" s="39"/>
      <c r="E180" s="39"/>
      <c r="F180" s="39"/>
      <c r="G180" s="39"/>
      <c r="H180" s="40"/>
      <c r="I180" s="38"/>
      <c r="J180" s="39"/>
      <c r="K180" s="39"/>
      <c r="L180" s="39"/>
      <c r="M180" s="39"/>
      <c r="N180" s="39"/>
      <c r="O180" s="40"/>
      <c r="AD180" s="7" t="str">
        <f t="shared" si="3"/>
        <v/>
      </c>
      <c r="AE180" s="7" t="str">
        <f>IF(B180="","",COUNTIF('【参考】R3ZEH 蓄電システム登録情報'!$E$2:$E$406,指定様式14_蓄電池システム!AD180))</f>
        <v/>
      </c>
    </row>
    <row r="181" spans="1:31" ht="29.15" customHeight="1" x14ac:dyDescent="0.55000000000000004">
      <c r="A181" s="6">
        <v>175</v>
      </c>
      <c r="B181" s="38"/>
      <c r="C181" s="39"/>
      <c r="D181" s="39"/>
      <c r="E181" s="39"/>
      <c r="F181" s="39"/>
      <c r="G181" s="39"/>
      <c r="H181" s="40"/>
      <c r="I181" s="38"/>
      <c r="J181" s="39"/>
      <c r="K181" s="39"/>
      <c r="L181" s="39"/>
      <c r="M181" s="39"/>
      <c r="N181" s="39"/>
      <c r="O181" s="40"/>
      <c r="AD181" s="7" t="str">
        <f t="shared" si="3"/>
        <v/>
      </c>
      <c r="AE181" s="7" t="str">
        <f>IF(B181="","",COUNTIF('【参考】R3ZEH 蓄電システム登録情報'!$E$2:$E$406,指定様式14_蓄電池システム!AD181))</f>
        <v/>
      </c>
    </row>
    <row r="182" spans="1:31" ht="29.15" customHeight="1" x14ac:dyDescent="0.55000000000000004">
      <c r="A182" s="6">
        <v>176</v>
      </c>
      <c r="B182" s="38"/>
      <c r="C182" s="39"/>
      <c r="D182" s="39"/>
      <c r="E182" s="39"/>
      <c r="F182" s="39"/>
      <c r="G182" s="39"/>
      <c r="H182" s="40"/>
      <c r="I182" s="38"/>
      <c r="J182" s="39"/>
      <c r="K182" s="39"/>
      <c r="L182" s="39"/>
      <c r="M182" s="39"/>
      <c r="N182" s="39"/>
      <c r="O182" s="40"/>
      <c r="AD182" s="7" t="str">
        <f t="shared" si="3"/>
        <v/>
      </c>
      <c r="AE182" s="7" t="str">
        <f>IF(B182="","",COUNTIF('【参考】R3ZEH 蓄電システム登録情報'!$E$2:$E$406,指定様式14_蓄電池システム!AD182))</f>
        <v/>
      </c>
    </row>
    <row r="183" spans="1:31" ht="29.15" customHeight="1" x14ac:dyDescent="0.55000000000000004">
      <c r="A183" s="6">
        <v>177</v>
      </c>
      <c r="B183" s="38"/>
      <c r="C183" s="39"/>
      <c r="D183" s="39"/>
      <c r="E183" s="39"/>
      <c r="F183" s="39"/>
      <c r="G183" s="39"/>
      <c r="H183" s="40"/>
      <c r="I183" s="38"/>
      <c r="J183" s="39"/>
      <c r="K183" s="39"/>
      <c r="L183" s="39"/>
      <c r="M183" s="39"/>
      <c r="N183" s="39"/>
      <c r="O183" s="40"/>
      <c r="AD183" s="7" t="str">
        <f t="shared" si="3"/>
        <v/>
      </c>
      <c r="AE183" s="7" t="str">
        <f>IF(B183="","",COUNTIF('【参考】R3ZEH 蓄電システム登録情報'!$E$2:$E$406,指定様式14_蓄電池システム!AD183))</f>
        <v/>
      </c>
    </row>
    <row r="184" spans="1:31" ht="29.15" customHeight="1" x14ac:dyDescent="0.55000000000000004">
      <c r="A184" s="6">
        <v>178</v>
      </c>
      <c r="B184" s="38"/>
      <c r="C184" s="39"/>
      <c r="D184" s="39"/>
      <c r="E184" s="39"/>
      <c r="F184" s="39"/>
      <c r="G184" s="39"/>
      <c r="H184" s="40"/>
      <c r="I184" s="38"/>
      <c r="J184" s="39"/>
      <c r="K184" s="39"/>
      <c r="L184" s="39"/>
      <c r="M184" s="39"/>
      <c r="N184" s="39"/>
      <c r="O184" s="40"/>
      <c r="AD184" s="7" t="str">
        <f t="shared" si="3"/>
        <v/>
      </c>
      <c r="AE184" s="7" t="str">
        <f>IF(B184="","",COUNTIF('【参考】R3ZEH 蓄電システム登録情報'!$E$2:$E$406,指定様式14_蓄電池システム!AD184))</f>
        <v/>
      </c>
    </row>
    <row r="185" spans="1:31" ht="29.15" customHeight="1" x14ac:dyDescent="0.55000000000000004">
      <c r="A185" s="6">
        <v>179</v>
      </c>
      <c r="B185" s="38"/>
      <c r="C185" s="39"/>
      <c r="D185" s="39"/>
      <c r="E185" s="39"/>
      <c r="F185" s="39"/>
      <c r="G185" s="39"/>
      <c r="H185" s="40"/>
      <c r="I185" s="38"/>
      <c r="J185" s="39"/>
      <c r="K185" s="39"/>
      <c r="L185" s="39"/>
      <c r="M185" s="39"/>
      <c r="N185" s="39"/>
      <c r="O185" s="40"/>
      <c r="AD185" s="7" t="str">
        <f t="shared" si="3"/>
        <v/>
      </c>
      <c r="AE185" s="7" t="str">
        <f>IF(B185="","",COUNTIF('【参考】R3ZEH 蓄電システム登録情報'!$E$2:$E$406,指定様式14_蓄電池システム!AD185))</f>
        <v/>
      </c>
    </row>
    <row r="186" spans="1:31" ht="29.15" customHeight="1" x14ac:dyDescent="0.55000000000000004">
      <c r="A186" s="6">
        <v>180</v>
      </c>
      <c r="B186" s="38"/>
      <c r="C186" s="39"/>
      <c r="D186" s="39"/>
      <c r="E186" s="39"/>
      <c r="F186" s="39"/>
      <c r="G186" s="39"/>
      <c r="H186" s="40"/>
      <c r="I186" s="38"/>
      <c r="J186" s="39"/>
      <c r="K186" s="39"/>
      <c r="L186" s="39"/>
      <c r="M186" s="39"/>
      <c r="N186" s="39"/>
      <c r="O186" s="40"/>
      <c r="AD186" s="7" t="str">
        <f t="shared" si="3"/>
        <v/>
      </c>
      <c r="AE186" s="7" t="str">
        <f>IF(B186="","",COUNTIF('【参考】R3ZEH 蓄電システム登録情報'!$E$2:$E$406,指定様式14_蓄電池システム!AD186))</f>
        <v/>
      </c>
    </row>
    <row r="187" spans="1:31" ht="29.15" customHeight="1" x14ac:dyDescent="0.55000000000000004">
      <c r="A187" s="6">
        <v>181</v>
      </c>
      <c r="B187" s="38"/>
      <c r="C187" s="39"/>
      <c r="D187" s="39"/>
      <c r="E187" s="39"/>
      <c r="F187" s="39"/>
      <c r="G187" s="39"/>
      <c r="H187" s="40"/>
      <c r="I187" s="38"/>
      <c r="J187" s="39"/>
      <c r="K187" s="39"/>
      <c r="L187" s="39"/>
      <c r="M187" s="39"/>
      <c r="N187" s="39"/>
      <c r="O187" s="40"/>
      <c r="AD187" s="7" t="str">
        <f t="shared" si="3"/>
        <v/>
      </c>
      <c r="AE187" s="7" t="str">
        <f>IF(B187="","",COUNTIF('【参考】R3ZEH 蓄電システム登録情報'!$E$2:$E$406,指定様式14_蓄電池システム!AD187))</f>
        <v/>
      </c>
    </row>
    <row r="188" spans="1:31" ht="29.15" customHeight="1" x14ac:dyDescent="0.55000000000000004">
      <c r="A188" s="6">
        <v>182</v>
      </c>
      <c r="B188" s="38"/>
      <c r="C188" s="39"/>
      <c r="D188" s="39"/>
      <c r="E188" s="39"/>
      <c r="F188" s="39"/>
      <c r="G188" s="39"/>
      <c r="H188" s="40"/>
      <c r="I188" s="38"/>
      <c r="J188" s="39"/>
      <c r="K188" s="39"/>
      <c r="L188" s="39"/>
      <c r="M188" s="39"/>
      <c r="N188" s="39"/>
      <c r="O188" s="40"/>
      <c r="AD188" s="7" t="str">
        <f t="shared" si="3"/>
        <v/>
      </c>
      <c r="AE188" s="7" t="str">
        <f>IF(B188="","",COUNTIF('【参考】R3ZEH 蓄電システム登録情報'!$E$2:$E$406,指定様式14_蓄電池システム!AD188))</f>
        <v/>
      </c>
    </row>
    <row r="189" spans="1:31" ht="29.15" customHeight="1" x14ac:dyDescent="0.55000000000000004">
      <c r="A189" s="6">
        <v>183</v>
      </c>
      <c r="B189" s="38"/>
      <c r="C189" s="39"/>
      <c r="D189" s="39"/>
      <c r="E189" s="39"/>
      <c r="F189" s="39"/>
      <c r="G189" s="39"/>
      <c r="H189" s="40"/>
      <c r="I189" s="38"/>
      <c r="J189" s="39"/>
      <c r="K189" s="39"/>
      <c r="L189" s="39"/>
      <c r="M189" s="39"/>
      <c r="N189" s="39"/>
      <c r="O189" s="40"/>
      <c r="AD189" s="7" t="str">
        <f t="shared" si="3"/>
        <v/>
      </c>
      <c r="AE189" s="7" t="str">
        <f>IF(B189="","",COUNTIF('【参考】R3ZEH 蓄電システム登録情報'!$E$2:$E$406,指定様式14_蓄電池システム!AD189))</f>
        <v/>
      </c>
    </row>
    <row r="190" spans="1:31" ht="29.15" customHeight="1" x14ac:dyDescent="0.55000000000000004">
      <c r="A190" s="6">
        <v>184</v>
      </c>
      <c r="B190" s="38"/>
      <c r="C190" s="39"/>
      <c r="D190" s="39"/>
      <c r="E190" s="39"/>
      <c r="F190" s="39"/>
      <c r="G190" s="39"/>
      <c r="H190" s="40"/>
      <c r="I190" s="38"/>
      <c r="J190" s="39"/>
      <c r="K190" s="39"/>
      <c r="L190" s="39"/>
      <c r="M190" s="39"/>
      <c r="N190" s="39"/>
      <c r="O190" s="40"/>
      <c r="AD190" s="7" t="str">
        <f t="shared" si="3"/>
        <v/>
      </c>
      <c r="AE190" s="7" t="str">
        <f>IF(B190="","",COUNTIF('【参考】R3ZEH 蓄電システム登録情報'!$E$2:$E$406,指定様式14_蓄電池システム!AD190))</f>
        <v/>
      </c>
    </row>
    <row r="191" spans="1:31" ht="29.15" customHeight="1" x14ac:dyDescent="0.55000000000000004">
      <c r="A191" s="6">
        <v>185</v>
      </c>
      <c r="B191" s="38"/>
      <c r="C191" s="39"/>
      <c r="D191" s="39"/>
      <c r="E191" s="39"/>
      <c r="F191" s="39"/>
      <c r="G191" s="39"/>
      <c r="H191" s="40"/>
      <c r="I191" s="38"/>
      <c r="J191" s="39"/>
      <c r="K191" s="39"/>
      <c r="L191" s="39"/>
      <c r="M191" s="39"/>
      <c r="N191" s="39"/>
      <c r="O191" s="40"/>
      <c r="AD191" s="7" t="str">
        <f t="shared" si="3"/>
        <v/>
      </c>
      <c r="AE191" s="7" t="str">
        <f>IF(B191="","",COUNTIF('【参考】R3ZEH 蓄電システム登録情報'!$E$2:$E$406,指定様式14_蓄電池システム!AD191))</f>
        <v/>
      </c>
    </row>
    <row r="192" spans="1:31" ht="29.15" customHeight="1" x14ac:dyDescent="0.55000000000000004">
      <c r="A192" s="6">
        <v>186</v>
      </c>
      <c r="B192" s="38"/>
      <c r="C192" s="39"/>
      <c r="D192" s="39"/>
      <c r="E192" s="39"/>
      <c r="F192" s="39"/>
      <c r="G192" s="39"/>
      <c r="H192" s="40"/>
      <c r="I192" s="38"/>
      <c r="J192" s="39"/>
      <c r="K192" s="39"/>
      <c r="L192" s="39"/>
      <c r="M192" s="39"/>
      <c r="N192" s="39"/>
      <c r="O192" s="40"/>
      <c r="AD192" s="7" t="str">
        <f t="shared" si="3"/>
        <v/>
      </c>
      <c r="AE192" s="7" t="str">
        <f>IF(B192="","",COUNTIF('【参考】R3ZEH 蓄電システム登録情報'!$E$2:$E$406,指定様式14_蓄電池システム!AD192))</f>
        <v/>
      </c>
    </row>
    <row r="193" spans="1:31" ht="29.15" customHeight="1" x14ac:dyDescent="0.55000000000000004">
      <c r="A193" s="6">
        <v>187</v>
      </c>
      <c r="B193" s="38"/>
      <c r="C193" s="39"/>
      <c r="D193" s="39"/>
      <c r="E193" s="39"/>
      <c r="F193" s="39"/>
      <c r="G193" s="39"/>
      <c r="H193" s="40"/>
      <c r="I193" s="38"/>
      <c r="J193" s="39"/>
      <c r="K193" s="39"/>
      <c r="L193" s="39"/>
      <c r="M193" s="39"/>
      <c r="N193" s="39"/>
      <c r="O193" s="40"/>
      <c r="AD193" s="7" t="str">
        <f t="shared" si="3"/>
        <v/>
      </c>
      <c r="AE193" s="7" t="str">
        <f>IF(B193="","",COUNTIF('【参考】R3ZEH 蓄電システム登録情報'!$E$2:$E$406,指定様式14_蓄電池システム!AD193))</f>
        <v/>
      </c>
    </row>
    <row r="194" spans="1:31" ht="29.15" customHeight="1" x14ac:dyDescent="0.55000000000000004">
      <c r="A194" s="6">
        <v>188</v>
      </c>
      <c r="B194" s="38"/>
      <c r="C194" s="39"/>
      <c r="D194" s="39"/>
      <c r="E194" s="39"/>
      <c r="F194" s="39"/>
      <c r="G194" s="39"/>
      <c r="H194" s="40"/>
      <c r="I194" s="38"/>
      <c r="J194" s="39"/>
      <c r="K194" s="39"/>
      <c r="L194" s="39"/>
      <c r="M194" s="39"/>
      <c r="N194" s="39"/>
      <c r="O194" s="40"/>
      <c r="AD194" s="7" t="str">
        <f t="shared" si="3"/>
        <v/>
      </c>
      <c r="AE194" s="7" t="str">
        <f>IF(B194="","",COUNTIF('【参考】R3ZEH 蓄電システム登録情報'!$E$2:$E$406,指定様式14_蓄電池システム!AD194))</f>
        <v/>
      </c>
    </row>
    <row r="195" spans="1:31" ht="29.15" customHeight="1" x14ac:dyDescent="0.55000000000000004">
      <c r="A195" s="6">
        <v>189</v>
      </c>
      <c r="B195" s="38"/>
      <c r="C195" s="39"/>
      <c r="D195" s="39"/>
      <c r="E195" s="39"/>
      <c r="F195" s="39"/>
      <c r="G195" s="39"/>
      <c r="H195" s="40"/>
      <c r="I195" s="38"/>
      <c r="J195" s="39"/>
      <c r="K195" s="39"/>
      <c r="L195" s="39"/>
      <c r="M195" s="39"/>
      <c r="N195" s="39"/>
      <c r="O195" s="40"/>
      <c r="AD195" s="7" t="str">
        <f t="shared" si="3"/>
        <v/>
      </c>
      <c r="AE195" s="7" t="str">
        <f>IF(B195="","",COUNTIF('【参考】R3ZEH 蓄電システム登録情報'!$E$2:$E$406,指定様式14_蓄電池システム!AD195))</f>
        <v/>
      </c>
    </row>
    <row r="196" spans="1:31" ht="29.15" customHeight="1" x14ac:dyDescent="0.55000000000000004">
      <c r="A196" s="6">
        <v>190</v>
      </c>
      <c r="B196" s="38"/>
      <c r="C196" s="39"/>
      <c r="D196" s="39"/>
      <c r="E196" s="39"/>
      <c r="F196" s="39"/>
      <c r="G196" s="39"/>
      <c r="H196" s="40"/>
      <c r="I196" s="38"/>
      <c r="J196" s="39"/>
      <c r="K196" s="39"/>
      <c r="L196" s="39"/>
      <c r="M196" s="39"/>
      <c r="N196" s="39"/>
      <c r="O196" s="40"/>
      <c r="AD196" s="7" t="str">
        <f t="shared" si="3"/>
        <v/>
      </c>
      <c r="AE196" s="7" t="str">
        <f>IF(B196="","",COUNTIF('【参考】R3ZEH 蓄電システム登録情報'!$E$2:$E$406,指定様式14_蓄電池システム!AD196))</f>
        <v/>
      </c>
    </row>
    <row r="197" spans="1:31" ht="29.15" customHeight="1" x14ac:dyDescent="0.55000000000000004">
      <c r="A197" s="6">
        <v>191</v>
      </c>
      <c r="B197" s="38"/>
      <c r="C197" s="39"/>
      <c r="D197" s="39"/>
      <c r="E197" s="39"/>
      <c r="F197" s="39"/>
      <c r="G197" s="39"/>
      <c r="H197" s="40"/>
      <c r="I197" s="38"/>
      <c r="J197" s="39"/>
      <c r="K197" s="39"/>
      <c r="L197" s="39"/>
      <c r="M197" s="39"/>
      <c r="N197" s="39"/>
      <c r="O197" s="40"/>
      <c r="AD197" s="7" t="str">
        <f t="shared" si="3"/>
        <v/>
      </c>
      <c r="AE197" s="7" t="str">
        <f>IF(B197="","",COUNTIF('【参考】R3ZEH 蓄電システム登録情報'!$E$2:$E$406,指定様式14_蓄電池システム!AD197))</f>
        <v/>
      </c>
    </row>
    <row r="198" spans="1:31" ht="29.15" customHeight="1" x14ac:dyDescent="0.55000000000000004">
      <c r="A198" s="6">
        <v>192</v>
      </c>
      <c r="B198" s="38"/>
      <c r="C198" s="39"/>
      <c r="D198" s="39"/>
      <c r="E198" s="39"/>
      <c r="F198" s="39"/>
      <c r="G198" s="39"/>
      <c r="H198" s="40"/>
      <c r="I198" s="38"/>
      <c r="J198" s="39"/>
      <c r="K198" s="39"/>
      <c r="L198" s="39"/>
      <c r="M198" s="39"/>
      <c r="N198" s="39"/>
      <c r="O198" s="40"/>
      <c r="AD198" s="7" t="str">
        <f t="shared" si="3"/>
        <v/>
      </c>
      <c r="AE198" s="7" t="str">
        <f>IF(B198="","",COUNTIF('【参考】R3ZEH 蓄電システム登録情報'!$E$2:$E$406,指定様式14_蓄電池システム!AD198))</f>
        <v/>
      </c>
    </row>
    <row r="199" spans="1:31" ht="29.15" customHeight="1" x14ac:dyDescent="0.55000000000000004">
      <c r="A199" s="6">
        <v>193</v>
      </c>
      <c r="B199" s="38"/>
      <c r="C199" s="39"/>
      <c r="D199" s="39"/>
      <c r="E199" s="39"/>
      <c r="F199" s="39"/>
      <c r="G199" s="39"/>
      <c r="H199" s="40"/>
      <c r="I199" s="38"/>
      <c r="J199" s="39"/>
      <c r="K199" s="39"/>
      <c r="L199" s="39"/>
      <c r="M199" s="39"/>
      <c r="N199" s="39"/>
      <c r="O199" s="40"/>
      <c r="AD199" s="7" t="str">
        <f t="shared" si="3"/>
        <v/>
      </c>
      <c r="AE199" s="7" t="str">
        <f>IF(B199="","",COUNTIF('【参考】R3ZEH 蓄電システム登録情報'!$E$2:$E$406,指定様式14_蓄電池システム!AD199))</f>
        <v/>
      </c>
    </row>
    <row r="200" spans="1:31" ht="29.15" customHeight="1" x14ac:dyDescent="0.55000000000000004">
      <c r="A200" s="6">
        <v>194</v>
      </c>
      <c r="B200" s="38"/>
      <c r="C200" s="39"/>
      <c r="D200" s="39"/>
      <c r="E200" s="39"/>
      <c r="F200" s="39"/>
      <c r="G200" s="39"/>
      <c r="H200" s="40"/>
      <c r="I200" s="38"/>
      <c r="J200" s="39"/>
      <c r="K200" s="39"/>
      <c r="L200" s="39"/>
      <c r="M200" s="39"/>
      <c r="N200" s="39"/>
      <c r="O200" s="40"/>
      <c r="AD200" s="7" t="str">
        <f t="shared" si="3"/>
        <v/>
      </c>
      <c r="AE200" s="7" t="str">
        <f>IF(B200="","",COUNTIF('【参考】R3ZEH 蓄電システム登録情報'!$E$2:$E$406,指定様式14_蓄電池システム!AD200))</f>
        <v/>
      </c>
    </row>
    <row r="201" spans="1:31" ht="29.15" customHeight="1" x14ac:dyDescent="0.55000000000000004">
      <c r="A201" s="6">
        <v>195</v>
      </c>
      <c r="B201" s="38"/>
      <c r="C201" s="39"/>
      <c r="D201" s="39"/>
      <c r="E201" s="39"/>
      <c r="F201" s="39"/>
      <c r="G201" s="39"/>
      <c r="H201" s="40"/>
      <c r="I201" s="38"/>
      <c r="J201" s="39"/>
      <c r="K201" s="39"/>
      <c r="L201" s="39"/>
      <c r="M201" s="39"/>
      <c r="N201" s="39"/>
      <c r="O201" s="40"/>
      <c r="AD201" s="7" t="str">
        <f t="shared" ref="AD201:AD264" si="4">B201&amp;I201</f>
        <v/>
      </c>
      <c r="AE201" s="7" t="str">
        <f>IF(B201="","",COUNTIF('【参考】R3ZEH 蓄電システム登録情報'!$E$2:$E$406,指定様式14_蓄電池システム!AD201))</f>
        <v/>
      </c>
    </row>
    <row r="202" spans="1:31" ht="29.15" customHeight="1" x14ac:dyDescent="0.55000000000000004">
      <c r="A202" s="6">
        <v>196</v>
      </c>
      <c r="B202" s="38"/>
      <c r="C202" s="39"/>
      <c r="D202" s="39"/>
      <c r="E202" s="39"/>
      <c r="F202" s="39"/>
      <c r="G202" s="39"/>
      <c r="H202" s="40"/>
      <c r="I202" s="38"/>
      <c r="J202" s="39"/>
      <c r="K202" s="39"/>
      <c r="L202" s="39"/>
      <c r="M202" s="39"/>
      <c r="N202" s="39"/>
      <c r="O202" s="40"/>
      <c r="AD202" s="7" t="str">
        <f t="shared" si="4"/>
        <v/>
      </c>
      <c r="AE202" s="7" t="str">
        <f>IF(B202="","",COUNTIF('【参考】R3ZEH 蓄電システム登録情報'!$E$2:$E$406,指定様式14_蓄電池システム!AD202))</f>
        <v/>
      </c>
    </row>
    <row r="203" spans="1:31" ht="29.15" customHeight="1" x14ac:dyDescent="0.55000000000000004">
      <c r="A203" s="6">
        <v>197</v>
      </c>
      <c r="B203" s="38"/>
      <c r="C203" s="39"/>
      <c r="D203" s="39"/>
      <c r="E203" s="39"/>
      <c r="F203" s="39"/>
      <c r="G203" s="39"/>
      <c r="H203" s="40"/>
      <c r="I203" s="38"/>
      <c r="J203" s="39"/>
      <c r="K203" s="39"/>
      <c r="L203" s="39"/>
      <c r="M203" s="39"/>
      <c r="N203" s="39"/>
      <c r="O203" s="40"/>
      <c r="AD203" s="7" t="str">
        <f t="shared" si="4"/>
        <v/>
      </c>
      <c r="AE203" s="7" t="str">
        <f>IF(B203="","",COUNTIF('【参考】R3ZEH 蓄電システム登録情報'!$E$2:$E$406,指定様式14_蓄電池システム!AD203))</f>
        <v/>
      </c>
    </row>
    <row r="204" spans="1:31" ht="29.15" customHeight="1" x14ac:dyDescent="0.55000000000000004">
      <c r="A204" s="6">
        <v>198</v>
      </c>
      <c r="B204" s="38"/>
      <c r="C204" s="39"/>
      <c r="D204" s="39"/>
      <c r="E204" s="39"/>
      <c r="F204" s="39"/>
      <c r="G204" s="39"/>
      <c r="H204" s="40"/>
      <c r="I204" s="38"/>
      <c r="J204" s="39"/>
      <c r="K204" s="39"/>
      <c r="L204" s="39"/>
      <c r="M204" s="39"/>
      <c r="N204" s="39"/>
      <c r="O204" s="40"/>
      <c r="AD204" s="7" t="str">
        <f t="shared" si="4"/>
        <v/>
      </c>
      <c r="AE204" s="7" t="str">
        <f>IF(B204="","",COUNTIF('【参考】R3ZEH 蓄電システム登録情報'!$E$2:$E$406,指定様式14_蓄電池システム!AD204))</f>
        <v/>
      </c>
    </row>
    <row r="205" spans="1:31" ht="29.15" customHeight="1" x14ac:dyDescent="0.55000000000000004">
      <c r="A205" s="6">
        <v>199</v>
      </c>
      <c r="B205" s="38"/>
      <c r="C205" s="39"/>
      <c r="D205" s="39"/>
      <c r="E205" s="39"/>
      <c r="F205" s="39"/>
      <c r="G205" s="39"/>
      <c r="H205" s="40"/>
      <c r="I205" s="38"/>
      <c r="J205" s="39"/>
      <c r="K205" s="39"/>
      <c r="L205" s="39"/>
      <c r="M205" s="39"/>
      <c r="N205" s="39"/>
      <c r="O205" s="40"/>
      <c r="AD205" s="7" t="str">
        <f t="shared" si="4"/>
        <v/>
      </c>
      <c r="AE205" s="7" t="str">
        <f>IF(B205="","",COUNTIF('【参考】R3ZEH 蓄電システム登録情報'!$E$2:$E$406,指定様式14_蓄電池システム!AD205))</f>
        <v/>
      </c>
    </row>
    <row r="206" spans="1:31" ht="29.15" customHeight="1" x14ac:dyDescent="0.55000000000000004">
      <c r="A206" s="6">
        <v>200</v>
      </c>
      <c r="B206" s="38"/>
      <c r="C206" s="39"/>
      <c r="D206" s="39"/>
      <c r="E206" s="39"/>
      <c r="F206" s="39"/>
      <c r="G206" s="39"/>
      <c r="H206" s="40"/>
      <c r="I206" s="38"/>
      <c r="J206" s="39"/>
      <c r="K206" s="39"/>
      <c r="L206" s="39"/>
      <c r="M206" s="39"/>
      <c r="N206" s="39"/>
      <c r="O206" s="40"/>
      <c r="AD206" s="7" t="str">
        <f t="shared" si="4"/>
        <v/>
      </c>
      <c r="AE206" s="7" t="str">
        <f>IF(B206="","",COUNTIF('【参考】R3ZEH 蓄電システム登録情報'!$E$2:$E$406,指定様式14_蓄電池システム!AD206))</f>
        <v/>
      </c>
    </row>
    <row r="207" spans="1:31" ht="29.15" customHeight="1" x14ac:dyDescent="0.55000000000000004">
      <c r="A207" s="6">
        <v>201</v>
      </c>
      <c r="B207" s="38"/>
      <c r="C207" s="39"/>
      <c r="D207" s="39"/>
      <c r="E207" s="39"/>
      <c r="F207" s="39"/>
      <c r="G207" s="39"/>
      <c r="H207" s="40"/>
      <c r="I207" s="38"/>
      <c r="J207" s="39"/>
      <c r="K207" s="39"/>
      <c r="L207" s="39"/>
      <c r="M207" s="39"/>
      <c r="N207" s="39"/>
      <c r="O207" s="40"/>
      <c r="AD207" s="7" t="str">
        <f t="shared" si="4"/>
        <v/>
      </c>
      <c r="AE207" s="7" t="str">
        <f>IF(B207="","",COUNTIF('【参考】R3ZEH 蓄電システム登録情報'!$E$2:$E$406,指定様式14_蓄電池システム!AD207))</f>
        <v/>
      </c>
    </row>
    <row r="208" spans="1:31" ht="29.15" customHeight="1" x14ac:dyDescent="0.55000000000000004">
      <c r="A208" s="6">
        <v>202</v>
      </c>
      <c r="B208" s="38"/>
      <c r="C208" s="39"/>
      <c r="D208" s="39"/>
      <c r="E208" s="39"/>
      <c r="F208" s="39"/>
      <c r="G208" s="39"/>
      <c r="H208" s="40"/>
      <c r="I208" s="38"/>
      <c r="J208" s="39"/>
      <c r="K208" s="39"/>
      <c r="L208" s="39"/>
      <c r="M208" s="39"/>
      <c r="N208" s="39"/>
      <c r="O208" s="40"/>
      <c r="AD208" s="7" t="str">
        <f t="shared" si="4"/>
        <v/>
      </c>
      <c r="AE208" s="7" t="str">
        <f>IF(B208="","",COUNTIF('【参考】R3ZEH 蓄電システム登録情報'!$E$2:$E$406,指定様式14_蓄電池システム!AD208))</f>
        <v/>
      </c>
    </row>
    <row r="209" spans="1:31" ht="29.15" customHeight="1" x14ac:dyDescent="0.55000000000000004">
      <c r="A209" s="6">
        <v>203</v>
      </c>
      <c r="B209" s="38"/>
      <c r="C209" s="39"/>
      <c r="D209" s="39"/>
      <c r="E209" s="39"/>
      <c r="F209" s="39"/>
      <c r="G209" s="39"/>
      <c r="H209" s="40"/>
      <c r="I209" s="38"/>
      <c r="J209" s="39"/>
      <c r="K209" s="39"/>
      <c r="L209" s="39"/>
      <c r="M209" s="39"/>
      <c r="N209" s="39"/>
      <c r="O209" s="40"/>
      <c r="AD209" s="7" t="str">
        <f t="shared" si="4"/>
        <v/>
      </c>
      <c r="AE209" s="7" t="str">
        <f>IF(B209="","",COUNTIF('【参考】R3ZEH 蓄電システム登録情報'!$E$2:$E$406,指定様式14_蓄電池システム!AD209))</f>
        <v/>
      </c>
    </row>
    <row r="210" spans="1:31" ht="29.15" customHeight="1" x14ac:dyDescent="0.55000000000000004">
      <c r="A210" s="6">
        <v>204</v>
      </c>
      <c r="B210" s="38"/>
      <c r="C210" s="39"/>
      <c r="D210" s="39"/>
      <c r="E210" s="39"/>
      <c r="F210" s="39"/>
      <c r="G210" s="39"/>
      <c r="H210" s="40"/>
      <c r="I210" s="38"/>
      <c r="J210" s="39"/>
      <c r="K210" s="39"/>
      <c r="L210" s="39"/>
      <c r="M210" s="39"/>
      <c r="N210" s="39"/>
      <c r="O210" s="40"/>
      <c r="AD210" s="7" t="str">
        <f t="shared" si="4"/>
        <v/>
      </c>
      <c r="AE210" s="7" t="str">
        <f>IF(B210="","",COUNTIF('【参考】R3ZEH 蓄電システム登録情報'!$E$2:$E$406,指定様式14_蓄電池システム!AD210))</f>
        <v/>
      </c>
    </row>
    <row r="211" spans="1:31" ht="29.15" customHeight="1" x14ac:dyDescent="0.55000000000000004">
      <c r="A211" s="6">
        <v>205</v>
      </c>
      <c r="B211" s="38"/>
      <c r="C211" s="39"/>
      <c r="D211" s="39"/>
      <c r="E211" s="39"/>
      <c r="F211" s="39"/>
      <c r="G211" s="39"/>
      <c r="H211" s="40"/>
      <c r="I211" s="38"/>
      <c r="J211" s="39"/>
      <c r="K211" s="39"/>
      <c r="L211" s="39"/>
      <c r="M211" s="39"/>
      <c r="N211" s="39"/>
      <c r="O211" s="40"/>
      <c r="AD211" s="7" t="str">
        <f t="shared" si="4"/>
        <v/>
      </c>
      <c r="AE211" s="7" t="str">
        <f>IF(B211="","",COUNTIF('【参考】R3ZEH 蓄電システム登録情報'!$E$2:$E$406,指定様式14_蓄電池システム!AD211))</f>
        <v/>
      </c>
    </row>
    <row r="212" spans="1:31" ht="29.15" customHeight="1" x14ac:dyDescent="0.55000000000000004">
      <c r="A212" s="6">
        <v>206</v>
      </c>
      <c r="B212" s="38"/>
      <c r="C212" s="39"/>
      <c r="D212" s="39"/>
      <c r="E212" s="39"/>
      <c r="F212" s="39"/>
      <c r="G212" s="39"/>
      <c r="H212" s="40"/>
      <c r="I212" s="38"/>
      <c r="J212" s="39"/>
      <c r="K212" s="39"/>
      <c r="L212" s="39"/>
      <c r="M212" s="39"/>
      <c r="N212" s="39"/>
      <c r="O212" s="40"/>
      <c r="AD212" s="7" t="str">
        <f t="shared" si="4"/>
        <v/>
      </c>
      <c r="AE212" s="7" t="str">
        <f>IF(B212="","",COUNTIF('【参考】R3ZEH 蓄電システム登録情報'!$E$2:$E$406,指定様式14_蓄電池システム!AD212))</f>
        <v/>
      </c>
    </row>
    <row r="213" spans="1:31" ht="29.15" customHeight="1" x14ac:dyDescent="0.55000000000000004">
      <c r="A213" s="6">
        <v>207</v>
      </c>
      <c r="B213" s="38"/>
      <c r="C213" s="39"/>
      <c r="D213" s="39"/>
      <c r="E213" s="39"/>
      <c r="F213" s="39"/>
      <c r="G213" s="39"/>
      <c r="H213" s="40"/>
      <c r="I213" s="38"/>
      <c r="J213" s="39"/>
      <c r="K213" s="39"/>
      <c r="L213" s="39"/>
      <c r="M213" s="39"/>
      <c r="N213" s="39"/>
      <c r="O213" s="40"/>
      <c r="AD213" s="7" t="str">
        <f t="shared" si="4"/>
        <v/>
      </c>
      <c r="AE213" s="7" t="str">
        <f>IF(B213="","",COUNTIF('【参考】R3ZEH 蓄電システム登録情報'!$E$2:$E$406,指定様式14_蓄電池システム!AD213))</f>
        <v/>
      </c>
    </row>
    <row r="214" spans="1:31" ht="29.15" customHeight="1" x14ac:dyDescent="0.55000000000000004">
      <c r="A214" s="6">
        <v>208</v>
      </c>
      <c r="B214" s="38"/>
      <c r="C214" s="39"/>
      <c r="D214" s="39"/>
      <c r="E214" s="39"/>
      <c r="F214" s="39"/>
      <c r="G214" s="39"/>
      <c r="H214" s="40"/>
      <c r="I214" s="38"/>
      <c r="J214" s="39"/>
      <c r="K214" s="39"/>
      <c r="L214" s="39"/>
      <c r="M214" s="39"/>
      <c r="N214" s="39"/>
      <c r="O214" s="40"/>
      <c r="AD214" s="7" t="str">
        <f t="shared" si="4"/>
        <v/>
      </c>
      <c r="AE214" s="7" t="str">
        <f>IF(B214="","",COUNTIF('【参考】R3ZEH 蓄電システム登録情報'!$E$2:$E$406,指定様式14_蓄電池システム!AD214))</f>
        <v/>
      </c>
    </row>
    <row r="215" spans="1:31" ht="29.15" customHeight="1" x14ac:dyDescent="0.55000000000000004">
      <c r="A215" s="6">
        <v>209</v>
      </c>
      <c r="B215" s="38"/>
      <c r="C215" s="39"/>
      <c r="D215" s="39"/>
      <c r="E215" s="39"/>
      <c r="F215" s="39"/>
      <c r="G215" s="39"/>
      <c r="H215" s="40"/>
      <c r="I215" s="38"/>
      <c r="J215" s="39"/>
      <c r="K215" s="39"/>
      <c r="L215" s="39"/>
      <c r="M215" s="39"/>
      <c r="N215" s="39"/>
      <c r="O215" s="40"/>
      <c r="AD215" s="7" t="str">
        <f t="shared" si="4"/>
        <v/>
      </c>
      <c r="AE215" s="7" t="str">
        <f>IF(B215="","",COUNTIF('【参考】R3ZEH 蓄電システム登録情報'!$E$2:$E$406,指定様式14_蓄電池システム!AD215))</f>
        <v/>
      </c>
    </row>
    <row r="216" spans="1:31" ht="29.15" customHeight="1" x14ac:dyDescent="0.55000000000000004">
      <c r="A216" s="6">
        <v>210</v>
      </c>
      <c r="B216" s="38"/>
      <c r="C216" s="39"/>
      <c r="D216" s="39"/>
      <c r="E216" s="39"/>
      <c r="F216" s="39"/>
      <c r="G216" s="39"/>
      <c r="H216" s="40"/>
      <c r="I216" s="38"/>
      <c r="J216" s="39"/>
      <c r="K216" s="39"/>
      <c r="L216" s="39"/>
      <c r="M216" s="39"/>
      <c r="N216" s="39"/>
      <c r="O216" s="40"/>
      <c r="AD216" s="7" t="str">
        <f t="shared" si="4"/>
        <v/>
      </c>
      <c r="AE216" s="7" t="str">
        <f>IF(B216="","",COUNTIF('【参考】R3ZEH 蓄電システム登録情報'!$E$2:$E$406,指定様式14_蓄電池システム!AD216))</f>
        <v/>
      </c>
    </row>
    <row r="217" spans="1:31" ht="29.15" customHeight="1" x14ac:dyDescent="0.55000000000000004">
      <c r="A217" s="6">
        <v>211</v>
      </c>
      <c r="B217" s="38"/>
      <c r="C217" s="39"/>
      <c r="D217" s="39"/>
      <c r="E217" s="39"/>
      <c r="F217" s="39"/>
      <c r="G217" s="39"/>
      <c r="H217" s="40"/>
      <c r="I217" s="38"/>
      <c r="J217" s="39"/>
      <c r="K217" s="39"/>
      <c r="L217" s="39"/>
      <c r="M217" s="39"/>
      <c r="N217" s="39"/>
      <c r="O217" s="40"/>
      <c r="AD217" s="7" t="str">
        <f t="shared" si="4"/>
        <v/>
      </c>
      <c r="AE217" s="7" t="str">
        <f>IF(B217="","",COUNTIF('【参考】R3ZEH 蓄電システム登録情報'!$E$2:$E$406,指定様式14_蓄電池システム!AD217))</f>
        <v/>
      </c>
    </row>
    <row r="218" spans="1:31" ht="29.15" customHeight="1" x14ac:dyDescent="0.55000000000000004">
      <c r="A218" s="6">
        <v>212</v>
      </c>
      <c r="B218" s="38"/>
      <c r="C218" s="39"/>
      <c r="D218" s="39"/>
      <c r="E218" s="39"/>
      <c r="F218" s="39"/>
      <c r="G218" s="39"/>
      <c r="H218" s="40"/>
      <c r="I218" s="38"/>
      <c r="J218" s="39"/>
      <c r="K218" s="39"/>
      <c r="L218" s="39"/>
      <c r="M218" s="39"/>
      <c r="N218" s="39"/>
      <c r="O218" s="40"/>
      <c r="AD218" s="7" t="str">
        <f t="shared" si="4"/>
        <v/>
      </c>
      <c r="AE218" s="7" t="str">
        <f>IF(B218="","",COUNTIF('【参考】R3ZEH 蓄電システム登録情報'!$E$2:$E$406,指定様式14_蓄電池システム!AD218))</f>
        <v/>
      </c>
    </row>
    <row r="219" spans="1:31" ht="29.15" customHeight="1" x14ac:dyDescent="0.55000000000000004">
      <c r="A219" s="6">
        <v>213</v>
      </c>
      <c r="B219" s="38"/>
      <c r="C219" s="39"/>
      <c r="D219" s="39"/>
      <c r="E219" s="39"/>
      <c r="F219" s="39"/>
      <c r="G219" s="39"/>
      <c r="H219" s="40"/>
      <c r="I219" s="38"/>
      <c r="J219" s="39"/>
      <c r="K219" s="39"/>
      <c r="L219" s="39"/>
      <c r="M219" s="39"/>
      <c r="N219" s="39"/>
      <c r="O219" s="40"/>
      <c r="AD219" s="7" t="str">
        <f t="shared" si="4"/>
        <v/>
      </c>
      <c r="AE219" s="7" t="str">
        <f>IF(B219="","",COUNTIF('【参考】R3ZEH 蓄電システム登録情報'!$E$2:$E$406,指定様式14_蓄電池システム!AD219))</f>
        <v/>
      </c>
    </row>
    <row r="220" spans="1:31" ht="29.15" customHeight="1" x14ac:dyDescent="0.55000000000000004">
      <c r="A220" s="6">
        <v>214</v>
      </c>
      <c r="B220" s="38"/>
      <c r="C220" s="39"/>
      <c r="D220" s="39"/>
      <c r="E220" s="39"/>
      <c r="F220" s="39"/>
      <c r="G220" s="39"/>
      <c r="H220" s="40"/>
      <c r="I220" s="38"/>
      <c r="J220" s="39"/>
      <c r="K220" s="39"/>
      <c r="L220" s="39"/>
      <c r="M220" s="39"/>
      <c r="N220" s="39"/>
      <c r="O220" s="40"/>
      <c r="AD220" s="7" t="str">
        <f t="shared" si="4"/>
        <v/>
      </c>
      <c r="AE220" s="7" t="str">
        <f>IF(B220="","",COUNTIF('【参考】R3ZEH 蓄電システム登録情報'!$E$2:$E$406,指定様式14_蓄電池システム!AD220))</f>
        <v/>
      </c>
    </row>
    <row r="221" spans="1:31" ht="29.15" customHeight="1" x14ac:dyDescent="0.55000000000000004">
      <c r="A221" s="6">
        <v>215</v>
      </c>
      <c r="B221" s="38"/>
      <c r="C221" s="39"/>
      <c r="D221" s="39"/>
      <c r="E221" s="39"/>
      <c r="F221" s="39"/>
      <c r="G221" s="39"/>
      <c r="H221" s="40"/>
      <c r="I221" s="38"/>
      <c r="J221" s="39"/>
      <c r="K221" s="39"/>
      <c r="L221" s="39"/>
      <c r="M221" s="39"/>
      <c r="N221" s="39"/>
      <c r="O221" s="40"/>
      <c r="AD221" s="7" t="str">
        <f t="shared" si="4"/>
        <v/>
      </c>
      <c r="AE221" s="7" t="str">
        <f>IF(B221="","",COUNTIF('【参考】R3ZEH 蓄電システム登録情報'!$E$2:$E$406,指定様式14_蓄電池システム!AD221))</f>
        <v/>
      </c>
    </row>
    <row r="222" spans="1:31" ht="29.15" customHeight="1" x14ac:dyDescent="0.55000000000000004">
      <c r="A222" s="6">
        <v>216</v>
      </c>
      <c r="B222" s="38"/>
      <c r="C222" s="39"/>
      <c r="D222" s="39"/>
      <c r="E222" s="39"/>
      <c r="F222" s="39"/>
      <c r="G222" s="39"/>
      <c r="H222" s="40"/>
      <c r="I222" s="38"/>
      <c r="J222" s="39"/>
      <c r="K222" s="39"/>
      <c r="L222" s="39"/>
      <c r="M222" s="39"/>
      <c r="N222" s="39"/>
      <c r="O222" s="40"/>
      <c r="AD222" s="7" t="str">
        <f t="shared" si="4"/>
        <v/>
      </c>
      <c r="AE222" s="7" t="str">
        <f>IF(B222="","",COUNTIF('【参考】R3ZEH 蓄電システム登録情報'!$E$2:$E$406,指定様式14_蓄電池システム!AD222))</f>
        <v/>
      </c>
    </row>
    <row r="223" spans="1:31" ht="29.15" customHeight="1" x14ac:dyDescent="0.55000000000000004">
      <c r="A223" s="6">
        <v>217</v>
      </c>
      <c r="B223" s="38"/>
      <c r="C223" s="39"/>
      <c r="D223" s="39"/>
      <c r="E223" s="39"/>
      <c r="F223" s="39"/>
      <c r="G223" s="39"/>
      <c r="H223" s="40"/>
      <c r="I223" s="38"/>
      <c r="J223" s="39"/>
      <c r="K223" s="39"/>
      <c r="L223" s="39"/>
      <c r="M223" s="39"/>
      <c r="N223" s="39"/>
      <c r="O223" s="40"/>
      <c r="AD223" s="7" t="str">
        <f t="shared" si="4"/>
        <v/>
      </c>
      <c r="AE223" s="7" t="str">
        <f>IF(B223="","",COUNTIF('【参考】R3ZEH 蓄電システム登録情報'!$E$2:$E$406,指定様式14_蓄電池システム!AD223))</f>
        <v/>
      </c>
    </row>
    <row r="224" spans="1:31" ht="29.15" customHeight="1" x14ac:dyDescent="0.55000000000000004">
      <c r="A224" s="6">
        <v>218</v>
      </c>
      <c r="B224" s="38"/>
      <c r="C224" s="39"/>
      <c r="D224" s="39"/>
      <c r="E224" s="39"/>
      <c r="F224" s="39"/>
      <c r="G224" s="39"/>
      <c r="H224" s="40"/>
      <c r="I224" s="38"/>
      <c r="J224" s="39"/>
      <c r="K224" s="39"/>
      <c r="L224" s="39"/>
      <c r="M224" s="39"/>
      <c r="N224" s="39"/>
      <c r="O224" s="40"/>
      <c r="AD224" s="7" t="str">
        <f t="shared" si="4"/>
        <v/>
      </c>
      <c r="AE224" s="7" t="str">
        <f>IF(B224="","",COUNTIF('【参考】R3ZEH 蓄電システム登録情報'!$E$2:$E$406,指定様式14_蓄電池システム!AD224))</f>
        <v/>
      </c>
    </row>
    <row r="225" spans="1:31" ht="29.15" customHeight="1" x14ac:dyDescent="0.55000000000000004">
      <c r="A225" s="6">
        <v>219</v>
      </c>
      <c r="B225" s="38"/>
      <c r="C225" s="39"/>
      <c r="D225" s="39"/>
      <c r="E225" s="39"/>
      <c r="F225" s="39"/>
      <c r="G225" s="39"/>
      <c r="H225" s="40"/>
      <c r="I225" s="38"/>
      <c r="J225" s="39"/>
      <c r="K225" s="39"/>
      <c r="L225" s="39"/>
      <c r="M225" s="39"/>
      <c r="N225" s="39"/>
      <c r="O225" s="40"/>
      <c r="AD225" s="7" t="str">
        <f t="shared" si="4"/>
        <v/>
      </c>
      <c r="AE225" s="7" t="str">
        <f>IF(B225="","",COUNTIF('【参考】R3ZEH 蓄電システム登録情報'!$E$2:$E$406,指定様式14_蓄電池システム!AD225))</f>
        <v/>
      </c>
    </row>
    <row r="226" spans="1:31" ht="29.15" customHeight="1" x14ac:dyDescent="0.55000000000000004">
      <c r="A226" s="6">
        <v>220</v>
      </c>
      <c r="B226" s="38"/>
      <c r="C226" s="39"/>
      <c r="D226" s="39"/>
      <c r="E226" s="39"/>
      <c r="F226" s="39"/>
      <c r="G226" s="39"/>
      <c r="H226" s="40"/>
      <c r="I226" s="38"/>
      <c r="J226" s="39"/>
      <c r="K226" s="39"/>
      <c r="L226" s="39"/>
      <c r="M226" s="39"/>
      <c r="N226" s="39"/>
      <c r="O226" s="40"/>
      <c r="AD226" s="7" t="str">
        <f t="shared" si="4"/>
        <v/>
      </c>
      <c r="AE226" s="7" t="str">
        <f>IF(B226="","",COUNTIF('【参考】R3ZEH 蓄電システム登録情報'!$E$2:$E$406,指定様式14_蓄電池システム!AD226))</f>
        <v/>
      </c>
    </row>
    <row r="227" spans="1:31" ht="29.15" customHeight="1" x14ac:dyDescent="0.55000000000000004">
      <c r="A227" s="6">
        <v>221</v>
      </c>
      <c r="B227" s="38"/>
      <c r="C227" s="39"/>
      <c r="D227" s="39"/>
      <c r="E227" s="39"/>
      <c r="F227" s="39"/>
      <c r="G227" s="39"/>
      <c r="H227" s="40"/>
      <c r="I227" s="38"/>
      <c r="J227" s="39"/>
      <c r="K227" s="39"/>
      <c r="L227" s="39"/>
      <c r="M227" s="39"/>
      <c r="N227" s="39"/>
      <c r="O227" s="40"/>
      <c r="AD227" s="7" t="str">
        <f t="shared" si="4"/>
        <v/>
      </c>
      <c r="AE227" s="7" t="str">
        <f>IF(B227="","",COUNTIF('【参考】R3ZEH 蓄電システム登録情報'!$E$2:$E$406,指定様式14_蓄電池システム!AD227))</f>
        <v/>
      </c>
    </row>
    <row r="228" spans="1:31" ht="29.15" customHeight="1" x14ac:dyDescent="0.55000000000000004">
      <c r="A228" s="6">
        <v>222</v>
      </c>
      <c r="B228" s="38"/>
      <c r="C228" s="39"/>
      <c r="D228" s="39"/>
      <c r="E228" s="39"/>
      <c r="F228" s="39"/>
      <c r="G228" s="39"/>
      <c r="H228" s="40"/>
      <c r="I228" s="38"/>
      <c r="J228" s="39"/>
      <c r="K228" s="39"/>
      <c r="L228" s="39"/>
      <c r="M228" s="39"/>
      <c r="N228" s="39"/>
      <c r="O228" s="40"/>
      <c r="AD228" s="7" t="str">
        <f t="shared" si="4"/>
        <v/>
      </c>
      <c r="AE228" s="7" t="str">
        <f>IF(B228="","",COUNTIF('【参考】R3ZEH 蓄電システム登録情報'!$E$2:$E$406,指定様式14_蓄電池システム!AD228))</f>
        <v/>
      </c>
    </row>
    <row r="229" spans="1:31" ht="29.15" customHeight="1" x14ac:dyDescent="0.55000000000000004">
      <c r="A229" s="6">
        <v>223</v>
      </c>
      <c r="B229" s="38"/>
      <c r="C229" s="39"/>
      <c r="D229" s="39"/>
      <c r="E229" s="39"/>
      <c r="F229" s="39"/>
      <c r="G229" s="39"/>
      <c r="H229" s="40"/>
      <c r="I229" s="38"/>
      <c r="J229" s="39"/>
      <c r="K229" s="39"/>
      <c r="L229" s="39"/>
      <c r="M229" s="39"/>
      <c r="N229" s="39"/>
      <c r="O229" s="40"/>
      <c r="AD229" s="7" t="str">
        <f t="shared" si="4"/>
        <v/>
      </c>
      <c r="AE229" s="7" t="str">
        <f>IF(B229="","",COUNTIF('【参考】R3ZEH 蓄電システム登録情報'!$E$2:$E$406,指定様式14_蓄電池システム!AD229))</f>
        <v/>
      </c>
    </row>
    <row r="230" spans="1:31" ht="29.15" customHeight="1" x14ac:dyDescent="0.55000000000000004">
      <c r="A230" s="6">
        <v>224</v>
      </c>
      <c r="B230" s="38"/>
      <c r="C230" s="39"/>
      <c r="D230" s="39"/>
      <c r="E230" s="39"/>
      <c r="F230" s="39"/>
      <c r="G230" s="39"/>
      <c r="H230" s="40"/>
      <c r="I230" s="38"/>
      <c r="J230" s="39"/>
      <c r="K230" s="39"/>
      <c r="L230" s="39"/>
      <c r="M230" s="39"/>
      <c r="N230" s="39"/>
      <c r="O230" s="40"/>
      <c r="AD230" s="7" t="str">
        <f t="shared" si="4"/>
        <v/>
      </c>
      <c r="AE230" s="7" t="str">
        <f>IF(B230="","",COUNTIF('【参考】R3ZEH 蓄電システム登録情報'!$E$2:$E$406,指定様式14_蓄電池システム!AD230))</f>
        <v/>
      </c>
    </row>
    <row r="231" spans="1:31" ht="29.15" customHeight="1" x14ac:dyDescent="0.55000000000000004">
      <c r="A231" s="6">
        <v>225</v>
      </c>
      <c r="B231" s="38"/>
      <c r="C231" s="39"/>
      <c r="D231" s="39"/>
      <c r="E231" s="39"/>
      <c r="F231" s="39"/>
      <c r="G231" s="39"/>
      <c r="H231" s="40"/>
      <c r="I231" s="38"/>
      <c r="J231" s="39"/>
      <c r="K231" s="39"/>
      <c r="L231" s="39"/>
      <c r="M231" s="39"/>
      <c r="N231" s="39"/>
      <c r="O231" s="40"/>
      <c r="AD231" s="7" t="str">
        <f t="shared" si="4"/>
        <v/>
      </c>
      <c r="AE231" s="7" t="str">
        <f>IF(B231="","",COUNTIF('【参考】R3ZEH 蓄電システム登録情報'!$E$2:$E$406,指定様式14_蓄電池システム!AD231))</f>
        <v/>
      </c>
    </row>
    <row r="232" spans="1:31" ht="29.15" customHeight="1" x14ac:dyDescent="0.55000000000000004">
      <c r="A232" s="6">
        <v>226</v>
      </c>
      <c r="B232" s="38"/>
      <c r="C232" s="39"/>
      <c r="D232" s="39"/>
      <c r="E232" s="39"/>
      <c r="F232" s="39"/>
      <c r="G232" s="39"/>
      <c r="H232" s="40"/>
      <c r="I232" s="38"/>
      <c r="J232" s="39"/>
      <c r="K232" s="39"/>
      <c r="L232" s="39"/>
      <c r="M232" s="39"/>
      <c r="N232" s="39"/>
      <c r="O232" s="40"/>
      <c r="AD232" s="7" t="str">
        <f t="shared" si="4"/>
        <v/>
      </c>
      <c r="AE232" s="7" t="str">
        <f>IF(B232="","",COUNTIF('【参考】R3ZEH 蓄電システム登録情報'!$E$2:$E$406,指定様式14_蓄電池システム!AD232))</f>
        <v/>
      </c>
    </row>
    <row r="233" spans="1:31" ht="29.15" customHeight="1" x14ac:dyDescent="0.55000000000000004">
      <c r="A233" s="6">
        <v>227</v>
      </c>
      <c r="B233" s="38"/>
      <c r="C233" s="39"/>
      <c r="D233" s="39"/>
      <c r="E233" s="39"/>
      <c r="F233" s="39"/>
      <c r="G233" s="39"/>
      <c r="H233" s="40"/>
      <c r="I233" s="38"/>
      <c r="J233" s="39"/>
      <c r="K233" s="39"/>
      <c r="L233" s="39"/>
      <c r="M233" s="39"/>
      <c r="N233" s="39"/>
      <c r="O233" s="40"/>
      <c r="AD233" s="7" t="str">
        <f t="shared" si="4"/>
        <v/>
      </c>
      <c r="AE233" s="7" t="str">
        <f>IF(B233="","",COUNTIF('【参考】R3ZEH 蓄電システム登録情報'!$E$2:$E$406,指定様式14_蓄電池システム!AD233))</f>
        <v/>
      </c>
    </row>
    <row r="234" spans="1:31" ht="29.15" customHeight="1" x14ac:dyDescent="0.55000000000000004">
      <c r="A234" s="6">
        <v>228</v>
      </c>
      <c r="B234" s="38"/>
      <c r="C234" s="39"/>
      <c r="D234" s="39"/>
      <c r="E234" s="39"/>
      <c r="F234" s="39"/>
      <c r="G234" s="39"/>
      <c r="H234" s="40"/>
      <c r="I234" s="38"/>
      <c r="J234" s="39"/>
      <c r="K234" s="39"/>
      <c r="L234" s="39"/>
      <c r="M234" s="39"/>
      <c r="N234" s="39"/>
      <c r="O234" s="40"/>
      <c r="AD234" s="7" t="str">
        <f t="shared" si="4"/>
        <v/>
      </c>
      <c r="AE234" s="7" t="str">
        <f>IF(B234="","",COUNTIF('【参考】R3ZEH 蓄電システム登録情報'!$E$2:$E$406,指定様式14_蓄電池システム!AD234))</f>
        <v/>
      </c>
    </row>
    <row r="235" spans="1:31" ht="29.15" customHeight="1" x14ac:dyDescent="0.55000000000000004">
      <c r="A235" s="6">
        <v>229</v>
      </c>
      <c r="B235" s="38"/>
      <c r="C235" s="39"/>
      <c r="D235" s="39"/>
      <c r="E235" s="39"/>
      <c r="F235" s="39"/>
      <c r="G235" s="39"/>
      <c r="H235" s="40"/>
      <c r="I235" s="38"/>
      <c r="J235" s="39"/>
      <c r="K235" s="39"/>
      <c r="L235" s="39"/>
      <c r="M235" s="39"/>
      <c r="N235" s="39"/>
      <c r="O235" s="40"/>
      <c r="AD235" s="7" t="str">
        <f t="shared" si="4"/>
        <v/>
      </c>
      <c r="AE235" s="7" t="str">
        <f>IF(B235="","",COUNTIF('【参考】R3ZEH 蓄電システム登録情報'!$E$2:$E$406,指定様式14_蓄電池システム!AD235))</f>
        <v/>
      </c>
    </row>
    <row r="236" spans="1:31" ht="29.15" customHeight="1" x14ac:dyDescent="0.55000000000000004">
      <c r="A236" s="6">
        <v>230</v>
      </c>
      <c r="B236" s="38"/>
      <c r="C236" s="39"/>
      <c r="D236" s="39"/>
      <c r="E236" s="39"/>
      <c r="F236" s="39"/>
      <c r="G236" s="39"/>
      <c r="H236" s="40"/>
      <c r="I236" s="38"/>
      <c r="J236" s="39"/>
      <c r="K236" s="39"/>
      <c r="L236" s="39"/>
      <c r="M236" s="39"/>
      <c r="N236" s="39"/>
      <c r="O236" s="40"/>
      <c r="AD236" s="7" t="str">
        <f t="shared" si="4"/>
        <v/>
      </c>
      <c r="AE236" s="7" t="str">
        <f>IF(B236="","",COUNTIF('【参考】R3ZEH 蓄電システム登録情報'!$E$2:$E$406,指定様式14_蓄電池システム!AD236))</f>
        <v/>
      </c>
    </row>
    <row r="237" spans="1:31" ht="29.15" customHeight="1" x14ac:dyDescent="0.55000000000000004">
      <c r="A237" s="6">
        <v>231</v>
      </c>
      <c r="B237" s="38"/>
      <c r="C237" s="39"/>
      <c r="D237" s="39"/>
      <c r="E237" s="39"/>
      <c r="F237" s="39"/>
      <c r="G237" s="39"/>
      <c r="H237" s="40"/>
      <c r="I237" s="38"/>
      <c r="J237" s="39"/>
      <c r="K237" s="39"/>
      <c r="L237" s="39"/>
      <c r="M237" s="39"/>
      <c r="N237" s="39"/>
      <c r="O237" s="40"/>
      <c r="AD237" s="7" t="str">
        <f t="shared" si="4"/>
        <v/>
      </c>
      <c r="AE237" s="7" t="str">
        <f>IF(B237="","",COUNTIF('【参考】R3ZEH 蓄電システム登録情報'!$E$2:$E$406,指定様式14_蓄電池システム!AD237))</f>
        <v/>
      </c>
    </row>
    <row r="238" spans="1:31" ht="29.15" customHeight="1" x14ac:dyDescent="0.55000000000000004">
      <c r="A238" s="6">
        <v>232</v>
      </c>
      <c r="B238" s="38"/>
      <c r="C238" s="39"/>
      <c r="D238" s="39"/>
      <c r="E238" s="39"/>
      <c r="F238" s="39"/>
      <c r="G238" s="39"/>
      <c r="H238" s="40"/>
      <c r="I238" s="38"/>
      <c r="J238" s="39"/>
      <c r="K238" s="39"/>
      <c r="L238" s="39"/>
      <c r="M238" s="39"/>
      <c r="N238" s="39"/>
      <c r="O238" s="40"/>
      <c r="AD238" s="7" t="str">
        <f t="shared" si="4"/>
        <v/>
      </c>
      <c r="AE238" s="7" t="str">
        <f>IF(B238="","",COUNTIF('【参考】R3ZEH 蓄電システム登録情報'!$E$2:$E$406,指定様式14_蓄電池システム!AD238))</f>
        <v/>
      </c>
    </row>
    <row r="239" spans="1:31" ht="29.15" customHeight="1" x14ac:dyDescent="0.55000000000000004">
      <c r="A239" s="6">
        <v>233</v>
      </c>
      <c r="B239" s="38"/>
      <c r="C239" s="39"/>
      <c r="D239" s="39"/>
      <c r="E239" s="39"/>
      <c r="F239" s="39"/>
      <c r="G239" s="39"/>
      <c r="H239" s="40"/>
      <c r="I239" s="38"/>
      <c r="J239" s="39"/>
      <c r="K239" s="39"/>
      <c r="L239" s="39"/>
      <c r="M239" s="39"/>
      <c r="N239" s="39"/>
      <c r="O239" s="40"/>
      <c r="AD239" s="7" t="str">
        <f t="shared" si="4"/>
        <v/>
      </c>
      <c r="AE239" s="7" t="str">
        <f>IF(B239="","",COUNTIF('【参考】R3ZEH 蓄電システム登録情報'!$E$2:$E$406,指定様式14_蓄電池システム!AD239))</f>
        <v/>
      </c>
    </row>
    <row r="240" spans="1:31" ht="29.15" customHeight="1" x14ac:dyDescent="0.55000000000000004">
      <c r="A240" s="6">
        <v>234</v>
      </c>
      <c r="B240" s="38"/>
      <c r="C240" s="39"/>
      <c r="D240" s="39"/>
      <c r="E240" s="39"/>
      <c r="F240" s="39"/>
      <c r="G240" s="39"/>
      <c r="H240" s="40"/>
      <c r="I240" s="38"/>
      <c r="J240" s="39"/>
      <c r="K240" s="39"/>
      <c r="L240" s="39"/>
      <c r="M240" s="39"/>
      <c r="N240" s="39"/>
      <c r="O240" s="40"/>
      <c r="AD240" s="7" t="str">
        <f t="shared" si="4"/>
        <v/>
      </c>
      <c r="AE240" s="7" t="str">
        <f>IF(B240="","",COUNTIF('【参考】R3ZEH 蓄電システム登録情報'!$E$2:$E$406,指定様式14_蓄電池システム!AD240))</f>
        <v/>
      </c>
    </row>
    <row r="241" spans="1:31" ht="29.15" customHeight="1" x14ac:dyDescent="0.55000000000000004">
      <c r="A241" s="6">
        <v>235</v>
      </c>
      <c r="B241" s="38"/>
      <c r="C241" s="39"/>
      <c r="D241" s="39"/>
      <c r="E241" s="39"/>
      <c r="F241" s="39"/>
      <c r="G241" s="39"/>
      <c r="H241" s="40"/>
      <c r="I241" s="38"/>
      <c r="J241" s="39"/>
      <c r="K241" s="39"/>
      <c r="L241" s="39"/>
      <c r="M241" s="39"/>
      <c r="N241" s="39"/>
      <c r="O241" s="40"/>
      <c r="AD241" s="7" t="str">
        <f t="shared" si="4"/>
        <v/>
      </c>
      <c r="AE241" s="7" t="str">
        <f>IF(B241="","",COUNTIF('【参考】R3ZEH 蓄電システム登録情報'!$E$2:$E$406,指定様式14_蓄電池システム!AD241))</f>
        <v/>
      </c>
    </row>
    <row r="242" spans="1:31" ht="29.15" customHeight="1" x14ac:dyDescent="0.55000000000000004">
      <c r="A242" s="6">
        <v>236</v>
      </c>
      <c r="B242" s="38"/>
      <c r="C242" s="39"/>
      <c r="D242" s="39"/>
      <c r="E242" s="39"/>
      <c r="F242" s="39"/>
      <c r="G242" s="39"/>
      <c r="H242" s="40"/>
      <c r="I242" s="38"/>
      <c r="J242" s="39"/>
      <c r="K242" s="39"/>
      <c r="L242" s="39"/>
      <c r="M242" s="39"/>
      <c r="N242" s="39"/>
      <c r="O242" s="40"/>
      <c r="AD242" s="7" t="str">
        <f t="shared" si="4"/>
        <v/>
      </c>
      <c r="AE242" s="7" t="str">
        <f>IF(B242="","",COUNTIF('【参考】R3ZEH 蓄電システム登録情報'!$E$2:$E$406,指定様式14_蓄電池システム!AD242))</f>
        <v/>
      </c>
    </row>
    <row r="243" spans="1:31" ht="29.15" customHeight="1" x14ac:dyDescent="0.55000000000000004">
      <c r="A243" s="6">
        <v>237</v>
      </c>
      <c r="B243" s="38"/>
      <c r="C243" s="39"/>
      <c r="D243" s="39"/>
      <c r="E243" s="39"/>
      <c r="F243" s="39"/>
      <c r="G243" s="39"/>
      <c r="H243" s="40"/>
      <c r="I243" s="38"/>
      <c r="J243" s="39"/>
      <c r="K243" s="39"/>
      <c r="L243" s="39"/>
      <c r="M243" s="39"/>
      <c r="N243" s="39"/>
      <c r="O243" s="40"/>
      <c r="AD243" s="7" t="str">
        <f t="shared" si="4"/>
        <v/>
      </c>
      <c r="AE243" s="7" t="str">
        <f>IF(B243="","",COUNTIF('【参考】R3ZEH 蓄電システム登録情報'!$E$2:$E$406,指定様式14_蓄電池システム!AD243))</f>
        <v/>
      </c>
    </row>
    <row r="244" spans="1:31" ht="29.15" customHeight="1" x14ac:dyDescent="0.55000000000000004">
      <c r="A244" s="6">
        <v>238</v>
      </c>
      <c r="B244" s="38"/>
      <c r="C244" s="39"/>
      <c r="D244" s="39"/>
      <c r="E244" s="39"/>
      <c r="F244" s="39"/>
      <c r="G244" s="39"/>
      <c r="H244" s="40"/>
      <c r="I244" s="38"/>
      <c r="J244" s="39"/>
      <c r="K244" s="39"/>
      <c r="L244" s="39"/>
      <c r="M244" s="39"/>
      <c r="N244" s="39"/>
      <c r="O244" s="40"/>
      <c r="AD244" s="7" t="str">
        <f t="shared" si="4"/>
        <v/>
      </c>
      <c r="AE244" s="7" t="str">
        <f>IF(B244="","",COUNTIF('【参考】R3ZEH 蓄電システム登録情報'!$E$2:$E$406,指定様式14_蓄電池システム!AD244))</f>
        <v/>
      </c>
    </row>
    <row r="245" spans="1:31" ht="29.15" customHeight="1" x14ac:dyDescent="0.55000000000000004">
      <c r="A245" s="6">
        <v>239</v>
      </c>
      <c r="B245" s="38"/>
      <c r="C245" s="39"/>
      <c r="D245" s="39"/>
      <c r="E245" s="39"/>
      <c r="F245" s="39"/>
      <c r="G245" s="39"/>
      <c r="H245" s="40"/>
      <c r="I245" s="38"/>
      <c r="J245" s="39"/>
      <c r="K245" s="39"/>
      <c r="L245" s="39"/>
      <c r="M245" s="39"/>
      <c r="N245" s="39"/>
      <c r="O245" s="40"/>
      <c r="AD245" s="7" t="str">
        <f t="shared" si="4"/>
        <v/>
      </c>
      <c r="AE245" s="7" t="str">
        <f>IF(B245="","",COUNTIF('【参考】R3ZEH 蓄電システム登録情報'!$E$2:$E$406,指定様式14_蓄電池システム!AD245))</f>
        <v/>
      </c>
    </row>
    <row r="246" spans="1:31" ht="29.15" customHeight="1" x14ac:dyDescent="0.55000000000000004">
      <c r="A246" s="6">
        <v>240</v>
      </c>
      <c r="B246" s="38"/>
      <c r="C246" s="39"/>
      <c r="D246" s="39"/>
      <c r="E246" s="39"/>
      <c r="F246" s="39"/>
      <c r="G246" s="39"/>
      <c r="H246" s="40"/>
      <c r="I246" s="38"/>
      <c r="J246" s="39"/>
      <c r="K246" s="39"/>
      <c r="L246" s="39"/>
      <c r="M246" s="39"/>
      <c r="N246" s="39"/>
      <c r="O246" s="40"/>
      <c r="AD246" s="7" t="str">
        <f t="shared" si="4"/>
        <v/>
      </c>
      <c r="AE246" s="7" t="str">
        <f>IF(B246="","",COUNTIF('【参考】R3ZEH 蓄電システム登録情報'!$E$2:$E$406,指定様式14_蓄電池システム!AD246))</f>
        <v/>
      </c>
    </row>
    <row r="247" spans="1:31" ht="29.15" customHeight="1" x14ac:dyDescent="0.55000000000000004">
      <c r="A247" s="6">
        <v>241</v>
      </c>
      <c r="B247" s="38"/>
      <c r="C247" s="39"/>
      <c r="D247" s="39"/>
      <c r="E247" s="39"/>
      <c r="F247" s="39"/>
      <c r="G247" s="39"/>
      <c r="H247" s="40"/>
      <c r="I247" s="38"/>
      <c r="J247" s="39"/>
      <c r="K247" s="39"/>
      <c r="L247" s="39"/>
      <c r="M247" s="39"/>
      <c r="N247" s="39"/>
      <c r="O247" s="40"/>
      <c r="AD247" s="7" t="str">
        <f t="shared" si="4"/>
        <v/>
      </c>
      <c r="AE247" s="7" t="str">
        <f>IF(B247="","",COUNTIF('【参考】R3ZEH 蓄電システム登録情報'!$E$2:$E$406,指定様式14_蓄電池システム!AD247))</f>
        <v/>
      </c>
    </row>
    <row r="248" spans="1:31" ht="29.15" customHeight="1" x14ac:dyDescent="0.55000000000000004">
      <c r="A248" s="6">
        <v>242</v>
      </c>
      <c r="B248" s="38"/>
      <c r="C248" s="39"/>
      <c r="D248" s="39"/>
      <c r="E248" s="39"/>
      <c r="F248" s="39"/>
      <c r="G248" s="39"/>
      <c r="H248" s="40"/>
      <c r="I248" s="38"/>
      <c r="J248" s="39"/>
      <c r="K248" s="39"/>
      <c r="L248" s="39"/>
      <c r="M248" s="39"/>
      <c r="N248" s="39"/>
      <c r="O248" s="40"/>
      <c r="AD248" s="7" t="str">
        <f t="shared" si="4"/>
        <v/>
      </c>
      <c r="AE248" s="7" t="str">
        <f>IF(B248="","",COUNTIF('【参考】R3ZEH 蓄電システム登録情報'!$E$2:$E$406,指定様式14_蓄電池システム!AD248))</f>
        <v/>
      </c>
    </row>
    <row r="249" spans="1:31" ht="29.15" customHeight="1" x14ac:dyDescent="0.55000000000000004">
      <c r="A249" s="6">
        <v>243</v>
      </c>
      <c r="B249" s="38"/>
      <c r="C249" s="39"/>
      <c r="D249" s="39"/>
      <c r="E249" s="39"/>
      <c r="F249" s="39"/>
      <c r="G249" s="39"/>
      <c r="H249" s="40"/>
      <c r="I249" s="38"/>
      <c r="J249" s="39"/>
      <c r="K249" s="39"/>
      <c r="L249" s="39"/>
      <c r="M249" s="39"/>
      <c r="N249" s="39"/>
      <c r="O249" s="40"/>
      <c r="AD249" s="7" t="str">
        <f t="shared" si="4"/>
        <v/>
      </c>
      <c r="AE249" s="7" t="str">
        <f>IF(B249="","",COUNTIF('【参考】R3ZEH 蓄電システム登録情報'!$E$2:$E$406,指定様式14_蓄電池システム!AD249))</f>
        <v/>
      </c>
    </row>
    <row r="250" spans="1:31" ht="29.15" customHeight="1" x14ac:dyDescent="0.55000000000000004">
      <c r="A250" s="6">
        <v>244</v>
      </c>
      <c r="B250" s="38"/>
      <c r="C250" s="39"/>
      <c r="D250" s="39"/>
      <c r="E250" s="39"/>
      <c r="F250" s="39"/>
      <c r="G250" s="39"/>
      <c r="H250" s="40"/>
      <c r="I250" s="38"/>
      <c r="J250" s="39"/>
      <c r="K250" s="39"/>
      <c r="L250" s="39"/>
      <c r="M250" s="39"/>
      <c r="N250" s="39"/>
      <c r="O250" s="40"/>
      <c r="AD250" s="7" t="str">
        <f t="shared" si="4"/>
        <v/>
      </c>
      <c r="AE250" s="7" t="str">
        <f>IF(B250="","",COUNTIF('【参考】R3ZEH 蓄電システム登録情報'!$E$2:$E$406,指定様式14_蓄電池システム!AD250))</f>
        <v/>
      </c>
    </row>
    <row r="251" spans="1:31" ht="29.15" customHeight="1" x14ac:dyDescent="0.55000000000000004">
      <c r="A251" s="6">
        <v>245</v>
      </c>
      <c r="B251" s="38"/>
      <c r="C251" s="39"/>
      <c r="D251" s="39"/>
      <c r="E251" s="39"/>
      <c r="F251" s="39"/>
      <c r="G251" s="39"/>
      <c r="H251" s="40"/>
      <c r="I251" s="38"/>
      <c r="J251" s="39"/>
      <c r="K251" s="39"/>
      <c r="L251" s="39"/>
      <c r="M251" s="39"/>
      <c r="N251" s="39"/>
      <c r="O251" s="40"/>
      <c r="AD251" s="7" t="str">
        <f t="shared" si="4"/>
        <v/>
      </c>
      <c r="AE251" s="7" t="str">
        <f>IF(B251="","",COUNTIF('【参考】R3ZEH 蓄電システム登録情報'!$E$2:$E$406,指定様式14_蓄電池システム!AD251))</f>
        <v/>
      </c>
    </row>
    <row r="252" spans="1:31" ht="29.15" customHeight="1" x14ac:dyDescent="0.55000000000000004">
      <c r="A252" s="6">
        <v>246</v>
      </c>
      <c r="B252" s="38"/>
      <c r="C252" s="39"/>
      <c r="D252" s="39"/>
      <c r="E252" s="39"/>
      <c r="F252" s="39"/>
      <c r="G252" s="39"/>
      <c r="H252" s="40"/>
      <c r="I252" s="38"/>
      <c r="J252" s="39"/>
      <c r="K252" s="39"/>
      <c r="L252" s="39"/>
      <c r="M252" s="39"/>
      <c r="N252" s="39"/>
      <c r="O252" s="40"/>
      <c r="AD252" s="7" t="str">
        <f t="shared" si="4"/>
        <v/>
      </c>
      <c r="AE252" s="7" t="str">
        <f>IF(B252="","",COUNTIF('【参考】R3ZEH 蓄電システム登録情報'!$E$2:$E$406,指定様式14_蓄電池システム!AD252))</f>
        <v/>
      </c>
    </row>
    <row r="253" spans="1:31" ht="29.15" customHeight="1" x14ac:dyDescent="0.55000000000000004">
      <c r="A253" s="6">
        <v>247</v>
      </c>
      <c r="B253" s="38"/>
      <c r="C253" s="39"/>
      <c r="D253" s="39"/>
      <c r="E253" s="39"/>
      <c r="F253" s="39"/>
      <c r="G253" s="39"/>
      <c r="H253" s="40"/>
      <c r="I253" s="38"/>
      <c r="J253" s="39"/>
      <c r="K253" s="39"/>
      <c r="L253" s="39"/>
      <c r="M253" s="39"/>
      <c r="N253" s="39"/>
      <c r="O253" s="40"/>
      <c r="AD253" s="7" t="str">
        <f t="shared" si="4"/>
        <v/>
      </c>
      <c r="AE253" s="7" t="str">
        <f>IF(B253="","",COUNTIF('【参考】R3ZEH 蓄電システム登録情報'!$E$2:$E$406,指定様式14_蓄電池システム!AD253))</f>
        <v/>
      </c>
    </row>
    <row r="254" spans="1:31" ht="29.15" customHeight="1" x14ac:dyDescent="0.55000000000000004">
      <c r="A254" s="6">
        <v>248</v>
      </c>
      <c r="B254" s="38"/>
      <c r="C254" s="39"/>
      <c r="D254" s="39"/>
      <c r="E254" s="39"/>
      <c r="F254" s="39"/>
      <c r="G254" s="39"/>
      <c r="H254" s="40"/>
      <c r="I254" s="38"/>
      <c r="J254" s="39"/>
      <c r="K254" s="39"/>
      <c r="L254" s="39"/>
      <c r="M254" s="39"/>
      <c r="N254" s="39"/>
      <c r="O254" s="40"/>
      <c r="AD254" s="7" t="str">
        <f t="shared" si="4"/>
        <v/>
      </c>
      <c r="AE254" s="7" t="str">
        <f>IF(B254="","",COUNTIF('【参考】R3ZEH 蓄電システム登録情報'!$E$2:$E$406,指定様式14_蓄電池システム!AD254))</f>
        <v/>
      </c>
    </row>
    <row r="255" spans="1:31" ht="29.15" customHeight="1" x14ac:dyDescent="0.55000000000000004">
      <c r="A255" s="6">
        <v>249</v>
      </c>
      <c r="B255" s="38"/>
      <c r="C255" s="39"/>
      <c r="D255" s="39"/>
      <c r="E255" s="39"/>
      <c r="F255" s="39"/>
      <c r="G255" s="39"/>
      <c r="H255" s="40"/>
      <c r="I255" s="38"/>
      <c r="J255" s="39"/>
      <c r="K255" s="39"/>
      <c r="L255" s="39"/>
      <c r="M255" s="39"/>
      <c r="N255" s="39"/>
      <c r="O255" s="40"/>
      <c r="AD255" s="7" t="str">
        <f t="shared" si="4"/>
        <v/>
      </c>
      <c r="AE255" s="7" t="str">
        <f>IF(B255="","",COUNTIF('【参考】R3ZEH 蓄電システム登録情報'!$E$2:$E$406,指定様式14_蓄電池システム!AD255))</f>
        <v/>
      </c>
    </row>
    <row r="256" spans="1:31" ht="29.15" customHeight="1" x14ac:dyDescent="0.55000000000000004">
      <c r="A256" s="6">
        <v>250</v>
      </c>
      <c r="B256" s="38"/>
      <c r="C256" s="39"/>
      <c r="D256" s="39"/>
      <c r="E256" s="39"/>
      <c r="F256" s="39"/>
      <c r="G256" s="39"/>
      <c r="H256" s="40"/>
      <c r="I256" s="38"/>
      <c r="J256" s="39"/>
      <c r="K256" s="39"/>
      <c r="L256" s="39"/>
      <c r="M256" s="39"/>
      <c r="N256" s="39"/>
      <c r="O256" s="40"/>
      <c r="AD256" s="7" t="str">
        <f t="shared" si="4"/>
        <v/>
      </c>
      <c r="AE256" s="7" t="str">
        <f>IF(B256="","",COUNTIF('【参考】R3ZEH 蓄電システム登録情報'!$E$2:$E$406,指定様式14_蓄電池システム!AD256))</f>
        <v/>
      </c>
    </row>
    <row r="257" spans="1:31" ht="29.15" customHeight="1" x14ac:dyDescent="0.55000000000000004">
      <c r="A257" s="6">
        <v>251</v>
      </c>
      <c r="B257" s="38"/>
      <c r="C257" s="39"/>
      <c r="D257" s="39"/>
      <c r="E257" s="39"/>
      <c r="F257" s="39"/>
      <c r="G257" s="39"/>
      <c r="H257" s="40"/>
      <c r="I257" s="38"/>
      <c r="J257" s="39"/>
      <c r="K257" s="39"/>
      <c r="L257" s="39"/>
      <c r="M257" s="39"/>
      <c r="N257" s="39"/>
      <c r="O257" s="40"/>
      <c r="AD257" s="7" t="str">
        <f t="shared" si="4"/>
        <v/>
      </c>
      <c r="AE257" s="7" t="str">
        <f>IF(B257="","",COUNTIF('【参考】R3ZEH 蓄電システム登録情報'!$E$2:$E$406,指定様式14_蓄電池システム!AD257))</f>
        <v/>
      </c>
    </row>
    <row r="258" spans="1:31" ht="29.15" customHeight="1" x14ac:dyDescent="0.55000000000000004">
      <c r="A258" s="6">
        <v>252</v>
      </c>
      <c r="B258" s="38"/>
      <c r="C258" s="39"/>
      <c r="D258" s="39"/>
      <c r="E258" s="39"/>
      <c r="F258" s="39"/>
      <c r="G258" s="39"/>
      <c r="H258" s="40"/>
      <c r="I258" s="38"/>
      <c r="J258" s="39"/>
      <c r="K258" s="39"/>
      <c r="L258" s="39"/>
      <c r="M258" s="39"/>
      <c r="N258" s="39"/>
      <c r="O258" s="40"/>
      <c r="AD258" s="7" t="str">
        <f t="shared" si="4"/>
        <v/>
      </c>
      <c r="AE258" s="7" t="str">
        <f>IF(B258="","",COUNTIF('【参考】R3ZEH 蓄電システム登録情報'!$E$2:$E$406,指定様式14_蓄電池システム!AD258))</f>
        <v/>
      </c>
    </row>
    <row r="259" spans="1:31" ht="29.15" customHeight="1" x14ac:dyDescent="0.55000000000000004">
      <c r="A259" s="6">
        <v>253</v>
      </c>
      <c r="B259" s="38"/>
      <c r="C259" s="39"/>
      <c r="D259" s="39"/>
      <c r="E259" s="39"/>
      <c r="F259" s="39"/>
      <c r="G259" s="39"/>
      <c r="H259" s="40"/>
      <c r="I259" s="38"/>
      <c r="J259" s="39"/>
      <c r="K259" s="39"/>
      <c r="L259" s="39"/>
      <c r="M259" s="39"/>
      <c r="N259" s="39"/>
      <c r="O259" s="40"/>
      <c r="AD259" s="7" t="str">
        <f t="shared" si="4"/>
        <v/>
      </c>
      <c r="AE259" s="7" t="str">
        <f>IF(B259="","",COUNTIF('【参考】R3ZEH 蓄電システム登録情報'!$E$2:$E$406,指定様式14_蓄電池システム!AD259))</f>
        <v/>
      </c>
    </row>
    <row r="260" spans="1:31" ht="29.15" customHeight="1" x14ac:dyDescent="0.55000000000000004">
      <c r="A260" s="6">
        <v>254</v>
      </c>
      <c r="B260" s="38"/>
      <c r="C260" s="39"/>
      <c r="D260" s="39"/>
      <c r="E260" s="39"/>
      <c r="F260" s="39"/>
      <c r="G260" s="39"/>
      <c r="H260" s="40"/>
      <c r="I260" s="38"/>
      <c r="J260" s="39"/>
      <c r="K260" s="39"/>
      <c r="L260" s="39"/>
      <c r="M260" s="39"/>
      <c r="N260" s="39"/>
      <c r="O260" s="40"/>
      <c r="AD260" s="7" t="str">
        <f t="shared" si="4"/>
        <v/>
      </c>
      <c r="AE260" s="7" t="str">
        <f>IF(B260="","",COUNTIF('【参考】R3ZEH 蓄電システム登録情報'!$E$2:$E$406,指定様式14_蓄電池システム!AD260))</f>
        <v/>
      </c>
    </row>
    <row r="261" spans="1:31" ht="29.15" customHeight="1" x14ac:dyDescent="0.55000000000000004">
      <c r="A261" s="6">
        <v>255</v>
      </c>
      <c r="B261" s="38"/>
      <c r="C261" s="39"/>
      <c r="D261" s="39"/>
      <c r="E261" s="39"/>
      <c r="F261" s="39"/>
      <c r="G261" s="39"/>
      <c r="H261" s="40"/>
      <c r="I261" s="38"/>
      <c r="J261" s="39"/>
      <c r="K261" s="39"/>
      <c r="L261" s="39"/>
      <c r="M261" s="39"/>
      <c r="N261" s="39"/>
      <c r="O261" s="40"/>
      <c r="AD261" s="7" t="str">
        <f t="shared" si="4"/>
        <v/>
      </c>
      <c r="AE261" s="7" t="str">
        <f>IF(B261="","",COUNTIF('【参考】R3ZEH 蓄電システム登録情報'!$E$2:$E$406,指定様式14_蓄電池システム!AD261))</f>
        <v/>
      </c>
    </row>
    <row r="262" spans="1:31" ht="29.15" customHeight="1" x14ac:dyDescent="0.55000000000000004">
      <c r="A262" s="6">
        <v>256</v>
      </c>
      <c r="B262" s="38"/>
      <c r="C262" s="39"/>
      <c r="D262" s="39"/>
      <c r="E262" s="39"/>
      <c r="F262" s="39"/>
      <c r="G262" s="39"/>
      <c r="H262" s="40"/>
      <c r="I262" s="38"/>
      <c r="J262" s="39"/>
      <c r="K262" s="39"/>
      <c r="L262" s="39"/>
      <c r="M262" s="39"/>
      <c r="N262" s="39"/>
      <c r="O262" s="40"/>
      <c r="AD262" s="7" t="str">
        <f t="shared" si="4"/>
        <v/>
      </c>
      <c r="AE262" s="7" t="str">
        <f>IF(B262="","",COUNTIF('【参考】R3ZEH 蓄電システム登録情報'!$E$2:$E$406,指定様式14_蓄電池システム!AD262))</f>
        <v/>
      </c>
    </row>
    <row r="263" spans="1:31" ht="29.15" customHeight="1" x14ac:dyDescent="0.55000000000000004">
      <c r="A263" s="6">
        <v>257</v>
      </c>
      <c r="B263" s="38"/>
      <c r="C263" s="39"/>
      <c r="D263" s="39"/>
      <c r="E263" s="39"/>
      <c r="F263" s="39"/>
      <c r="G263" s="39"/>
      <c r="H263" s="40"/>
      <c r="I263" s="38"/>
      <c r="J263" s="39"/>
      <c r="K263" s="39"/>
      <c r="L263" s="39"/>
      <c r="M263" s="39"/>
      <c r="N263" s="39"/>
      <c r="O263" s="40"/>
      <c r="AD263" s="7" t="str">
        <f t="shared" si="4"/>
        <v/>
      </c>
      <c r="AE263" s="7" t="str">
        <f>IF(B263="","",COUNTIF('【参考】R3ZEH 蓄電システム登録情報'!$E$2:$E$406,指定様式14_蓄電池システム!AD263))</f>
        <v/>
      </c>
    </row>
    <row r="264" spans="1:31" ht="29.15" customHeight="1" x14ac:dyDescent="0.55000000000000004">
      <c r="A264" s="6">
        <v>258</v>
      </c>
      <c r="B264" s="38"/>
      <c r="C264" s="39"/>
      <c r="D264" s="39"/>
      <c r="E264" s="39"/>
      <c r="F264" s="39"/>
      <c r="G264" s="39"/>
      <c r="H264" s="40"/>
      <c r="I264" s="38"/>
      <c r="J264" s="39"/>
      <c r="K264" s="39"/>
      <c r="L264" s="39"/>
      <c r="M264" s="39"/>
      <c r="N264" s="39"/>
      <c r="O264" s="40"/>
      <c r="AD264" s="7" t="str">
        <f t="shared" si="4"/>
        <v/>
      </c>
      <c r="AE264" s="7" t="str">
        <f>IF(B264="","",COUNTIF('【参考】R3ZEH 蓄電システム登録情報'!$E$2:$E$406,指定様式14_蓄電池システム!AD264))</f>
        <v/>
      </c>
    </row>
    <row r="265" spans="1:31" ht="29.15" customHeight="1" x14ac:dyDescent="0.55000000000000004">
      <c r="A265" s="6">
        <v>259</v>
      </c>
      <c r="B265" s="38"/>
      <c r="C265" s="39"/>
      <c r="D265" s="39"/>
      <c r="E265" s="39"/>
      <c r="F265" s="39"/>
      <c r="G265" s="39"/>
      <c r="H265" s="40"/>
      <c r="I265" s="38"/>
      <c r="J265" s="39"/>
      <c r="K265" s="39"/>
      <c r="L265" s="39"/>
      <c r="M265" s="39"/>
      <c r="N265" s="39"/>
      <c r="O265" s="40"/>
      <c r="AD265" s="7" t="str">
        <f t="shared" ref="AD265:AD328" si="5">B265&amp;I265</f>
        <v/>
      </c>
      <c r="AE265" s="7" t="str">
        <f>IF(B265="","",COUNTIF('【参考】R3ZEH 蓄電システム登録情報'!$E$2:$E$406,指定様式14_蓄電池システム!AD265))</f>
        <v/>
      </c>
    </row>
    <row r="266" spans="1:31" ht="29.15" customHeight="1" x14ac:dyDescent="0.55000000000000004">
      <c r="A266" s="6">
        <v>260</v>
      </c>
      <c r="B266" s="38"/>
      <c r="C266" s="39"/>
      <c r="D266" s="39"/>
      <c r="E266" s="39"/>
      <c r="F266" s="39"/>
      <c r="G266" s="39"/>
      <c r="H266" s="40"/>
      <c r="I266" s="38"/>
      <c r="J266" s="39"/>
      <c r="K266" s="39"/>
      <c r="L266" s="39"/>
      <c r="M266" s="39"/>
      <c r="N266" s="39"/>
      <c r="O266" s="40"/>
      <c r="AD266" s="7" t="str">
        <f t="shared" si="5"/>
        <v/>
      </c>
      <c r="AE266" s="7" t="str">
        <f>IF(B266="","",COUNTIF('【参考】R3ZEH 蓄電システム登録情報'!$E$2:$E$406,指定様式14_蓄電池システム!AD266))</f>
        <v/>
      </c>
    </row>
    <row r="267" spans="1:31" ht="29.15" customHeight="1" x14ac:dyDescent="0.55000000000000004">
      <c r="A267" s="6">
        <v>261</v>
      </c>
      <c r="B267" s="38"/>
      <c r="C267" s="39"/>
      <c r="D267" s="39"/>
      <c r="E267" s="39"/>
      <c r="F267" s="39"/>
      <c r="G267" s="39"/>
      <c r="H267" s="40"/>
      <c r="I267" s="38"/>
      <c r="J267" s="39"/>
      <c r="K267" s="39"/>
      <c r="L267" s="39"/>
      <c r="M267" s="39"/>
      <c r="N267" s="39"/>
      <c r="O267" s="40"/>
      <c r="AD267" s="7" t="str">
        <f t="shared" si="5"/>
        <v/>
      </c>
      <c r="AE267" s="7" t="str">
        <f>IF(B267="","",COUNTIF('【参考】R3ZEH 蓄電システム登録情報'!$E$2:$E$406,指定様式14_蓄電池システム!AD267))</f>
        <v/>
      </c>
    </row>
    <row r="268" spans="1:31" ht="29.15" customHeight="1" x14ac:dyDescent="0.55000000000000004">
      <c r="A268" s="6">
        <v>262</v>
      </c>
      <c r="B268" s="38"/>
      <c r="C268" s="39"/>
      <c r="D268" s="39"/>
      <c r="E268" s="39"/>
      <c r="F268" s="39"/>
      <c r="G268" s="39"/>
      <c r="H268" s="40"/>
      <c r="I268" s="38"/>
      <c r="J268" s="39"/>
      <c r="K268" s="39"/>
      <c r="L268" s="39"/>
      <c r="M268" s="39"/>
      <c r="N268" s="39"/>
      <c r="O268" s="40"/>
      <c r="AD268" s="7" t="str">
        <f t="shared" si="5"/>
        <v/>
      </c>
      <c r="AE268" s="7" t="str">
        <f>IF(B268="","",COUNTIF('【参考】R3ZEH 蓄電システム登録情報'!$E$2:$E$406,指定様式14_蓄電池システム!AD268))</f>
        <v/>
      </c>
    </row>
    <row r="269" spans="1:31" ht="29.15" customHeight="1" x14ac:dyDescent="0.55000000000000004">
      <c r="A269" s="6">
        <v>263</v>
      </c>
      <c r="B269" s="38"/>
      <c r="C269" s="39"/>
      <c r="D269" s="39"/>
      <c r="E269" s="39"/>
      <c r="F269" s="39"/>
      <c r="G269" s="39"/>
      <c r="H269" s="40"/>
      <c r="I269" s="38"/>
      <c r="J269" s="39"/>
      <c r="K269" s="39"/>
      <c r="L269" s="39"/>
      <c r="M269" s="39"/>
      <c r="N269" s="39"/>
      <c r="O269" s="40"/>
      <c r="AD269" s="7" t="str">
        <f t="shared" si="5"/>
        <v/>
      </c>
      <c r="AE269" s="7" t="str">
        <f>IF(B269="","",COUNTIF('【参考】R3ZEH 蓄電システム登録情報'!$E$2:$E$406,指定様式14_蓄電池システム!AD269))</f>
        <v/>
      </c>
    </row>
    <row r="270" spans="1:31" ht="29.15" customHeight="1" x14ac:dyDescent="0.55000000000000004">
      <c r="A270" s="6">
        <v>264</v>
      </c>
      <c r="B270" s="38"/>
      <c r="C270" s="39"/>
      <c r="D270" s="39"/>
      <c r="E270" s="39"/>
      <c r="F270" s="39"/>
      <c r="G270" s="39"/>
      <c r="H270" s="40"/>
      <c r="I270" s="38"/>
      <c r="J270" s="39"/>
      <c r="K270" s="39"/>
      <c r="L270" s="39"/>
      <c r="M270" s="39"/>
      <c r="N270" s="39"/>
      <c r="O270" s="40"/>
      <c r="AD270" s="7" t="str">
        <f t="shared" si="5"/>
        <v/>
      </c>
      <c r="AE270" s="7" t="str">
        <f>IF(B270="","",COUNTIF('【参考】R3ZEH 蓄電システム登録情報'!$E$2:$E$406,指定様式14_蓄電池システム!AD270))</f>
        <v/>
      </c>
    </row>
    <row r="271" spans="1:31" ht="29.15" customHeight="1" x14ac:dyDescent="0.55000000000000004">
      <c r="A271" s="6">
        <v>265</v>
      </c>
      <c r="B271" s="38"/>
      <c r="C271" s="39"/>
      <c r="D271" s="39"/>
      <c r="E271" s="39"/>
      <c r="F271" s="39"/>
      <c r="G271" s="39"/>
      <c r="H271" s="40"/>
      <c r="I271" s="38"/>
      <c r="J271" s="39"/>
      <c r="K271" s="39"/>
      <c r="L271" s="39"/>
      <c r="M271" s="39"/>
      <c r="N271" s="39"/>
      <c r="O271" s="40"/>
      <c r="AD271" s="7" t="str">
        <f t="shared" si="5"/>
        <v/>
      </c>
      <c r="AE271" s="7" t="str">
        <f>IF(B271="","",COUNTIF('【参考】R3ZEH 蓄電システム登録情報'!$E$2:$E$406,指定様式14_蓄電池システム!AD271))</f>
        <v/>
      </c>
    </row>
    <row r="272" spans="1:31" ht="29.15" customHeight="1" x14ac:dyDescent="0.55000000000000004">
      <c r="A272" s="6">
        <v>266</v>
      </c>
      <c r="B272" s="38"/>
      <c r="C272" s="39"/>
      <c r="D272" s="39"/>
      <c r="E272" s="39"/>
      <c r="F272" s="39"/>
      <c r="G272" s="39"/>
      <c r="H272" s="40"/>
      <c r="I272" s="38"/>
      <c r="J272" s="39"/>
      <c r="K272" s="39"/>
      <c r="L272" s="39"/>
      <c r="M272" s="39"/>
      <c r="N272" s="39"/>
      <c r="O272" s="40"/>
      <c r="AD272" s="7" t="str">
        <f t="shared" si="5"/>
        <v/>
      </c>
      <c r="AE272" s="7" t="str">
        <f>IF(B272="","",COUNTIF('【参考】R3ZEH 蓄電システム登録情報'!$E$2:$E$406,指定様式14_蓄電池システム!AD272))</f>
        <v/>
      </c>
    </row>
    <row r="273" spans="1:31" ht="29.15" customHeight="1" x14ac:dyDescent="0.55000000000000004">
      <c r="A273" s="6">
        <v>267</v>
      </c>
      <c r="B273" s="38"/>
      <c r="C273" s="39"/>
      <c r="D273" s="39"/>
      <c r="E273" s="39"/>
      <c r="F273" s="39"/>
      <c r="G273" s="39"/>
      <c r="H273" s="40"/>
      <c r="I273" s="38"/>
      <c r="J273" s="39"/>
      <c r="K273" s="39"/>
      <c r="L273" s="39"/>
      <c r="M273" s="39"/>
      <c r="N273" s="39"/>
      <c r="O273" s="40"/>
      <c r="AD273" s="7" t="str">
        <f t="shared" si="5"/>
        <v/>
      </c>
      <c r="AE273" s="7" t="str">
        <f>IF(B273="","",COUNTIF('【参考】R3ZEH 蓄電システム登録情報'!$E$2:$E$406,指定様式14_蓄電池システム!AD273))</f>
        <v/>
      </c>
    </row>
    <row r="274" spans="1:31" ht="29.15" customHeight="1" x14ac:dyDescent="0.55000000000000004">
      <c r="A274" s="6">
        <v>268</v>
      </c>
      <c r="B274" s="38"/>
      <c r="C274" s="39"/>
      <c r="D274" s="39"/>
      <c r="E274" s="39"/>
      <c r="F274" s="39"/>
      <c r="G274" s="39"/>
      <c r="H274" s="40"/>
      <c r="I274" s="38"/>
      <c r="J274" s="39"/>
      <c r="K274" s="39"/>
      <c r="L274" s="39"/>
      <c r="M274" s="39"/>
      <c r="N274" s="39"/>
      <c r="O274" s="40"/>
      <c r="AD274" s="7" t="str">
        <f t="shared" si="5"/>
        <v/>
      </c>
      <c r="AE274" s="7" t="str">
        <f>IF(B274="","",COUNTIF('【参考】R3ZEH 蓄電システム登録情報'!$E$2:$E$406,指定様式14_蓄電池システム!AD274))</f>
        <v/>
      </c>
    </row>
    <row r="275" spans="1:31" ht="29.15" customHeight="1" x14ac:dyDescent="0.55000000000000004">
      <c r="A275" s="6">
        <v>269</v>
      </c>
      <c r="B275" s="38"/>
      <c r="C275" s="39"/>
      <c r="D275" s="39"/>
      <c r="E275" s="39"/>
      <c r="F275" s="39"/>
      <c r="G275" s="39"/>
      <c r="H275" s="40"/>
      <c r="I275" s="38"/>
      <c r="J275" s="39"/>
      <c r="K275" s="39"/>
      <c r="L275" s="39"/>
      <c r="M275" s="39"/>
      <c r="N275" s="39"/>
      <c r="O275" s="40"/>
      <c r="AD275" s="7" t="str">
        <f t="shared" si="5"/>
        <v/>
      </c>
      <c r="AE275" s="7" t="str">
        <f>IF(B275="","",COUNTIF('【参考】R3ZEH 蓄電システム登録情報'!$E$2:$E$406,指定様式14_蓄電池システム!AD275))</f>
        <v/>
      </c>
    </row>
    <row r="276" spans="1:31" ht="29.15" customHeight="1" x14ac:dyDescent="0.55000000000000004">
      <c r="A276" s="6">
        <v>270</v>
      </c>
      <c r="B276" s="38"/>
      <c r="C276" s="39"/>
      <c r="D276" s="39"/>
      <c r="E276" s="39"/>
      <c r="F276" s="39"/>
      <c r="G276" s="39"/>
      <c r="H276" s="40"/>
      <c r="I276" s="38"/>
      <c r="J276" s="39"/>
      <c r="K276" s="39"/>
      <c r="L276" s="39"/>
      <c r="M276" s="39"/>
      <c r="N276" s="39"/>
      <c r="O276" s="40"/>
      <c r="AD276" s="7" t="str">
        <f t="shared" si="5"/>
        <v/>
      </c>
      <c r="AE276" s="7" t="str">
        <f>IF(B276="","",COUNTIF('【参考】R3ZEH 蓄電システム登録情報'!$E$2:$E$406,指定様式14_蓄電池システム!AD276))</f>
        <v/>
      </c>
    </row>
    <row r="277" spans="1:31" ht="29.15" customHeight="1" x14ac:dyDescent="0.55000000000000004">
      <c r="A277" s="6">
        <v>271</v>
      </c>
      <c r="B277" s="38"/>
      <c r="C277" s="39"/>
      <c r="D277" s="39"/>
      <c r="E277" s="39"/>
      <c r="F277" s="39"/>
      <c r="G277" s="39"/>
      <c r="H277" s="40"/>
      <c r="I277" s="38"/>
      <c r="J277" s="39"/>
      <c r="K277" s="39"/>
      <c r="L277" s="39"/>
      <c r="M277" s="39"/>
      <c r="N277" s="39"/>
      <c r="O277" s="40"/>
      <c r="AD277" s="7" t="str">
        <f t="shared" si="5"/>
        <v/>
      </c>
      <c r="AE277" s="7" t="str">
        <f>IF(B277="","",COUNTIF('【参考】R3ZEH 蓄電システム登録情報'!$E$2:$E$406,指定様式14_蓄電池システム!AD277))</f>
        <v/>
      </c>
    </row>
    <row r="278" spans="1:31" ht="29.15" customHeight="1" x14ac:dyDescent="0.55000000000000004">
      <c r="A278" s="6">
        <v>272</v>
      </c>
      <c r="B278" s="38"/>
      <c r="C278" s="39"/>
      <c r="D278" s="39"/>
      <c r="E278" s="39"/>
      <c r="F278" s="39"/>
      <c r="G278" s="39"/>
      <c r="H278" s="40"/>
      <c r="I278" s="38"/>
      <c r="J278" s="39"/>
      <c r="K278" s="39"/>
      <c r="L278" s="39"/>
      <c r="M278" s="39"/>
      <c r="N278" s="39"/>
      <c r="O278" s="40"/>
      <c r="AD278" s="7" t="str">
        <f t="shared" si="5"/>
        <v/>
      </c>
      <c r="AE278" s="7" t="str">
        <f>IF(B278="","",COUNTIF('【参考】R3ZEH 蓄電システム登録情報'!$E$2:$E$406,指定様式14_蓄電池システム!AD278))</f>
        <v/>
      </c>
    </row>
    <row r="279" spans="1:31" ht="29.15" customHeight="1" x14ac:dyDescent="0.55000000000000004">
      <c r="A279" s="6">
        <v>273</v>
      </c>
      <c r="B279" s="38"/>
      <c r="C279" s="39"/>
      <c r="D279" s="39"/>
      <c r="E279" s="39"/>
      <c r="F279" s="39"/>
      <c r="G279" s="39"/>
      <c r="H279" s="40"/>
      <c r="I279" s="38"/>
      <c r="J279" s="39"/>
      <c r="K279" s="39"/>
      <c r="L279" s="39"/>
      <c r="M279" s="39"/>
      <c r="N279" s="39"/>
      <c r="O279" s="40"/>
      <c r="AD279" s="7" t="str">
        <f t="shared" si="5"/>
        <v/>
      </c>
      <c r="AE279" s="7" t="str">
        <f>IF(B279="","",COUNTIF('【参考】R3ZEH 蓄電システム登録情報'!$E$2:$E$406,指定様式14_蓄電池システム!AD279))</f>
        <v/>
      </c>
    </row>
    <row r="280" spans="1:31" ht="29.15" customHeight="1" x14ac:dyDescent="0.55000000000000004">
      <c r="A280" s="6">
        <v>274</v>
      </c>
      <c r="B280" s="38"/>
      <c r="C280" s="39"/>
      <c r="D280" s="39"/>
      <c r="E280" s="39"/>
      <c r="F280" s="39"/>
      <c r="G280" s="39"/>
      <c r="H280" s="40"/>
      <c r="I280" s="38"/>
      <c r="J280" s="39"/>
      <c r="K280" s="39"/>
      <c r="L280" s="39"/>
      <c r="M280" s="39"/>
      <c r="N280" s="39"/>
      <c r="O280" s="40"/>
      <c r="AD280" s="7" t="str">
        <f t="shared" si="5"/>
        <v/>
      </c>
      <c r="AE280" s="7" t="str">
        <f>IF(B280="","",COUNTIF('【参考】R3ZEH 蓄電システム登録情報'!$E$2:$E$406,指定様式14_蓄電池システム!AD280))</f>
        <v/>
      </c>
    </row>
    <row r="281" spans="1:31" ht="29.15" customHeight="1" x14ac:dyDescent="0.55000000000000004">
      <c r="A281" s="6">
        <v>275</v>
      </c>
      <c r="B281" s="38"/>
      <c r="C281" s="39"/>
      <c r="D281" s="39"/>
      <c r="E281" s="39"/>
      <c r="F281" s="39"/>
      <c r="G281" s="39"/>
      <c r="H281" s="40"/>
      <c r="I281" s="38"/>
      <c r="J281" s="39"/>
      <c r="K281" s="39"/>
      <c r="L281" s="39"/>
      <c r="M281" s="39"/>
      <c r="N281" s="39"/>
      <c r="O281" s="40"/>
      <c r="AD281" s="7" t="str">
        <f t="shared" si="5"/>
        <v/>
      </c>
      <c r="AE281" s="7" t="str">
        <f>IF(B281="","",COUNTIF('【参考】R3ZEH 蓄電システム登録情報'!$E$2:$E$406,指定様式14_蓄電池システム!AD281))</f>
        <v/>
      </c>
    </row>
    <row r="282" spans="1:31" ht="29.15" customHeight="1" x14ac:dyDescent="0.55000000000000004">
      <c r="A282" s="6">
        <v>276</v>
      </c>
      <c r="B282" s="38"/>
      <c r="C282" s="39"/>
      <c r="D282" s="39"/>
      <c r="E282" s="39"/>
      <c r="F282" s="39"/>
      <c r="G282" s="39"/>
      <c r="H282" s="40"/>
      <c r="I282" s="38"/>
      <c r="J282" s="39"/>
      <c r="K282" s="39"/>
      <c r="L282" s="39"/>
      <c r="M282" s="39"/>
      <c r="N282" s="39"/>
      <c r="O282" s="40"/>
      <c r="AD282" s="7" t="str">
        <f t="shared" si="5"/>
        <v/>
      </c>
      <c r="AE282" s="7" t="str">
        <f>IF(B282="","",COUNTIF('【参考】R3ZEH 蓄電システム登録情報'!$E$2:$E$406,指定様式14_蓄電池システム!AD282))</f>
        <v/>
      </c>
    </row>
    <row r="283" spans="1:31" ht="29.15" customHeight="1" x14ac:dyDescent="0.55000000000000004">
      <c r="A283" s="6">
        <v>277</v>
      </c>
      <c r="B283" s="38"/>
      <c r="C283" s="39"/>
      <c r="D283" s="39"/>
      <c r="E283" s="39"/>
      <c r="F283" s="39"/>
      <c r="G283" s="39"/>
      <c r="H283" s="40"/>
      <c r="I283" s="38"/>
      <c r="J283" s="39"/>
      <c r="K283" s="39"/>
      <c r="L283" s="39"/>
      <c r="M283" s="39"/>
      <c r="N283" s="39"/>
      <c r="O283" s="40"/>
      <c r="AD283" s="7" t="str">
        <f t="shared" si="5"/>
        <v/>
      </c>
      <c r="AE283" s="7" t="str">
        <f>IF(B283="","",COUNTIF('【参考】R3ZEH 蓄電システム登録情報'!$E$2:$E$406,指定様式14_蓄電池システム!AD283))</f>
        <v/>
      </c>
    </row>
    <row r="284" spans="1:31" ht="29.15" customHeight="1" x14ac:dyDescent="0.55000000000000004">
      <c r="A284" s="6">
        <v>278</v>
      </c>
      <c r="B284" s="38"/>
      <c r="C284" s="39"/>
      <c r="D284" s="39"/>
      <c r="E284" s="39"/>
      <c r="F284" s="39"/>
      <c r="G284" s="39"/>
      <c r="H284" s="40"/>
      <c r="I284" s="38"/>
      <c r="J284" s="39"/>
      <c r="K284" s="39"/>
      <c r="L284" s="39"/>
      <c r="M284" s="39"/>
      <c r="N284" s="39"/>
      <c r="O284" s="40"/>
      <c r="AD284" s="7" t="str">
        <f t="shared" si="5"/>
        <v/>
      </c>
      <c r="AE284" s="7" t="str">
        <f>IF(B284="","",COUNTIF('【参考】R3ZEH 蓄電システム登録情報'!$E$2:$E$406,指定様式14_蓄電池システム!AD284))</f>
        <v/>
      </c>
    </row>
    <row r="285" spans="1:31" ht="29.15" customHeight="1" x14ac:dyDescent="0.55000000000000004">
      <c r="A285" s="6">
        <v>279</v>
      </c>
      <c r="B285" s="38"/>
      <c r="C285" s="39"/>
      <c r="D285" s="39"/>
      <c r="E285" s="39"/>
      <c r="F285" s="39"/>
      <c r="G285" s="39"/>
      <c r="H285" s="40"/>
      <c r="I285" s="38"/>
      <c r="J285" s="39"/>
      <c r="K285" s="39"/>
      <c r="L285" s="39"/>
      <c r="M285" s="39"/>
      <c r="N285" s="39"/>
      <c r="O285" s="40"/>
      <c r="AD285" s="7" t="str">
        <f t="shared" si="5"/>
        <v/>
      </c>
      <c r="AE285" s="7" t="str">
        <f>IF(B285="","",COUNTIF('【参考】R3ZEH 蓄電システム登録情報'!$E$2:$E$406,指定様式14_蓄電池システム!AD285))</f>
        <v/>
      </c>
    </row>
    <row r="286" spans="1:31" ht="29.15" customHeight="1" x14ac:dyDescent="0.55000000000000004">
      <c r="A286" s="6">
        <v>280</v>
      </c>
      <c r="B286" s="38"/>
      <c r="C286" s="39"/>
      <c r="D286" s="39"/>
      <c r="E286" s="39"/>
      <c r="F286" s="39"/>
      <c r="G286" s="39"/>
      <c r="H286" s="40"/>
      <c r="I286" s="38"/>
      <c r="J286" s="39"/>
      <c r="K286" s="39"/>
      <c r="L286" s="39"/>
      <c r="M286" s="39"/>
      <c r="N286" s="39"/>
      <c r="O286" s="40"/>
      <c r="AD286" s="7" t="str">
        <f t="shared" si="5"/>
        <v/>
      </c>
      <c r="AE286" s="7" t="str">
        <f>IF(B286="","",COUNTIF('【参考】R3ZEH 蓄電システム登録情報'!$E$2:$E$406,指定様式14_蓄電池システム!AD286))</f>
        <v/>
      </c>
    </row>
    <row r="287" spans="1:31" ht="29.15" customHeight="1" x14ac:dyDescent="0.55000000000000004">
      <c r="A287" s="6">
        <v>281</v>
      </c>
      <c r="B287" s="38"/>
      <c r="C287" s="39"/>
      <c r="D287" s="39"/>
      <c r="E287" s="39"/>
      <c r="F287" s="39"/>
      <c r="G287" s="39"/>
      <c r="H287" s="40"/>
      <c r="I287" s="38"/>
      <c r="J287" s="39"/>
      <c r="K287" s="39"/>
      <c r="L287" s="39"/>
      <c r="M287" s="39"/>
      <c r="N287" s="39"/>
      <c r="O287" s="40"/>
      <c r="AD287" s="7" t="str">
        <f t="shared" si="5"/>
        <v/>
      </c>
      <c r="AE287" s="7" t="str">
        <f>IF(B287="","",COUNTIF('【参考】R3ZEH 蓄電システム登録情報'!$E$2:$E$406,指定様式14_蓄電池システム!AD287))</f>
        <v/>
      </c>
    </row>
    <row r="288" spans="1:31" ht="29.15" customHeight="1" x14ac:dyDescent="0.55000000000000004">
      <c r="A288" s="6">
        <v>282</v>
      </c>
      <c r="B288" s="38"/>
      <c r="C288" s="39"/>
      <c r="D288" s="39"/>
      <c r="E288" s="39"/>
      <c r="F288" s="39"/>
      <c r="G288" s="39"/>
      <c r="H288" s="40"/>
      <c r="I288" s="38"/>
      <c r="J288" s="39"/>
      <c r="K288" s="39"/>
      <c r="L288" s="39"/>
      <c r="M288" s="39"/>
      <c r="N288" s="39"/>
      <c r="O288" s="40"/>
      <c r="AD288" s="7" t="str">
        <f t="shared" si="5"/>
        <v/>
      </c>
      <c r="AE288" s="7" t="str">
        <f>IF(B288="","",COUNTIF('【参考】R3ZEH 蓄電システム登録情報'!$E$2:$E$406,指定様式14_蓄電池システム!AD288))</f>
        <v/>
      </c>
    </row>
    <row r="289" spans="1:31" ht="29.15" customHeight="1" x14ac:dyDescent="0.55000000000000004">
      <c r="A289" s="6">
        <v>283</v>
      </c>
      <c r="B289" s="38"/>
      <c r="C289" s="39"/>
      <c r="D289" s="39"/>
      <c r="E289" s="39"/>
      <c r="F289" s="39"/>
      <c r="G289" s="39"/>
      <c r="H289" s="40"/>
      <c r="I289" s="38"/>
      <c r="J289" s="39"/>
      <c r="K289" s="39"/>
      <c r="L289" s="39"/>
      <c r="M289" s="39"/>
      <c r="N289" s="39"/>
      <c r="O289" s="40"/>
      <c r="AD289" s="7" t="str">
        <f t="shared" si="5"/>
        <v/>
      </c>
      <c r="AE289" s="7" t="str">
        <f>IF(B289="","",COUNTIF('【参考】R3ZEH 蓄電システム登録情報'!$E$2:$E$406,指定様式14_蓄電池システム!AD289))</f>
        <v/>
      </c>
    </row>
    <row r="290" spans="1:31" ht="29.15" customHeight="1" x14ac:dyDescent="0.55000000000000004">
      <c r="A290" s="6">
        <v>284</v>
      </c>
      <c r="B290" s="38"/>
      <c r="C290" s="39"/>
      <c r="D290" s="39"/>
      <c r="E290" s="39"/>
      <c r="F290" s="39"/>
      <c r="G290" s="39"/>
      <c r="H290" s="40"/>
      <c r="I290" s="38"/>
      <c r="J290" s="39"/>
      <c r="K290" s="39"/>
      <c r="L290" s="39"/>
      <c r="M290" s="39"/>
      <c r="N290" s="39"/>
      <c r="O290" s="40"/>
      <c r="AD290" s="7" t="str">
        <f t="shared" si="5"/>
        <v/>
      </c>
      <c r="AE290" s="7" t="str">
        <f>IF(B290="","",COUNTIF('【参考】R3ZEH 蓄電システム登録情報'!$E$2:$E$406,指定様式14_蓄電池システム!AD290))</f>
        <v/>
      </c>
    </row>
    <row r="291" spans="1:31" ht="29.15" customHeight="1" x14ac:dyDescent="0.55000000000000004">
      <c r="A291" s="6">
        <v>285</v>
      </c>
      <c r="B291" s="38"/>
      <c r="C291" s="39"/>
      <c r="D291" s="39"/>
      <c r="E291" s="39"/>
      <c r="F291" s="39"/>
      <c r="G291" s="39"/>
      <c r="H291" s="40"/>
      <c r="I291" s="38"/>
      <c r="J291" s="39"/>
      <c r="K291" s="39"/>
      <c r="L291" s="39"/>
      <c r="M291" s="39"/>
      <c r="N291" s="39"/>
      <c r="O291" s="40"/>
      <c r="AD291" s="7" t="str">
        <f t="shared" si="5"/>
        <v/>
      </c>
      <c r="AE291" s="7" t="str">
        <f>IF(B291="","",COUNTIF('【参考】R3ZEH 蓄電システム登録情報'!$E$2:$E$406,指定様式14_蓄電池システム!AD291))</f>
        <v/>
      </c>
    </row>
    <row r="292" spans="1:31" ht="29.15" customHeight="1" x14ac:dyDescent="0.55000000000000004">
      <c r="A292" s="6">
        <v>286</v>
      </c>
      <c r="B292" s="38"/>
      <c r="C292" s="39"/>
      <c r="D292" s="39"/>
      <c r="E292" s="39"/>
      <c r="F292" s="39"/>
      <c r="G292" s="39"/>
      <c r="H292" s="40"/>
      <c r="I292" s="38"/>
      <c r="J292" s="39"/>
      <c r="K292" s="39"/>
      <c r="L292" s="39"/>
      <c r="M292" s="39"/>
      <c r="N292" s="39"/>
      <c r="O292" s="40"/>
      <c r="AD292" s="7" t="str">
        <f t="shared" si="5"/>
        <v/>
      </c>
      <c r="AE292" s="7" t="str">
        <f>IF(B292="","",COUNTIF('【参考】R3ZEH 蓄電システム登録情報'!$E$2:$E$406,指定様式14_蓄電池システム!AD292))</f>
        <v/>
      </c>
    </row>
    <row r="293" spans="1:31" ht="29.15" customHeight="1" x14ac:dyDescent="0.55000000000000004">
      <c r="A293" s="6">
        <v>287</v>
      </c>
      <c r="B293" s="38"/>
      <c r="C293" s="39"/>
      <c r="D293" s="39"/>
      <c r="E293" s="39"/>
      <c r="F293" s="39"/>
      <c r="G293" s="39"/>
      <c r="H293" s="40"/>
      <c r="I293" s="38"/>
      <c r="J293" s="39"/>
      <c r="K293" s="39"/>
      <c r="L293" s="39"/>
      <c r="M293" s="39"/>
      <c r="N293" s="39"/>
      <c r="O293" s="40"/>
      <c r="AD293" s="7" t="str">
        <f t="shared" si="5"/>
        <v/>
      </c>
      <c r="AE293" s="7" t="str">
        <f>IF(B293="","",COUNTIF('【参考】R3ZEH 蓄電システム登録情報'!$E$2:$E$406,指定様式14_蓄電池システム!AD293))</f>
        <v/>
      </c>
    </row>
    <row r="294" spans="1:31" ht="29.15" customHeight="1" x14ac:dyDescent="0.55000000000000004">
      <c r="A294" s="6">
        <v>288</v>
      </c>
      <c r="B294" s="38"/>
      <c r="C294" s="39"/>
      <c r="D294" s="39"/>
      <c r="E294" s="39"/>
      <c r="F294" s="39"/>
      <c r="G294" s="39"/>
      <c r="H294" s="40"/>
      <c r="I294" s="38"/>
      <c r="J294" s="39"/>
      <c r="K294" s="39"/>
      <c r="L294" s="39"/>
      <c r="M294" s="39"/>
      <c r="N294" s="39"/>
      <c r="O294" s="40"/>
      <c r="AD294" s="7" t="str">
        <f t="shared" si="5"/>
        <v/>
      </c>
      <c r="AE294" s="7" t="str">
        <f>IF(B294="","",COUNTIF('【参考】R3ZEH 蓄電システム登録情報'!$E$2:$E$406,指定様式14_蓄電池システム!AD294))</f>
        <v/>
      </c>
    </row>
    <row r="295" spans="1:31" ht="29.15" customHeight="1" x14ac:dyDescent="0.55000000000000004">
      <c r="A295" s="6">
        <v>289</v>
      </c>
      <c r="B295" s="38"/>
      <c r="C295" s="39"/>
      <c r="D295" s="39"/>
      <c r="E295" s="39"/>
      <c r="F295" s="39"/>
      <c r="G295" s="39"/>
      <c r="H295" s="40"/>
      <c r="I295" s="38"/>
      <c r="J295" s="39"/>
      <c r="K295" s="39"/>
      <c r="L295" s="39"/>
      <c r="M295" s="39"/>
      <c r="N295" s="39"/>
      <c r="O295" s="40"/>
      <c r="AD295" s="7" t="str">
        <f t="shared" si="5"/>
        <v/>
      </c>
      <c r="AE295" s="7" t="str">
        <f>IF(B295="","",COUNTIF('【参考】R3ZEH 蓄電システム登録情報'!$E$2:$E$406,指定様式14_蓄電池システム!AD295))</f>
        <v/>
      </c>
    </row>
    <row r="296" spans="1:31" ht="29.15" customHeight="1" x14ac:dyDescent="0.55000000000000004">
      <c r="A296" s="6">
        <v>290</v>
      </c>
      <c r="B296" s="38"/>
      <c r="C296" s="39"/>
      <c r="D296" s="39"/>
      <c r="E296" s="39"/>
      <c r="F296" s="39"/>
      <c r="G296" s="39"/>
      <c r="H296" s="40"/>
      <c r="I296" s="38"/>
      <c r="J296" s="39"/>
      <c r="K296" s="39"/>
      <c r="L296" s="39"/>
      <c r="M296" s="39"/>
      <c r="N296" s="39"/>
      <c r="O296" s="40"/>
      <c r="AD296" s="7" t="str">
        <f t="shared" si="5"/>
        <v/>
      </c>
      <c r="AE296" s="7" t="str">
        <f>IF(B296="","",COUNTIF('【参考】R3ZEH 蓄電システム登録情報'!$E$2:$E$406,指定様式14_蓄電池システム!AD296))</f>
        <v/>
      </c>
    </row>
    <row r="297" spans="1:31" ht="29.15" customHeight="1" x14ac:dyDescent="0.55000000000000004">
      <c r="A297" s="6">
        <v>291</v>
      </c>
      <c r="B297" s="38"/>
      <c r="C297" s="39"/>
      <c r="D297" s="39"/>
      <c r="E297" s="39"/>
      <c r="F297" s="39"/>
      <c r="G297" s="39"/>
      <c r="H297" s="40"/>
      <c r="I297" s="38"/>
      <c r="J297" s="39"/>
      <c r="K297" s="39"/>
      <c r="L297" s="39"/>
      <c r="M297" s="39"/>
      <c r="N297" s="39"/>
      <c r="O297" s="40"/>
      <c r="AD297" s="7" t="str">
        <f t="shared" si="5"/>
        <v/>
      </c>
      <c r="AE297" s="7" t="str">
        <f>IF(B297="","",COUNTIF('【参考】R3ZEH 蓄電システム登録情報'!$E$2:$E$406,指定様式14_蓄電池システム!AD297))</f>
        <v/>
      </c>
    </row>
    <row r="298" spans="1:31" ht="29.15" customHeight="1" x14ac:dyDescent="0.55000000000000004">
      <c r="A298" s="6">
        <v>292</v>
      </c>
      <c r="B298" s="38"/>
      <c r="C298" s="39"/>
      <c r="D298" s="39"/>
      <c r="E298" s="39"/>
      <c r="F298" s="39"/>
      <c r="G298" s="39"/>
      <c r="H298" s="40"/>
      <c r="I298" s="38"/>
      <c r="J298" s="39"/>
      <c r="K298" s="39"/>
      <c r="L298" s="39"/>
      <c r="M298" s="39"/>
      <c r="N298" s="39"/>
      <c r="O298" s="40"/>
      <c r="AD298" s="7" t="str">
        <f t="shared" si="5"/>
        <v/>
      </c>
      <c r="AE298" s="7" t="str">
        <f>IF(B298="","",COUNTIF('【参考】R3ZEH 蓄電システム登録情報'!$E$2:$E$406,指定様式14_蓄電池システム!AD298))</f>
        <v/>
      </c>
    </row>
    <row r="299" spans="1:31" ht="29.15" customHeight="1" x14ac:dyDescent="0.55000000000000004">
      <c r="A299" s="6">
        <v>293</v>
      </c>
      <c r="B299" s="38"/>
      <c r="C299" s="39"/>
      <c r="D299" s="39"/>
      <c r="E299" s="39"/>
      <c r="F299" s="39"/>
      <c r="G299" s="39"/>
      <c r="H299" s="40"/>
      <c r="I299" s="38"/>
      <c r="J299" s="39"/>
      <c r="K299" s="39"/>
      <c r="L299" s="39"/>
      <c r="M299" s="39"/>
      <c r="N299" s="39"/>
      <c r="O299" s="40"/>
      <c r="AD299" s="7" t="str">
        <f t="shared" si="5"/>
        <v/>
      </c>
      <c r="AE299" s="7" t="str">
        <f>IF(B299="","",COUNTIF('【参考】R3ZEH 蓄電システム登録情報'!$E$2:$E$406,指定様式14_蓄電池システム!AD299))</f>
        <v/>
      </c>
    </row>
    <row r="300" spans="1:31" ht="29.15" customHeight="1" x14ac:dyDescent="0.55000000000000004">
      <c r="A300" s="6">
        <v>294</v>
      </c>
      <c r="B300" s="38"/>
      <c r="C300" s="39"/>
      <c r="D300" s="39"/>
      <c r="E300" s="39"/>
      <c r="F300" s="39"/>
      <c r="G300" s="39"/>
      <c r="H300" s="40"/>
      <c r="I300" s="38"/>
      <c r="J300" s="39"/>
      <c r="K300" s="39"/>
      <c r="L300" s="39"/>
      <c r="M300" s="39"/>
      <c r="N300" s="39"/>
      <c r="O300" s="40"/>
      <c r="AD300" s="7" t="str">
        <f t="shared" si="5"/>
        <v/>
      </c>
      <c r="AE300" s="7" t="str">
        <f>IF(B300="","",COUNTIF('【参考】R3ZEH 蓄電システム登録情報'!$E$2:$E$406,指定様式14_蓄電池システム!AD300))</f>
        <v/>
      </c>
    </row>
    <row r="301" spans="1:31" ht="29.15" customHeight="1" x14ac:dyDescent="0.55000000000000004">
      <c r="A301" s="6">
        <v>295</v>
      </c>
      <c r="B301" s="38"/>
      <c r="C301" s="39"/>
      <c r="D301" s="39"/>
      <c r="E301" s="39"/>
      <c r="F301" s="39"/>
      <c r="G301" s="39"/>
      <c r="H301" s="40"/>
      <c r="I301" s="38"/>
      <c r="J301" s="39"/>
      <c r="K301" s="39"/>
      <c r="L301" s="39"/>
      <c r="M301" s="39"/>
      <c r="N301" s="39"/>
      <c r="O301" s="40"/>
      <c r="AD301" s="7" t="str">
        <f t="shared" si="5"/>
        <v/>
      </c>
      <c r="AE301" s="7" t="str">
        <f>IF(B301="","",COUNTIF('【参考】R3ZEH 蓄電システム登録情報'!$E$2:$E$406,指定様式14_蓄電池システム!AD301))</f>
        <v/>
      </c>
    </row>
    <row r="302" spans="1:31" ht="29.15" customHeight="1" x14ac:dyDescent="0.55000000000000004">
      <c r="A302" s="6">
        <v>296</v>
      </c>
      <c r="B302" s="38"/>
      <c r="C302" s="39"/>
      <c r="D302" s="39"/>
      <c r="E302" s="39"/>
      <c r="F302" s="39"/>
      <c r="G302" s="39"/>
      <c r="H302" s="40"/>
      <c r="I302" s="38"/>
      <c r="J302" s="39"/>
      <c r="K302" s="39"/>
      <c r="L302" s="39"/>
      <c r="M302" s="39"/>
      <c r="N302" s="39"/>
      <c r="O302" s="40"/>
      <c r="AD302" s="7" t="str">
        <f t="shared" si="5"/>
        <v/>
      </c>
      <c r="AE302" s="7" t="str">
        <f>IF(B302="","",COUNTIF('【参考】R3ZEH 蓄電システム登録情報'!$E$2:$E$406,指定様式14_蓄電池システム!AD302))</f>
        <v/>
      </c>
    </row>
    <row r="303" spans="1:31" ht="29.15" customHeight="1" x14ac:dyDescent="0.55000000000000004">
      <c r="A303" s="6">
        <v>297</v>
      </c>
      <c r="B303" s="38"/>
      <c r="C303" s="39"/>
      <c r="D303" s="39"/>
      <c r="E303" s="39"/>
      <c r="F303" s="39"/>
      <c r="G303" s="39"/>
      <c r="H303" s="40"/>
      <c r="I303" s="38"/>
      <c r="J303" s="39"/>
      <c r="K303" s="39"/>
      <c r="L303" s="39"/>
      <c r="M303" s="39"/>
      <c r="N303" s="39"/>
      <c r="O303" s="40"/>
      <c r="AD303" s="7" t="str">
        <f t="shared" si="5"/>
        <v/>
      </c>
      <c r="AE303" s="7" t="str">
        <f>IF(B303="","",COUNTIF('【参考】R3ZEH 蓄電システム登録情報'!$E$2:$E$406,指定様式14_蓄電池システム!AD303))</f>
        <v/>
      </c>
    </row>
    <row r="304" spans="1:31" ht="29.15" customHeight="1" x14ac:dyDescent="0.55000000000000004">
      <c r="A304" s="6">
        <v>298</v>
      </c>
      <c r="B304" s="38"/>
      <c r="C304" s="39"/>
      <c r="D304" s="39"/>
      <c r="E304" s="39"/>
      <c r="F304" s="39"/>
      <c r="G304" s="39"/>
      <c r="H304" s="40"/>
      <c r="I304" s="38"/>
      <c r="J304" s="39"/>
      <c r="K304" s="39"/>
      <c r="L304" s="39"/>
      <c r="M304" s="39"/>
      <c r="N304" s="39"/>
      <c r="O304" s="40"/>
      <c r="AD304" s="7" t="str">
        <f t="shared" si="5"/>
        <v/>
      </c>
      <c r="AE304" s="7" t="str">
        <f>IF(B304="","",COUNTIF('【参考】R3ZEH 蓄電システム登録情報'!$E$2:$E$406,指定様式14_蓄電池システム!AD304))</f>
        <v/>
      </c>
    </row>
    <row r="305" spans="1:31" ht="29.15" customHeight="1" x14ac:dyDescent="0.55000000000000004">
      <c r="A305" s="6">
        <v>299</v>
      </c>
      <c r="B305" s="38"/>
      <c r="C305" s="39"/>
      <c r="D305" s="39"/>
      <c r="E305" s="39"/>
      <c r="F305" s="39"/>
      <c r="G305" s="39"/>
      <c r="H305" s="40"/>
      <c r="I305" s="38"/>
      <c r="J305" s="39"/>
      <c r="K305" s="39"/>
      <c r="L305" s="39"/>
      <c r="M305" s="39"/>
      <c r="N305" s="39"/>
      <c r="O305" s="40"/>
      <c r="AD305" s="7" t="str">
        <f t="shared" si="5"/>
        <v/>
      </c>
      <c r="AE305" s="7" t="str">
        <f>IF(B305="","",COUNTIF('【参考】R3ZEH 蓄電システム登録情報'!$E$2:$E$406,指定様式14_蓄電池システム!AD305))</f>
        <v/>
      </c>
    </row>
    <row r="306" spans="1:31" ht="29.15" customHeight="1" x14ac:dyDescent="0.55000000000000004">
      <c r="A306" s="6">
        <v>300</v>
      </c>
      <c r="B306" s="38"/>
      <c r="C306" s="39"/>
      <c r="D306" s="39"/>
      <c r="E306" s="39"/>
      <c r="F306" s="39"/>
      <c r="G306" s="39"/>
      <c r="H306" s="40"/>
      <c r="I306" s="38"/>
      <c r="J306" s="39"/>
      <c r="K306" s="39"/>
      <c r="L306" s="39"/>
      <c r="M306" s="39"/>
      <c r="N306" s="39"/>
      <c r="O306" s="40"/>
      <c r="AD306" s="7" t="str">
        <f t="shared" si="5"/>
        <v/>
      </c>
      <c r="AE306" s="7" t="str">
        <f>IF(B306="","",COUNTIF('【参考】R3ZEH 蓄電システム登録情報'!$E$2:$E$406,指定様式14_蓄電池システム!AD306))</f>
        <v/>
      </c>
    </row>
    <row r="307" spans="1:31" ht="29.15" customHeight="1" x14ac:dyDescent="0.55000000000000004">
      <c r="A307" s="6">
        <v>301</v>
      </c>
      <c r="B307" s="38"/>
      <c r="C307" s="39"/>
      <c r="D307" s="39"/>
      <c r="E307" s="39"/>
      <c r="F307" s="39"/>
      <c r="G307" s="39"/>
      <c r="H307" s="40"/>
      <c r="I307" s="38"/>
      <c r="J307" s="39"/>
      <c r="K307" s="39"/>
      <c r="L307" s="39"/>
      <c r="M307" s="39"/>
      <c r="N307" s="39"/>
      <c r="O307" s="40"/>
      <c r="AD307" s="7" t="str">
        <f t="shared" si="5"/>
        <v/>
      </c>
      <c r="AE307" s="7" t="str">
        <f>IF(B307="","",COUNTIF('【参考】R3ZEH 蓄電システム登録情報'!$E$2:$E$406,指定様式14_蓄電池システム!AD307))</f>
        <v/>
      </c>
    </row>
    <row r="308" spans="1:31" ht="29.15" customHeight="1" x14ac:dyDescent="0.55000000000000004">
      <c r="A308" s="6">
        <v>302</v>
      </c>
      <c r="B308" s="38"/>
      <c r="C308" s="39"/>
      <c r="D308" s="39"/>
      <c r="E308" s="39"/>
      <c r="F308" s="39"/>
      <c r="G308" s="39"/>
      <c r="H308" s="40"/>
      <c r="I308" s="38"/>
      <c r="J308" s="39"/>
      <c r="K308" s="39"/>
      <c r="L308" s="39"/>
      <c r="M308" s="39"/>
      <c r="N308" s="39"/>
      <c r="O308" s="40"/>
      <c r="AD308" s="7" t="str">
        <f t="shared" si="5"/>
        <v/>
      </c>
      <c r="AE308" s="7" t="str">
        <f>IF(B308="","",COUNTIF('【参考】R3ZEH 蓄電システム登録情報'!$E$2:$E$406,指定様式14_蓄電池システム!AD308))</f>
        <v/>
      </c>
    </row>
    <row r="309" spans="1:31" ht="29.15" customHeight="1" x14ac:dyDescent="0.55000000000000004">
      <c r="A309" s="6">
        <v>303</v>
      </c>
      <c r="B309" s="38"/>
      <c r="C309" s="39"/>
      <c r="D309" s="39"/>
      <c r="E309" s="39"/>
      <c r="F309" s="39"/>
      <c r="G309" s="39"/>
      <c r="H309" s="40"/>
      <c r="I309" s="38"/>
      <c r="J309" s="39"/>
      <c r="K309" s="39"/>
      <c r="L309" s="39"/>
      <c r="M309" s="39"/>
      <c r="N309" s="39"/>
      <c r="O309" s="40"/>
      <c r="AD309" s="7" t="str">
        <f t="shared" si="5"/>
        <v/>
      </c>
      <c r="AE309" s="7" t="str">
        <f>IF(B309="","",COUNTIF('【参考】R3ZEH 蓄電システム登録情報'!$E$2:$E$406,指定様式14_蓄電池システム!AD309))</f>
        <v/>
      </c>
    </row>
    <row r="310" spans="1:31" ht="29.15" customHeight="1" x14ac:dyDescent="0.55000000000000004">
      <c r="A310" s="6">
        <v>304</v>
      </c>
      <c r="B310" s="38"/>
      <c r="C310" s="39"/>
      <c r="D310" s="39"/>
      <c r="E310" s="39"/>
      <c r="F310" s="39"/>
      <c r="G310" s="39"/>
      <c r="H310" s="40"/>
      <c r="I310" s="38"/>
      <c r="J310" s="39"/>
      <c r="K310" s="39"/>
      <c r="L310" s="39"/>
      <c r="M310" s="39"/>
      <c r="N310" s="39"/>
      <c r="O310" s="40"/>
      <c r="AD310" s="7" t="str">
        <f t="shared" si="5"/>
        <v/>
      </c>
      <c r="AE310" s="7" t="str">
        <f>IF(B310="","",COUNTIF('【参考】R3ZEH 蓄電システム登録情報'!$E$2:$E$406,指定様式14_蓄電池システム!AD310))</f>
        <v/>
      </c>
    </row>
    <row r="311" spans="1:31" ht="29.15" customHeight="1" x14ac:dyDescent="0.55000000000000004">
      <c r="A311" s="6">
        <v>305</v>
      </c>
      <c r="B311" s="38"/>
      <c r="C311" s="39"/>
      <c r="D311" s="39"/>
      <c r="E311" s="39"/>
      <c r="F311" s="39"/>
      <c r="G311" s="39"/>
      <c r="H311" s="40"/>
      <c r="I311" s="38"/>
      <c r="J311" s="39"/>
      <c r="K311" s="39"/>
      <c r="L311" s="39"/>
      <c r="M311" s="39"/>
      <c r="N311" s="39"/>
      <c r="O311" s="40"/>
      <c r="AD311" s="7" t="str">
        <f t="shared" si="5"/>
        <v/>
      </c>
      <c r="AE311" s="7" t="str">
        <f>IF(B311="","",COUNTIF('【参考】R3ZEH 蓄電システム登録情報'!$E$2:$E$406,指定様式14_蓄電池システム!AD311))</f>
        <v/>
      </c>
    </row>
    <row r="312" spans="1:31" ht="29.15" customHeight="1" x14ac:dyDescent="0.55000000000000004">
      <c r="A312" s="6">
        <v>306</v>
      </c>
      <c r="B312" s="38"/>
      <c r="C312" s="39"/>
      <c r="D312" s="39"/>
      <c r="E312" s="39"/>
      <c r="F312" s="39"/>
      <c r="G312" s="39"/>
      <c r="H312" s="40"/>
      <c r="I312" s="38"/>
      <c r="J312" s="39"/>
      <c r="K312" s="39"/>
      <c r="L312" s="39"/>
      <c r="M312" s="39"/>
      <c r="N312" s="39"/>
      <c r="O312" s="40"/>
      <c r="AD312" s="7" t="str">
        <f t="shared" si="5"/>
        <v/>
      </c>
      <c r="AE312" s="7" t="str">
        <f>IF(B312="","",COUNTIF('【参考】R3ZEH 蓄電システム登録情報'!$E$2:$E$406,指定様式14_蓄電池システム!AD312))</f>
        <v/>
      </c>
    </row>
    <row r="313" spans="1:31" ht="29.15" customHeight="1" x14ac:dyDescent="0.55000000000000004">
      <c r="A313" s="6">
        <v>307</v>
      </c>
      <c r="B313" s="38"/>
      <c r="C313" s="39"/>
      <c r="D313" s="39"/>
      <c r="E313" s="39"/>
      <c r="F313" s="39"/>
      <c r="G313" s="39"/>
      <c r="H313" s="40"/>
      <c r="I313" s="38"/>
      <c r="J313" s="39"/>
      <c r="K313" s="39"/>
      <c r="L313" s="39"/>
      <c r="M313" s="39"/>
      <c r="N313" s="39"/>
      <c r="O313" s="40"/>
      <c r="AD313" s="7" t="str">
        <f t="shared" si="5"/>
        <v/>
      </c>
      <c r="AE313" s="7" t="str">
        <f>IF(B313="","",COUNTIF('【参考】R3ZEH 蓄電システム登録情報'!$E$2:$E$406,指定様式14_蓄電池システム!AD313))</f>
        <v/>
      </c>
    </row>
    <row r="314" spans="1:31" ht="29.15" customHeight="1" x14ac:dyDescent="0.55000000000000004">
      <c r="A314" s="6">
        <v>308</v>
      </c>
      <c r="B314" s="38"/>
      <c r="C314" s="39"/>
      <c r="D314" s="39"/>
      <c r="E314" s="39"/>
      <c r="F314" s="39"/>
      <c r="G314" s="39"/>
      <c r="H314" s="40"/>
      <c r="I314" s="38"/>
      <c r="J314" s="39"/>
      <c r="K314" s="39"/>
      <c r="L314" s="39"/>
      <c r="M314" s="39"/>
      <c r="N314" s="39"/>
      <c r="O314" s="40"/>
      <c r="AD314" s="7" t="str">
        <f t="shared" si="5"/>
        <v/>
      </c>
      <c r="AE314" s="7" t="str">
        <f>IF(B314="","",COUNTIF('【参考】R3ZEH 蓄電システム登録情報'!$E$2:$E$406,指定様式14_蓄電池システム!AD314))</f>
        <v/>
      </c>
    </row>
    <row r="315" spans="1:31" ht="29.15" customHeight="1" x14ac:dyDescent="0.55000000000000004">
      <c r="A315" s="6">
        <v>309</v>
      </c>
      <c r="B315" s="38"/>
      <c r="C315" s="39"/>
      <c r="D315" s="39"/>
      <c r="E315" s="39"/>
      <c r="F315" s="39"/>
      <c r="G315" s="39"/>
      <c r="H315" s="40"/>
      <c r="I315" s="38"/>
      <c r="J315" s="39"/>
      <c r="K315" s="39"/>
      <c r="L315" s="39"/>
      <c r="M315" s="39"/>
      <c r="N315" s="39"/>
      <c r="O315" s="40"/>
      <c r="AD315" s="7" t="str">
        <f t="shared" si="5"/>
        <v/>
      </c>
      <c r="AE315" s="7" t="str">
        <f>IF(B315="","",COUNTIF('【参考】R3ZEH 蓄電システム登録情報'!$E$2:$E$406,指定様式14_蓄電池システム!AD315))</f>
        <v/>
      </c>
    </row>
    <row r="316" spans="1:31" ht="29.15" customHeight="1" x14ac:dyDescent="0.55000000000000004">
      <c r="A316" s="6">
        <v>310</v>
      </c>
      <c r="B316" s="38"/>
      <c r="C316" s="39"/>
      <c r="D316" s="39"/>
      <c r="E316" s="39"/>
      <c r="F316" s="39"/>
      <c r="G316" s="39"/>
      <c r="H316" s="40"/>
      <c r="I316" s="38"/>
      <c r="J316" s="39"/>
      <c r="K316" s="39"/>
      <c r="L316" s="39"/>
      <c r="M316" s="39"/>
      <c r="N316" s="39"/>
      <c r="O316" s="40"/>
      <c r="AD316" s="7" t="str">
        <f t="shared" si="5"/>
        <v/>
      </c>
      <c r="AE316" s="7" t="str">
        <f>IF(B316="","",COUNTIF('【参考】R3ZEH 蓄電システム登録情報'!$E$2:$E$406,指定様式14_蓄電池システム!AD316))</f>
        <v/>
      </c>
    </row>
    <row r="317" spans="1:31" ht="29.15" customHeight="1" x14ac:dyDescent="0.55000000000000004">
      <c r="A317" s="6">
        <v>311</v>
      </c>
      <c r="B317" s="38"/>
      <c r="C317" s="39"/>
      <c r="D317" s="39"/>
      <c r="E317" s="39"/>
      <c r="F317" s="39"/>
      <c r="G317" s="39"/>
      <c r="H317" s="40"/>
      <c r="I317" s="38"/>
      <c r="J317" s="39"/>
      <c r="K317" s="39"/>
      <c r="L317" s="39"/>
      <c r="M317" s="39"/>
      <c r="N317" s="39"/>
      <c r="O317" s="40"/>
      <c r="AD317" s="7" t="str">
        <f t="shared" si="5"/>
        <v/>
      </c>
      <c r="AE317" s="7" t="str">
        <f>IF(B317="","",COUNTIF('【参考】R3ZEH 蓄電システム登録情報'!$E$2:$E$406,指定様式14_蓄電池システム!AD317))</f>
        <v/>
      </c>
    </row>
    <row r="318" spans="1:31" ht="29.15" customHeight="1" x14ac:dyDescent="0.55000000000000004">
      <c r="A318" s="6">
        <v>312</v>
      </c>
      <c r="B318" s="38"/>
      <c r="C318" s="39"/>
      <c r="D318" s="39"/>
      <c r="E318" s="39"/>
      <c r="F318" s="39"/>
      <c r="G318" s="39"/>
      <c r="H318" s="40"/>
      <c r="I318" s="38"/>
      <c r="J318" s="39"/>
      <c r="K318" s="39"/>
      <c r="L318" s="39"/>
      <c r="M318" s="39"/>
      <c r="N318" s="39"/>
      <c r="O318" s="40"/>
      <c r="AD318" s="7" t="str">
        <f t="shared" si="5"/>
        <v/>
      </c>
      <c r="AE318" s="7" t="str">
        <f>IF(B318="","",COUNTIF('【参考】R3ZEH 蓄電システム登録情報'!$E$2:$E$406,指定様式14_蓄電池システム!AD318))</f>
        <v/>
      </c>
    </row>
    <row r="319" spans="1:31" ht="29.15" customHeight="1" x14ac:dyDescent="0.55000000000000004">
      <c r="A319" s="6">
        <v>313</v>
      </c>
      <c r="B319" s="38"/>
      <c r="C319" s="39"/>
      <c r="D319" s="39"/>
      <c r="E319" s="39"/>
      <c r="F319" s="39"/>
      <c r="G319" s="39"/>
      <c r="H319" s="40"/>
      <c r="I319" s="38"/>
      <c r="J319" s="39"/>
      <c r="K319" s="39"/>
      <c r="L319" s="39"/>
      <c r="M319" s="39"/>
      <c r="N319" s="39"/>
      <c r="O319" s="40"/>
      <c r="AD319" s="7" t="str">
        <f t="shared" si="5"/>
        <v/>
      </c>
      <c r="AE319" s="7" t="str">
        <f>IF(B319="","",COUNTIF('【参考】R3ZEH 蓄電システム登録情報'!$E$2:$E$406,指定様式14_蓄電池システム!AD319))</f>
        <v/>
      </c>
    </row>
    <row r="320" spans="1:31" ht="29.15" customHeight="1" x14ac:dyDescent="0.55000000000000004">
      <c r="A320" s="6">
        <v>314</v>
      </c>
      <c r="B320" s="38"/>
      <c r="C320" s="39"/>
      <c r="D320" s="39"/>
      <c r="E320" s="39"/>
      <c r="F320" s="39"/>
      <c r="G320" s="39"/>
      <c r="H320" s="40"/>
      <c r="I320" s="38"/>
      <c r="J320" s="39"/>
      <c r="K320" s="39"/>
      <c r="L320" s="39"/>
      <c r="M320" s="39"/>
      <c r="N320" s="39"/>
      <c r="O320" s="40"/>
      <c r="AD320" s="7" t="str">
        <f t="shared" si="5"/>
        <v/>
      </c>
      <c r="AE320" s="7" t="str">
        <f>IF(B320="","",COUNTIF('【参考】R3ZEH 蓄電システム登録情報'!$E$2:$E$406,指定様式14_蓄電池システム!AD320))</f>
        <v/>
      </c>
    </row>
    <row r="321" spans="1:31" ht="29.15" customHeight="1" x14ac:dyDescent="0.55000000000000004">
      <c r="A321" s="6">
        <v>315</v>
      </c>
      <c r="B321" s="38"/>
      <c r="C321" s="39"/>
      <c r="D321" s="39"/>
      <c r="E321" s="39"/>
      <c r="F321" s="39"/>
      <c r="G321" s="39"/>
      <c r="H321" s="40"/>
      <c r="I321" s="38"/>
      <c r="J321" s="39"/>
      <c r="K321" s="39"/>
      <c r="L321" s="39"/>
      <c r="M321" s="39"/>
      <c r="N321" s="39"/>
      <c r="O321" s="40"/>
      <c r="AD321" s="7" t="str">
        <f t="shared" si="5"/>
        <v/>
      </c>
      <c r="AE321" s="7" t="str">
        <f>IF(B321="","",COUNTIF('【参考】R3ZEH 蓄電システム登録情報'!$E$2:$E$406,指定様式14_蓄電池システム!AD321))</f>
        <v/>
      </c>
    </row>
    <row r="322" spans="1:31" ht="29.15" customHeight="1" x14ac:dyDescent="0.55000000000000004">
      <c r="A322" s="6">
        <v>316</v>
      </c>
      <c r="B322" s="38"/>
      <c r="C322" s="39"/>
      <c r="D322" s="39"/>
      <c r="E322" s="39"/>
      <c r="F322" s="39"/>
      <c r="G322" s="39"/>
      <c r="H322" s="40"/>
      <c r="I322" s="38"/>
      <c r="J322" s="39"/>
      <c r="K322" s="39"/>
      <c r="L322" s="39"/>
      <c r="M322" s="39"/>
      <c r="N322" s="39"/>
      <c r="O322" s="40"/>
      <c r="AD322" s="7" t="str">
        <f t="shared" si="5"/>
        <v/>
      </c>
      <c r="AE322" s="7" t="str">
        <f>IF(B322="","",COUNTIF('【参考】R3ZEH 蓄電システム登録情報'!$E$2:$E$406,指定様式14_蓄電池システム!AD322))</f>
        <v/>
      </c>
    </row>
    <row r="323" spans="1:31" ht="29.15" customHeight="1" x14ac:dyDescent="0.55000000000000004">
      <c r="A323" s="6">
        <v>317</v>
      </c>
      <c r="B323" s="38"/>
      <c r="C323" s="39"/>
      <c r="D323" s="39"/>
      <c r="E323" s="39"/>
      <c r="F323" s="39"/>
      <c r="G323" s="39"/>
      <c r="H323" s="40"/>
      <c r="I323" s="38"/>
      <c r="J323" s="39"/>
      <c r="K323" s="39"/>
      <c r="L323" s="39"/>
      <c r="M323" s="39"/>
      <c r="N323" s="39"/>
      <c r="O323" s="40"/>
      <c r="AD323" s="7" t="str">
        <f t="shared" si="5"/>
        <v/>
      </c>
      <c r="AE323" s="7" t="str">
        <f>IF(B323="","",COUNTIF('【参考】R3ZEH 蓄電システム登録情報'!$E$2:$E$406,指定様式14_蓄電池システム!AD323))</f>
        <v/>
      </c>
    </row>
    <row r="324" spans="1:31" ht="29.15" customHeight="1" x14ac:dyDescent="0.55000000000000004">
      <c r="A324" s="6">
        <v>318</v>
      </c>
      <c r="B324" s="38"/>
      <c r="C324" s="39"/>
      <c r="D324" s="39"/>
      <c r="E324" s="39"/>
      <c r="F324" s="39"/>
      <c r="G324" s="39"/>
      <c r="H324" s="40"/>
      <c r="I324" s="38"/>
      <c r="J324" s="39"/>
      <c r="K324" s="39"/>
      <c r="L324" s="39"/>
      <c r="M324" s="39"/>
      <c r="N324" s="39"/>
      <c r="O324" s="40"/>
      <c r="AD324" s="7" t="str">
        <f t="shared" si="5"/>
        <v/>
      </c>
      <c r="AE324" s="7" t="str">
        <f>IF(B324="","",COUNTIF('【参考】R3ZEH 蓄電システム登録情報'!$E$2:$E$406,指定様式14_蓄電池システム!AD324))</f>
        <v/>
      </c>
    </row>
    <row r="325" spans="1:31" ht="29.15" customHeight="1" x14ac:dyDescent="0.55000000000000004">
      <c r="A325" s="6">
        <v>319</v>
      </c>
      <c r="B325" s="38"/>
      <c r="C325" s="39"/>
      <c r="D325" s="39"/>
      <c r="E325" s="39"/>
      <c r="F325" s="39"/>
      <c r="G325" s="39"/>
      <c r="H325" s="40"/>
      <c r="I325" s="38"/>
      <c r="J325" s="39"/>
      <c r="K325" s="39"/>
      <c r="L325" s="39"/>
      <c r="M325" s="39"/>
      <c r="N325" s="39"/>
      <c r="O325" s="40"/>
      <c r="AD325" s="7" t="str">
        <f t="shared" si="5"/>
        <v/>
      </c>
      <c r="AE325" s="7" t="str">
        <f>IF(B325="","",COUNTIF('【参考】R3ZEH 蓄電システム登録情報'!$E$2:$E$406,指定様式14_蓄電池システム!AD325))</f>
        <v/>
      </c>
    </row>
    <row r="326" spans="1:31" ht="29.15" customHeight="1" x14ac:dyDescent="0.55000000000000004">
      <c r="A326" s="6">
        <v>320</v>
      </c>
      <c r="B326" s="38"/>
      <c r="C326" s="39"/>
      <c r="D326" s="39"/>
      <c r="E326" s="39"/>
      <c r="F326" s="39"/>
      <c r="G326" s="39"/>
      <c r="H326" s="40"/>
      <c r="I326" s="38"/>
      <c r="J326" s="39"/>
      <c r="K326" s="39"/>
      <c r="L326" s="39"/>
      <c r="M326" s="39"/>
      <c r="N326" s="39"/>
      <c r="O326" s="40"/>
      <c r="AD326" s="7" t="str">
        <f t="shared" si="5"/>
        <v/>
      </c>
      <c r="AE326" s="7" t="str">
        <f>IF(B326="","",COUNTIF('【参考】R3ZEH 蓄電システム登録情報'!$E$2:$E$406,指定様式14_蓄電池システム!AD326))</f>
        <v/>
      </c>
    </row>
    <row r="327" spans="1:31" ht="29.15" customHeight="1" x14ac:dyDescent="0.55000000000000004">
      <c r="A327" s="6">
        <v>321</v>
      </c>
      <c r="B327" s="38"/>
      <c r="C327" s="39"/>
      <c r="D327" s="39"/>
      <c r="E327" s="39"/>
      <c r="F327" s="39"/>
      <c r="G327" s="39"/>
      <c r="H327" s="40"/>
      <c r="I327" s="38"/>
      <c r="J327" s="39"/>
      <c r="K327" s="39"/>
      <c r="L327" s="39"/>
      <c r="M327" s="39"/>
      <c r="N327" s="39"/>
      <c r="O327" s="40"/>
      <c r="AD327" s="7" t="str">
        <f t="shared" si="5"/>
        <v/>
      </c>
      <c r="AE327" s="7" t="str">
        <f>IF(B327="","",COUNTIF('【参考】R3ZEH 蓄電システム登録情報'!$E$2:$E$406,指定様式14_蓄電池システム!AD327))</f>
        <v/>
      </c>
    </row>
    <row r="328" spans="1:31" ht="29.15" customHeight="1" x14ac:dyDescent="0.55000000000000004">
      <c r="A328" s="6">
        <v>322</v>
      </c>
      <c r="B328" s="38"/>
      <c r="C328" s="39"/>
      <c r="D328" s="39"/>
      <c r="E328" s="39"/>
      <c r="F328" s="39"/>
      <c r="G328" s="39"/>
      <c r="H328" s="40"/>
      <c r="I328" s="38"/>
      <c r="J328" s="39"/>
      <c r="K328" s="39"/>
      <c r="L328" s="39"/>
      <c r="M328" s="39"/>
      <c r="N328" s="39"/>
      <c r="O328" s="40"/>
      <c r="AD328" s="7" t="str">
        <f t="shared" si="5"/>
        <v/>
      </c>
      <c r="AE328" s="7" t="str">
        <f>IF(B328="","",COUNTIF('【参考】R3ZEH 蓄電システム登録情報'!$E$2:$E$406,指定様式14_蓄電池システム!AD328))</f>
        <v/>
      </c>
    </row>
    <row r="329" spans="1:31" ht="29.15" customHeight="1" x14ac:dyDescent="0.55000000000000004">
      <c r="A329" s="6">
        <v>323</v>
      </c>
      <c r="B329" s="38"/>
      <c r="C329" s="39"/>
      <c r="D329" s="39"/>
      <c r="E329" s="39"/>
      <c r="F329" s="39"/>
      <c r="G329" s="39"/>
      <c r="H329" s="40"/>
      <c r="I329" s="38"/>
      <c r="J329" s="39"/>
      <c r="K329" s="39"/>
      <c r="L329" s="39"/>
      <c r="M329" s="39"/>
      <c r="N329" s="39"/>
      <c r="O329" s="40"/>
      <c r="AD329" s="7" t="str">
        <f t="shared" ref="AD329:AD392" si="6">B329&amp;I329</f>
        <v/>
      </c>
      <c r="AE329" s="7" t="str">
        <f>IF(B329="","",COUNTIF('【参考】R3ZEH 蓄電システム登録情報'!$E$2:$E$406,指定様式14_蓄電池システム!AD329))</f>
        <v/>
      </c>
    </row>
    <row r="330" spans="1:31" ht="29.15" customHeight="1" x14ac:dyDescent="0.55000000000000004">
      <c r="A330" s="6">
        <v>324</v>
      </c>
      <c r="B330" s="38"/>
      <c r="C330" s="39"/>
      <c r="D330" s="39"/>
      <c r="E330" s="39"/>
      <c r="F330" s="39"/>
      <c r="G330" s="39"/>
      <c r="H330" s="40"/>
      <c r="I330" s="38"/>
      <c r="J330" s="39"/>
      <c r="K330" s="39"/>
      <c r="L330" s="39"/>
      <c r="M330" s="39"/>
      <c r="N330" s="39"/>
      <c r="O330" s="40"/>
      <c r="AD330" s="7" t="str">
        <f t="shared" si="6"/>
        <v/>
      </c>
      <c r="AE330" s="7" t="str">
        <f>IF(B330="","",COUNTIF('【参考】R3ZEH 蓄電システム登録情報'!$E$2:$E$406,指定様式14_蓄電池システム!AD330))</f>
        <v/>
      </c>
    </row>
    <row r="331" spans="1:31" ht="29.15" customHeight="1" x14ac:dyDescent="0.55000000000000004">
      <c r="A331" s="6">
        <v>325</v>
      </c>
      <c r="B331" s="38"/>
      <c r="C331" s="39"/>
      <c r="D331" s="39"/>
      <c r="E331" s="39"/>
      <c r="F331" s="39"/>
      <c r="G331" s="39"/>
      <c r="H331" s="40"/>
      <c r="I331" s="38"/>
      <c r="J331" s="39"/>
      <c r="K331" s="39"/>
      <c r="L331" s="39"/>
      <c r="M331" s="39"/>
      <c r="N331" s="39"/>
      <c r="O331" s="40"/>
      <c r="AD331" s="7" t="str">
        <f t="shared" si="6"/>
        <v/>
      </c>
      <c r="AE331" s="7" t="str">
        <f>IF(B331="","",COUNTIF('【参考】R3ZEH 蓄電システム登録情報'!$E$2:$E$406,指定様式14_蓄電池システム!AD331))</f>
        <v/>
      </c>
    </row>
    <row r="332" spans="1:31" ht="29.15" customHeight="1" x14ac:dyDescent="0.55000000000000004">
      <c r="A332" s="6">
        <v>326</v>
      </c>
      <c r="B332" s="38"/>
      <c r="C332" s="39"/>
      <c r="D332" s="39"/>
      <c r="E332" s="39"/>
      <c r="F332" s="39"/>
      <c r="G332" s="39"/>
      <c r="H332" s="40"/>
      <c r="I332" s="38"/>
      <c r="J332" s="39"/>
      <c r="K332" s="39"/>
      <c r="L332" s="39"/>
      <c r="M332" s="39"/>
      <c r="N332" s="39"/>
      <c r="O332" s="40"/>
      <c r="AD332" s="7" t="str">
        <f t="shared" si="6"/>
        <v/>
      </c>
      <c r="AE332" s="7" t="str">
        <f>IF(B332="","",COUNTIF('【参考】R3ZEH 蓄電システム登録情報'!$E$2:$E$406,指定様式14_蓄電池システム!AD332))</f>
        <v/>
      </c>
    </row>
    <row r="333" spans="1:31" ht="29.15" customHeight="1" x14ac:dyDescent="0.55000000000000004">
      <c r="A333" s="6">
        <v>327</v>
      </c>
      <c r="B333" s="38"/>
      <c r="C333" s="39"/>
      <c r="D333" s="39"/>
      <c r="E333" s="39"/>
      <c r="F333" s="39"/>
      <c r="G333" s="39"/>
      <c r="H333" s="40"/>
      <c r="I333" s="38"/>
      <c r="J333" s="39"/>
      <c r="K333" s="39"/>
      <c r="L333" s="39"/>
      <c r="M333" s="39"/>
      <c r="N333" s="39"/>
      <c r="O333" s="40"/>
      <c r="AD333" s="7" t="str">
        <f t="shared" si="6"/>
        <v/>
      </c>
      <c r="AE333" s="7" t="str">
        <f>IF(B333="","",COUNTIF('【参考】R3ZEH 蓄電システム登録情報'!$E$2:$E$406,指定様式14_蓄電池システム!AD333))</f>
        <v/>
      </c>
    </row>
    <row r="334" spans="1:31" ht="29.15" customHeight="1" x14ac:dyDescent="0.55000000000000004">
      <c r="A334" s="6">
        <v>328</v>
      </c>
      <c r="B334" s="38"/>
      <c r="C334" s="39"/>
      <c r="D334" s="39"/>
      <c r="E334" s="39"/>
      <c r="F334" s="39"/>
      <c r="G334" s="39"/>
      <c r="H334" s="40"/>
      <c r="I334" s="38"/>
      <c r="J334" s="39"/>
      <c r="K334" s="39"/>
      <c r="L334" s="39"/>
      <c r="M334" s="39"/>
      <c r="N334" s="39"/>
      <c r="O334" s="40"/>
      <c r="AD334" s="7" t="str">
        <f t="shared" si="6"/>
        <v/>
      </c>
      <c r="AE334" s="7" t="str">
        <f>IF(B334="","",COUNTIF('【参考】R3ZEH 蓄電システム登録情報'!$E$2:$E$406,指定様式14_蓄電池システム!AD334))</f>
        <v/>
      </c>
    </row>
    <row r="335" spans="1:31" ht="29.15" customHeight="1" x14ac:dyDescent="0.55000000000000004">
      <c r="A335" s="6">
        <v>329</v>
      </c>
      <c r="B335" s="38"/>
      <c r="C335" s="39"/>
      <c r="D335" s="39"/>
      <c r="E335" s="39"/>
      <c r="F335" s="39"/>
      <c r="G335" s="39"/>
      <c r="H335" s="40"/>
      <c r="I335" s="38"/>
      <c r="J335" s="39"/>
      <c r="K335" s="39"/>
      <c r="L335" s="39"/>
      <c r="M335" s="39"/>
      <c r="N335" s="39"/>
      <c r="O335" s="40"/>
      <c r="AD335" s="7" t="str">
        <f t="shared" si="6"/>
        <v/>
      </c>
      <c r="AE335" s="7" t="str">
        <f>IF(B335="","",COUNTIF('【参考】R3ZEH 蓄電システム登録情報'!$E$2:$E$406,指定様式14_蓄電池システム!AD335))</f>
        <v/>
      </c>
    </row>
    <row r="336" spans="1:31" ht="29.15" customHeight="1" x14ac:dyDescent="0.55000000000000004">
      <c r="A336" s="6">
        <v>330</v>
      </c>
      <c r="B336" s="38"/>
      <c r="C336" s="39"/>
      <c r="D336" s="39"/>
      <c r="E336" s="39"/>
      <c r="F336" s="39"/>
      <c r="G336" s="39"/>
      <c r="H336" s="40"/>
      <c r="I336" s="38"/>
      <c r="J336" s="39"/>
      <c r="K336" s="39"/>
      <c r="L336" s="39"/>
      <c r="M336" s="39"/>
      <c r="N336" s="39"/>
      <c r="O336" s="40"/>
      <c r="AD336" s="7" t="str">
        <f t="shared" si="6"/>
        <v/>
      </c>
      <c r="AE336" s="7" t="str">
        <f>IF(B336="","",COUNTIF('【参考】R3ZEH 蓄電システム登録情報'!$E$2:$E$406,指定様式14_蓄電池システム!AD336))</f>
        <v/>
      </c>
    </row>
    <row r="337" spans="1:31" ht="29.15" customHeight="1" x14ac:dyDescent="0.55000000000000004">
      <c r="A337" s="6">
        <v>331</v>
      </c>
      <c r="B337" s="38"/>
      <c r="C337" s="39"/>
      <c r="D337" s="39"/>
      <c r="E337" s="39"/>
      <c r="F337" s="39"/>
      <c r="G337" s="39"/>
      <c r="H337" s="40"/>
      <c r="I337" s="38"/>
      <c r="J337" s="39"/>
      <c r="K337" s="39"/>
      <c r="L337" s="39"/>
      <c r="M337" s="39"/>
      <c r="N337" s="39"/>
      <c r="O337" s="40"/>
      <c r="AD337" s="7" t="str">
        <f t="shared" si="6"/>
        <v/>
      </c>
      <c r="AE337" s="7" t="str">
        <f>IF(B337="","",COUNTIF('【参考】R3ZEH 蓄電システム登録情報'!$E$2:$E$406,指定様式14_蓄電池システム!AD337))</f>
        <v/>
      </c>
    </row>
    <row r="338" spans="1:31" ht="29.15" customHeight="1" x14ac:dyDescent="0.55000000000000004">
      <c r="A338" s="6">
        <v>332</v>
      </c>
      <c r="B338" s="38"/>
      <c r="C338" s="39"/>
      <c r="D338" s="39"/>
      <c r="E338" s="39"/>
      <c r="F338" s="39"/>
      <c r="G338" s="39"/>
      <c r="H338" s="40"/>
      <c r="I338" s="38"/>
      <c r="J338" s="39"/>
      <c r="K338" s="39"/>
      <c r="L338" s="39"/>
      <c r="M338" s="39"/>
      <c r="N338" s="39"/>
      <c r="O338" s="40"/>
      <c r="AD338" s="7" t="str">
        <f t="shared" si="6"/>
        <v/>
      </c>
      <c r="AE338" s="7" t="str">
        <f>IF(B338="","",COUNTIF('【参考】R3ZEH 蓄電システム登録情報'!$E$2:$E$406,指定様式14_蓄電池システム!AD338))</f>
        <v/>
      </c>
    </row>
    <row r="339" spans="1:31" ht="29.15" customHeight="1" x14ac:dyDescent="0.55000000000000004">
      <c r="A339" s="6">
        <v>333</v>
      </c>
      <c r="B339" s="38"/>
      <c r="C339" s="39"/>
      <c r="D339" s="39"/>
      <c r="E339" s="39"/>
      <c r="F339" s="39"/>
      <c r="G339" s="39"/>
      <c r="H339" s="40"/>
      <c r="I339" s="38"/>
      <c r="J339" s="39"/>
      <c r="K339" s="39"/>
      <c r="L339" s="39"/>
      <c r="M339" s="39"/>
      <c r="N339" s="39"/>
      <c r="O339" s="40"/>
      <c r="AD339" s="7" t="str">
        <f t="shared" si="6"/>
        <v/>
      </c>
      <c r="AE339" s="7" t="str">
        <f>IF(B339="","",COUNTIF('【参考】R3ZEH 蓄電システム登録情報'!$E$2:$E$406,指定様式14_蓄電池システム!AD339))</f>
        <v/>
      </c>
    </row>
    <row r="340" spans="1:31" ht="29.15" customHeight="1" x14ac:dyDescent="0.55000000000000004">
      <c r="A340" s="6">
        <v>334</v>
      </c>
      <c r="B340" s="38"/>
      <c r="C340" s="39"/>
      <c r="D340" s="39"/>
      <c r="E340" s="39"/>
      <c r="F340" s="39"/>
      <c r="G340" s="39"/>
      <c r="H340" s="40"/>
      <c r="I340" s="38"/>
      <c r="J340" s="39"/>
      <c r="K340" s="39"/>
      <c r="L340" s="39"/>
      <c r="M340" s="39"/>
      <c r="N340" s="39"/>
      <c r="O340" s="40"/>
      <c r="AD340" s="7" t="str">
        <f t="shared" si="6"/>
        <v/>
      </c>
      <c r="AE340" s="7" t="str">
        <f>IF(B340="","",COUNTIF('【参考】R3ZEH 蓄電システム登録情報'!$E$2:$E$406,指定様式14_蓄電池システム!AD340))</f>
        <v/>
      </c>
    </row>
    <row r="341" spans="1:31" ht="29.15" customHeight="1" x14ac:dyDescent="0.55000000000000004">
      <c r="A341" s="6">
        <v>335</v>
      </c>
      <c r="B341" s="38"/>
      <c r="C341" s="39"/>
      <c r="D341" s="39"/>
      <c r="E341" s="39"/>
      <c r="F341" s="39"/>
      <c r="G341" s="39"/>
      <c r="H341" s="40"/>
      <c r="I341" s="38"/>
      <c r="J341" s="39"/>
      <c r="K341" s="39"/>
      <c r="L341" s="39"/>
      <c r="M341" s="39"/>
      <c r="N341" s="39"/>
      <c r="O341" s="40"/>
      <c r="AD341" s="7" t="str">
        <f t="shared" si="6"/>
        <v/>
      </c>
      <c r="AE341" s="7" t="str">
        <f>IF(B341="","",COUNTIF('【参考】R3ZEH 蓄電システム登録情報'!$E$2:$E$406,指定様式14_蓄電池システム!AD341))</f>
        <v/>
      </c>
    </row>
    <row r="342" spans="1:31" ht="29.15" customHeight="1" x14ac:dyDescent="0.55000000000000004">
      <c r="A342" s="6">
        <v>336</v>
      </c>
      <c r="B342" s="38"/>
      <c r="C342" s="39"/>
      <c r="D342" s="39"/>
      <c r="E342" s="39"/>
      <c r="F342" s="39"/>
      <c r="G342" s="39"/>
      <c r="H342" s="40"/>
      <c r="I342" s="38"/>
      <c r="J342" s="39"/>
      <c r="K342" s="39"/>
      <c r="L342" s="39"/>
      <c r="M342" s="39"/>
      <c r="N342" s="39"/>
      <c r="O342" s="40"/>
      <c r="AD342" s="7" t="str">
        <f t="shared" si="6"/>
        <v/>
      </c>
      <c r="AE342" s="7" t="str">
        <f>IF(B342="","",COUNTIF('【参考】R3ZEH 蓄電システム登録情報'!$E$2:$E$406,指定様式14_蓄電池システム!AD342))</f>
        <v/>
      </c>
    </row>
    <row r="343" spans="1:31" ht="29.15" customHeight="1" x14ac:dyDescent="0.55000000000000004">
      <c r="A343" s="6">
        <v>337</v>
      </c>
      <c r="B343" s="38"/>
      <c r="C343" s="39"/>
      <c r="D343" s="39"/>
      <c r="E343" s="39"/>
      <c r="F343" s="39"/>
      <c r="G343" s="39"/>
      <c r="H343" s="40"/>
      <c r="I343" s="38"/>
      <c r="J343" s="39"/>
      <c r="K343" s="39"/>
      <c r="L343" s="39"/>
      <c r="M343" s="39"/>
      <c r="N343" s="39"/>
      <c r="O343" s="40"/>
      <c r="AD343" s="7" t="str">
        <f t="shared" si="6"/>
        <v/>
      </c>
      <c r="AE343" s="7" t="str">
        <f>IF(B343="","",COUNTIF('【参考】R3ZEH 蓄電システム登録情報'!$E$2:$E$406,指定様式14_蓄電池システム!AD343))</f>
        <v/>
      </c>
    </row>
    <row r="344" spans="1:31" ht="29.15" customHeight="1" x14ac:dyDescent="0.55000000000000004">
      <c r="A344" s="6">
        <v>338</v>
      </c>
      <c r="B344" s="38"/>
      <c r="C344" s="39"/>
      <c r="D344" s="39"/>
      <c r="E344" s="39"/>
      <c r="F344" s="39"/>
      <c r="G344" s="39"/>
      <c r="H344" s="40"/>
      <c r="I344" s="38"/>
      <c r="J344" s="39"/>
      <c r="K344" s="39"/>
      <c r="L344" s="39"/>
      <c r="M344" s="39"/>
      <c r="N344" s="39"/>
      <c r="O344" s="40"/>
      <c r="AD344" s="7" t="str">
        <f t="shared" si="6"/>
        <v/>
      </c>
      <c r="AE344" s="7" t="str">
        <f>IF(B344="","",COUNTIF('【参考】R3ZEH 蓄電システム登録情報'!$E$2:$E$406,指定様式14_蓄電池システム!AD344))</f>
        <v/>
      </c>
    </row>
    <row r="345" spans="1:31" ht="29.15" customHeight="1" x14ac:dyDescent="0.55000000000000004">
      <c r="A345" s="6">
        <v>339</v>
      </c>
      <c r="B345" s="38"/>
      <c r="C345" s="39"/>
      <c r="D345" s="39"/>
      <c r="E345" s="39"/>
      <c r="F345" s="39"/>
      <c r="G345" s="39"/>
      <c r="H345" s="40"/>
      <c r="I345" s="38"/>
      <c r="J345" s="39"/>
      <c r="K345" s="39"/>
      <c r="L345" s="39"/>
      <c r="M345" s="39"/>
      <c r="N345" s="39"/>
      <c r="O345" s="40"/>
      <c r="AD345" s="7" t="str">
        <f t="shared" si="6"/>
        <v/>
      </c>
      <c r="AE345" s="7" t="str">
        <f>IF(B345="","",COUNTIF('【参考】R3ZEH 蓄電システム登録情報'!$E$2:$E$406,指定様式14_蓄電池システム!AD345))</f>
        <v/>
      </c>
    </row>
    <row r="346" spans="1:31" ht="29.15" customHeight="1" x14ac:dyDescent="0.55000000000000004">
      <c r="A346" s="6">
        <v>340</v>
      </c>
      <c r="B346" s="38"/>
      <c r="C346" s="39"/>
      <c r="D346" s="39"/>
      <c r="E346" s="39"/>
      <c r="F346" s="39"/>
      <c r="G346" s="39"/>
      <c r="H346" s="40"/>
      <c r="I346" s="38"/>
      <c r="J346" s="39"/>
      <c r="K346" s="39"/>
      <c r="L346" s="39"/>
      <c r="M346" s="39"/>
      <c r="N346" s="39"/>
      <c r="O346" s="40"/>
      <c r="AD346" s="7" t="str">
        <f t="shared" si="6"/>
        <v/>
      </c>
      <c r="AE346" s="7" t="str">
        <f>IF(B346="","",COUNTIF('【参考】R3ZEH 蓄電システム登録情報'!$E$2:$E$406,指定様式14_蓄電池システム!AD346))</f>
        <v/>
      </c>
    </row>
    <row r="347" spans="1:31" ht="29.15" customHeight="1" x14ac:dyDescent="0.55000000000000004">
      <c r="A347" s="6">
        <v>341</v>
      </c>
      <c r="B347" s="38"/>
      <c r="C347" s="39"/>
      <c r="D347" s="39"/>
      <c r="E347" s="39"/>
      <c r="F347" s="39"/>
      <c r="G347" s="39"/>
      <c r="H347" s="40"/>
      <c r="I347" s="38"/>
      <c r="J347" s="39"/>
      <c r="K347" s="39"/>
      <c r="L347" s="39"/>
      <c r="M347" s="39"/>
      <c r="N347" s="39"/>
      <c r="O347" s="40"/>
      <c r="AD347" s="7" t="str">
        <f t="shared" si="6"/>
        <v/>
      </c>
      <c r="AE347" s="7" t="str">
        <f>IF(B347="","",COUNTIF('【参考】R3ZEH 蓄電システム登録情報'!$E$2:$E$406,指定様式14_蓄電池システム!AD347))</f>
        <v/>
      </c>
    </row>
    <row r="348" spans="1:31" ht="29.15" customHeight="1" x14ac:dyDescent="0.55000000000000004">
      <c r="A348" s="6">
        <v>342</v>
      </c>
      <c r="B348" s="38"/>
      <c r="C348" s="39"/>
      <c r="D348" s="39"/>
      <c r="E348" s="39"/>
      <c r="F348" s="39"/>
      <c r="G348" s="39"/>
      <c r="H348" s="40"/>
      <c r="I348" s="38"/>
      <c r="J348" s="39"/>
      <c r="K348" s="39"/>
      <c r="L348" s="39"/>
      <c r="M348" s="39"/>
      <c r="N348" s="39"/>
      <c r="O348" s="40"/>
      <c r="AD348" s="7" t="str">
        <f t="shared" si="6"/>
        <v/>
      </c>
      <c r="AE348" s="7" t="str">
        <f>IF(B348="","",COUNTIF('【参考】R3ZEH 蓄電システム登録情報'!$E$2:$E$406,指定様式14_蓄電池システム!AD348))</f>
        <v/>
      </c>
    </row>
    <row r="349" spans="1:31" ht="29.15" customHeight="1" x14ac:dyDescent="0.55000000000000004">
      <c r="A349" s="6">
        <v>343</v>
      </c>
      <c r="B349" s="38"/>
      <c r="C349" s="39"/>
      <c r="D349" s="39"/>
      <c r="E349" s="39"/>
      <c r="F349" s="39"/>
      <c r="G349" s="39"/>
      <c r="H349" s="40"/>
      <c r="I349" s="38"/>
      <c r="J349" s="39"/>
      <c r="K349" s="39"/>
      <c r="L349" s="39"/>
      <c r="M349" s="39"/>
      <c r="N349" s="39"/>
      <c r="O349" s="40"/>
      <c r="AD349" s="7" t="str">
        <f t="shared" si="6"/>
        <v/>
      </c>
      <c r="AE349" s="7" t="str">
        <f>IF(B349="","",COUNTIF('【参考】R3ZEH 蓄電システム登録情報'!$E$2:$E$406,指定様式14_蓄電池システム!AD349))</f>
        <v/>
      </c>
    </row>
    <row r="350" spans="1:31" ht="29.15" customHeight="1" x14ac:dyDescent="0.55000000000000004">
      <c r="A350" s="6">
        <v>344</v>
      </c>
      <c r="B350" s="38"/>
      <c r="C350" s="39"/>
      <c r="D350" s="39"/>
      <c r="E350" s="39"/>
      <c r="F350" s="39"/>
      <c r="G350" s="39"/>
      <c r="H350" s="40"/>
      <c r="I350" s="38"/>
      <c r="J350" s="39"/>
      <c r="K350" s="39"/>
      <c r="L350" s="39"/>
      <c r="M350" s="39"/>
      <c r="N350" s="39"/>
      <c r="O350" s="40"/>
      <c r="AD350" s="7" t="str">
        <f t="shared" si="6"/>
        <v/>
      </c>
      <c r="AE350" s="7" t="str">
        <f>IF(B350="","",COUNTIF('【参考】R3ZEH 蓄電システム登録情報'!$E$2:$E$406,指定様式14_蓄電池システム!AD350))</f>
        <v/>
      </c>
    </row>
    <row r="351" spans="1:31" ht="29.15" customHeight="1" x14ac:dyDescent="0.55000000000000004">
      <c r="A351" s="6">
        <v>345</v>
      </c>
      <c r="B351" s="38"/>
      <c r="C351" s="39"/>
      <c r="D351" s="39"/>
      <c r="E351" s="39"/>
      <c r="F351" s="39"/>
      <c r="G351" s="39"/>
      <c r="H351" s="40"/>
      <c r="I351" s="38"/>
      <c r="J351" s="39"/>
      <c r="K351" s="39"/>
      <c r="L351" s="39"/>
      <c r="M351" s="39"/>
      <c r="N351" s="39"/>
      <c r="O351" s="40"/>
      <c r="AD351" s="7" t="str">
        <f t="shared" si="6"/>
        <v/>
      </c>
      <c r="AE351" s="7" t="str">
        <f>IF(B351="","",COUNTIF('【参考】R3ZEH 蓄電システム登録情報'!$E$2:$E$406,指定様式14_蓄電池システム!AD351))</f>
        <v/>
      </c>
    </row>
    <row r="352" spans="1:31" ht="29.15" customHeight="1" x14ac:dyDescent="0.55000000000000004">
      <c r="A352" s="6">
        <v>346</v>
      </c>
      <c r="B352" s="38"/>
      <c r="C352" s="39"/>
      <c r="D352" s="39"/>
      <c r="E352" s="39"/>
      <c r="F352" s="39"/>
      <c r="G352" s="39"/>
      <c r="H352" s="40"/>
      <c r="I352" s="38"/>
      <c r="J352" s="39"/>
      <c r="K352" s="39"/>
      <c r="L352" s="39"/>
      <c r="M352" s="39"/>
      <c r="N352" s="39"/>
      <c r="O352" s="40"/>
      <c r="AD352" s="7" t="str">
        <f t="shared" si="6"/>
        <v/>
      </c>
      <c r="AE352" s="7" t="str">
        <f>IF(B352="","",COUNTIF('【参考】R3ZEH 蓄電システム登録情報'!$E$2:$E$406,指定様式14_蓄電池システム!AD352))</f>
        <v/>
      </c>
    </row>
    <row r="353" spans="1:31" ht="29.15" customHeight="1" x14ac:dyDescent="0.55000000000000004">
      <c r="A353" s="6">
        <v>347</v>
      </c>
      <c r="B353" s="38"/>
      <c r="C353" s="39"/>
      <c r="D353" s="39"/>
      <c r="E353" s="39"/>
      <c r="F353" s="39"/>
      <c r="G353" s="39"/>
      <c r="H353" s="40"/>
      <c r="I353" s="38"/>
      <c r="J353" s="39"/>
      <c r="K353" s="39"/>
      <c r="L353" s="39"/>
      <c r="M353" s="39"/>
      <c r="N353" s="39"/>
      <c r="O353" s="40"/>
      <c r="AD353" s="7" t="str">
        <f t="shared" si="6"/>
        <v/>
      </c>
      <c r="AE353" s="7" t="str">
        <f>IF(B353="","",COUNTIF('【参考】R3ZEH 蓄電システム登録情報'!$E$2:$E$406,指定様式14_蓄電池システム!AD353))</f>
        <v/>
      </c>
    </row>
    <row r="354" spans="1:31" ht="29.15" customHeight="1" x14ac:dyDescent="0.55000000000000004">
      <c r="A354" s="6">
        <v>348</v>
      </c>
      <c r="B354" s="38"/>
      <c r="C354" s="39"/>
      <c r="D354" s="39"/>
      <c r="E354" s="39"/>
      <c r="F354" s="39"/>
      <c r="G354" s="39"/>
      <c r="H354" s="40"/>
      <c r="I354" s="38"/>
      <c r="J354" s="39"/>
      <c r="K354" s="39"/>
      <c r="L354" s="39"/>
      <c r="M354" s="39"/>
      <c r="N354" s="39"/>
      <c r="O354" s="40"/>
      <c r="AD354" s="7" t="str">
        <f t="shared" si="6"/>
        <v/>
      </c>
      <c r="AE354" s="7" t="str">
        <f>IF(B354="","",COUNTIF('【参考】R3ZEH 蓄電システム登録情報'!$E$2:$E$406,指定様式14_蓄電池システム!AD354))</f>
        <v/>
      </c>
    </row>
    <row r="355" spans="1:31" ht="29.15" customHeight="1" x14ac:dyDescent="0.55000000000000004">
      <c r="A355" s="6">
        <v>349</v>
      </c>
      <c r="B355" s="38"/>
      <c r="C355" s="39"/>
      <c r="D355" s="39"/>
      <c r="E355" s="39"/>
      <c r="F355" s="39"/>
      <c r="G355" s="39"/>
      <c r="H355" s="40"/>
      <c r="I355" s="38"/>
      <c r="J355" s="39"/>
      <c r="K355" s="39"/>
      <c r="L355" s="39"/>
      <c r="M355" s="39"/>
      <c r="N355" s="39"/>
      <c r="O355" s="40"/>
      <c r="AD355" s="7" t="str">
        <f t="shared" si="6"/>
        <v/>
      </c>
      <c r="AE355" s="7" t="str">
        <f>IF(B355="","",COUNTIF('【参考】R3ZEH 蓄電システム登録情報'!$E$2:$E$406,指定様式14_蓄電池システム!AD355))</f>
        <v/>
      </c>
    </row>
    <row r="356" spans="1:31" ht="29.15" customHeight="1" x14ac:dyDescent="0.55000000000000004">
      <c r="A356" s="6">
        <v>350</v>
      </c>
      <c r="B356" s="38"/>
      <c r="C356" s="39"/>
      <c r="D356" s="39"/>
      <c r="E356" s="39"/>
      <c r="F356" s="39"/>
      <c r="G356" s="39"/>
      <c r="H356" s="40"/>
      <c r="I356" s="38"/>
      <c r="J356" s="39"/>
      <c r="K356" s="39"/>
      <c r="L356" s="39"/>
      <c r="M356" s="39"/>
      <c r="N356" s="39"/>
      <c r="O356" s="40"/>
      <c r="AD356" s="7" t="str">
        <f t="shared" si="6"/>
        <v/>
      </c>
      <c r="AE356" s="7" t="str">
        <f>IF(B356="","",COUNTIF('【参考】R3ZEH 蓄電システム登録情報'!$E$2:$E$406,指定様式14_蓄電池システム!AD356))</f>
        <v/>
      </c>
    </row>
    <row r="357" spans="1:31" ht="29.15" customHeight="1" x14ac:dyDescent="0.55000000000000004">
      <c r="A357" s="6">
        <v>351</v>
      </c>
      <c r="B357" s="38"/>
      <c r="C357" s="39"/>
      <c r="D357" s="39"/>
      <c r="E357" s="39"/>
      <c r="F357" s="39"/>
      <c r="G357" s="39"/>
      <c r="H357" s="40"/>
      <c r="I357" s="38"/>
      <c r="J357" s="39"/>
      <c r="K357" s="39"/>
      <c r="L357" s="39"/>
      <c r="M357" s="39"/>
      <c r="N357" s="39"/>
      <c r="O357" s="40"/>
      <c r="AD357" s="7" t="str">
        <f t="shared" si="6"/>
        <v/>
      </c>
      <c r="AE357" s="7" t="str">
        <f>IF(B357="","",COUNTIF('【参考】R3ZEH 蓄電システム登録情報'!$E$2:$E$406,指定様式14_蓄電池システム!AD357))</f>
        <v/>
      </c>
    </row>
    <row r="358" spans="1:31" ht="29.15" customHeight="1" x14ac:dyDescent="0.55000000000000004">
      <c r="A358" s="6">
        <v>352</v>
      </c>
      <c r="B358" s="38"/>
      <c r="C358" s="39"/>
      <c r="D358" s="39"/>
      <c r="E358" s="39"/>
      <c r="F358" s="39"/>
      <c r="G358" s="39"/>
      <c r="H358" s="40"/>
      <c r="I358" s="38"/>
      <c r="J358" s="39"/>
      <c r="K358" s="39"/>
      <c r="L358" s="39"/>
      <c r="M358" s="39"/>
      <c r="N358" s="39"/>
      <c r="O358" s="40"/>
      <c r="AD358" s="7" t="str">
        <f t="shared" si="6"/>
        <v/>
      </c>
      <c r="AE358" s="7" t="str">
        <f>IF(B358="","",COUNTIF('【参考】R3ZEH 蓄電システム登録情報'!$E$2:$E$406,指定様式14_蓄電池システム!AD358))</f>
        <v/>
      </c>
    </row>
    <row r="359" spans="1:31" ht="29.15" customHeight="1" x14ac:dyDescent="0.55000000000000004">
      <c r="A359" s="6">
        <v>353</v>
      </c>
      <c r="B359" s="38"/>
      <c r="C359" s="39"/>
      <c r="D359" s="39"/>
      <c r="E359" s="39"/>
      <c r="F359" s="39"/>
      <c r="G359" s="39"/>
      <c r="H359" s="40"/>
      <c r="I359" s="38"/>
      <c r="J359" s="39"/>
      <c r="K359" s="39"/>
      <c r="L359" s="39"/>
      <c r="M359" s="39"/>
      <c r="N359" s="39"/>
      <c r="O359" s="40"/>
      <c r="AD359" s="7" t="str">
        <f t="shared" si="6"/>
        <v/>
      </c>
      <c r="AE359" s="7" t="str">
        <f>IF(B359="","",COUNTIF('【参考】R3ZEH 蓄電システム登録情報'!$E$2:$E$406,指定様式14_蓄電池システム!AD359))</f>
        <v/>
      </c>
    </row>
    <row r="360" spans="1:31" ht="29.15" customHeight="1" x14ac:dyDescent="0.55000000000000004">
      <c r="A360" s="6">
        <v>354</v>
      </c>
      <c r="B360" s="38"/>
      <c r="C360" s="39"/>
      <c r="D360" s="39"/>
      <c r="E360" s="39"/>
      <c r="F360" s="39"/>
      <c r="G360" s="39"/>
      <c r="H360" s="40"/>
      <c r="I360" s="38"/>
      <c r="J360" s="39"/>
      <c r="K360" s="39"/>
      <c r="L360" s="39"/>
      <c r="M360" s="39"/>
      <c r="N360" s="39"/>
      <c r="O360" s="40"/>
      <c r="AD360" s="7" t="str">
        <f t="shared" si="6"/>
        <v/>
      </c>
      <c r="AE360" s="7" t="str">
        <f>IF(B360="","",COUNTIF('【参考】R3ZEH 蓄電システム登録情報'!$E$2:$E$406,指定様式14_蓄電池システム!AD360))</f>
        <v/>
      </c>
    </row>
    <row r="361" spans="1:31" ht="29.15" customHeight="1" x14ac:dyDescent="0.55000000000000004">
      <c r="A361" s="6">
        <v>355</v>
      </c>
      <c r="B361" s="38"/>
      <c r="C361" s="39"/>
      <c r="D361" s="39"/>
      <c r="E361" s="39"/>
      <c r="F361" s="39"/>
      <c r="G361" s="39"/>
      <c r="H361" s="40"/>
      <c r="I361" s="38"/>
      <c r="J361" s="39"/>
      <c r="K361" s="39"/>
      <c r="L361" s="39"/>
      <c r="M361" s="39"/>
      <c r="N361" s="39"/>
      <c r="O361" s="40"/>
      <c r="AD361" s="7" t="str">
        <f t="shared" si="6"/>
        <v/>
      </c>
      <c r="AE361" s="7" t="str">
        <f>IF(B361="","",COUNTIF('【参考】R3ZEH 蓄電システム登録情報'!$E$2:$E$406,指定様式14_蓄電池システム!AD361))</f>
        <v/>
      </c>
    </row>
    <row r="362" spans="1:31" ht="29.15" customHeight="1" x14ac:dyDescent="0.55000000000000004">
      <c r="A362" s="6">
        <v>356</v>
      </c>
      <c r="B362" s="38"/>
      <c r="C362" s="39"/>
      <c r="D362" s="39"/>
      <c r="E362" s="39"/>
      <c r="F362" s="39"/>
      <c r="G362" s="39"/>
      <c r="H362" s="40"/>
      <c r="I362" s="38"/>
      <c r="J362" s="39"/>
      <c r="K362" s="39"/>
      <c r="L362" s="39"/>
      <c r="M362" s="39"/>
      <c r="N362" s="39"/>
      <c r="O362" s="40"/>
      <c r="AD362" s="7" t="str">
        <f t="shared" si="6"/>
        <v/>
      </c>
      <c r="AE362" s="7" t="str">
        <f>IF(B362="","",COUNTIF('【参考】R3ZEH 蓄電システム登録情報'!$E$2:$E$406,指定様式14_蓄電池システム!AD362))</f>
        <v/>
      </c>
    </row>
    <row r="363" spans="1:31" ht="29.15" customHeight="1" x14ac:dyDescent="0.55000000000000004">
      <c r="A363" s="6">
        <v>357</v>
      </c>
      <c r="B363" s="38"/>
      <c r="C363" s="39"/>
      <c r="D363" s="39"/>
      <c r="E363" s="39"/>
      <c r="F363" s="39"/>
      <c r="G363" s="39"/>
      <c r="H363" s="40"/>
      <c r="I363" s="38"/>
      <c r="J363" s="39"/>
      <c r="K363" s="39"/>
      <c r="L363" s="39"/>
      <c r="M363" s="39"/>
      <c r="N363" s="39"/>
      <c r="O363" s="40"/>
      <c r="AD363" s="7" t="str">
        <f t="shared" si="6"/>
        <v/>
      </c>
      <c r="AE363" s="7" t="str">
        <f>IF(B363="","",COUNTIF('【参考】R3ZEH 蓄電システム登録情報'!$E$2:$E$406,指定様式14_蓄電池システム!AD363))</f>
        <v/>
      </c>
    </row>
    <row r="364" spans="1:31" ht="29.15" customHeight="1" x14ac:dyDescent="0.55000000000000004">
      <c r="A364" s="6">
        <v>358</v>
      </c>
      <c r="B364" s="38"/>
      <c r="C364" s="39"/>
      <c r="D364" s="39"/>
      <c r="E364" s="39"/>
      <c r="F364" s="39"/>
      <c r="G364" s="39"/>
      <c r="H364" s="40"/>
      <c r="I364" s="38"/>
      <c r="J364" s="39"/>
      <c r="K364" s="39"/>
      <c r="L364" s="39"/>
      <c r="M364" s="39"/>
      <c r="N364" s="39"/>
      <c r="O364" s="40"/>
      <c r="AD364" s="7" t="str">
        <f t="shared" si="6"/>
        <v/>
      </c>
      <c r="AE364" s="7" t="str">
        <f>IF(B364="","",COUNTIF('【参考】R3ZEH 蓄電システム登録情報'!$E$2:$E$406,指定様式14_蓄電池システム!AD364))</f>
        <v/>
      </c>
    </row>
    <row r="365" spans="1:31" ht="29.15" customHeight="1" x14ac:dyDescent="0.55000000000000004">
      <c r="A365" s="6">
        <v>359</v>
      </c>
      <c r="B365" s="38"/>
      <c r="C365" s="39"/>
      <c r="D365" s="39"/>
      <c r="E365" s="39"/>
      <c r="F365" s="39"/>
      <c r="G365" s="39"/>
      <c r="H365" s="40"/>
      <c r="I365" s="38"/>
      <c r="J365" s="39"/>
      <c r="K365" s="39"/>
      <c r="L365" s="39"/>
      <c r="M365" s="39"/>
      <c r="N365" s="39"/>
      <c r="O365" s="40"/>
      <c r="AD365" s="7" t="str">
        <f t="shared" si="6"/>
        <v/>
      </c>
      <c r="AE365" s="7" t="str">
        <f>IF(B365="","",COUNTIF('【参考】R3ZEH 蓄電システム登録情報'!$E$2:$E$406,指定様式14_蓄電池システム!AD365))</f>
        <v/>
      </c>
    </row>
    <row r="366" spans="1:31" ht="29.15" customHeight="1" x14ac:dyDescent="0.55000000000000004">
      <c r="A366" s="6">
        <v>360</v>
      </c>
      <c r="B366" s="38"/>
      <c r="C366" s="39"/>
      <c r="D366" s="39"/>
      <c r="E366" s="39"/>
      <c r="F366" s="39"/>
      <c r="G366" s="39"/>
      <c r="H366" s="40"/>
      <c r="I366" s="38"/>
      <c r="J366" s="39"/>
      <c r="K366" s="39"/>
      <c r="L366" s="39"/>
      <c r="M366" s="39"/>
      <c r="N366" s="39"/>
      <c r="O366" s="40"/>
      <c r="AD366" s="7" t="str">
        <f t="shared" si="6"/>
        <v/>
      </c>
      <c r="AE366" s="7" t="str">
        <f>IF(B366="","",COUNTIF('【参考】R3ZEH 蓄電システム登録情報'!$E$2:$E$406,指定様式14_蓄電池システム!AD366))</f>
        <v/>
      </c>
    </row>
    <row r="367" spans="1:31" ht="29.15" customHeight="1" x14ac:dyDescent="0.55000000000000004">
      <c r="A367" s="6">
        <v>361</v>
      </c>
      <c r="B367" s="38"/>
      <c r="C367" s="39"/>
      <c r="D367" s="39"/>
      <c r="E367" s="39"/>
      <c r="F367" s="39"/>
      <c r="G367" s="39"/>
      <c r="H367" s="40"/>
      <c r="I367" s="38"/>
      <c r="J367" s="39"/>
      <c r="K367" s="39"/>
      <c r="L367" s="39"/>
      <c r="M367" s="39"/>
      <c r="N367" s="39"/>
      <c r="O367" s="40"/>
      <c r="AD367" s="7" t="str">
        <f t="shared" si="6"/>
        <v/>
      </c>
      <c r="AE367" s="7" t="str">
        <f>IF(B367="","",COUNTIF('【参考】R3ZEH 蓄電システム登録情報'!$E$2:$E$406,指定様式14_蓄電池システム!AD367))</f>
        <v/>
      </c>
    </row>
    <row r="368" spans="1:31" ht="29.15" customHeight="1" x14ac:dyDescent="0.55000000000000004">
      <c r="A368" s="6">
        <v>362</v>
      </c>
      <c r="B368" s="38"/>
      <c r="C368" s="39"/>
      <c r="D368" s="39"/>
      <c r="E368" s="39"/>
      <c r="F368" s="39"/>
      <c r="G368" s="39"/>
      <c r="H368" s="40"/>
      <c r="I368" s="38"/>
      <c r="J368" s="39"/>
      <c r="K368" s="39"/>
      <c r="L368" s="39"/>
      <c r="M368" s="39"/>
      <c r="N368" s="39"/>
      <c r="O368" s="40"/>
      <c r="AD368" s="7" t="str">
        <f t="shared" si="6"/>
        <v/>
      </c>
      <c r="AE368" s="7" t="str">
        <f>IF(B368="","",COUNTIF('【参考】R3ZEH 蓄電システム登録情報'!$E$2:$E$406,指定様式14_蓄電池システム!AD368))</f>
        <v/>
      </c>
    </row>
    <row r="369" spans="1:31" ht="29.15" customHeight="1" x14ac:dyDescent="0.55000000000000004">
      <c r="A369" s="6">
        <v>363</v>
      </c>
      <c r="B369" s="38"/>
      <c r="C369" s="39"/>
      <c r="D369" s="39"/>
      <c r="E369" s="39"/>
      <c r="F369" s="39"/>
      <c r="G369" s="39"/>
      <c r="H369" s="40"/>
      <c r="I369" s="38"/>
      <c r="J369" s="39"/>
      <c r="K369" s="39"/>
      <c r="L369" s="39"/>
      <c r="M369" s="39"/>
      <c r="N369" s="39"/>
      <c r="O369" s="40"/>
      <c r="AD369" s="7" t="str">
        <f t="shared" si="6"/>
        <v/>
      </c>
      <c r="AE369" s="7" t="str">
        <f>IF(B369="","",COUNTIF('【参考】R3ZEH 蓄電システム登録情報'!$E$2:$E$406,指定様式14_蓄電池システム!AD369))</f>
        <v/>
      </c>
    </row>
    <row r="370" spans="1:31" ht="29.15" customHeight="1" x14ac:dyDescent="0.55000000000000004">
      <c r="A370" s="6">
        <v>364</v>
      </c>
      <c r="B370" s="38"/>
      <c r="C370" s="39"/>
      <c r="D370" s="39"/>
      <c r="E370" s="39"/>
      <c r="F370" s="39"/>
      <c r="G370" s="39"/>
      <c r="H370" s="40"/>
      <c r="I370" s="38"/>
      <c r="J370" s="39"/>
      <c r="K370" s="39"/>
      <c r="L370" s="39"/>
      <c r="M370" s="39"/>
      <c r="N370" s="39"/>
      <c r="O370" s="40"/>
      <c r="AD370" s="7" t="str">
        <f t="shared" si="6"/>
        <v/>
      </c>
      <c r="AE370" s="7" t="str">
        <f>IF(B370="","",COUNTIF('【参考】R3ZEH 蓄電システム登録情報'!$E$2:$E$406,指定様式14_蓄電池システム!AD370))</f>
        <v/>
      </c>
    </row>
    <row r="371" spans="1:31" ht="29.15" customHeight="1" x14ac:dyDescent="0.55000000000000004">
      <c r="A371" s="6">
        <v>365</v>
      </c>
      <c r="B371" s="38"/>
      <c r="C371" s="39"/>
      <c r="D371" s="39"/>
      <c r="E371" s="39"/>
      <c r="F371" s="39"/>
      <c r="G371" s="39"/>
      <c r="H371" s="40"/>
      <c r="I371" s="38"/>
      <c r="J371" s="39"/>
      <c r="K371" s="39"/>
      <c r="L371" s="39"/>
      <c r="M371" s="39"/>
      <c r="N371" s="39"/>
      <c r="O371" s="40"/>
      <c r="AD371" s="7" t="str">
        <f t="shared" si="6"/>
        <v/>
      </c>
      <c r="AE371" s="7" t="str">
        <f>IF(B371="","",COUNTIF('【参考】R3ZEH 蓄電システム登録情報'!$E$2:$E$406,指定様式14_蓄電池システム!AD371))</f>
        <v/>
      </c>
    </row>
    <row r="372" spans="1:31" ht="29.15" customHeight="1" x14ac:dyDescent="0.55000000000000004">
      <c r="A372" s="6">
        <v>366</v>
      </c>
      <c r="B372" s="38"/>
      <c r="C372" s="39"/>
      <c r="D372" s="39"/>
      <c r="E372" s="39"/>
      <c r="F372" s="39"/>
      <c r="G372" s="39"/>
      <c r="H372" s="40"/>
      <c r="I372" s="38"/>
      <c r="J372" s="39"/>
      <c r="K372" s="39"/>
      <c r="L372" s="39"/>
      <c r="M372" s="39"/>
      <c r="N372" s="39"/>
      <c r="O372" s="40"/>
      <c r="AD372" s="7" t="str">
        <f t="shared" si="6"/>
        <v/>
      </c>
      <c r="AE372" s="7" t="str">
        <f>IF(B372="","",COUNTIF('【参考】R3ZEH 蓄電システム登録情報'!$E$2:$E$406,指定様式14_蓄電池システム!AD372))</f>
        <v/>
      </c>
    </row>
    <row r="373" spans="1:31" ht="29.15" customHeight="1" x14ac:dyDescent="0.55000000000000004">
      <c r="A373" s="6">
        <v>367</v>
      </c>
      <c r="B373" s="38"/>
      <c r="C373" s="39"/>
      <c r="D373" s="39"/>
      <c r="E373" s="39"/>
      <c r="F373" s="39"/>
      <c r="G373" s="39"/>
      <c r="H373" s="40"/>
      <c r="I373" s="38"/>
      <c r="J373" s="39"/>
      <c r="K373" s="39"/>
      <c r="L373" s="39"/>
      <c r="M373" s="39"/>
      <c r="N373" s="39"/>
      <c r="O373" s="40"/>
      <c r="AD373" s="7" t="str">
        <f t="shared" si="6"/>
        <v/>
      </c>
      <c r="AE373" s="7" t="str">
        <f>IF(B373="","",COUNTIF('【参考】R3ZEH 蓄電システム登録情報'!$E$2:$E$406,指定様式14_蓄電池システム!AD373))</f>
        <v/>
      </c>
    </row>
    <row r="374" spans="1:31" ht="29.15" customHeight="1" x14ac:dyDescent="0.55000000000000004">
      <c r="A374" s="6">
        <v>368</v>
      </c>
      <c r="B374" s="38"/>
      <c r="C374" s="39"/>
      <c r="D374" s="39"/>
      <c r="E374" s="39"/>
      <c r="F374" s="39"/>
      <c r="G374" s="39"/>
      <c r="H374" s="40"/>
      <c r="I374" s="38"/>
      <c r="J374" s="39"/>
      <c r="K374" s="39"/>
      <c r="L374" s="39"/>
      <c r="M374" s="39"/>
      <c r="N374" s="39"/>
      <c r="O374" s="40"/>
      <c r="AD374" s="7" t="str">
        <f t="shared" si="6"/>
        <v/>
      </c>
      <c r="AE374" s="7" t="str">
        <f>IF(B374="","",COUNTIF('【参考】R3ZEH 蓄電システム登録情報'!$E$2:$E$406,指定様式14_蓄電池システム!AD374))</f>
        <v/>
      </c>
    </row>
    <row r="375" spans="1:31" ht="29.15" customHeight="1" x14ac:dyDescent="0.55000000000000004">
      <c r="A375" s="6">
        <v>369</v>
      </c>
      <c r="B375" s="38"/>
      <c r="C375" s="39"/>
      <c r="D375" s="39"/>
      <c r="E375" s="39"/>
      <c r="F375" s="39"/>
      <c r="G375" s="39"/>
      <c r="H375" s="40"/>
      <c r="I375" s="38"/>
      <c r="J375" s="39"/>
      <c r="K375" s="39"/>
      <c r="L375" s="39"/>
      <c r="M375" s="39"/>
      <c r="N375" s="39"/>
      <c r="O375" s="40"/>
      <c r="AD375" s="7" t="str">
        <f t="shared" si="6"/>
        <v/>
      </c>
      <c r="AE375" s="7" t="str">
        <f>IF(B375="","",COUNTIF('【参考】R3ZEH 蓄電システム登録情報'!$E$2:$E$406,指定様式14_蓄電池システム!AD375))</f>
        <v/>
      </c>
    </row>
    <row r="376" spans="1:31" ht="29.15" customHeight="1" x14ac:dyDescent="0.55000000000000004">
      <c r="A376" s="6">
        <v>370</v>
      </c>
      <c r="B376" s="38"/>
      <c r="C376" s="39"/>
      <c r="D376" s="39"/>
      <c r="E376" s="39"/>
      <c r="F376" s="39"/>
      <c r="G376" s="39"/>
      <c r="H376" s="40"/>
      <c r="I376" s="38"/>
      <c r="J376" s="39"/>
      <c r="K376" s="39"/>
      <c r="L376" s="39"/>
      <c r="M376" s="39"/>
      <c r="N376" s="39"/>
      <c r="O376" s="40"/>
      <c r="AD376" s="7" t="str">
        <f t="shared" si="6"/>
        <v/>
      </c>
      <c r="AE376" s="7" t="str">
        <f>IF(B376="","",COUNTIF('【参考】R3ZEH 蓄電システム登録情報'!$E$2:$E$406,指定様式14_蓄電池システム!AD376))</f>
        <v/>
      </c>
    </row>
    <row r="377" spans="1:31" ht="29.15" customHeight="1" x14ac:dyDescent="0.55000000000000004">
      <c r="A377" s="6">
        <v>371</v>
      </c>
      <c r="B377" s="38"/>
      <c r="C377" s="39"/>
      <c r="D377" s="39"/>
      <c r="E377" s="39"/>
      <c r="F377" s="39"/>
      <c r="G377" s="39"/>
      <c r="H377" s="40"/>
      <c r="I377" s="38"/>
      <c r="J377" s="39"/>
      <c r="K377" s="39"/>
      <c r="L377" s="39"/>
      <c r="M377" s="39"/>
      <c r="N377" s="39"/>
      <c r="O377" s="40"/>
      <c r="AD377" s="7" t="str">
        <f t="shared" si="6"/>
        <v/>
      </c>
      <c r="AE377" s="7" t="str">
        <f>IF(B377="","",COUNTIF('【参考】R3ZEH 蓄電システム登録情報'!$E$2:$E$406,指定様式14_蓄電池システム!AD377))</f>
        <v/>
      </c>
    </row>
    <row r="378" spans="1:31" ht="29.15" customHeight="1" x14ac:dyDescent="0.55000000000000004">
      <c r="A378" s="6">
        <v>372</v>
      </c>
      <c r="B378" s="38"/>
      <c r="C378" s="39"/>
      <c r="D378" s="39"/>
      <c r="E378" s="39"/>
      <c r="F378" s="39"/>
      <c r="G378" s="39"/>
      <c r="H378" s="40"/>
      <c r="I378" s="38"/>
      <c r="J378" s="39"/>
      <c r="K378" s="39"/>
      <c r="L378" s="39"/>
      <c r="M378" s="39"/>
      <c r="N378" s="39"/>
      <c r="O378" s="40"/>
      <c r="AD378" s="7" t="str">
        <f t="shared" si="6"/>
        <v/>
      </c>
      <c r="AE378" s="7" t="str">
        <f>IF(B378="","",COUNTIF('【参考】R3ZEH 蓄電システム登録情報'!$E$2:$E$406,指定様式14_蓄電池システム!AD378))</f>
        <v/>
      </c>
    </row>
    <row r="379" spans="1:31" ht="29.15" customHeight="1" x14ac:dyDescent="0.55000000000000004">
      <c r="A379" s="6">
        <v>373</v>
      </c>
      <c r="B379" s="38"/>
      <c r="C379" s="39"/>
      <c r="D379" s="39"/>
      <c r="E379" s="39"/>
      <c r="F379" s="39"/>
      <c r="G379" s="39"/>
      <c r="H379" s="40"/>
      <c r="I379" s="38"/>
      <c r="J379" s="39"/>
      <c r="K379" s="39"/>
      <c r="L379" s="39"/>
      <c r="M379" s="39"/>
      <c r="N379" s="39"/>
      <c r="O379" s="40"/>
      <c r="AD379" s="7" t="str">
        <f t="shared" si="6"/>
        <v/>
      </c>
      <c r="AE379" s="7" t="str">
        <f>IF(B379="","",COUNTIF('【参考】R3ZEH 蓄電システム登録情報'!$E$2:$E$406,指定様式14_蓄電池システム!AD379))</f>
        <v/>
      </c>
    </row>
    <row r="380" spans="1:31" ht="29.15" customHeight="1" x14ac:dyDescent="0.55000000000000004">
      <c r="A380" s="6">
        <v>374</v>
      </c>
      <c r="B380" s="38"/>
      <c r="C380" s="39"/>
      <c r="D380" s="39"/>
      <c r="E380" s="39"/>
      <c r="F380" s="39"/>
      <c r="G380" s="39"/>
      <c r="H380" s="40"/>
      <c r="I380" s="38"/>
      <c r="J380" s="39"/>
      <c r="K380" s="39"/>
      <c r="L380" s="39"/>
      <c r="M380" s="39"/>
      <c r="N380" s="39"/>
      <c r="O380" s="40"/>
      <c r="AD380" s="7" t="str">
        <f t="shared" si="6"/>
        <v/>
      </c>
      <c r="AE380" s="7" t="str">
        <f>IF(B380="","",COUNTIF('【参考】R3ZEH 蓄電システム登録情報'!$E$2:$E$406,指定様式14_蓄電池システム!AD380))</f>
        <v/>
      </c>
    </row>
    <row r="381" spans="1:31" ht="29.15" customHeight="1" x14ac:dyDescent="0.55000000000000004">
      <c r="A381" s="6">
        <v>375</v>
      </c>
      <c r="B381" s="38"/>
      <c r="C381" s="39"/>
      <c r="D381" s="39"/>
      <c r="E381" s="39"/>
      <c r="F381" s="39"/>
      <c r="G381" s="39"/>
      <c r="H381" s="40"/>
      <c r="I381" s="38"/>
      <c r="J381" s="39"/>
      <c r="K381" s="39"/>
      <c r="L381" s="39"/>
      <c r="M381" s="39"/>
      <c r="N381" s="39"/>
      <c r="O381" s="40"/>
      <c r="AD381" s="7" t="str">
        <f t="shared" si="6"/>
        <v/>
      </c>
      <c r="AE381" s="7" t="str">
        <f>IF(B381="","",COUNTIF('【参考】R3ZEH 蓄電システム登録情報'!$E$2:$E$406,指定様式14_蓄電池システム!AD381))</f>
        <v/>
      </c>
    </row>
    <row r="382" spans="1:31" ht="29.15" customHeight="1" x14ac:dyDescent="0.55000000000000004">
      <c r="A382" s="6">
        <v>376</v>
      </c>
      <c r="B382" s="38"/>
      <c r="C382" s="39"/>
      <c r="D382" s="39"/>
      <c r="E382" s="39"/>
      <c r="F382" s="39"/>
      <c r="G382" s="39"/>
      <c r="H382" s="40"/>
      <c r="I382" s="38"/>
      <c r="J382" s="39"/>
      <c r="K382" s="39"/>
      <c r="L382" s="39"/>
      <c r="M382" s="39"/>
      <c r="N382" s="39"/>
      <c r="O382" s="40"/>
      <c r="AD382" s="7" t="str">
        <f t="shared" si="6"/>
        <v/>
      </c>
      <c r="AE382" s="7" t="str">
        <f>IF(B382="","",COUNTIF('【参考】R3ZEH 蓄電システム登録情報'!$E$2:$E$406,指定様式14_蓄電池システム!AD382))</f>
        <v/>
      </c>
    </row>
    <row r="383" spans="1:31" ht="29.15" customHeight="1" x14ac:dyDescent="0.55000000000000004">
      <c r="A383" s="6">
        <v>377</v>
      </c>
      <c r="B383" s="38"/>
      <c r="C383" s="39"/>
      <c r="D383" s="39"/>
      <c r="E383" s="39"/>
      <c r="F383" s="39"/>
      <c r="G383" s="39"/>
      <c r="H383" s="40"/>
      <c r="I383" s="38"/>
      <c r="J383" s="39"/>
      <c r="K383" s="39"/>
      <c r="L383" s="39"/>
      <c r="M383" s="39"/>
      <c r="N383" s="39"/>
      <c r="O383" s="40"/>
      <c r="AD383" s="7" t="str">
        <f t="shared" si="6"/>
        <v/>
      </c>
      <c r="AE383" s="7" t="str">
        <f>IF(B383="","",COUNTIF('【参考】R3ZEH 蓄電システム登録情報'!$E$2:$E$406,指定様式14_蓄電池システム!AD383))</f>
        <v/>
      </c>
    </row>
    <row r="384" spans="1:31" ht="29.15" customHeight="1" x14ac:dyDescent="0.55000000000000004">
      <c r="A384" s="6">
        <v>378</v>
      </c>
      <c r="B384" s="38"/>
      <c r="C384" s="39"/>
      <c r="D384" s="39"/>
      <c r="E384" s="39"/>
      <c r="F384" s="39"/>
      <c r="G384" s="39"/>
      <c r="H384" s="40"/>
      <c r="I384" s="38"/>
      <c r="J384" s="39"/>
      <c r="K384" s="39"/>
      <c r="L384" s="39"/>
      <c r="M384" s="39"/>
      <c r="N384" s="39"/>
      <c r="O384" s="40"/>
      <c r="AD384" s="7" t="str">
        <f t="shared" si="6"/>
        <v/>
      </c>
      <c r="AE384" s="7" t="str">
        <f>IF(B384="","",COUNTIF('【参考】R3ZEH 蓄電システム登録情報'!$E$2:$E$406,指定様式14_蓄電池システム!AD384))</f>
        <v/>
      </c>
    </row>
    <row r="385" spans="1:31" ht="29.15" customHeight="1" x14ac:dyDescent="0.55000000000000004">
      <c r="A385" s="6">
        <v>379</v>
      </c>
      <c r="B385" s="38"/>
      <c r="C385" s="39"/>
      <c r="D385" s="39"/>
      <c r="E385" s="39"/>
      <c r="F385" s="39"/>
      <c r="G385" s="39"/>
      <c r="H385" s="40"/>
      <c r="I385" s="38"/>
      <c r="J385" s="39"/>
      <c r="K385" s="39"/>
      <c r="L385" s="39"/>
      <c r="M385" s="39"/>
      <c r="N385" s="39"/>
      <c r="O385" s="40"/>
      <c r="AD385" s="7" t="str">
        <f t="shared" si="6"/>
        <v/>
      </c>
      <c r="AE385" s="7" t="str">
        <f>IF(B385="","",COUNTIF('【参考】R3ZEH 蓄電システム登録情報'!$E$2:$E$406,指定様式14_蓄電池システム!AD385))</f>
        <v/>
      </c>
    </row>
    <row r="386" spans="1:31" ht="29.15" customHeight="1" x14ac:dyDescent="0.55000000000000004">
      <c r="A386" s="6">
        <v>380</v>
      </c>
      <c r="B386" s="38"/>
      <c r="C386" s="39"/>
      <c r="D386" s="39"/>
      <c r="E386" s="39"/>
      <c r="F386" s="39"/>
      <c r="G386" s="39"/>
      <c r="H386" s="40"/>
      <c r="I386" s="38"/>
      <c r="J386" s="39"/>
      <c r="K386" s="39"/>
      <c r="L386" s="39"/>
      <c r="M386" s="39"/>
      <c r="N386" s="39"/>
      <c r="O386" s="40"/>
      <c r="AD386" s="7" t="str">
        <f t="shared" si="6"/>
        <v/>
      </c>
      <c r="AE386" s="7" t="str">
        <f>IF(B386="","",COUNTIF('【参考】R3ZEH 蓄電システム登録情報'!$E$2:$E$406,指定様式14_蓄電池システム!AD386))</f>
        <v/>
      </c>
    </row>
    <row r="387" spans="1:31" ht="29.15" customHeight="1" x14ac:dyDescent="0.55000000000000004">
      <c r="A387" s="6">
        <v>381</v>
      </c>
      <c r="B387" s="38"/>
      <c r="C387" s="39"/>
      <c r="D387" s="39"/>
      <c r="E387" s="39"/>
      <c r="F387" s="39"/>
      <c r="G387" s="39"/>
      <c r="H387" s="40"/>
      <c r="I387" s="38"/>
      <c r="J387" s="39"/>
      <c r="K387" s="39"/>
      <c r="L387" s="39"/>
      <c r="M387" s="39"/>
      <c r="N387" s="39"/>
      <c r="O387" s="40"/>
      <c r="AD387" s="7" t="str">
        <f t="shared" si="6"/>
        <v/>
      </c>
      <c r="AE387" s="7" t="str">
        <f>IF(B387="","",COUNTIF('【参考】R3ZEH 蓄電システム登録情報'!$E$2:$E$406,指定様式14_蓄電池システム!AD387))</f>
        <v/>
      </c>
    </row>
    <row r="388" spans="1:31" ht="29.15" customHeight="1" x14ac:dyDescent="0.55000000000000004">
      <c r="A388" s="6">
        <v>382</v>
      </c>
      <c r="B388" s="38"/>
      <c r="C388" s="39"/>
      <c r="D388" s="39"/>
      <c r="E388" s="39"/>
      <c r="F388" s="39"/>
      <c r="G388" s="39"/>
      <c r="H388" s="40"/>
      <c r="I388" s="38"/>
      <c r="J388" s="39"/>
      <c r="K388" s="39"/>
      <c r="L388" s="39"/>
      <c r="M388" s="39"/>
      <c r="N388" s="39"/>
      <c r="O388" s="40"/>
      <c r="AD388" s="7" t="str">
        <f t="shared" si="6"/>
        <v/>
      </c>
      <c r="AE388" s="7" t="str">
        <f>IF(B388="","",COUNTIF('【参考】R3ZEH 蓄電システム登録情報'!$E$2:$E$406,指定様式14_蓄電池システム!AD388))</f>
        <v/>
      </c>
    </row>
    <row r="389" spans="1:31" ht="29.15" customHeight="1" x14ac:dyDescent="0.55000000000000004">
      <c r="A389" s="6">
        <v>383</v>
      </c>
      <c r="B389" s="38"/>
      <c r="C389" s="39"/>
      <c r="D389" s="39"/>
      <c r="E389" s="39"/>
      <c r="F389" s="39"/>
      <c r="G389" s="39"/>
      <c r="H389" s="40"/>
      <c r="I389" s="38"/>
      <c r="J389" s="39"/>
      <c r="K389" s="39"/>
      <c r="L389" s="39"/>
      <c r="M389" s="39"/>
      <c r="N389" s="39"/>
      <c r="O389" s="40"/>
      <c r="AD389" s="7" t="str">
        <f t="shared" si="6"/>
        <v/>
      </c>
      <c r="AE389" s="7" t="str">
        <f>IF(B389="","",COUNTIF('【参考】R3ZEH 蓄電システム登録情報'!$E$2:$E$406,指定様式14_蓄電池システム!AD389))</f>
        <v/>
      </c>
    </row>
    <row r="390" spans="1:31" ht="29.15" customHeight="1" x14ac:dyDescent="0.55000000000000004">
      <c r="A390" s="6">
        <v>384</v>
      </c>
      <c r="B390" s="38"/>
      <c r="C390" s="39"/>
      <c r="D390" s="39"/>
      <c r="E390" s="39"/>
      <c r="F390" s="39"/>
      <c r="G390" s="39"/>
      <c r="H390" s="40"/>
      <c r="I390" s="38"/>
      <c r="J390" s="39"/>
      <c r="K390" s="39"/>
      <c r="L390" s="39"/>
      <c r="M390" s="39"/>
      <c r="N390" s="39"/>
      <c r="O390" s="40"/>
      <c r="AD390" s="7" t="str">
        <f t="shared" si="6"/>
        <v/>
      </c>
      <c r="AE390" s="7" t="str">
        <f>IF(B390="","",COUNTIF('【参考】R3ZEH 蓄電システム登録情報'!$E$2:$E$406,指定様式14_蓄電池システム!AD390))</f>
        <v/>
      </c>
    </row>
    <row r="391" spans="1:31" ht="29.15" customHeight="1" x14ac:dyDescent="0.55000000000000004">
      <c r="A391" s="6">
        <v>385</v>
      </c>
      <c r="B391" s="38"/>
      <c r="C391" s="39"/>
      <c r="D391" s="39"/>
      <c r="E391" s="39"/>
      <c r="F391" s="39"/>
      <c r="G391" s="39"/>
      <c r="H391" s="40"/>
      <c r="I391" s="38"/>
      <c r="J391" s="39"/>
      <c r="K391" s="39"/>
      <c r="L391" s="39"/>
      <c r="M391" s="39"/>
      <c r="N391" s="39"/>
      <c r="O391" s="40"/>
      <c r="AD391" s="7" t="str">
        <f t="shared" si="6"/>
        <v/>
      </c>
      <c r="AE391" s="7" t="str">
        <f>IF(B391="","",COUNTIF('【参考】R3ZEH 蓄電システム登録情報'!$E$2:$E$406,指定様式14_蓄電池システム!AD391))</f>
        <v/>
      </c>
    </row>
    <row r="392" spans="1:31" ht="29.15" customHeight="1" x14ac:dyDescent="0.55000000000000004">
      <c r="A392" s="6">
        <v>386</v>
      </c>
      <c r="B392" s="38"/>
      <c r="C392" s="39"/>
      <c r="D392" s="39"/>
      <c r="E392" s="39"/>
      <c r="F392" s="39"/>
      <c r="G392" s="39"/>
      <c r="H392" s="40"/>
      <c r="I392" s="38"/>
      <c r="J392" s="39"/>
      <c r="K392" s="39"/>
      <c r="L392" s="39"/>
      <c r="M392" s="39"/>
      <c r="N392" s="39"/>
      <c r="O392" s="40"/>
      <c r="AD392" s="7" t="str">
        <f t="shared" si="6"/>
        <v/>
      </c>
      <c r="AE392" s="7" t="str">
        <f>IF(B392="","",COUNTIF('【参考】R3ZEH 蓄電システム登録情報'!$E$2:$E$406,指定様式14_蓄電池システム!AD392))</f>
        <v/>
      </c>
    </row>
    <row r="393" spans="1:31" ht="29.15" customHeight="1" x14ac:dyDescent="0.55000000000000004">
      <c r="A393" s="6">
        <v>387</v>
      </c>
      <c r="B393" s="38"/>
      <c r="C393" s="39"/>
      <c r="D393" s="39"/>
      <c r="E393" s="39"/>
      <c r="F393" s="39"/>
      <c r="G393" s="39"/>
      <c r="H393" s="40"/>
      <c r="I393" s="38"/>
      <c r="J393" s="39"/>
      <c r="K393" s="39"/>
      <c r="L393" s="39"/>
      <c r="M393" s="39"/>
      <c r="N393" s="39"/>
      <c r="O393" s="40"/>
      <c r="AD393" s="7" t="str">
        <f t="shared" ref="AD393:AD456" si="7">B393&amp;I393</f>
        <v/>
      </c>
      <c r="AE393" s="7" t="str">
        <f>IF(B393="","",COUNTIF('【参考】R3ZEH 蓄電システム登録情報'!$E$2:$E$406,指定様式14_蓄電池システム!AD393))</f>
        <v/>
      </c>
    </row>
    <row r="394" spans="1:31" ht="29.15" customHeight="1" x14ac:dyDescent="0.55000000000000004">
      <c r="A394" s="6">
        <v>388</v>
      </c>
      <c r="B394" s="38"/>
      <c r="C394" s="39"/>
      <c r="D394" s="39"/>
      <c r="E394" s="39"/>
      <c r="F394" s="39"/>
      <c r="G394" s="39"/>
      <c r="H394" s="40"/>
      <c r="I394" s="38"/>
      <c r="J394" s="39"/>
      <c r="K394" s="39"/>
      <c r="L394" s="39"/>
      <c r="M394" s="39"/>
      <c r="N394" s="39"/>
      <c r="O394" s="40"/>
      <c r="AD394" s="7" t="str">
        <f t="shared" si="7"/>
        <v/>
      </c>
      <c r="AE394" s="7" t="str">
        <f>IF(B394="","",COUNTIF('【参考】R3ZEH 蓄電システム登録情報'!$E$2:$E$406,指定様式14_蓄電池システム!AD394))</f>
        <v/>
      </c>
    </row>
    <row r="395" spans="1:31" ht="29.15" customHeight="1" x14ac:dyDescent="0.55000000000000004">
      <c r="A395" s="6">
        <v>389</v>
      </c>
      <c r="B395" s="38"/>
      <c r="C395" s="39"/>
      <c r="D395" s="39"/>
      <c r="E395" s="39"/>
      <c r="F395" s="39"/>
      <c r="G395" s="39"/>
      <c r="H395" s="40"/>
      <c r="I395" s="38"/>
      <c r="J395" s="39"/>
      <c r="K395" s="39"/>
      <c r="L395" s="39"/>
      <c r="M395" s="39"/>
      <c r="N395" s="39"/>
      <c r="O395" s="40"/>
      <c r="AD395" s="7" t="str">
        <f t="shared" si="7"/>
        <v/>
      </c>
      <c r="AE395" s="7" t="str">
        <f>IF(B395="","",COUNTIF('【参考】R3ZEH 蓄電システム登録情報'!$E$2:$E$406,指定様式14_蓄電池システム!AD395))</f>
        <v/>
      </c>
    </row>
    <row r="396" spans="1:31" ht="29.15" customHeight="1" x14ac:dyDescent="0.55000000000000004">
      <c r="A396" s="6">
        <v>390</v>
      </c>
      <c r="B396" s="38"/>
      <c r="C396" s="39"/>
      <c r="D396" s="39"/>
      <c r="E396" s="39"/>
      <c r="F396" s="39"/>
      <c r="G396" s="39"/>
      <c r="H396" s="40"/>
      <c r="I396" s="38"/>
      <c r="J396" s="39"/>
      <c r="K396" s="39"/>
      <c r="L396" s="39"/>
      <c r="M396" s="39"/>
      <c r="N396" s="39"/>
      <c r="O396" s="40"/>
      <c r="AD396" s="7" t="str">
        <f t="shared" si="7"/>
        <v/>
      </c>
      <c r="AE396" s="7" t="str">
        <f>IF(B396="","",COUNTIF('【参考】R3ZEH 蓄電システム登録情報'!$E$2:$E$406,指定様式14_蓄電池システム!AD396))</f>
        <v/>
      </c>
    </row>
    <row r="397" spans="1:31" ht="29.15" customHeight="1" x14ac:dyDescent="0.55000000000000004">
      <c r="A397" s="6">
        <v>391</v>
      </c>
      <c r="B397" s="38"/>
      <c r="C397" s="39"/>
      <c r="D397" s="39"/>
      <c r="E397" s="39"/>
      <c r="F397" s="39"/>
      <c r="G397" s="39"/>
      <c r="H397" s="40"/>
      <c r="I397" s="38"/>
      <c r="J397" s="39"/>
      <c r="K397" s="39"/>
      <c r="L397" s="39"/>
      <c r="M397" s="39"/>
      <c r="N397" s="39"/>
      <c r="O397" s="40"/>
      <c r="AD397" s="7" t="str">
        <f t="shared" si="7"/>
        <v/>
      </c>
      <c r="AE397" s="7" t="str">
        <f>IF(B397="","",COUNTIF('【参考】R3ZEH 蓄電システム登録情報'!$E$2:$E$406,指定様式14_蓄電池システム!AD397))</f>
        <v/>
      </c>
    </row>
    <row r="398" spans="1:31" ht="29.15" customHeight="1" x14ac:dyDescent="0.55000000000000004">
      <c r="A398" s="6">
        <v>392</v>
      </c>
      <c r="B398" s="38"/>
      <c r="C398" s="39"/>
      <c r="D398" s="39"/>
      <c r="E398" s="39"/>
      <c r="F398" s="39"/>
      <c r="G398" s="39"/>
      <c r="H398" s="40"/>
      <c r="I398" s="38"/>
      <c r="J398" s="39"/>
      <c r="K398" s="39"/>
      <c r="L398" s="39"/>
      <c r="M398" s="39"/>
      <c r="N398" s="39"/>
      <c r="O398" s="40"/>
      <c r="AD398" s="7" t="str">
        <f t="shared" si="7"/>
        <v/>
      </c>
      <c r="AE398" s="7" t="str">
        <f>IF(B398="","",COUNTIF('【参考】R3ZEH 蓄電システム登録情報'!$E$2:$E$406,指定様式14_蓄電池システム!AD398))</f>
        <v/>
      </c>
    </row>
    <row r="399" spans="1:31" ht="29.15" customHeight="1" x14ac:dyDescent="0.55000000000000004">
      <c r="A399" s="6">
        <v>393</v>
      </c>
      <c r="B399" s="38"/>
      <c r="C399" s="39"/>
      <c r="D399" s="39"/>
      <c r="E399" s="39"/>
      <c r="F399" s="39"/>
      <c r="G399" s="39"/>
      <c r="H399" s="40"/>
      <c r="I399" s="38"/>
      <c r="J399" s="39"/>
      <c r="K399" s="39"/>
      <c r="L399" s="39"/>
      <c r="M399" s="39"/>
      <c r="N399" s="39"/>
      <c r="O399" s="40"/>
      <c r="AD399" s="7" t="str">
        <f t="shared" si="7"/>
        <v/>
      </c>
      <c r="AE399" s="7" t="str">
        <f>IF(B399="","",COUNTIF('【参考】R3ZEH 蓄電システム登録情報'!$E$2:$E$406,指定様式14_蓄電池システム!AD399))</f>
        <v/>
      </c>
    </row>
    <row r="400" spans="1:31" ht="29.15" customHeight="1" x14ac:dyDescent="0.55000000000000004">
      <c r="A400" s="6">
        <v>394</v>
      </c>
      <c r="B400" s="38"/>
      <c r="C400" s="39"/>
      <c r="D400" s="39"/>
      <c r="E400" s="39"/>
      <c r="F400" s="39"/>
      <c r="G400" s="39"/>
      <c r="H400" s="40"/>
      <c r="I400" s="38"/>
      <c r="J400" s="39"/>
      <c r="K400" s="39"/>
      <c r="L400" s="39"/>
      <c r="M400" s="39"/>
      <c r="N400" s="39"/>
      <c r="O400" s="40"/>
      <c r="AD400" s="7" t="str">
        <f t="shared" si="7"/>
        <v/>
      </c>
      <c r="AE400" s="7" t="str">
        <f>IF(B400="","",COUNTIF('【参考】R3ZEH 蓄電システム登録情報'!$E$2:$E$406,指定様式14_蓄電池システム!AD400))</f>
        <v/>
      </c>
    </row>
    <row r="401" spans="1:31" ht="29.15" customHeight="1" x14ac:dyDescent="0.55000000000000004">
      <c r="A401" s="6">
        <v>395</v>
      </c>
      <c r="B401" s="38"/>
      <c r="C401" s="39"/>
      <c r="D401" s="39"/>
      <c r="E401" s="39"/>
      <c r="F401" s="39"/>
      <c r="G401" s="39"/>
      <c r="H401" s="40"/>
      <c r="I401" s="38"/>
      <c r="J401" s="39"/>
      <c r="K401" s="39"/>
      <c r="L401" s="39"/>
      <c r="M401" s="39"/>
      <c r="N401" s="39"/>
      <c r="O401" s="40"/>
      <c r="AD401" s="7" t="str">
        <f t="shared" si="7"/>
        <v/>
      </c>
      <c r="AE401" s="7" t="str">
        <f>IF(B401="","",COUNTIF('【参考】R3ZEH 蓄電システム登録情報'!$E$2:$E$406,指定様式14_蓄電池システム!AD401))</f>
        <v/>
      </c>
    </row>
    <row r="402" spans="1:31" ht="29.15" customHeight="1" x14ac:dyDescent="0.55000000000000004">
      <c r="A402" s="6">
        <v>396</v>
      </c>
      <c r="B402" s="38"/>
      <c r="C402" s="39"/>
      <c r="D402" s="39"/>
      <c r="E402" s="39"/>
      <c r="F402" s="39"/>
      <c r="G402" s="39"/>
      <c r="H402" s="40"/>
      <c r="I402" s="38"/>
      <c r="J402" s="39"/>
      <c r="K402" s="39"/>
      <c r="L402" s="39"/>
      <c r="M402" s="39"/>
      <c r="N402" s="39"/>
      <c r="O402" s="40"/>
      <c r="AD402" s="7" t="str">
        <f t="shared" si="7"/>
        <v/>
      </c>
      <c r="AE402" s="7" t="str">
        <f>IF(B402="","",COUNTIF('【参考】R3ZEH 蓄電システム登録情報'!$E$2:$E$406,指定様式14_蓄電池システム!AD402))</f>
        <v/>
      </c>
    </row>
    <row r="403" spans="1:31" ht="29.15" customHeight="1" x14ac:dyDescent="0.55000000000000004">
      <c r="A403" s="6">
        <v>397</v>
      </c>
      <c r="B403" s="38"/>
      <c r="C403" s="39"/>
      <c r="D403" s="39"/>
      <c r="E403" s="39"/>
      <c r="F403" s="39"/>
      <c r="G403" s="39"/>
      <c r="H403" s="40"/>
      <c r="I403" s="38"/>
      <c r="J403" s="39"/>
      <c r="K403" s="39"/>
      <c r="L403" s="39"/>
      <c r="M403" s="39"/>
      <c r="N403" s="39"/>
      <c r="O403" s="40"/>
      <c r="AD403" s="7" t="str">
        <f t="shared" si="7"/>
        <v/>
      </c>
      <c r="AE403" s="7" t="str">
        <f>IF(B403="","",COUNTIF('【参考】R3ZEH 蓄電システム登録情報'!$E$2:$E$406,指定様式14_蓄電池システム!AD403))</f>
        <v/>
      </c>
    </row>
    <row r="404" spans="1:31" ht="29.15" customHeight="1" x14ac:dyDescent="0.55000000000000004">
      <c r="A404" s="6">
        <v>398</v>
      </c>
      <c r="B404" s="38"/>
      <c r="C404" s="39"/>
      <c r="D404" s="39"/>
      <c r="E404" s="39"/>
      <c r="F404" s="39"/>
      <c r="G404" s="39"/>
      <c r="H404" s="40"/>
      <c r="I404" s="38"/>
      <c r="J404" s="39"/>
      <c r="K404" s="39"/>
      <c r="L404" s="39"/>
      <c r="M404" s="39"/>
      <c r="N404" s="39"/>
      <c r="O404" s="40"/>
      <c r="AD404" s="7" t="str">
        <f t="shared" si="7"/>
        <v/>
      </c>
      <c r="AE404" s="7" t="str">
        <f>IF(B404="","",COUNTIF('【参考】R3ZEH 蓄電システム登録情報'!$E$2:$E$406,指定様式14_蓄電池システム!AD404))</f>
        <v/>
      </c>
    </row>
    <row r="405" spans="1:31" ht="29.15" customHeight="1" x14ac:dyDescent="0.55000000000000004">
      <c r="A405" s="6">
        <v>399</v>
      </c>
      <c r="B405" s="38"/>
      <c r="C405" s="39"/>
      <c r="D405" s="39"/>
      <c r="E405" s="39"/>
      <c r="F405" s="39"/>
      <c r="G405" s="39"/>
      <c r="H405" s="40"/>
      <c r="I405" s="38"/>
      <c r="J405" s="39"/>
      <c r="K405" s="39"/>
      <c r="L405" s="39"/>
      <c r="M405" s="39"/>
      <c r="N405" s="39"/>
      <c r="O405" s="40"/>
      <c r="AD405" s="7" t="str">
        <f t="shared" si="7"/>
        <v/>
      </c>
      <c r="AE405" s="7" t="str">
        <f>IF(B405="","",COUNTIF('【参考】R3ZEH 蓄電システム登録情報'!$E$2:$E$406,指定様式14_蓄電池システム!AD405))</f>
        <v/>
      </c>
    </row>
    <row r="406" spans="1:31" ht="29.15" customHeight="1" x14ac:dyDescent="0.55000000000000004">
      <c r="A406" s="6">
        <v>400</v>
      </c>
      <c r="B406" s="38"/>
      <c r="C406" s="39"/>
      <c r="D406" s="39"/>
      <c r="E406" s="39"/>
      <c r="F406" s="39"/>
      <c r="G406" s="39"/>
      <c r="H406" s="40"/>
      <c r="I406" s="38"/>
      <c r="J406" s="39"/>
      <c r="K406" s="39"/>
      <c r="L406" s="39"/>
      <c r="M406" s="39"/>
      <c r="N406" s="39"/>
      <c r="O406" s="40"/>
      <c r="AD406" s="7" t="str">
        <f t="shared" si="7"/>
        <v/>
      </c>
      <c r="AE406" s="7" t="str">
        <f>IF(B406="","",COUNTIF('【参考】R3ZEH 蓄電システム登録情報'!$E$2:$E$406,指定様式14_蓄電池システム!AD406))</f>
        <v/>
      </c>
    </row>
    <row r="407" spans="1:31" ht="29.15" customHeight="1" x14ac:dyDescent="0.55000000000000004">
      <c r="A407" s="6">
        <v>401</v>
      </c>
      <c r="B407" s="38"/>
      <c r="C407" s="39"/>
      <c r="D407" s="39"/>
      <c r="E407" s="39"/>
      <c r="F407" s="39"/>
      <c r="G407" s="39"/>
      <c r="H407" s="40"/>
      <c r="I407" s="38"/>
      <c r="J407" s="39"/>
      <c r="K407" s="39"/>
      <c r="L407" s="39"/>
      <c r="M407" s="39"/>
      <c r="N407" s="39"/>
      <c r="O407" s="40"/>
      <c r="AD407" s="7" t="str">
        <f t="shared" si="7"/>
        <v/>
      </c>
      <c r="AE407" s="7" t="str">
        <f>IF(B407="","",COUNTIF('【参考】R3ZEH 蓄電システム登録情報'!$E$2:$E$406,指定様式14_蓄電池システム!AD407))</f>
        <v/>
      </c>
    </row>
    <row r="408" spans="1:31" ht="29.15" customHeight="1" x14ac:dyDescent="0.55000000000000004">
      <c r="A408" s="6">
        <v>402</v>
      </c>
      <c r="B408" s="38"/>
      <c r="C408" s="39"/>
      <c r="D408" s="39"/>
      <c r="E408" s="39"/>
      <c r="F408" s="39"/>
      <c r="G408" s="39"/>
      <c r="H408" s="40"/>
      <c r="I408" s="38"/>
      <c r="J408" s="39"/>
      <c r="K408" s="39"/>
      <c r="L408" s="39"/>
      <c r="M408" s="39"/>
      <c r="N408" s="39"/>
      <c r="O408" s="40"/>
      <c r="AD408" s="7" t="str">
        <f t="shared" si="7"/>
        <v/>
      </c>
      <c r="AE408" s="7" t="str">
        <f>IF(B408="","",COUNTIF('【参考】R3ZEH 蓄電システム登録情報'!$E$2:$E$406,指定様式14_蓄電池システム!AD408))</f>
        <v/>
      </c>
    </row>
    <row r="409" spans="1:31" ht="29.15" customHeight="1" x14ac:dyDescent="0.55000000000000004">
      <c r="A409" s="6">
        <v>403</v>
      </c>
      <c r="B409" s="38"/>
      <c r="C409" s="39"/>
      <c r="D409" s="39"/>
      <c r="E409" s="39"/>
      <c r="F409" s="39"/>
      <c r="G409" s="39"/>
      <c r="H409" s="40"/>
      <c r="I409" s="38"/>
      <c r="J409" s="39"/>
      <c r="K409" s="39"/>
      <c r="L409" s="39"/>
      <c r="M409" s="39"/>
      <c r="N409" s="39"/>
      <c r="O409" s="40"/>
      <c r="AD409" s="7" t="str">
        <f t="shared" si="7"/>
        <v/>
      </c>
      <c r="AE409" s="7" t="str">
        <f>IF(B409="","",COUNTIF('【参考】R3ZEH 蓄電システム登録情報'!$E$2:$E$406,指定様式14_蓄電池システム!AD409))</f>
        <v/>
      </c>
    </row>
    <row r="410" spans="1:31" ht="29.15" customHeight="1" x14ac:dyDescent="0.55000000000000004">
      <c r="A410" s="6">
        <v>404</v>
      </c>
      <c r="B410" s="38"/>
      <c r="C410" s="39"/>
      <c r="D410" s="39"/>
      <c r="E410" s="39"/>
      <c r="F410" s="39"/>
      <c r="G410" s="39"/>
      <c r="H410" s="40"/>
      <c r="I410" s="38"/>
      <c r="J410" s="39"/>
      <c r="K410" s="39"/>
      <c r="L410" s="39"/>
      <c r="M410" s="39"/>
      <c r="N410" s="39"/>
      <c r="O410" s="40"/>
      <c r="AD410" s="7" t="str">
        <f t="shared" si="7"/>
        <v/>
      </c>
      <c r="AE410" s="7" t="str">
        <f>IF(B410="","",COUNTIF('【参考】R3ZEH 蓄電システム登録情報'!$E$2:$E$406,指定様式14_蓄電池システム!AD410))</f>
        <v/>
      </c>
    </row>
    <row r="411" spans="1:31" ht="29.15" customHeight="1" x14ac:dyDescent="0.55000000000000004">
      <c r="A411" s="6">
        <v>405</v>
      </c>
      <c r="B411" s="38"/>
      <c r="C411" s="39"/>
      <c r="D411" s="39"/>
      <c r="E411" s="39"/>
      <c r="F411" s="39"/>
      <c r="G411" s="39"/>
      <c r="H411" s="40"/>
      <c r="I411" s="38"/>
      <c r="J411" s="39"/>
      <c r="K411" s="39"/>
      <c r="L411" s="39"/>
      <c r="M411" s="39"/>
      <c r="N411" s="39"/>
      <c r="O411" s="40"/>
      <c r="AD411" s="7" t="str">
        <f t="shared" si="7"/>
        <v/>
      </c>
      <c r="AE411" s="7" t="str">
        <f>IF(B411="","",COUNTIF('【参考】R3ZEH 蓄電システム登録情報'!$E$2:$E$406,指定様式14_蓄電池システム!AD411))</f>
        <v/>
      </c>
    </row>
    <row r="412" spans="1:31" ht="29.15" customHeight="1" x14ac:dyDescent="0.55000000000000004">
      <c r="A412" s="6">
        <v>406</v>
      </c>
      <c r="B412" s="38"/>
      <c r="C412" s="39"/>
      <c r="D412" s="39"/>
      <c r="E412" s="39"/>
      <c r="F412" s="39"/>
      <c r="G412" s="39"/>
      <c r="H412" s="40"/>
      <c r="I412" s="38"/>
      <c r="J412" s="39"/>
      <c r="K412" s="39"/>
      <c r="L412" s="39"/>
      <c r="M412" s="39"/>
      <c r="N412" s="39"/>
      <c r="O412" s="40"/>
      <c r="AD412" s="7" t="str">
        <f t="shared" si="7"/>
        <v/>
      </c>
      <c r="AE412" s="7" t="str">
        <f>IF(B412="","",COUNTIF('【参考】R3ZEH 蓄電システム登録情報'!$E$2:$E$406,指定様式14_蓄電池システム!AD412))</f>
        <v/>
      </c>
    </row>
    <row r="413" spans="1:31" ht="29.15" customHeight="1" x14ac:dyDescent="0.55000000000000004">
      <c r="A413" s="6">
        <v>407</v>
      </c>
      <c r="B413" s="38"/>
      <c r="C413" s="39"/>
      <c r="D413" s="39"/>
      <c r="E413" s="39"/>
      <c r="F413" s="39"/>
      <c r="G413" s="39"/>
      <c r="H413" s="40"/>
      <c r="I413" s="38"/>
      <c r="J413" s="39"/>
      <c r="K413" s="39"/>
      <c r="L413" s="39"/>
      <c r="M413" s="39"/>
      <c r="N413" s="39"/>
      <c r="O413" s="40"/>
      <c r="AD413" s="7" t="str">
        <f t="shared" si="7"/>
        <v/>
      </c>
      <c r="AE413" s="7" t="str">
        <f>IF(B413="","",COUNTIF('【参考】R3ZEH 蓄電システム登録情報'!$E$2:$E$406,指定様式14_蓄電池システム!AD413))</f>
        <v/>
      </c>
    </row>
    <row r="414" spans="1:31" ht="29.15" customHeight="1" x14ac:dyDescent="0.55000000000000004">
      <c r="A414" s="6">
        <v>408</v>
      </c>
      <c r="B414" s="38"/>
      <c r="C414" s="39"/>
      <c r="D414" s="39"/>
      <c r="E414" s="39"/>
      <c r="F414" s="39"/>
      <c r="G414" s="39"/>
      <c r="H414" s="40"/>
      <c r="I414" s="38"/>
      <c r="J414" s="39"/>
      <c r="K414" s="39"/>
      <c r="L414" s="39"/>
      <c r="M414" s="39"/>
      <c r="N414" s="39"/>
      <c r="O414" s="40"/>
      <c r="AD414" s="7" t="str">
        <f t="shared" si="7"/>
        <v/>
      </c>
      <c r="AE414" s="7" t="str">
        <f>IF(B414="","",COUNTIF('【参考】R3ZEH 蓄電システム登録情報'!$E$2:$E$406,指定様式14_蓄電池システム!AD414))</f>
        <v/>
      </c>
    </row>
    <row r="415" spans="1:31" ht="29.15" customHeight="1" x14ac:dyDescent="0.55000000000000004">
      <c r="A415" s="6">
        <v>409</v>
      </c>
      <c r="B415" s="38"/>
      <c r="C415" s="39"/>
      <c r="D415" s="39"/>
      <c r="E415" s="39"/>
      <c r="F415" s="39"/>
      <c r="G415" s="39"/>
      <c r="H415" s="40"/>
      <c r="I415" s="38"/>
      <c r="J415" s="39"/>
      <c r="K415" s="39"/>
      <c r="L415" s="39"/>
      <c r="M415" s="39"/>
      <c r="N415" s="39"/>
      <c r="O415" s="40"/>
      <c r="AD415" s="7" t="str">
        <f t="shared" si="7"/>
        <v/>
      </c>
      <c r="AE415" s="7" t="str">
        <f>IF(B415="","",COUNTIF('【参考】R3ZEH 蓄電システム登録情報'!$E$2:$E$406,指定様式14_蓄電池システム!AD415))</f>
        <v/>
      </c>
    </row>
    <row r="416" spans="1:31" ht="29.15" customHeight="1" x14ac:dyDescent="0.55000000000000004">
      <c r="A416" s="6">
        <v>410</v>
      </c>
      <c r="B416" s="38"/>
      <c r="C416" s="39"/>
      <c r="D416" s="39"/>
      <c r="E416" s="39"/>
      <c r="F416" s="39"/>
      <c r="G416" s="39"/>
      <c r="H416" s="40"/>
      <c r="I416" s="38"/>
      <c r="J416" s="39"/>
      <c r="K416" s="39"/>
      <c r="L416" s="39"/>
      <c r="M416" s="39"/>
      <c r="N416" s="39"/>
      <c r="O416" s="40"/>
      <c r="AD416" s="7" t="str">
        <f t="shared" si="7"/>
        <v/>
      </c>
      <c r="AE416" s="7" t="str">
        <f>IF(B416="","",COUNTIF('【参考】R3ZEH 蓄電システム登録情報'!$E$2:$E$406,指定様式14_蓄電池システム!AD416))</f>
        <v/>
      </c>
    </row>
    <row r="417" spans="1:31" ht="29.15" customHeight="1" x14ac:dyDescent="0.55000000000000004">
      <c r="A417" s="6">
        <v>411</v>
      </c>
      <c r="B417" s="38"/>
      <c r="C417" s="39"/>
      <c r="D417" s="39"/>
      <c r="E417" s="39"/>
      <c r="F417" s="39"/>
      <c r="G417" s="39"/>
      <c r="H417" s="40"/>
      <c r="I417" s="38"/>
      <c r="J417" s="39"/>
      <c r="K417" s="39"/>
      <c r="L417" s="39"/>
      <c r="M417" s="39"/>
      <c r="N417" s="39"/>
      <c r="O417" s="40"/>
      <c r="AD417" s="7" t="str">
        <f t="shared" si="7"/>
        <v/>
      </c>
      <c r="AE417" s="7" t="str">
        <f>IF(B417="","",COUNTIF('【参考】R3ZEH 蓄電システム登録情報'!$E$2:$E$406,指定様式14_蓄電池システム!AD417))</f>
        <v/>
      </c>
    </row>
    <row r="418" spans="1:31" ht="29.15" customHeight="1" x14ac:dyDescent="0.55000000000000004">
      <c r="A418" s="6">
        <v>412</v>
      </c>
      <c r="B418" s="38"/>
      <c r="C418" s="39"/>
      <c r="D418" s="39"/>
      <c r="E418" s="39"/>
      <c r="F418" s="39"/>
      <c r="G418" s="39"/>
      <c r="H418" s="40"/>
      <c r="I418" s="38"/>
      <c r="J418" s="39"/>
      <c r="K418" s="39"/>
      <c r="L418" s="39"/>
      <c r="M418" s="39"/>
      <c r="N418" s="39"/>
      <c r="O418" s="40"/>
      <c r="AD418" s="7" t="str">
        <f t="shared" si="7"/>
        <v/>
      </c>
      <c r="AE418" s="7" t="str">
        <f>IF(B418="","",COUNTIF('【参考】R3ZEH 蓄電システム登録情報'!$E$2:$E$406,指定様式14_蓄電池システム!AD418))</f>
        <v/>
      </c>
    </row>
    <row r="419" spans="1:31" ht="29.15" customHeight="1" x14ac:dyDescent="0.55000000000000004">
      <c r="A419" s="6">
        <v>413</v>
      </c>
      <c r="B419" s="38"/>
      <c r="C419" s="39"/>
      <c r="D419" s="39"/>
      <c r="E419" s="39"/>
      <c r="F419" s="39"/>
      <c r="G419" s="39"/>
      <c r="H419" s="40"/>
      <c r="I419" s="38"/>
      <c r="J419" s="39"/>
      <c r="K419" s="39"/>
      <c r="L419" s="39"/>
      <c r="M419" s="39"/>
      <c r="N419" s="39"/>
      <c r="O419" s="40"/>
      <c r="AD419" s="7" t="str">
        <f t="shared" si="7"/>
        <v/>
      </c>
      <c r="AE419" s="7" t="str">
        <f>IF(B419="","",COUNTIF('【参考】R3ZEH 蓄電システム登録情報'!$E$2:$E$406,指定様式14_蓄電池システム!AD419))</f>
        <v/>
      </c>
    </row>
    <row r="420" spans="1:31" ht="29.15" customHeight="1" x14ac:dyDescent="0.55000000000000004">
      <c r="A420" s="6">
        <v>414</v>
      </c>
      <c r="B420" s="38"/>
      <c r="C420" s="39"/>
      <c r="D420" s="39"/>
      <c r="E420" s="39"/>
      <c r="F420" s="39"/>
      <c r="G420" s="39"/>
      <c r="H420" s="40"/>
      <c r="I420" s="38"/>
      <c r="J420" s="39"/>
      <c r="K420" s="39"/>
      <c r="L420" s="39"/>
      <c r="M420" s="39"/>
      <c r="N420" s="39"/>
      <c r="O420" s="40"/>
      <c r="AD420" s="7" t="str">
        <f t="shared" si="7"/>
        <v/>
      </c>
      <c r="AE420" s="7" t="str">
        <f>IF(B420="","",COUNTIF('【参考】R3ZEH 蓄電システム登録情報'!$E$2:$E$406,指定様式14_蓄電池システム!AD420))</f>
        <v/>
      </c>
    </row>
    <row r="421" spans="1:31" ht="29.15" customHeight="1" x14ac:dyDescent="0.55000000000000004">
      <c r="A421" s="6">
        <v>415</v>
      </c>
      <c r="B421" s="38"/>
      <c r="C421" s="39"/>
      <c r="D421" s="39"/>
      <c r="E421" s="39"/>
      <c r="F421" s="39"/>
      <c r="G421" s="39"/>
      <c r="H421" s="40"/>
      <c r="I421" s="38"/>
      <c r="J421" s="39"/>
      <c r="K421" s="39"/>
      <c r="L421" s="39"/>
      <c r="M421" s="39"/>
      <c r="N421" s="39"/>
      <c r="O421" s="40"/>
      <c r="AD421" s="7" t="str">
        <f t="shared" si="7"/>
        <v/>
      </c>
      <c r="AE421" s="7" t="str">
        <f>IF(B421="","",COUNTIF('【参考】R3ZEH 蓄電システム登録情報'!$E$2:$E$406,指定様式14_蓄電池システム!AD421))</f>
        <v/>
      </c>
    </row>
    <row r="422" spans="1:31" ht="29.15" customHeight="1" x14ac:dyDescent="0.55000000000000004">
      <c r="A422" s="6">
        <v>416</v>
      </c>
      <c r="B422" s="38"/>
      <c r="C422" s="39"/>
      <c r="D422" s="39"/>
      <c r="E422" s="39"/>
      <c r="F422" s="39"/>
      <c r="G422" s="39"/>
      <c r="H422" s="40"/>
      <c r="I422" s="38"/>
      <c r="J422" s="39"/>
      <c r="K422" s="39"/>
      <c r="L422" s="39"/>
      <c r="M422" s="39"/>
      <c r="N422" s="39"/>
      <c r="O422" s="40"/>
      <c r="AD422" s="7" t="str">
        <f t="shared" si="7"/>
        <v/>
      </c>
      <c r="AE422" s="7" t="str">
        <f>IF(B422="","",COUNTIF('【参考】R3ZEH 蓄電システム登録情報'!$E$2:$E$406,指定様式14_蓄電池システム!AD422))</f>
        <v/>
      </c>
    </row>
    <row r="423" spans="1:31" ht="29.15" customHeight="1" x14ac:dyDescent="0.55000000000000004">
      <c r="A423" s="6">
        <v>417</v>
      </c>
      <c r="B423" s="38"/>
      <c r="C423" s="39"/>
      <c r="D423" s="39"/>
      <c r="E423" s="39"/>
      <c r="F423" s="39"/>
      <c r="G423" s="39"/>
      <c r="H423" s="40"/>
      <c r="I423" s="38"/>
      <c r="J423" s="39"/>
      <c r="K423" s="39"/>
      <c r="L423" s="39"/>
      <c r="M423" s="39"/>
      <c r="N423" s="39"/>
      <c r="O423" s="40"/>
      <c r="AD423" s="7" t="str">
        <f t="shared" si="7"/>
        <v/>
      </c>
      <c r="AE423" s="7" t="str">
        <f>IF(B423="","",COUNTIF('【参考】R3ZEH 蓄電システム登録情報'!$E$2:$E$406,指定様式14_蓄電池システム!AD423))</f>
        <v/>
      </c>
    </row>
    <row r="424" spans="1:31" ht="29.15" customHeight="1" x14ac:dyDescent="0.55000000000000004">
      <c r="A424" s="6">
        <v>418</v>
      </c>
      <c r="B424" s="38"/>
      <c r="C424" s="39"/>
      <c r="D424" s="39"/>
      <c r="E424" s="39"/>
      <c r="F424" s="39"/>
      <c r="G424" s="39"/>
      <c r="H424" s="40"/>
      <c r="I424" s="38"/>
      <c r="J424" s="39"/>
      <c r="K424" s="39"/>
      <c r="L424" s="39"/>
      <c r="M424" s="39"/>
      <c r="N424" s="39"/>
      <c r="O424" s="40"/>
      <c r="AD424" s="7" t="str">
        <f t="shared" si="7"/>
        <v/>
      </c>
      <c r="AE424" s="7" t="str">
        <f>IF(B424="","",COUNTIF('【参考】R3ZEH 蓄電システム登録情報'!$E$2:$E$406,指定様式14_蓄電池システム!AD424))</f>
        <v/>
      </c>
    </row>
    <row r="425" spans="1:31" ht="29.15" customHeight="1" x14ac:dyDescent="0.55000000000000004">
      <c r="A425" s="6">
        <v>419</v>
      </c>
      <c r="B425" s="38"/>
      <c r="C425" s="39"/>
      <c r="D425" s="39"/>
      <c r="E425" s="39"/>
      <c r="F425" s="39"/>
      <c r="G425" s="39"/>
      <c r="H425" s="40"/>
      <c r="I425" s="38"/>
      <c r="J425" s="39"/>
      <c r="K425" s="39"/>
      <c r="L425" s="39"/>
      <c r="M425" s="39"/>
      <c r="N425" s="39"/>
      <c r="O425" s="40"/>
      <c r="AD425" s="7" t="str">
        <f t="shared" si="7"/>
        <v/>
      </c>
      <c r="AE425" s="7" t="str">
        <f>IF(B425="","",COUNTIF('【参考】R3ZEH 蓄電システム登録情報'!$E$2:$E$406,指定様式14_蓄電池システム!AD425))</f>
        <v/>
      </c>
    </row>
    <row r="426" spans="1:31" ht="29.15" customHeight="1" x14ac:dyDescent="0.55000000000000004">
      <c r="A426" s="6">
        <v>420</v>
      </c>
      <c r="B426" s="38"/>
      <c r="C426" s="39"/>
      <c r="D426" s="39"/>
      <c r="E426" s="39"/>
      <c r="F426" s="39"/>
      <c r="G426" s="39"/>
      <c r="H426" s="40"/>
      <c r="I426" s="38"/>
      <c r="J426" s="39"/>
      <c r="K426" s="39"/>
      <c r="L426" s="39"/>
      <c r="M426" s="39"/>
      <c r="N426" s="39"/>
      <c r="O426" s="40"/>
      <c r="AD426" s="7" t="str">
        <f t="shared" si="7"/>
        <v/>
      </c>
      <c r="AE426" s="7" t="str">
        <f>IF(B426="","",COUNTIF('【参考】R3ZEH 蓄電システム登録情報'!$E$2:$E$406,指定様式14_蓄電池システム!AD426))</f>
        <v/>
      </c>
    </row>
    <row r="427" spans="1:31" ht="29.15" customHeight="1" x14ac:dyDescent="0.55000000000000004">
      <c r="A427" s="6">
        <v>421</v>
      </c>
      <c r="B427" s="38"/>
      <c r="C427" s="39"/>
      <c r="D427" s="39"/>
      <c r="E427" s="39"/>
      <c r="F427" s="39"/>
      <c r="G427" s="39"/>
      <c r="H427" s="40"/>
      <c r="I427" s="38"/>
      <c r="J427" s="39"/>
      <c r="K427" s="39"/>
      <c r="L427" s="39"/>
      <c r="M427" s="39"/>
      <c r="N427" s="39"/>
      <c r="O427" s="40"/>
      <c r="AD427" s="7" t="str">
        <f t="shared" si="7"/>
        <v/>
      </c>
      <c r="AE427" s="7" t="str">
        <f>IF(B427="","",COUNTIF('【参考】R3ZEH 蓄電システム登録情報'!$E$2:$E$406,指定様式14_蓄電池システム!AD427))</f>
        <v/>
      </c>
    </row>
    <row r="428" spans="1:31" ht="29.15" customHeight="1" x14ac:dyDescent="0.55000000000000004">
      <c r="A428" s="6">
        <v>422</v>
      </c>
      <c r="B428" s="38"/>
      <c r="C428" s="39"/>
      <c r="D428" s="39"/>
      <c r="E428" s="39"/>
      <c r="F428" s="39"/>
      <c r="G428" s="39"/>
      <c r="H428" s="40"/>
      <c r="I428" s="38"/>
      <c r="J428" s="39"/>
      <c r="K428" s="39"/>
      <c r="L428" s="39"/>
      <c r="M428" s="39"/>
      <c r="N428" s="39"/>
      <c r="O428" s="40"/>
      <c r="AD428" s="7" t="str">
        <f t="shared" si="7"/>
        <v/>
      </c>
      <c r="AE428" s="7" t="str">
        <f>IF(B428="","",COUNTIF('【参考】R3ZEH 蓄電システム登録情報'!$E$2:$E$406,指定様式14_蓄電池システム!AD428))</f>
        <v/>
      </c>
    </row>
    <row r="429" spans="1:31" ht="29.15" customHeight="1" x14ac:dyDescent="0.55000000000000004">
      <c r="A429" s="6">
        <v>423</v>
      </c>
      <c r="B429" s="38"/>
      <c r="C429" s="39"/>
      <c r="D429" s="39"/>
      <c r="E429" s="39"/>
      <c r="F429" s="39"/>
      <c r="G429" s="39"/>
      <c r="H429" s="40"/>
      <c r="I429" s="38"/>
      <c r="J429" s="39"/>
      <c r="K429" s="39"/>
      <c r="L429" s="39"/>
      <c r="M429" s="39"/>
      <c r="N429" s="39"/>
      <c r="O429" s="40"/>
      <c r="AD429" s="7" t="str">
        <f t="shared" si="7"/>
        <v/>
      </c>
      <c r="AE429" s="7" t="str">
        <f>IF(B429="","",COUNTIF('【参考】R3ZEH 蓄電システム登録情報'!$E$2:$E$406,指定様式14_蓄電池システム!AD429))</f>
        <v/>
      </c>
    </row>
    <row r="430" spans="1:31" ht="29.15" customHeight="1" x14ac:dyDescent="0.55000000000000004">
      <c r="A430" s="6">
        <v>424</v>
      </c>
      <c r="B430" s="38"/>
      <c r="C430" s="39"/>
      <c r="D430" s="39"/>
      <c r="E430" s="39"/>
      <c r="F430" s="39"/>
      <c r="G430" s="39"/>
      <c r="H430" s="40"/>
      <c r="I430" s="38"/>
      <c r="J430" s="39"/>
      <c r="K430" s="39"/>
      <c r="L430" s="39"/>
      <c r="M430" s="39"/>
      <c r="N430" s="39"/>
      <c r="O430" s="40"/>
      <c r="AD430" s="7" t="str">
        <f t="shared" si="7"/>
        <v/>
      </c>
      <c r="AE430" s="7" t="str">
        <f>IF(B430="","",COUNTIF('【参考】R3ZEH 蓄電システム登録情報'!$E$2:$E$406,指定様式14_蓄電池システム!AD430))</f>
        <v/>
      </c>
    </row>
    <row r="431" spans="1:31" ht="29.15" customHeight="1" x14ac:dyDescent="0.55000000000000004">
      <c r="A431" s="6">
        <v>425</v>
      </c>
      <c r="B431" s="38"/>
      <c r="C431" s="39"/>
      <c r="D431" s="39"/>
      <c r="E431" s="39"/>
      <c r="F431" s="39"/>
      <c r="G431" s="39"/>
      <c r="H431" s="40"/>
      <c r="I431" s="38"/>
      <c r="J431" s="39"/>
      <c r="K431" s="39"/>
      <c r="L431" s="39"/>
      <c r="M431" s="39"/>
      <c r="N431" s="39"/>
      <c r="O431" s="40"/>
      <c r="AD431" s="7" t="str">
        <f t="shared" si="7"/>
        <v/>
      </c>
      <c r="AE431" s="7" t="str">
        <f>IF(B431="","",COUNTIF('【参考】R3ZEH 蓄電システム登録情報'!$E$2:$E$406,指定様式14_蓄電池システム!AD431))</f>
        <v/>
      </c>
    </row>
    <row r="432" spans="1:31" ht="29.15" customHeight="1" x14ac:dyDescent="0.55000000000000004">
      <c r="A432" s="6">
        <v>426</v>
      </c>
      <c r="B432" s="38"/>
      <c r="C432" s="39"/>
      <c r="D432" s="39"/>
      <c r="E432" s="39"/>
      <c r="F432" s="39"/>
      <c r="G432" s="39"/>
      <c r="H432" s="40"/>
      <c r="I432" s="38"/>
      <c r="J432" s="39"/>
      <c r="K432" s="39"/>
      <c r="L432" s="39"/>
      <c r="M432" s="39"/>
      <c r="N432" s="39"/>
      <c r="O432" s="40"/>
      <c r="AD432" s="7" t="str">
        <f t="shared" si="7"/>
        <v/>
      </c>
      <c r="AE432" s="7" t="str">
        <f>IF(B432="","",COUNTIF('【参考】R3ZEH 蓄電システム登録情報'!$E$2:$E$406,指定様式14_蓄電池システム!AD432))</f>
        <v/>
      </c>
    </row>
    <row r="433" spans="1:31" ht="29.15" customHeight="1" x14ac:dyDescent="0.55000000000000004">
      <c r="A433" s="6">
        <v>427</v>
      </c>
      <c r="B433" s="38"/>
      <c r="C433" s="39"/>
      <c r="D433" s="39"/>
      <c r="E433" s="39"/>
      <c r="F433" s="39"/>
      <c r="G433" s="39"/>
      <c r="H433" s="40"/>
      <c r="I433" s="38"/>
      <c r="J433" s="39"/>
      <c r="K433" s="39"/>
      <c r="L433" s="39"/>
      <c r="M433" s="39"/>
      <c r="N433" s="39"/>
      <c r="O433" s="40"/>
      <c r="AD433" s="7" t="str">
        <f t="shared" si="7"/>
        <v/>
      </c>
      <c r="AE433" s="7" t="str">
        <f>IF(B433="","",COUNTIF('【参考】R3ZEH 蓄電システム登録情報'!$E$2:$E$406,指定様式14_蓄電池システム!AD433))</f>
        <v/>
      </c>
    </row>
    <row r="434" spans="1:31" ht="29.15" customHeight="1" x14ac:dyDescent="0.55000000000000004">
      <c r="A434" s="6">
        <v>428</v>
      </c>
      <c r="B434" s="38"/>
      <c r="C434" s="39"/>
      <c r="D434" s="39"/>
      <c r="E434" s="39"/>
      <c r="F434" s="39"/>
      <c r="G434" s="39"/>
      <c r="H434" s="40"/>
      <c r="I434" s="38"/>
      <c r="J434" s="39"/>
      <c r="K434" s="39"/>
      <c r="L434" s="39"/>
      <c r="M434" s="39"/>
      <c r="N434" s="39"/>
      <c r="O434" s="40"/>
      <c r="AD434" s="7" t="str">
        <f t="shared" si="7"/>
        <v/>
      </c>
      <c r="AE434" s="7" t="str">
        <f>IF(B434="","",COUNTIF('【参考】R3ZEH 蓄電システム登録情報'!$E$2:$E$406,指定様式14_蓄電池システム!AD434))</f>
        <v/>
      </c>
    </row>
    <row r="435" spans="1:31" ht="29.15" customHeight="1" x14ac:dyDescent="0.55000000000000004">
      <c r="A435" s="6">
        <v>429</v>
      </c>
      <c r="B435" s="38"/>
      <c r="C435" s="39"/>
      <c r="D435" s="39"/>
      <c r="E435" s="39"/>
      <c r="F435" s="39"/>
      <c r="G435" s="39"/>
      <c r="H435" s="40"/>
      <c r="I435" s="38"/>
      <c r="J435" s="39"/>
      <c r="K435" s="39"/>
      <c r="L435" s="39"/>
      <c r="M435" s="39"/>
      <c r="N435" s="39"/>
      <c r="O435" s="40"/>
      <c r="AD435" s="7" t="str">
        <f t="shared" si="7"/>
        <v/>
      </c>
      <c r="AE435" s="7" t="str">
        <f>IF(B435="","",COUNTIF('【参考】R3ZEH 蓄電システム登録情報'!$E$2:$E$406,指定様式14_蓄電池システム!AD435))</f>
        <v/>
      </c>
    </row>
    <row r="436" spans="1:31" ht="29.15" customHeight="1" x14ac:dyDescent="0.55000000000000004">
      <c r="A436" s="6">
        <v>430</v>
      </c>
      <c r="B436" s="38"/>
      <c r="C436" s="39"/>
      <c r="D436" s="39"/>
      <c r="E436" s="39"/>
      <c r="F436" s="39"/>
      <c r="G436" s="39"/>
      <c r="H436" s="40"/>
      <c r="I436" s="38"/>
      <c r="J436" s="39"/>
      <c r="K436" s="39"/>
      <c r="L436" s="39"/>
      <c r="M436" s="39"/>
      <c r="N436" s="39"/>
      <c r="O436" s="40"/>
      <c r="AD436" s="7" t="str">
        <f t="shared" si="7"/>
        <v/>
      </c>
      <c r="AE436" s="7" t="str">
        <f>IF(B436="","",COUNTIF('【参考】R3ZEH 蓄電システム登録情報'!$E$2:$E$406,指定様式14_蓄電池システム!AD436))</f>
        <v/>
      </c>
    </row>
    <row r="437" spans="1:31" ht="29.15" customHeight="1" x14ac:dyDescent="0.55000000000000004">
      <c r="A437" s="6">
        <v>431</v>
      </c>
      <c r="B437" s="38"/>
      <c r="C437" s="39"/>
      <c r="D437" s="39"/>
      <c r="E437" s="39"/>
      <c r="F437" s="39"/>
      <c r="G437" s="39"/>
      <c r="H437" s="40"/>
      <c r="I437" s="38"/>
      <c r="J437" s="39"/>
      <c r="K437" s="39"/>
      <c r="L437" s="39"/>
      <c r="M437" s="39"/>
      <c r="N437" s="39"/>
      <c r="O437" s="40"/>
      <c r="AD437" s="7" t="str">
        <f t="shared" si="7"/>
        <v/>
      </c>
      <c r="AE437" s="7" t="str">
        <f>IF(B437="","",COUNTIF('【参考】R3ZEH 蓄電システム登録情報'!$E$2:$E$406,指定様式14_蓄電池システム!AD437))</f>
        <v/>
      </c>
    </row>
    <row r="438" spans="1:31" ht="29.15" customHeight="1" x14ac:dyDescent="0.55000000000000004">
      <c r="A438" s="6">
        <v>432</v>
      </c>
      <c r="B438" s="38"/>
      <c r="C438" s="39"/>
      <c r="D438" s="39"/>
      <c r="E438" s="39"/>
      <c r="F438" s="39"/>
      <c r="G438" s="39"/>
      <c r="H438" s="40"/>
      <c r="I438" s="38"/>
      <c r="J438" s="39"/>
      <c r="K438" s="39"/>
      <c r="L438" s="39"/>
      <c r="M438" s="39"/>
      <c r="N438" s="39"/>
      <c r="O438" s="40"/>
      <c r="AD438" s="7" t="str">
        <f t="shared" si="7"/>
        <v/>
      </c>
      <c r="AE438" s="7" t="str">
        <f>IF(B438="","",COUNTIF('【参考】R3ZEH 蓄電システム登録情報'!$E$2:$E$406,指定様式14_蓄電池システム!AD438))</f>
        <v/>
      </c>
    </row>
    <row r="439" spans="1:31" ht="29.15" customHeight="1" x14ac:dyDescent="0.55000000000000004">
      <c r="A439" s="6">
        <v>433</v>
      </c>
      <c r="B439" s="38"/>
      <c r="C439" s="39"/>
      <c r="D439" s="39"/>
      <c r="E439" s="39"/>
      <c r="F439" s="39"/>
      <c r="G439" s="39"/>
      <c r="H439" s="40"/>
      <c r="I439" s="38"/>
      <c r="J439" s="39"/>
      <c r="K439" s="39"/>
      <c r="L439" s="39"/>
      <c r="M439" s="39"/>
      <c r="N439" s="39"/>
      <c r="O439" s="40"/>
      <c r="AD439" s="7" t="str">
        <f t="shared" si="7"/>
        <v/>
      </c>
      <c r="AE439" s="7" t="str">
        <f>IF(B439="","",COUNTIF('【参考】R3ZEH 蓄電システム登録情報'!$E$2:$E$406,指定様式14_蓄電池システム!AD439))</f>
        <v/>
      </c>
    </row>
    <row r="440" spans="1:31" ht="29.15" customHeight="1" x14ac:dyDescent="0.55000000000000004">
      <c r="A440" s="6">
        <v>434</v>
      </c>
      <c r="B440" s="38"/>
      <c r="C440" s="39"/>
      <c r="D440" s="39"/>
      <c r="E440" s="39"/>
      <c r="F440" s="39"/>
      <c r="G440" s="39"/>
      <c r="H440" s="40"/>
      <c r="I440" s="38"/>
      <c r="J440" s="39"/>
      <c r="K440" s="39"/>
      <c r="L440" s="39"/>
      <c r="M440" s="39"/>
      <c r="N440" s="39"/>
      <c r="O440" s="40"/>
      <c r="AD440" s="7" t="str">
        <f t="shared" si="7"/>
        <v/>
      </c>
      <c r="AE440" s="7" t="str">
        <f>IF(B440="","",COUNTIF('【参考】R3ZEH 蓄電システム登録情報'!$E$2:$E$406,指定様式14_蓄電池システム!AD440))</f>
        <v/>
      </c>
    </row>
    <row r="441" spans="1:31" ht="29.15" customHeight="1" x14ac:dyDescent="0.55000000000000004">
      <c r="A441" s="6">
        <v>435</v>
      </c>
      <c r="B441" s="38"/>
      <c r="C441" s="39"/>
      <c r="D441" s="39"/>
      <c r="E441" s="39"/>
      <c r="F441" s="39"/>
      <c r="G441" s="39"/>
      <c r="H441" s="40"/>
      <c r="I441" s="38"/>
      <c r="J441" s="39"/>
      <c r="K441" s="39"/>
      <c r="L441" s="39"/>
      <c r="M441" s="39"/>
      <c r="N441" s="39"/>
      <c r="O441" s="40"/>
      <c r="AD441" s="7" t="str">
        <f t="shared" si="7"/>
        <v/>
      </c>
      <c r="AE441" s="7" t="str">
        <f>IF(B441="","",COUNTIF('【参考】R3ZEH 蓄電システム登録情報'!$E$2:$E$406,指定様式14_蓄電池システム!AD441))</f>
        <v/>
      </c>
    </row>
    <row r="442" spans="1:31" ht="29.15" customHeight="1" x14ac:dyDescent="0.55000000000000004">
      <c r="A442" s="6">
        <v>436</v>
      </c>
      <c r="B442" s="38"/>
      <c r="C442" s="39"/>
      <c r="D442" s="39"/>
      <c r="E442" s="39"/>
      <c r="F442" s="39"/>
      <c r="G442" s="39"/>
      <c r="H442" s="40"/>
      <c r="I442" s="38"/>
      <c r="J442" s="39"/>
      <c r="K442" s="39"/>
      <c r="L442" s="39"/>
      <c r="M442" s="39"/>
      <c r="N442" s="39"/>
      <c r="O442" s="40"/>
      <c r="AD442" s="7" t="str">
        <f t="shared" si="7"/>
        <v/>
      </c>
      <c r="AE442" s="7" t="str">
        <f>IF(B442="","",COUNTIF('【参考】R3ZEH 蓄電システム登録情報'!$E$2:$E$406,指定様式14_蓄電池システム!AD442))</f>
        <v/>
      </c>
    </row>
    <row r="443" spans="1:31" ht="29.15" customHeight="1" x14ac:dyDescent="0.55000000000000004">
      <c r="A443" s="6">
        <v>437</v>
      </c>
      <c r="B443" s="38"/>
      <c r="C443" s="39"/>
      <c r="D443" s="39"/>
      <c r="E443" s="39"/>
      <c r="F443" s="39"/>
      <c r="G443" s="39"/>
      <c r="H443" s="40"/>
      <c r="I443" s="38"/>
      <c r="J443" s="39"/>
      <c r="K443" s="39"/>
      <c r="L443" s="39"/>
      <c r="M443" s="39"/>
      <c r="N443" s="39"/>
      <c r="O443" s="40"/>
      <c r="AD443" s="7" t="str">
        <f t="shared" si="7"/>
        <v/>
      </c>
      <c r="AE443" s="7" t="str">
        <f>IF(B443="","",COUNTIF('【参考】R3ZEH 蓄電システム登録情報'!$E$2:$E$406,指定様式14_蓄電池システム!AD443))</f>
        <v/>
      </c>
    </row>
    <row r="444" spans="1:31" ht="29.15" customHeight="1" x14ac:dyDescent="0.55000000000000004">
      <c r="A444" s="6">
        <v>438</v>
      </c>
      <c r="B444" s="38"/>
      <c r="C444" s="39"/>
      <c r="D444" s="39"/>
      <c r="E444" s="39"/>
      <c r="F444" s="39"/>
      <c r="G444" s="39"/>
      <c r="H444" s="40"/>
      <c r="I444" s="38"/>
      <c r="J444" s="39"/>
      <c r="K444" s="39"/>
      <c r="L444" s="39"/>
      <c r="M444" s="39"/>
      <c r="N444" s="39"/>
      <c r="O444" s="40"/>
      <c r="AD444" s="7" t="str">
        <f t="shared" si="7"/>
        <v/>
      </c>
      <c r="AE444" s="7" t="str">
        <f>IF(B444="","",COUNTIF('【参考】R3ZEH 蓄電システム登録情報'!$E$2:$E$406,指定様式14_蓄電池システム!AD444))</f>
        <v/>
      </c>
    </row>
    <row r="445" spans="1:31" ht="29.15" customHeight="1" x14ac:dyDescent="0.55000000000000004">
      <c r="A445" s="6">
        <v>439</v>
      </c>
      <c r="B445" s="38"/>
      <c r="C445" s="39"/>
      <c r="D445" s="39"/>
      <c r="E445" s="39"/>
      <c r="F445" s="39"/>
      <c r="G445" s="39"/>
      <c r="H445" s="40"/>
      <c r="I445" s="38"/>
      <c r="J445" s="39"/>
      <c r="K445" s="39"/>
      <c r="L445" s="39"/>
      <c r="M445" s="39"/>
      <c r="N445" s="39"/>
      <c r="O445" s="40"/>
      <c r="AD445" s="7" t="str">
        <f t="shared" si="7"/>
        <v/>
      </c>
      <c r="AE445" s="7" t="str">
        <f>IF(B445="","",COUNTIF('【参考】R3ZEH 蓄電システム登録情報'!$E$2:$E$406,指定様式14_蓄電池システム!AD445))</f>
        <v/>
      </c>
    </row>
    <row r="446" spans="1:31" ht="29.15" customHeight="1" x14ac:dyDescent="0.55000000000000004">
      <c r="A446" s="6">
        <v>440</v>
      </c>
      <c r="B446" s="38"/>
      <c r="C446" s="39"/>
      <c r="D446" s="39"/>
      <c r="E446" s="39"/>
      <c r="F446" s="39"/>
      <c r="G446" s="39"/>
      <c r="H446" s="40"/>
      <c r="I446" s="38"/>
      <c r="J446" s="39"/>
      <c r="K446" s="39"/>
      <c r="L446" s="39"/>
      <c r="M446" s="39"/>
      <c r="N446" s="39"/>
      <c r="O446" s="40"/>
      <c r="AD446" s="7" t="str">
        <f t="shared" si="7"/>
        <v/>
      </c>
      <c r="AE446" s="7" t="str">
        <f>IF(B446="","",COUNTIF('【参考】R3ZEH 蓄電システム登録情報'!$E$2:$E$406,指定様式14_蓄電池システム!AD446))</f>
        <v/>
      </c>
    </row>
    <row r="447" spans="1:31" ht="29.15" customHeight="1" x14ac:dyDescent="0.55000000000000004">
      <c r="A447" s="6">
        <v>441</v>
      </c>
      <c r="B447" s="38"/>
      <c r="C447" s="39"/>
      <c r="D447" s="39"/>
      <c r="E447" s="39"/>
      <c r="F447" s="39"/>
      <c r="G447" s="39"/>
      <c r="H447" s="40"/>
      <c r="I447" s="38"/>
      <c r="J447" s="39"/>
      <c r="K447" s="39"/>
      <c r="L447" s="39"/>
      <c r="M447" s="39"/>
      <c r="N447" s="39"/>
      <c r="O447" s="40"/>
      <c r="AD447" s="7" t="str">
        <f t="shared" si="7"/>
        <v/>
      </c>
      <c r="AE447" s="7" t="str">
        <f>IF(B447="","",COUNTIF('【参考】R3ZEH 蓄電システム登録情報'!$E$2:$E$406,指定様式14_蓄電池システム!AD447))</f>
        <v/>
      </c>
    </row>
    <row r="448" spans="1:31" ht="29.15" customHeight="1" x14ac:dyDescent="0.55000000000000004">
      <c r="A448" s="6">
        <v>442</v>
      </c>
      <c r="B448" s="38"/>
      <c r="C448" s="39"/>
      <c r="D448" s="39"/>
      <c r="E448" s="39"/>
      <c r="F448" s="39"/>
      <c r="G448" s="39"/>
      <c r="H448" s="40"/>
      <c r="I448" s="38"/>
      <c r="J448" s="39"/>
      <c r="K448" s="39"/>
      <c r="L448" s="39"/>
      <c r="M448" s="39"/>
      <c r="N448" s="39"/>
      <c r="O448" s="40"/>
      <c r="AD448" s="7" t="str">
        <f t="shared" si="7"/>
        <v/>
      </c>
      <c r="AE448" s="7" t="str">
        <f>IF(B448="","",COUNTIF('【参考】R3ZEH 蓄電システム登録情報'!$E$2:$E$406,指定様式14_蓄電池システム!AD448))</f>
        <v/>
      </c>
    </row>
    <row r="449" spans="1:31" ht="29.15" customHeight="1" x14ac:dyDescent="0.55000000000000004">
      <c r="A449" s="6">
        <v>443</v>
      </c>
      <c r="B449" s="38"/>
      <c r="C449" s="39"/>
      <c r="D449" s="39"/>
      <c r="E449" s="39"/>
      <c r="F449" s="39"/>
      <c r="G449" s="39"/>
      <c r="H449" s="40"/>
      <c r="I449" s="38"/>
      <c r="J449" s="39"/>
      <c r="K449" s="39"/>
      <c r="L449" s="39"/>
      <c r="M449" s="39"/>
      <c r="N449" s="39"/>
      <c r="O449" s="40"/>
      <c r="AD449" s="7" t="str">
        <f t="shared" si="7"/>
        <v/>
      </c>
      <c r="AE449" s="7" t="str">
        <f>IF(B449="","",COUNTIF('【参考】R3ZEH 蓄電システム登録情報'!$E$2:$E$406,指定様式14_蓄電池システム!AD449))</f>
        <v/>
      </c>
    </row>
    <row r="450" spans="1:31" ht="29.15" customHeight="1" x14ac:dyDescent="0.55000000000000004">
      <c r="A450" s="6">
        <v>444</v>
      </c>
      <c r="B450" s="38"/>
      <c r="C450" s="39"/>
      <c r="D450" s="39"/>
      <c r="E450" s="39"/>
      <c r="F450" s="39"/>
      <c r="G450" s="39"/>
      <c r="H450" s="40"/>
      <c r="I450" s="38"/>
      <c r="J450" s="39"/>
      <c r="K450" s="39"/>
      <c r="L450" s="39"/>
      <c r="M450" s="39"/>
      <c r="N450" s="39"/>
      <c r="O450" s="40"/>
      <c r="AD450" s="7" t="str">
        <f t="shared" si="7"/>
        <v/>
      </c>
      <c r="AE450" s="7" t="str">
        <f>IF(B450="","",COUNTIF('【参考】R3ZEH 蓄電システム登録情報'!$E$2:$E$406,指定様式14_蓄電池システム!AD450))</f>
        <v/>
      </c>
    </row>
    <row r="451" spans="1:31" ht="29.15" customHeight="1" x14ac:dyDescent="0.55000000000000004">
      <c r="A451" s="6">
        <v>445</v>
      </c>
      <c r="B451" s="38"/>
      <c r="C451" s="39"/>
      <c r="D451" s="39"/>
      <c r="E451" s="39"/>
      <c r="F451" s="39"/>
      <c r="G451" s="39"/>
      <c r="H451" s="40"/>
      <c r="I451" s="38"/>
      <c r="J451" s="39"/>
      <c r="K451" s="39"/>
      <c r="L451" s="39"/>
      <c r="M451" s="39"/>
      <c r="N451" s="39"/>
      <c r="O451" s="40"/>
      <c r="AD451" s="7" t="str">
        <f t="shared" si="7"/>
        <v/>
      </c>
      <c r="AE451" s="7" t="str">
        <f>IF(B451="","",COUNTIF('【参考】R3ZEH 蓄電システム登録情報'!$E$2:$E$406,指定様式14_蓄電池システム!AD451))</f>
        <v/>
      </c>
    </row>
    <row r="452" spans="1:31" ht="29.15" customHeight="1" x14ac:dyDescent="0.55000000000000004">
      <c r="A452" s="6">
        <v>446</v>
      </c>
      <c r="B452" s="38"/>
      <c r="C452" s="39"/>
      <c r="D452" s="39"/>
      <c r="E452" s="39"/>
      <c r="F452" s="39"/>
      <c r="G452" s="39"/>
      <c r="H452" s="40"/>
      <c r="I452" s="38"/>
      <c r="J452" s="39"/>
      <c r="K452" s="39"/>
      <c r="L452" s="39"/>
      <c r="M452" s="39"/>
      <c r="N452" s="39"/>
      <c r="O452" s="40"/>
      <c r="AD452" s="7" t="str">
        <f t="shared" si="7"/>
        <v/>
      </c>
      <c r="AE452" s="7" t="str">
        <f>IF(B452="","",COUNTIF('【参考】R3ZEH 蓄電システム登録情報'!$E$2:$E$406,指定様式14_蓄電池システム!AD452))</f>
        <v/>
      </c>
    </row>
    <row r="453" spans="1:31" ht="29.15" customHeight="1" x14ac:dyDescent="0.55000000000000004">
      <c r="A453" s="6">
        <v>447</v>
      </c>
      <c r="B453" s="38"/>
      <c r="C453" s="39"/>
      <c r="D453" s="39"/>
      <c r="E453" s="39"/>
      <c r="F453" s="39"/>
      <c r="G453" s="39"/>
      <c r="H453" s="40"/>
      <c r="I453" s="38"/>
      <c r="J453" s="39"/>
      <c r="K453" s="39"/>
      <c r="L453" s="39"/>
      <c r="M453" s="39"/>
      <c r="N453" s="39"/>
      <c r="O453" s="40"/>
      <c r="AD453" s="7" t="str">
        <f t="shared" si="7"/>
        <v/>
      </c>
      <c r="AE453" s="7" t="str">
        <f>IF(B453="","",COUNTIF('【参考】R3ZEH 蓄電システム登録情報'!$E$2:$E$406,指定様式14_蓄電池システム!AD453))</f>
        <v/>
      </c>
    </row>
    <row r="454" spans="1:31" ht="29.15" customHeight="1" x14ac:dyDescent="0.55000000000000004">
      <c r="A454" s="6">
        <v>448</v>
      </c>
      <c r="B454" s="38"/>
      <c r="C454" s="39"/>
      <c r="D454" s="39"/>
      <c r="E454" s="39"/>
      <c r="F454" s="39"/>
      <c r="G454" s="39"/>
      <c r="H454" s="40"/>
      <c r="I454" s="38"/>
      <c r="J454" s="39"/>
      <c r="K454" s="39"/>
      <c r="L454" s="39"/>
      <c r="M454" s="39"/>
      <c r="N454" s="39"/>
      <c r="O454" s="40"/>
      <c r="AD454" s="7" t="str">
        <f t="shared" si="7"/>
        <v/>
      </c>
      <c r="AE454" s="7" t="str">
        <f>IF(B454="","",COUNTIF('【参考】R3ZEH 蓄電システム登録情報'!$E$2:$E$406,指定様式14_蓄電池システム!AD454))</f>
        <v/>
      </c>
    </row>
    <row r="455" spans="1:31" ht="29.15" customHeight="1" x14ac:dyDescent="0.55000000000000004">
      <c r="A455" s="6">
        <v>449</v>
      </c>
      <c r="B455" s="38"/>
      <c r="C455" s="39"/>
      <c r="D455" s="39"/>
      <c r="E455" s="39"/>
      <c r="F455" s="39"/>
      <c r="G455" s="39"/>
      <c r="H455" s="40"/>
      <c r="I455" s="38"/>
      <c r="J455" s="39"/>
      <c r="K455" s="39"/>
      <c r="L455" s="39"/>
      <c r="M455" s="39"/>
      <c r="N455" s="39"/>
      <c r="O455" s="40"/>
      <c r="AD455" s="7" t="str">
        <f t="shared" si="7"/>
        <v/>
      </c>
      <c r="AE455" s="7" t="str">
        <f>IF(B455="","",COUNTIF('【参考】R3ZEH 蓄電システム登録情報'!$E$2:$E$406,指定様式14_蓄電池システム!AD455))</f>
        <v/>
      </c>
    </row>
    <row r="456" spans="1:31" ht="29.15" customHeight="1" x14ac:dyDescent="0.55000000000000004">
      <c r="A456" s="6">
        <v>450</v>
      </c>
      <c r="B456" s="38"/>
      <c r="C456" s="39"/>
      <c r="D456" s="39"/>
      <c r="E456" s="39"/>
      <c r="F456" s="39"/>
      <c r="G456" s="39"/>
      <c r="H456" s="40"/>
      <c r="I456" s="38"/>
      <c r="J456" s="39"/>
      <c r="K456" s="39"/>
      <c r="L456" s="39"/>
      <c r="M456" s="39"/>
      <c r="N456" s="39"/>
      <c r="O456" s="40"/>
      <c r="AD456" s="7" t="str">
        <f t="shared" si="7"/>
        <v/>
      </c>
      <c r="AE456" s="7" t="str">
        <f>IF(B456="","",COUNTIF('【参考】R3ZEH 蓄電システム登録情報'!$E$2:$E$406,指定様式14_蓄電池システム!AD456))</f>
        <v/>
      </c>
    </row>
    <row r="457" spans="1:31" ht="29.15" customHeight="1" x14ac:dyDescent="0.55000000000000004">
      <c r="A457" s="6">
        <v>451</v>
      </c>
      <c r="B457" s="38"/>
      <c r="C457" s="39"/>
      <c r="D457" s="39"/>
      <c r="E457" s="39"/>
      <c r="F457" s="39"/>
      <c r="G457" s="39"/>
      <c r="H457" s="40"/>
      <c r="I457" s="38"/>
      <c r="J457" s="39"/>
      <c r="K457" s="39"/>
      <c r="L457" s="39"/>
      <c r="M457" s="39"/>
      <c r="N457" s="39"/>
      <c r="O457" s="40"/>
      <c r="AD457" s="7" t="str">
        <f t="shared" ref="AD457:AD506" si="8">B457&amp;I457</f>
        <v/>
      </c>
      <c r="AE457" s="7" t="str">
        <f>IF(B457="","",COUNTIF('【参考】R3ZEH 蓄電システム登録情報'!$E$2:$E$406,指定様式14_蓄電池システム!AD457))</f>
        <v/>
      </c>
    </row>
    <row r="458" spans="1:31" ht="29.15" customHeight="1" x14ac:dyDescent="0.55000000000000004">
      <c r="A458" s="6">
        <v>452</v>
      </c>
      <c r="B458" s="38"/>
      <c r="C458" s="39"/>
      <c r="D458" s="39"/>
      <c r="E458" s="39"/>
      <c r="F458" s="39"/>
      <c r="G458" s="39"/>
      <c r="H458" s="40"/>
      <c r="I458" s="38"/>
      <c r="J458" s="39"/>
      <c r="K458" s="39"/>
      <c r="L458" s="39"/>
      <c r="M458" s="39"/>
      <c r="N458" s="39"/>
      <c r="O458" s="40"/>
      <c r="AD458" s="7" t="str">
        <f t="shared" si="8"/>
        <v/>
      </c>
      <c r="AE458" s="7" t="str">
        <f>IF(B458="","",COUNTIF('【参考】R3ZEH 蓄電システム登録情報'!$E$2:$E$406,指定様式14_蓄電池システム!AD458))</f>
        <v/>
      </c>
    </row>
    <row r="459" spans="1:31" ht="29.15" customHeight="1" x14ac:dyDescent="0.55000000000000004">
      <c r="A459" s="6">
        <v>453</v>
      </c>
      <c r="B459" s="38"/>
      <c r="C459" s="39"/>
      <c r="D459" s="39"/>
      <c r="E459" s="39"/>
      <c r="F459" s="39"/>
      <c r="G459" s="39"/>
      <c r="H459" s="40"/>
      <c r="I459" s="38"/>
      <c r="J459" s="39"/>
      <c r="K459" s="39"/>
      <c r="L459" s="39"/>
      <c r="M459" s="39"/>
      <c r="N459" s="39"/>
      <c r="O459" s="40"/>
      <c r="AD459" s="7" t="str">
        <f t="shared" si="8"/>
        <v/>
      </c>
      <c r="AE459" s="7" t="str">
        <f>IF(B459="","",COUNTIF('【参考】R3ZEH 蓄電システム登録情報'!$E$2:$E$406,指定様式14_蓄電池システム!AD459))</f>
        <v/>
      </c>
    </row>
    <row r="460" spans="1:31" ht="29.15" customHeight="1" x14ac:dyDescent="0.55000000000000004">
      <c r="A460" s="6">
        <v>454</v>
      </c>
      <c r="B460" s="38"/>
      <c r="C460" s="39"/>
      <c r="D460" s="39"/>
      <c r="E460" s="39"/>
      <c r="F460" s="39"/>
      <c r="G460" s="39"/>
      <c r="H460" s="40"/>
      <c r="I460" s="38"/>
      <c r="J460" s="39"/>
      <c r="K460" s="39"/>
      <c r="L460" s="39"/>
      <c r="M460" s="39"/>
      <c r="N460" s="39"/>
      <c r="O460" s="40"/>
      <c r="AD460" s="7" t="str">
        <f t="shared" si="8"/>
        <v/>
      </c>
      <c r="AE460" s="7" t="str">
        <f>IF(B460="","",COUNTIF('【参考】R3ZEH 蓄電システム登録情報'!$E$2:$E$406,指定様式14_蓄電池システム!AD460))</f>
        <v/>
      </c>
    </row>
    <row r="461" spans="1:31" ht="29.15" customHeight="1" x14ac:dyDescent="0.55000000000000004">
      <c r="A461" s="6">
        <v>455</v>
      </c>
      <c r="B461" s="38"/>
      <c r="C461" s="39"/>
      <c r="D461" s="39"/>
      <c r="E461" s="39"/>
      <c r="F461" s="39"/>
      <c r="G461" s="39"/>
      <c r="H461" s="40"/>
      <c r="I461" s="38"/>
      <c r="J461" s="39"/>
      <c r="K461" s="39"/>
      <c r="L461" s="39"/>
      <c r="M461" s="39"/>
      <c r="N461" s="39"/>
      <c r="O461" s="40"/>
      <c r="AD461" s="7" t="str">
        <f t="shared" si="8"/>
        <v/>
      </c>
      <c r="AE461" s="7" t="str">
        <f>IF(B461="","",COUNTIF('【参考】R3ZEH 蓄電システム登録情報'!$E$2:$E$406,指定様式14_蓄電池システム!AD461))</f>
        <v/>
      </c>
    </row>
    <row r="462" spans="1:31" ht="29.15" customHeight="1" x14ac:dyDescent="0.55000000000000004">
      <c r="A462" s="6">
        <v>456</v>
      </c>
      <c r="B462" s="38"/>
      <c r="C462" s="39"/>
      <c r="D462" s="39"/>
      <c r="E462" s="39"/>
      <c r="F462" s="39"/>
      <c r="G462" s="39"/>
      <c r="H462" s="40"/>
      <c r="I462" s="38"/>
      <c r="J462" s="39"/>
      <c r="K462" s="39"/>
      <c r="L462" s="39"/>
      <c r="M462" s="39"/>
      <c r="N462" s="39"/>
      <c r="O462" s="40"/>
      <c r="AD462" s="7" t="str">
        <f t="shared" si="8"/>
        <v/>
      </c>
      <c r="AE462" s="7" t="str">
        <f>IF(B462="","",COUNTIF('【参考】R3ZEH 蓄電システム登録情報'!$E$2:$E$406,指定様式14_蓄電池システム!AD462))</f>
        <v/>
      </c>
    </row>
    <row r="463" spans="1:31" ht="29.15" customHeight="1" x14ac:dyDescent="0.55000000000000004">
      <c r="A463" s="6">
        <v>457</v>
      </c>
      <c r="B463" s="38"/>
      <c r="C463" s="39"/>
      <c r="D463" s="39"/>
      <c r="E463" s="39"/>
      <c r="F463" s="39"/>
      <c r="G463" s="39"/>
      <c r="H463" s="40"/>
      <c r="I463" s="38"/>
      <c r="J463" s="39"/>
      <c r="K463" s="39"/>
      <c r="L463" s="39"/>
      <c r="M463" s="39"/>
      <c r="N463" s="39"/>
      <c r="O463" s="40"/>
      <c r="AD463" s="7" t="str">
        <f t="shared" si="8"/>
        <v/>
      </c>
      <c r="AE463" s="7" t="str">
        <f>IF(B463="","",COUNTIF('【参考】R3ZEH 蓄電システム登録情報'!$E$2:$E$406,指定様式14_蓄電池システム!AD463))</f>
        <v/>
      </c>
    </row>
    <row r="464" spans="1:31" ht="29.15" customHeight="1" x14ac:dyDescent="0.55000000000000004">
      <c r="A464" s="6">
        <v>458</v>
      </c>
      <c r="B464" s="38"/>
      <c r="C464" s="39"/>
      <c r="D464" s="39"/>
      <c r="E464" s="39"/>
      <c r="F464" s="39"/>
      <c r="G464" s="39"/>
      <c r="H464" s="40"/>
      <c r="I464" s="38"/>
      <c r="J464" s="39"/>
      <c r="K464" s="39"/>
      <c r="L464" s="39"/>
      <c r="M464" s="39"/>
      <c r="N464" s="39"/>
      <c r="O464" s="40"/>
      <c r="AD464" s="7" t="str">
        <f t="shared" si="8"/>
        <v/>
      </c>
      <c r="AE464" s="7" t="str">
        <f>IF(B464="","",COUNTIF('【参考】R3ZEH 蓄電システム登録情報'!$E$2:$E$406,指定様式14_蓄電池システム!AD464))</f>
        <v/>
      </c>
    </row>
    <row r="465" spans="1:31" ht="29.15" customHeight="1" x14ac:dyDescent="0.55000000000000004">
      <c r="A465" s="6">
        <v>459</v>
      </c>
      <c r="B465" s="38"/>
      <c r="C465" s="39"/>
      <c r="D465" s="39"/>
      <c r="E465" s="39"/>
      <c r="F465" s="39"/>
      <c r="G465" s="39"/>
      <c r="H465" s="40"/>
      <c r="I465" s="38"/>
      <c r="J465" s="39"/>
      <c r="K465" s="39"/>
      <c r="L465" s="39"/>
      <c r="M465" s="39"/>
      <c r="N465" s="39"/>
      <c r="O465" s="40"/>
      <c r="AD465" s="7" t="str">
        <f t="shared" si="8"/>
        <v/>
      </c>
      <c r="AE465" s="7" t="str">
        <f>IF(B465="","",COUNTIF('【参考】R3ZEH 蓄電システム登録情報'!$E$2:$E$406,指定様式14_蓄電池システム!AD465))</f>
        <v/>
      </c>
    </row>
    <row r="466" spans="1:31" ht="29.15" customHeight="1" x14ac:dyDescent="0.55000000000000004">
      <c r="A466" s="6">
        <v>460</v>
      </c>
      <c r="B466" s="38"/>
      <c r="C466" s="39"/>
      <c r="D466" s="39"/>
      <c r="E466" s="39"/>
      <c r="F466" s="39"/>
      <c r="G466" s="39"/>
      <c r="H466" s="40"/>
      <c r="I466" s="38"/>
      <c r="J466" s="39"/>
      <c r="K466" s="39"/>
      <c r="L466" s="39"/>
      <c r="M466" s="39"/>
      <c r="N466" s="39"/>
      <c r="O466" s="40"/>
      <c r="AD466" s="7" t="str">
        <f t="shared" si="8"/>
        <v/>
      </c>
      <c r="AE466" s="7" t="str">
        <f>IF(B466="","",COUNTIF('【参考】R3ZEH 蓄電システム登録情報'!$E$2:$E$406,指定様式14_蓄電池システム!AD466))</f>
        <v/>
      </c>
    </row>
    <row r="467" spans="1:31" ht="29.15" customHeight="1" x14ac:dyDescent="0.55000000000000004">
      <c r="A467" s="6">
        <v>461</v>
      </c>
      <c r="B467" s="38"/>
      <c r="C467" s="39"/>
      <c r="D467" s="39"/>
      <c r="E467" s="39"/>
      <c r="F467" s="39"/>
      <c r="G467" s="39"/>
      <c r="H467" s="40"/>
      <c r="I467" s="38"/>
      <c r="J467" s="39"/>
      <c r="K467" s="39"/>
      <c r="L467" s="39"/>
      <c r="M467" s="39"/>
      <c r="N467" s="39"/>
      <c r="O467" s="40"/>
      <c r="AD467" s="7" t="str">
        <f t="shared" si="8"/>
        <v/>
      </c>
      <c r="AE467" s="7" t="str">
        <f>IF(B467="","",COUNTIF('【参考】R3ZEH 蓄電システム登録情報'!$E$2:$E$406,指定様式14_蓄電池システム!AD467))</f>
        <v/>
      </c>
    </row>
    <row r="468" spans="1:31" ht="29.15" customHeight="1" x14ac:dyDescent="0.55000000000000004">
      <c r="A468" s="6">
        <v>462</v>
      </c>
      <c r="B468" s="38"/>
      <c r="C468" s="39"/>
      <c r="D468" s="39"/>
      <c r="E468" s="39"/>
      <c r="F468" s="39"/>
      <c r="G468" s="39"/>
      <c r="H468" s="40"/>
      <c r="I468" s="38"/>
      <c r="J468" s="39"/>
      <c r="K468" s="39"/>
      <c r="L468" s="39"/>
      <c r="M468" s="39"/>
      <c r="N468" s="39"/>
      <c r="O468" s="40"/>
      <c r="AD468" s="7" t="str">
        <f t="shared" si="8"/>
        <v/>
      </c>
      <c r="AE468" s="7" t="str">
        <f>IF(B468="","",COUNTIF('【参考】R3ZEH 蓄電システム登録情報'!$E$2:$E$406,指定様式14_蓄電池システム!AD468))</f>
        <v/>
      </c>
    </row>
    <row r="469" spans="1:31" ht="29.15" customHeight="1" x14ac:dyDescent="0.55000000000000004">
      <c r="A469" s="6">
        <v>463</v>
      </c>
      <c r="B469" s="38"/>
      <c r="C469" s="39"/>
      <c r="D469" s="39"/>
      <c r="E469" s="39"/>
      <c r="F469" s="39"/>
      <c r="G469" s="39"/>
      <c r="H469" s="40"/>
      <c r="I469" s="38"/>
      <c r="J469" s="39"/>
      <c r="K469" s="39"/>
      <c r="L469" s="39"/>
      <c r="M469" s="39"/>
      <c r="N469" s="39"/>
      <c r="O469" s="40"/>
      <c r="AD469" s="7" t="str">
        <f t="shared" si="8"/>
        <v/>
      </c>
      <c r="AE469" s="7" t="str">
        <f>IF(B469="","",COUNTIF('【参考】R3ZEH 蓄電システム登録情報'!$E$2:$E$406,指定様式14_蓄電池システム!AD469))</f>
        <v/>
      </c>
    </row>
    <row r="470" spans="1:31" ht="29.15" customHeight="1" x14ac:dyDescent="0.55000000000000004">
      <c r="A470" s="6">
        <v>464</v>
      </c>
      <c r="B470" s="38"/>
      <c r="C470" s="39"/>
      <c r="D470" s="39"/>
      <c r="E470" s="39"/>
      <c r="F470" s="39"/>
      <c r="G470" s="39"/>
      <c r="H470" s="40"/>
      <c r="I470" s="38"/>
      <c r="J470" s="39"/>
      <c r="K470" s="39"/>
      <c r="L470" s="39"/>
      <c r="M470" s="39"/>
      <c r="N470" s="39"/>
      <c r="O470" s="40"/>
      <c r="AD470" s="7" t="str">
        <f t="shared" si="8"/>
        <v/>
      </c>
      <c r="AE470" s="7" t="str">
        <f>IF(B470="","",COUNTIF('【参考】R3ZEH 蓄電システム登録情報'!$E$2:$E$406,指定様式14_蓄電池システム!AD470))</f>
        <v/>
      </c>
    </row>
    <row r="471" spans="1:31" ht="29.15" customHeight="1" x14ac:dyDescent="0.55000000000000004">
      <c r="A471" s="6">
        <v>465</v>
      </c>
      <c r="B471" s="38"/>
      <c r="C471" s="39"/>
      <c r="D471" s="39"/>
      <c r="E471" s="39"/>
      <c r="F471" s="39"/>
      <c r="G471" s="39"/>
      <c r="H471" s="40"/>
      <c r="I471" s="38"/>
      <c r="J471" s="39"/>
      <c r="K471" s="39"/>
      <c r="L471" s="39"/>
      <c r="M471" s="39"/>
      <c r="N471" s="39"/>
      <c r="O471" s="40"/>
      <c r="AD471" s="7" t="str">
        <f t="shared" si="8"/>
        <v/>
      </c>
      <c r="AE471" s="7" t="str">
        <f>IF(B471="","",COUNTIF('【参考】R3ZEH 蓄電システム登録情報'!$E$2:$E$406,指定様式14_蓄電池システム!AD471))</f>
        <v/>
      </c>
    </row>
    <row r="472" spans="1:31" ht="29.15" customHeight="1" x14ac:dyDescent="0.55000000000000004">
      <c r="A472" s="6">
        <v>466</v>
      </c>
      <c r="B472" s="38"/>
      <c r="C472" s="39"/>
      <c r="D472" s="39"/>
      <c r="E472" s="39"/>
      <c r="F472" s="39"/>
      <c r="G472" s="39"/>
      <c r="H472" s="40"/>
      <c r="I472" s="38"/>
      <c r="J472" s="39"/>
      <c r="K472" s="39"/>
      <c r="L472" s="39"/>
      <c r="M472" s="39"/>
      <c r="N472" s="39"/>
      <c r="O472" s="40"/>
      <c r="AD472" s="7" t="str">
        <f t="shared" si="8"/>
        <v/>
      </c>
      <c r="AE472" s="7" t="str">
        <f>IF(B472="","",COUNTIF('【参考】R3ZEH 蓄電システム登録情報'!$E$2:$E$406,指定様式14_蓄電池システム!AD472))</f>
        <v/>
      </c>
    </row>
    <row r="473" spans="1:31" ht="29.15" customHeight="1" x14ac:dyDescent="0.55000000000000004">
      <c r="A473" s="6">
        <v>467</v>
      </c>
      <c r="B473" s="38"/>
      <c r="C473" s="39"/>
      <c r="D473" s="39"/>
      <c r="E473" s="39"/>
      <c r="F473" s="39"/>
      <c r="G473" s="39"/>
      <c r="H473" s="40"/>
      <c r="I473" s="38"/>
      <c r="J473" s="39"/>
      <c r="K473" s="39"/>
      <c r="L473" s="39"/>
      <c r="M473" s="39"/>
      <c r="N473" s="39"/>
      <c r="O473" s="40"/>
      <c r="AD473" s="7" t="str">
        <f t="shared" si="8"/>
        <v/>
      </c>
      <c r="AE473" s="7" t="str">
        <f>IF(B473="","",COUNTIF('【参考】R3ZEH 蓄電システム登録情報'!$E$2:$E$406,指定様式14_蓄電池システム!AD473))</f>
        <v/>
      </c>
    </row>
    <row r="474" spans="1:31" ht="29.15" customHeight="1" x14ac:dyDescent="0.55000000000000004">
      <c r="A474" s="6">
        <v>468</v>
      </c>
      <c r="B474" s="38"/>
      <c r="C474" s="39"/>
      <c r="D474" s="39"/>
      <c r="E474" s="39"/>
      <c r="F474" s="39"/>
      <c r="G474" s="39"/>
      <c r="H474" s="40"/>
      <c r="I474" s="38"/>
      <c r="J474" s="39"/>
      <c r="K474" s="39"/>
      <c r="L474" s="39"/>
      <c r="M474" s="39"/>
      <c r="N474" s="39"/>
      <c r="O474" s="40"/>
      <c r="AD474" s="7" t="str">
        <f t="shared" si="8"/>
        <v/>
      </c>
      <c r="AE474" s="7" t="str">
        <f>IF(B474="","",COUNTIF('【参考】R3ZEH 蓄電システム登録情報'!$E$2:$E$406,指定様式14_蓄電池システム!AD474))</f>
        <v/>
      </c>
    </row>
    <row r="475" spans="1:31" ht="29.15" customHeight="1" x14ac:dyDescent="0.55000000000000004">
      <c r="A475" s="6">
        <v>469</v>
      </c>
      <c r="B475" s="38"/>
      <c r="C475" s="39"/>
      <c r="D475" s="39"/>
      <c r="E475" s="39"/>
      <c r="F475" s="39"/>
      <c r="G475" s="39"/>
      <c r="H475" s="40"/>
      <c r="I475" s="38"/>
      <c r="J475" s="39"/>
      <c r="K475" s="39"/>
      <c r="L475" s="39"/>
      <c r="M475" s="39"/>
      <c r="N475" s="39"/>
      <c r="O475" s="40"/>
      <c r="AD475" s="7" t="str">
        <f t="shared" si="8"/>
        <v/>
      </c>
      <c r="AE475" s="7" t="str">
        <f>IF(B475="","",COUNTIF('【参考】R3ZEH 蓄電システム登録情報'!$E$2:$E$406,指定様式14_蓄電池システム!AD475))</f>
        <v/>
      </c>
    </row>
    <row r="476" spans="1:31" ht="29.15" customHeight="1" x14ac:dyDescent="0.55000000000000004">
      <c r="A476" s="6">
        <v>470</v>
      </c>
      <c r="B476" s="38"/>
      <c r="C476" s="39"/>
      <c r="D476" s="39"/>
      <c r="E476" s="39"/>
      <c r="F476" s="39"/>
      <c r="G476" s="39"/>
      <c r="H476" s="40"/>
      <c r="I476" s="38"/>
      <c r="J476" s="39"/>
      <c r="K476" s="39"/>
      <c r="L476" s="39"/>
      <c r="M476" s="39"/>
      <c r="N476" s="39"/>
      <c r="O476" s="40"/>
      <c r="AD476" s="7" t="str">
        <f t="shared" si="8"/>
        <v/>
      </c>
      <c r="AE476" s="7" t="str">
        <f>IF(B476="","",COUNTIF('【参考】R3ZEH 蓄電システム登録情報'!$E$2:$E$406,指定様式14_蓄電池システム!AD476))</f>
        <v/>
      </c>
    </row>
    <row r="477" spans="1:31" ht="29.15" customHeight="1" x14ac:dyDescent="0.55000000000000004">
      <c r="A477" s="6">
        <v>471</v>
      </c>
      <c r="B477" s="38"/>
      <c r="C477" s="39"/>
      <c r="D477" s="39"/>
      <c r="E477" s="39"/>
      <c r="F477" s="39"/>
      <c r="G477" s="39"/>
      <c r="H477" s="40"/>
      <c r="I477" s="38"/>
      <c r="J477" s="39"/>
      <c r="K477" s="39"/>
      <c r="L477" s="39"/>
      <c r="M477" s="39"/>
      <c r="N477" s="39"/>
      <c r="O477" s="40"/>
      <c r="AD477" s="7" t="str">
        <f t="shared" si="8"/>
        <v/>
      </c>
      <c r="AE477" s="7" t="str">
        <f>IF(B477="","",COUNTIF('【参考】R3ZEH 蓄電システム登録情報'!$E$2:$E$406,指定様式14_蓄電池システム!AD477))</f>
        <v/>
      </c>
    </row>
    <row r="478" spans="1:31" ht="29.15" customHeight="1" x14ac:dyDescent="0.55000000000000004">
      <c r="A478" s="6">
        <v>472</v>
      </c>
      <c r="B478" s="38"/>
      <c r="C478" s="39"/>
      <c r="D478" s="39"/>
      <c r="E478" s="39"/>
      <c r="F478" s="39"/>
      <c r="G478" s="39"/>
      <c r="H478" s="40"/>
      <c r="I478" s="38"/>
      <c r="J478" s="39"/>
      <c r="K478" s="39"/>
      <c r="L478" s="39"/>
      <c r="M478" s="39"/>
      <c r="N478" s="39"/>
      <c r="O478" s="40"/>
      <c r="AD478" s="7" t="str">
        <f t="shared" si="8"/>
        <v/>
      </c>
      <c r="AE478" s="7" t="str">
        <f>IF(B478="","",COUNTIF('【参考】R3ZEH 蓄電システム登録情報'!$E$2:$E$406,指定様式14_蓄電池システム!AD478))</f>
        <v/>
      </c>
    </row>
    <row r="479" spans="1:31" ht="29.15" customHeight="1" x14ac:dyDescent="0.55000000000000004">
      <c r="A479" s="6">
        <v>473</v>
      </c>
      <c r="B479" s="38"/>
      <c r="C479" s="39"/>
      <c r="D479" s="39"/>
      <c r="E479" s="39"/>
      <c r="F479" s="39"/>
      <c r="G479" s="39"/>
      <c r="H479" s="40"/>
      <c r="I479" s="38"/>
      <c r="J479" s="39"/>
      <c r="K479" s="39"/>
      <c r="L479" s="39"/>
      <c r="M479" s="39"/>
      <c r="N479" s="39"/>
      <c r="O479" s="40"/>
      <c r="AD479" s="7" t="str">
        <f t="shared" si="8"/>
        <v/>
      </c>
      <c r="AE479" s="7" t="str">
        <f>IF(B479="","",COUNTIF('【参考】R3ZEH 蓄電システム登録情報'!$E$2:$E$406,指定様式14_蓄電池システム!AD479))</f>
        <v/>
      </c>
    </row>
    <row r="480" spans="1:31" ht="29.15" customHeight="1" x14ac:dyDescent="0.55000000000000004">
      <c r="A480" s="6">
        <v>474</v>
      </c>
      <c r="B480" s="38"/>
      <c r="C480" s="39"/>
      <c r="D480" s="39"/>
      <c r="E480" s="39"/>
      <c r="F480" s="39"/>
      <c r="G480" s="39"/>
      <c r="H480" s="40"/>
      <c r="I480" s="38"/>
      <c r="J480" s="39"/>
      <c r="K480" s="39"/>
      <c r="L480" s="39"/>
      <c r="M480" s="39"/>
      <c r="N480" s="39"/>
      <c r="O480" s="40"/>
      <c r="AD480" s="7" t="str">
        <f t="shared" si="8"/>
        <v/>
      </c>
      <c r="AE480" s="7" t="str">
        <f>IF(B480="","",COUNTIF('【参考】R3ZEH 蓄電システム登録情報'!$E$2:$E$406,指定様式14_蓄電池システム!AD480))</f>
        <v/>
      </c>
    </row>
    <row r="481" spans="1:31" ht="29.15" customHeight="1" x14ac:dyDescent="0.55000000000000004">
      <c r="A481" s="6">
        <v>475</v>
      </c>
      <c r="B481" s="38"/>
      <c r="C481" s="39"/>
      <c r="D481" s="39"/>
      <c r="E481" s="39"/>
      <c r="F481" s="39"/>
      <c r="G481" s="39"/>
      <c r="H481" s="40"/>
      <c r="I481" s="38"/>
      <c r="J481" s="39"/>
      <c r="K481" s="39"/>
      <c r="L481" s="39"/>
      <c r="M481" s="39"/>
      <c r="N481" s="39"/>
      <c r="O481" s="40"/>
      <c r="AD481" s="7" t="str">
        <f t="shared" si="8"/>
        <v/>
      </c>
      <c r="AE481" s="7" t="str">
        <f>IF(B481="","",COUNTIF('【参考】R3ZEH 蓄電システム登録情報'!$E$2:$E$406,指定様式14_蓄電池システム!AD481))</f>
        <v/>
      </c>
    </row>
    <row r="482" spans="1:31" ht="29.15" customHeight="1" x14ac:dyDescent="0.55000000000000004">
      <c r="A482" s="6">
        <v>476</v>
      </c>
      <c r="B482" s="38"/>
      <c r="C482" s="39"/>
      <c r="D482" s="39"/>
      <c r="E482" s="39"/>
      <c r="F482" s="39"/>
      <c r="G482" s="39"/>
      <c r="H482" s="40"/>
      <c r="I482" s="38"/>
      <c r="J482" s="39"/>
      <c r="K482" s="39"/>
      <c r="L482" s="39"/>
      <c r="M482" s="39"/>
      <c r="N482" s="39"/>
      <c r="O482" s="40"/>
      <c r="AD482" s="7" t="str">
        <f t="shared" si="8"/>
        <v/>
      </c>
      <c r="AE482" s="7" t="str">
        <f>IF(B482="","",COUNTIF('【参考】R3ZEH 蓄電システム登録情報'!$E$2:$E$406,指定様式14_蓄電池システム!AD482))</f>
        <v/>
      </c>
    </row>
    <row r="483" spans="1:31" ht="29.15" customHeight="1" x14ac:dyDescent="0.55000000000000004">
      <c r="A483" s="6">
        <v>477</v>
      </c>
      <c r="B483" s="38"/>
      <c r="C483" s="39"/>
      <c r="D483" s="39"/>
      <c r="E483" s="39"/>
      <c r="F483" s="39"/>
      <c r="G483" s="39"/>
      <c r="H483" s="40"/>
      <c r="I483" s="38"/>
      <c r="J483" s="39"/>
      <c r="K483" s="39"/>
      <c r="L483" s="39"/>
      <c r="M483" s="39"/>
      <c r="N483" s="39"/>
      <c r="O483" s="40"/>
      <c r="AD483" s="7" t="str">
        <f t="shared" si="8"/>
        <v/>
      </c>
      <c r="AE483" s="7" t="str">
        <f>IF(B483="","",COUNTIF('【参考】R3ZEH 蓄電システム登録情報'!$E$2:$E$406,指定様式14_蓄電池システム!AD483))</f>
        <v/>
      </c>
    </row>
    <row r="484" spans="1:31" ht="29.15" customHeight="1" x14ac:dyDescent="0.55000000000000004">
      <c r="A484" s="6">
        <v>478</v>
      </c>
      <c r="B484" s="38"/>
      <c r="C484" s="39"/>
      <c r="D484" s="39"/>
      <c r="E484" s="39"/>
      <c r="F484" s="39"/>
      <c r="G484" s="39"/>
      <c r="H484" s="40"/>
      <c r="I484" s="38"/>
      <c r="J484" s="39"/>
      <c r="K484" s="39"/>
      <c r="L484" s="39"/>
      <c r="M484" s="39"/>
      <c r="N484" s="39"/>
      <c r="O484" s="40"/>
      <c r="AD484" s="7" t="str">
        <f t="shared" si="8"/>
        <v/>
      </c>
      <c r="AE484" s="7" t="str">
        <f>IF(B484="","",COUNTIF('【参考】R3ZEH 蓄電システム登録情報'!$E$2:$E$406,指定様式14_蓄電池システム!AD484))</f>
        <v/>
      </c>
    </row>
    <row r="485" spans="1:31" ht="29.15" customHeight="1" x14ac:dyDescent="0.55000000000000004">
      <c r="A485" s="6">
        <v>479</v>
      </c>
      <c r="B485" s="38"/>
      <c r="C485" s="39"/>
      <c r="D485" s="39"/>
      <c r="E485" s="39"/>
      <c r="F485" s="39"/>
      <c r="G485" s="39"/>
      <c r="H485" s="40"/>
      <c r="I485" s="38"/>
      <c r="J485" s="39"/>
      <c r="K485" s="39"/>
      <c r="L485" s="39"/>
      <c r="M485" s="39"/>
      <c r="N485" s="39"/>
      <c r="O485" s="40"/>
      <c r="AD485" s="7" t="str">
        <f t="shared" si="8"/>
        <v/>
      </c>
      <c r="AE485" s="7" t="str">
        <f>IF(B485="","",COUNTIF('【参考】R3ZEH 蓄電システム登録情報'!$E$2:$E$406,指定様式14_蓄電池システム!AD485))</f>
        <v/>
      </c>
    </row>
    <row r="486" spans="1:31" ht="29.15" customHeight="1" x14ac:dyDescent="0.55000000000000004">
      <c r="A486" s="6">
        <v>480</v>
      </c>
      <c r="B486" s="38"/>
      <c r="C486" s="39"/>
      <c r="D486" s="39"/>
      <c r="E486" s="39"/>
      <c r="F486" s="39"/>
      <c r="G486" s="39"/>
      <c r="H486" s="40"/>
      <c r="I486" s="38"/>
      <c r="J486" s="39"/>
      <c r="K486" s="39"/>
      <c r="L486" s="39"/>
      <c r="M486" s="39"/>
      <c r="N486" s="39"/>
      <c r="O486" s="40"/>
      <c r="AD486" s="7" t="str">
        <f t="shared" si="8"/>
        <v/>
      </c>
      <c r="AE486" s="7" t="str">
        <f>IF(B486="","",COUNTIF('【参考】R3ZEH 蓄電システム登録情報'!$E$2:$E$406,指定様式14_蓄電池システム!AD486))</f>
        <v/>
      </c>
    </row>
    <row r="487" spans="1:31" ht="29.15" customHeight="1" x14ac:dyDescent="0.55000000000000004">
      <c r="A487" s="6">
        <v>481</v>
      </c>
      <c r="B487" s="38"/>
      <c r="C487" s="39"/>
      <c r="D487" s="39"/>
      <c r="E487" s="39"/>
      <c r="F487" s="39"/>
      <c r="G487" s="39"/>
      <c r="H487" s="40"/>
      <c r="I487" s="38"/>
      <c r="J487" s="39"/>
      <c r="K487" s="39"/>
      <c r="L487" s="39"/>
      <c r="M487" s="39"/>
      <c r="N487" s="39"/>
      <c r="O487" s="40"/>
      <c r="AD487" s="7" t="str">
        <f t="shared" si="8"/>
        <v/>
      </c>
      <c r="AE487" s="7" t="str">
        <f>IF(B487="","",COUNTIF('【参考】R3ZEH 蓄電システム登録情報'!$E$2:$E$406,指定様式14_蓄電池システム!AD487))</f>
        <v/>
      </c>
    </row>
    <row r="488" spans="1:31" ht="29.15" customHeight="1" x14ac:dyDescent="0.55000000000000004">
      <c r="A488" s="6">
        <v>482</v>
      </c>
      <c r="B488" s="38"/>
      <c r="C488" s="39"/>
      <c r="D488" s="39"/>
      <c r="E488" s="39"/>
      <c r="F488" s="39"/>
      <c r="G488" s="39"/>
      <c r="H488" s="40"/>
      <c r="I488" s="38"/>
      <c r="J488" s="39"/>
      <c r="K488" s="39"/>
      <c r="L488" s="39"/>
      <c r="M488" s="39"/>
      <c r="N488" s="39"/>
      <c r="O488" s="40"/>
      <c r="AD488" s="7" t="str">
        <f t="shared" si="8"/>
        <v/>
      </c>
      <c r="AE488" s="7" t="str">
        <f>IF(B488="","",COUNTIF('【参考】R3ZEH 蓄電システム登録情報'!$E$2:$E$406,指定様式14_蓄電池システム!AD488))</f>
        <v/>
      </c>
    </row>
    <row r="489" spans="1:31" ht="29.15" customHeight="1" x14ac:dyDescent="0.55000000000000004">
      <c r="A489" s="6">
        <v>483</v>
      </c>
      <c r="B489" s="38"/>
      <c r="C489" s="39"/>
      <c r="D489" s="39"/>
      <c r="E489" s="39"/>
      <c r="F489" s="39"/>
      <c r="G489" s="39"/>
      <c r="H489" s="40"/>
      <c r="I489" s="38"/>
      <c r="J489" s="39"/>
      <c r="K489" s="39"/>
      <c r="L489" s="39"/>
      <c r="M489" s="39"/>
      <c r="N489" s="39"/>
      <c r="O489" s="40"/>
      <c r="AD489" s="7" t="str">
        <f t="shared" si="8"/>
        <v/>
      </c>
      <c r="AE489" s="7" t="str">
        <f>IF(B489="","",COUNTIF('【参考】R3ZEH 蓄電システム登録情報'!$E$2:$E$406,指定様式14_蓄電池システム!AD489))</f>
        <v/>
      </c>
    </row>
    <row r="490" spans="1:31" ht="29.15" customHeight="1" x14ac:dyDescent="0.55000000000000004">
      <c r="A490" s="6">
        <v>484</v>
      </c>
      <c r="B490" s="38"/>
      <c r="C490" s="39"/>
      <c r="D490" s="39"/>
      <c r="E490" s="39"/>
      <c r="F490" s="39"/>
      <c r="G490" s="39"/>
      <c r="H490" s="40"/>
      <c r="I490" s="38"/>
      <c r="J490" s="39"/>
      <c r="K490" s="39"/>
      <c r="L490" s="39"/>
      <c r="M490" s="39"/>
      <c r="N490" s="39"/>
      <c r="O490" s="40"/>
      <c r="AD490" s="7" t="str">
        <f t="shared" si="8"/>
        <v/>
      </c>
      <c r="AE490" s="7" t="str">
        <f>IF(B490="","",COUNTIF('【参考】R3ZEH 蓄電システム登録情報'!$E$2:$E$406,指定様式14_蓄電池システム!AD490))</f>
        <v/>
      </c>
    </row>
    <row r="491" spans="1:31" ht="29.15" customHeight="1" x14ac:dyDescent="0.55000000000000004">
      <c r="A491" s="6">
        <v>485</v>
      </c>
      <c r="B491" s="38"/>
      <c r="C491" s="39"/>
      <c r="D491" s="39"/>
      <c r="E491" s="39"/>
      <c r="F491" s="39"/>
      <c r="G491" s="39"/>
      <c r="H491" s="40"/>
      <c r="I491" s="38"/>
      <c r="J491" s="39"/>
      <c r="K491" s="39"/>
      <c r="L491" s="39"/>
      <c r="M491" s="39"/>
      <c r="N491" s="39"/>
      <c r="O491" s="40"/>
      <c r="AD491" s="7" t="str">
        <f t="shared" si="8"/>
        <v/>
      </c>
      <c r="AE491" s="7" t="str">
        <f>IF(B491="","",COUNTIF('【参考】R3ZEH 蓄電システム登録情報'!$E$2:$E$406,指定様式14_蓄電池システム!AD491))</f>
        <v/>
      </c>
    </row>
    <row r="492" spans="1:31" ht="29.15" customHeight="1" x14ac:dyDescent="0.55000000000000004">
      <c r="A492" s="6">
        <v>486</v>
      </c>
      <c r="B492" s="38"/>
      <c r="C492" s="39"/>
      <c r="D492" s="39"/>
      <c r="E492" s="39"/>
      <c r="F492" s="39"/>
      <c r="G492" s="39"/>
      <c r="H492" s="40"/>
      <c r="I492" s="38"/>
      <c r="J492" s="39"/>
      <c r="K492" s="39"/>
      <c r="L492" s="39"/>
      <c r="M492" s="39"/>
      <c r="N492" s="39"/>
      <c r="O492" s="40"/>
      <c r="AD492" s="7" t="str">
        <f t="shared" si="8"/>
        <v/>
      </c>
      <c r="AE492" s="7" t="str">
        <f>IF(B492="","",COUNTIF('【参考】R3ZEH 蓄電システム登録情報'!$E$2:$E$406,指定様式14_蓄電池システム!AD492))</f>
        <v/>
      </c>
    </row>
    <row r="493" spans="1:31" ht="29.15" customHeight="1" x14ac:dyDescent="0.55000000000000004">
      <c r="A493" s="6">
        <v>487</v>
      </c>
      <c r="B493" s="38"/>
      <c r="C493" s="39"/>
      <c r="D493" s="39"/>
      <c r="E493" s="39"/>
      <c r="F493" s="39"/>
      <c r="G493" s="39"/>
      <c r="H493" s="40"/>
      <c r="I493" s="38"/>
      <c r="J493" s="39"/>
      <c r="K493" s="39"/>
      <c r="L493" s="39"/>
      <c r="M493" s="39"/>
      <c r="N493" s="39"/>
      <c r="O493" s="40"/>
      <c r="AD493" s="7" t="str">
        <f t="shared" si="8"/>
        <v/>
      </c>
      <c r="AE493" s="7" t="str">
        <f>IF(B493="","",COUNTIF('【参考】R3ZEH 蓄電システム登録情報'!$E$2:$E$406,指定様式14_蓄電池システム!AD493))</f>
        <v/>
      </c>
    </row>
    <row r="494" spans="1:31" ht="29.15" customHeight="1" x14ac:dyDescent="0.55000000000000004">
      <c r="A494" s="6">
        <v>488</v>
      </c>
      <c r="B494" s="38"/>
      <c r="C494" s="39"/>
      <c r="D494" s="39"/>
      <c r="E494" s="39"/>
      <c r="F494" s="39"/>
      <c r="G494" s="39"/>
      <c r="H494" s="40"/>
      <c r="I494" s="38"/>
      <c r="J494" s="39"/>
      <c r="K494" s="39"/>
      <c r="L494" s="39"/>
      <c r="M494" s="39"/>
      <c r="N494" s="39"/>
      <c r="O494" s="40"/>
      <c r="AD494" s="7" t="str">
        <f t="shared" si="8"/>
        <v/>
      </c>
      <c r="AE494" s="7" t="str">
        <f>IF(B494="","",COUNTIF('【参考】R3ZEH 蓄電システム登録情報'!$E$2:$E$406,指定様式14_蓄電池システム!AD494))</f>
        <v/>
      </c>
    </row>
    <row r="495" spans="1:31" ht="29.15" customHeight="1" x14ac:dyDescent="0.55000000000000004">
      <c r="A495" s="6">
        <v>489</v>
      </c>
      <c r="B495" s="38"/>
      <c r="C495" s="39"/>
      <c r="D495" s="39"/>
      <c r="E495" s="39"/>
      <c r="F495" s="39"/>
      <c r="G495" s="39"/>
      <c r="H495" s="40"/>
      <c r="I495" s="38"/>
      <c r="J495" s="39"/>
      <c r="K495" s="39"/>
      <c r="L495" s="39"/>
      <c r="M495" s="39"/>
      <c r="N495" s="39"/>
      <c r="O495" s="40"/>
      <c r="AD495" s="7" t="str">
        <f t="shared" si="8"/>
        <v/>
      </c>
      <c r="AE495" s="7" t="str">
        <f>IF(B495="","",COUNTIF('【参考】R3ZEH 蓄電システム登録情報'!$E$2:$E$406,指定様式14_蓄電池システム!AD495))</f>
        <v/>
      </c>
    </row>
    <row r="496" spans="1:31" ht="29.15" customHeight="1" x14ac:dyDescent="0.55000000000000004">
      <c r="A496" s="6">
        <v>490</v>
      </c>
      <c r="B496" s="38"/>
      <c r="C496" s="39"/>
      <c r="D496" s="39"/>
      <c r="E496" s="39"/>
      <c r="F496" s="39"/>
      <c r="G496" s="39"/>
      <c r="H496" s="40"/>
      <c r="I496" s="38"/>
      <c r="J496" s="39"/>
      <c r="K496" s="39"/>
      <c r="L496" s="39"/>
      <c r="M496" s="39"/>
      <c r="N496" s="39"/>
      <c r="O496" s="40"/>
      <c r="AD496" s="7" t="str">
        <f t="shared" si="8"/>
        <v/>
      </c>
      <c r="AE496" s="7" t="str">
        <f>IF(B496="","",COUNTIF('【参考】R3ZEH 蓄電システム登録情報'!$E$2:$E$406,指定様式14_蓄電池システム!AD496))</f>
        <v/>
      </c>
    </row>
    <row r="497" spans="1:31" ht="29.15" customHeight="1" x14ac:dyDescent="0.55000000000000004">
      <c r="A497" s="6">
        <v>491</v>
      </c>
      <c r="B497" s="38"/>
      <c r="C497" s="39"/>
      <c r="D497" s="39"/>
      <c r="E497" s="39"/>
      <c r="F497" s="39"/>
      <c r="G497" s="39"/>
      <c r="H497" s="40"/>
      <c r="I497" s="38"/>
      <c r="J497" s="39"/>
      <c r="K497" s="39"/>
      <c r="L497" s="39"/>
      <c r="M497" s="39"/>
      <c r="N497" s="39"/>
      <c r="O497" s="40"/>
      <c r="AD497" s="7" t="str">
        <f t="shared" si="8"/>
        <v/>
      </c>
      <c r="AE497" s="7" t="str">
        <f>IF(B497="","",COUNTIF('【参考】R3ZEH 蓄電システム登録情報'!$E$2:$E$406,指定様式14_蓄電池システム!AD497))</f>
        <v/>
      </c>
    </row>
    <row r="498" spans="1:31" ht="29.15" customHeight="1" x14ac:dyDescent="0.55000000000000004">
      <c r="A498" s="6">
        <v>492</v>
      </c>
      <c r="B498" s="38"/>
      <c r="C498" s="39"/>
      <c r="D498" s="39"/>
      <c r="E498" s="39"/>
      <c r="F498" s="39"/>
      <c r="G498" s="39"/>
      <c r="H498" s="40"/>
      <c r="I498" s="38"/>
      <c r="J498" s="39"/>
      <c r="K498" s="39"/>
      <c r="L498" s="39"/>
      <c r="M498" s="39"/>
      <c r="N498" s="39"/>
      <c r="O498" s="40"/>
      <c r="AD498" s="7" t="str">
        <f t="shared" si="8"/>
        <v/>
      </c>
      <c r="AE498" s="7" t="str">
        <f>IF(B498="","",COUNTIF('【参考】R3ZEH 蓄電システム登録情報'!$E$2:$E$406,指定様式14_蓄電池システム!AD498))</f>
        <v/>
      </c>
    </row>
    <row r="499" spans="1:31" ht="29.15" customHeight="1" x14ac:dyDescent="0.55000000000000004">
      <c r="A499" s="6">
        <v>493</v>
      </c>
      <c r="B499" s="38"/>
      <c r="C499" s="39"/>
      <c r="D499" s="39"/>
      <c r="E499" s="39"/>
      <c r="F499" s="39"/>
      <c r="G499" s="39"/>
      <c r="H499" s="40"/>
      <c r="I499" s="38"/>
      <c r="J499" s="39"/>
      <c r="K499" s="39"/>
      <c r="L499" s="39"/>
      <c r="M499" s="39"/>
      <c r="N499" s="39"/>
      <c r="O499" s="40"/>
      <c r="AD499" s="7" t="str">
        <f t="shared" si="8"/>
        <v/>
      </c>
      <c r="AE499" s="7" t="str">
        <f>IF(B499="","",COUNTIF('【参考】R3ZEH 蓄電システム登録情報'!$E$2:$E$406,指定様式14_蓄電池システム!AD499))</f>
        <v/>
      </c>
    </row>
    <row r="500" spans="1:31" ht="29.15" customHeight="1" x14ac:dyDescent="0.55000000000000004">
      <c r="A500" s="6">
        <v>494</v>
      </c>
      <c r="B500" s="38"/>
      <c r="C500" s="39"/>
      <c r="D500" s="39"/>
      <c r="E500" s="39"/>
      <c r="F500" s="39"/>
      <c r="G500" s="39"/>
      <c r="H500" s="40"/>
      <c r="I500" s="38"/>
      <c r="J500" s="39"/>
      <c r="K500" s="39"/>
      <c r="L500" s="39"/>
      <c r="M500" s="39"/>
      <c r="N500" s="39"/>
      <c r="O500" s="40"/>
      <c r="AD500" s="7" t="str">
        <f t="shared" si="8"/>
        <v/>
      </c>
      <c r="AE500" s="7" t="str">
        <f>IF(B500="","",COUNTIF('【参考】R3ZEH 蓄電システム登録情報'!$E$2:$E$406,指定様式14_蓄電池システム!AD500))</f>
        <v/>
      </c>
    </row>
    <row r="501" spans="1:31" ht="29.15" customHeight="1" x14ac:dyDescent="0.55000000000000004">
      <c r="A501" s="6">
        <v>495</v>
      </c>
      <c r="B501" s="38"/>
      <c r="C501" s="39"/>
      <c r="D501" s="39"/>
      <c r="E501" s="39"/>
      <c r="F501" s="39"/>
      <c r="G501" s="39"/>
      <c r="H501" s="40"/>
      <c r="I501" s="38"/>
      <c r="J501" s="39"/>
      <c r="K501" s="39"/>
      <c r="L501" s="39"/>
      <c r="M501" s="39"/>
      <c r="N501" s="39"/>
      <c r="O501" s="40"/>
      <c r="AD501" s="7" t="str">
        <f t="shared" si="8"/>
        <v/>
      </c>
      <c r="AE501" s="7" t="str">
        <f>IF(B501="","",COUNTIF('【参考】R3ZEH 蓄電システム登録情報'!$E$2:$E$406,指定様式14_蓄電池システム!AD501))</f>
        <v/>
      </c>
    </row>
    <row r="502" spans="1:31" ht="29.15" customHeight="1" x14ac:dyDescent="0.55000000000000004">
      <c r="A502" s="6">
        <v>496</v>
      </c>
      <c r="B502" s="38"/>
      <c r="C502" s="39"/>
      <c r="D502" s="39"/>
      <c r="E502" s="39"/>
      <c r="F502" s="39"/>
      <c r="G502" s="39"/>
      <c r="H502" s="40"/>
      <c r="I502" s="38"/>
      <c r="J502" s="39"/>
      <c r="K502" s="39"/>
      <c r="L502" s="39"/>
      <c r="M502" s="39"/>
      <c r="N502" s="39"/>
      <c r="O502" s="40"/>
      <c r="AD502" s="7" t="str">
        <f t="shared" si="8"/>
        <v/>
      </c>
      <c r="AE502" s="7" t="str">
        <f>IF(B502="","",COUNTIF('【参考】R3ZEH 蓄電システム登録情報'!$E$2:$E$406,指定様式14_蓄電池システム!AD502))</f>
        <v/>
      </c>
    </row>
    <row r="503" spans="1:31" ht="29.15" customHeight="1" x14ac:dyDescent="0.55000000000000004">
      <c r="A503" s="6">
        <v>497</v>
      </c>
      <c r="B503" s="38"/>
      <c r="C503" s="39"/>
      <c r="D503" s="39"/>
      <c r="E503" s="39"/>
      <c r="F503" s="39"/>
      <c r="G503" s="39"/>
      <c r="H503" s="40"/>
      <c r="I503" s="38"/>
      <c r="J503" s="39"/>
      <c r="K503" s="39"/>
      <c r="L503" s="39"/>
      <c r="M503" s="39"/>
      <c r="N503" s="39"/>
      <c r="O503" s="40"/>
      <c r="AD503" s="7" t="str">
        <f t="shared" si="8"/>
        <v/>
      </c>
      <c r="AE503" s="7" t="str">
        <f>IF(B503="","",COUNTIF('【参考】R3ZEH 蓄電システム登録情報'!$E$2:$E$406,指定様式14_蓄電池システム!AD503))</f>
        <v/>
      </c>
    </row>
    <row r="504" spans="1:31" ht="29.15" customHeight="1" x14ac:dyDescent="0.55000000000000004">
      <c r="A504" s="6">
        <v>498</v>
      </c>
      <c r="B504" s="38"/>
      <c r="C504" s="39"/>
      <c r="D504" s="39"/>
      <c r="E504" s="39"/>
      <c r="F504" s="39"/>
      <c r="G504" s="39"/>
      <c r="H504" s="40"/>
      <c r="I504" s="38"/>
      <c r="J504" s="39"/>
      <c r="K504" s="39"/>
      <c r="L504" s="39"/>
      <c r="M504" s="39"/>
      <c r="N504" s="39"/>
      <c r="O504" s="40"/>
      <c r="AD504" s="7" t="str">
        <f t="shared" si="8"/>
        <v/>
      </c>
      <c r="AE504" s="7" t="str">
        <f>IF(B504="","",COUNTIF('【参考】R3ZEH 蓄電システム登録情報'!$E$2:$E$406,指定様式14_蓄電池システム!AD504))</f>
        <v/>
      </c>
    </row>
    <row r="505" spans="1:31" ht="29.15" customHeight="1" x14ac:dyDescent="0.55000000000000004">
      <c r="A505" s="6">
        <v>499</v>
      </c>
      <c r="B505" s="38"/>
      <c r="C505" s="39"/>
      <c r="D505" s="39"/>
      <c r="E505" s="39"/>
      <c r="F505" s="39"/>
      <c r="G505" s="39"/>
      <c r="H505" s="40"/>
      <c r="I505" s="38"/>
      <c r="J505" s="39"/>
      <c r="K505" s="39"/>
      <c r="L505" s="39"/>
      <c r="M505" s="39"/>
      <c r="N505" s="39"/>
      <c r="O505" s="40"/>
      <c r="AD505" s="7" t="str">
        <f t="shared" si="8"/>
        <v/>
      </c>
      <c r="AE505" s="7" t="str">
        <f>IF(B505="","",COUNTIF('【参考】R3ZEH 蓄電システム登録情報'!$E$2:$E$406,指定様式14_蓄電池システム!AD505))</f>
        <v/>
      </c>
    </row>
    <row r="506" spans="1:31" ht="30" customHeight="1" x14ac:dyDescent="0.55000000000000004">
      <c r="A506" s="6">
        <v>500</v>
      </c>
      <c r="B506" s="38"/>
      <c r="C506" s="39"/>
      <c r="D506" s="39"/>
      <c r="E506" s="39"/>
      <c r="F506" s="39"/>
      <c r="G506" s="39"/>
      <c r="H506" s="40"/>
      <c r="I506" s="38"/>
      <c r="J506" s="39"/>
      <c r="K506" s="39"/>
      <c r="L506" s="39"/>
      <c r="M506" s="39"/>
      <c r="N506" s="39"/>
      <c r="O506" s="40"/>
      <c r="AD506" s="7" t="str">
        <f t="shared" si="8"/>
        <v/>
      </c>
      <c r="AE506" s="7" t="str">
        <f>IF(B506="","",COUNTIF('【参考】R3ZEH 蓄電システム登録情報'!$E$2:$E$406,指定様式14_蓄電池システム!AD506))</f>
        <v/>
      </c>
    </row>
    <row r="507" spans="1:31" ht="18.75" customHeight="1" x14ac:dyDescent="0.55000000000000004"/>
    <row r="508" spans="1:31" ht="18.75" customHeight="1" x14ac:dyDescent="0.55000000000000004"/>
    <row r="509" spans="1:31" ht="18.75" customHeight="1" x14ac:dyDescent="0.55000000000000004"/>
    <row r="510" spans="1:31" ht="18.75" customHeight="1" x14ac:dyDescent="0.55000000000000004"/>
    <row r="511" spans="1:31" ht="18.75" customHeight="1" x14ac:dyDescent="0.55000000000000004"/>
    <row r="512" spans="1:31" ht="18.75" customHeight="1" x14ac:dyDescent="0.55000000000000004"/>
    <row r="513" ht="18.75" customHeight="1" x14ac:dyDescent="0.55000000000000004"/>
    <row r="514" ht="18.75" customHeight="1" x14ac:dyDescent="0.55000000000000004"/>
    <row r="515" ht="18.75" customHeight="1" x14ac:dyDescent="0.55000000000000004"/>
    <row r="516" ht="18.75" customHeight="1" x14ac:dyDescent="0.55000000000000004"/>
    <row r="517" ht="18.75" customHeight="1" x14ac:dyDescent="0.55000000000000004"/>
    <row r="518" ht="18.75" customHeight="1" x14ac:dyDescent="0.55000000000000004"/>
    <row r="519" ht="18.75" customHeight="1" x14ac:dyDescent="0.55000000000000004"/>
    <row r="520" ht="18.75" customHeight="1" x14ac:dyDescent="0.55000000000000004"/>
    <row r="521" ht="18.75" customHeight="1" x14ac:dyDescent="0.55000000000000004"/>
    <row r="522" ht="18.75" customHeight="1" x14ac:dyDescent="0.55000000000000004"/>
    <row r="523" ht="18.75" customHeight="1" x14ac:dyDescent="0.55000000000000004"/>
    <row r="524" ht="18.75" customHeight="1" x14ac:dyDescent="0.55000000000000004"/>
    <row r="525" ht="18.75" customHeight="1" x14ac:dyDescent="0.55000000000000004"/>
    <row r="526" ht="18.75" customHeight="1" x14ac:dyDescent="0.55000000000000004"/>
    <row r="527" ht="18.75" customHeight="1" x14ac:dyDescent="0.55000000000000004"/>
    <row r="528" ht="18.75" customHeight="1" x14ac:dyDescent="0.55000000000000004"/>
    <row r="529" ht="18.75" customHeight="1" x14ac:dyDescent="0.55000000000000004"/>
    <row r="530" ht="18.75" customHeight="1" x14ac:dyDescent="0.55000000000000004"/>
    <row r="531" ht="18.75" customHeight="1" x14ac:dyDescent="0.55000000000000004"/>
    <row r="532" ht="18.75" customHeight="1" x14ac:dyDescent="0.55000000000000004"/>
    <row r="533" ht="18.75" customHeight="1" x14ac:dyDescent="0.55000000000000004"/>
    <row r="534" ht="18.75" customHeight="1" x14ac:dyDescent="0.55000000000000004"/>
    <row r="535" ht="18.75" customHeight="1" x14ac:dyDescent="0.55000000000000004"/>
    <row r="536" ht="18.75" customHeight="1" x14ac:dyDescent="0.55000000000000004"/>
    <row r="537" ht="18.75" customHeight="1" x14ac:dyDescent="0.55000000000000004"/>
    <row r="538" ht="18.75" customHeight="1" x14ac:dyDescent="0.55000000000000004"/>
    <row r="539" ht="18.75" customHeight="1" x14ac:dyDescent="0.55000000000000004"/>
    <row r="540" ht="18.75" customHeight="1" x14ac:dyDescent="0.55000000000000004"/>
    <row r="541" ht="18.75" customHeight="1" x14ac:dyDescent="0.55000000000000004"/>
    <row r="542" ht="18.75" customHeight="1" x14ac:dyDescent="0.55000000000000004"/>
    <row r="543" ht="18.75" customHeight="1" x14ac:dyDescent="0.55000000000000004"/>
    <row r="544" ht="18.75" customHeight="1" x14ac:dyDescent="0.55000000000000004"/>
    <row r="545" ht="18.75" customHeight="1" x14ac:dyDescent="0.55000000000000004"/>
    <row r="546" ht="18.75" customHeight="1" x14ac:dyDescent="0.55000000000000004"/>
    <row r="547" ht="18.75" customHeight="1" x14ac:dyDescent="0.55000000000000004"/>
    <row r="548" ht="18.75" customHeight="1" x14ac:dyDescent="0.55000000000000004"/>
    <row r="549" ht="18.75" customHeight="1" x14ac:dyDescent="0.55000000000000004"/>
    <row r="550" ht="18.75" customHeight="1" x14ac:dyDescent="0.55000000000000004"/>
    <row r="551" ht="18.75" customHeight="1" x14ac:dyDescent="0.55000000000000004"/>
    <row r="552" ht="18.75" customHeight="1" x14ac:dyDescent="0.55000000000000004"/>
    <row r="553" ht="18.75" customHeight="1" x14ac:dyDescent="0.55000000000000004"/>
    <row r="554" ht="18.75" customHeight="1" x14ac:dyDescent="0.55000000000000004"/>
    <row r="555" ht="18.75" customHeight="1" x14ac:dyDescent="0.55000000000000004"/>
    <row r="556" ht="18.75" customHeight="1" x14ac:dyDescent="0.55000000000000004"/>
    <row r="557" ht="18.75" customHeight="1" x14ac:dyDescent="0.55000000000000004"/>
    <row r="558" ht="18.75" customHeight="1" x14ac:dyDescent="0.55000000000000004"/>
    <row r="559" ht="18.75" customHeight="1" x14ac:dyDescent="0.55000000000000004"/>
    <row r="560" ht="18.75" customHeight="1" x14ac:dyDescent="0.55000000000000004"/>
    <row r="561" ht="18.75" customHeight="1" x14ac:dyDescent="0.55000000000000004"/>
    <row r="562" ht="18.75" customHeight="1" x14ac:dyDescent="0.55000000000000004"/>
    <row r="563" ht="18.75" customHeight="1" x14ac:dyDescent="0.55000000000000004"/>
    <row r="564" ht="18.75" customHeight="1" x14ac:dyDescent="0.55000000000000004"/>
    <row r="565" ht="18.75" customHeight="1" x14ac:dyDescent="0.55000000000000004"/>
    <row r="566" ht="18.75" customHeight="1" x14ac:dyDescent="0.55000000000000004"/>
    <row r="567" ht="18.75" customHeight="1" x14ac:dyDescent="0.55000000000000004"/>
    <row r="568" ht="18.75" customHeight="1" x14ac:dyDescent="0.55000000000000004"/>
    <row r="569" ht="18.75" customHeight="1" x14ac:dyDescent="0.55000000000000004"/>
    <row r="570" ht="18.75" customHeight="1" x14ac:dyDescent="0.55000000000000004"/>
    <row r="571" ht="18.75" customHeight="1" x14ac:dyDescent="0.55000000000000004"/>
    <row r="572" ht="18.75" customHeight="1" x14ac:dyDescent="0.55000000000000004"/>
    <row r="573" ht="18.75" customHeight="1" x14ac:dyDescent="0.55000000000000004"/>
    <row r="574" ht="18.75" customHeight="1" x14ac:dyDescent="0.55000000000000004"/>
    <row r="575" ht="18.75" customHeight="1" x14ac:dyDescent="0.55000000000000004"/>
    <row r="576" ht="18.75" customHeight="1" x14ac:dyDescent="0.55000000000000004"/>
    <row r="577" ht="18.75" customHeight="1" x14ac:dyDescent="0.55000000000000004"/>
    <row r="578" ht="18.75" customHeight="1" x14ac:dyDescent="0.55000000000000004"/>
    <row r="579" ht="18.75" customHeight="1" x14ac:dyDescent="0.55000000000000004"/>
    <row r="580" ht="18.75" customHeight="1" x14ac:dyDescent="0.55000000000000004"/>
    <row r="581" ht="18.75" customHeight="1" x14ac:dyDescent="0.55000000000000004"/>
    <row r="582" ht="18.75" customHeight="1" x14ac:dyDescent="0.55000000000000004"/>
    <row r="583" ht="18.75" customHeight="1" x14ac:dyDescent="0.55000000000000004"/>
    <row r="584" ht="18.75" customHeight="1" x14ac:dyDescent="0.55000000000000004"/>
    <row r="585" ht="18.75" customHeight="1" x14ac:dyDescent="0.55000000000000004"/>
    <row r="586" ht="18.75" customHeight="1" x14ac:dyDescent="0.55000000000000004"/>
    <row r="587" ht="18.75" customHeight="1" x14ac:dyDescent="0.55000000000000004"/>
    <row r="588" ht="18.75" customHeight="1" x14ac:dyDescent="0.55000000000000004"/>
    <row r="589" ht="18.75" customHeight="1" x14ac:dyDescent="0.55000000000000004"/>
    <row r="590" ht="18.75" customHeight="1" x14ac:dyDescent="0.55000000000000004"/>
    <row r="591" ht="18.75" customHeight="1" x14ac:dyDescent="0.55000000000000004"/>
    <row r="592" ht="18.75" customHeight="1" x14ac:dyDescent="0.55000000000000004"/>
    <row r="593" ht="18.75" customHeight="1" x14ac:dyDescent="0.55000000000000004"/>
    <row r="594" ht="18.75" customHeight="1" x14ac:dyDescent="0.55000000000000004"/>
    <row r="595" ht="18.75" customHeight="1" x14ac:dyDescent="0.55000000000000004"/>
    <row r="596" ht="18.75" customHeight="1" x14ac:dyDescent="0.55000000000000004"/>
    <row r="597" ht="18.75" customHeight="1" x14ac:dyDescent="0.55000000000000004"/>
    <row r="598" ht="18.75" customHeight="1" x14ac:dyDescent="0.55000000000000004"/>
    <row r="599" ht="18.75" customHeight="1" x14ac:dyDescent="0.55000000000000004"/>
    <row r="600" ht="18.75" customHeight="1" x14ac:dyDescent="0.55000000000000004"/>
    <row r="601" ht="18.75" customHeight="1" x14ac:dyDescent="0.55000000000000004"/>
    <row r="602" ht="18.75" customHeight="1" x14ac:dyDescent="0.55000000000000004"/>
    <row r="603" ht="18.75" customHeight="1" x14ac:dyDescent="0.55000000000000004"/>
    <row r="604" ht="18.75" customHeight="1" x14ac:dyDescent="0.55000000000000004"/>
    <row r="605" ht="18.75" customHeight="1" x14ac:dyDescent="0.55000000000000004"/>
    <row r="606" ht="18.75" customHeight="1" x14ac:dyDescent="0.55000000000000004"/>
    <row r="607" ht="18.75" customHeight="1" x14ac:dyDescent="0.55000000000000004"/>
    <row r="608" ht="18.75" customHeight="1" x14ac:dyDescent="0.55000000000000004"/>
    <row r="609" ht="18.75" customHeight="1" x14ac:dyDescent="0.55000000000000004"/>
    <row r="610" ht="18.75" customHeight="1" x14ac:dyDescent="0.55000000000000004"/>
    <row r="611" ht="18.75" customHeight="1" x14ac:dyDescent="0.55000000000000004"/>
    <row r="612" ht="18.75" customHeight="1" x14ac:dyDescent="0.55000000000000004"/>
    <row r="613" ht="18.75" customHeight="1" x14ac:dyDescent="0.55000000000000004"/>
    <row r="614" ht="18.75" customHeight="1" x14ac:dyDescent="0.55000000000000004"/>
    <row r="615" ht="18.75" customHeight="1" x14ac:dyDescent="0.55000000000000004"/>
    <row r="616" ht="18.75" customHeight="1" x14ac:dyDescent="0.55000000000000004"/>
    <row r="617" ht="18.75" customHeight="1" x14ac:dyDescent="0.55000000000000004"/>
    <row r="618" ht="18.75" customHeight="1" x14ac:dyDescent="0.55000000000000004"/>
    <row r="619" ht="18.75" customHeight="1" x14ac:dyDescent="0.55000000000000004"/>
    <row r="620" ht="18.75" customHeight="1" x14ac:dyDescent="0.55000000000000004"/>
    <row r="621" ht="18.75" customHeight="1" x14ac:dyDescent="0.55000000000000004"/>
    <row r="622" ht="18.75" customHeight="1" x14ac:dyDescent="0.55000000000000004"/>
    <row r="623" ht="18.75" customHeight="1" x14ac:dyDescent="0.55000000000000004"/>
    <row r="624" ht="18.75" customHeight="1" x14ac:dyDescent="0.55000000000000004"/>
    <row r="625" ht="18.75" customHeight="1" x14ac:dyDescent="0.55000000000000004"/>
    <row r="626" ht="18.75" customHeight="1" x14ac:dyDescent="0.55000000000000004"/>
    <row r="627" ht="18.75" customHeight="1" x14ac:dyDescent="0.55000000000000004"/>
    <row r="628" ht="18.75" customHeight="1" x14ac:dyDescent="0.55000000000000004"/>
    <row r="629" ht="18.75" customHeight="1" x14ac:dyDescent="0.55000000000000004"/>
    <row r="630" ht="18.75" customHeight="1" x14ac:dyDescent="0.55000000000000004"/>
    <row r="631" ht="18.75" customHeight="1" x14ac:dyDescent="0.55000000000000004"/>
    <row r="632" ht="18.75" customHeight="1" x14ac:dyDescent="0.55000000000000004"/>
    <row r="633" ht="18.75" customHeight="1" x14ac:dyDescent="0.55000000000000004"/>
    <row r="634" ht="18.75" customHeight="1" x14ac:dyDescent="0.55000000000000004"/>
    <row r="635" ht="18.75" customHeight="1" x14ac:dyDescent="0.55000000000000004"/>
    <row r="636" ht="18.75" customHeight="1" x14ac:dyDescent="0.55000000000000004"/>
    <row r="637" ht="18.75" customHeight="1" x14ac:dyDescent="0.55000000000000004"/>
    <row r="638" ht="18.75" customHeight="1" x14ac:dyDescent="0.55000000000000004"/>
    <row r="639" ht="18.75" customHeight="1" x14ac:dyDescent="0.55000000000000004"/>
    <row r="640" ht="18.75" customHeight="1" x14ac:dyDescent="0.55000000000000004"/>
    <row r="641" ht="18.75" customHeight="1" x14ac:dyDescent="0.55000000000000004"/>
    <row r="642" ht="18.75" customHeight="1" x14ac:dyDescent="0.55000000000000004"/>
    <row r="643" ht="18.75" customHeight="1" x14ac:dyDescent="0.55000000000000004"/>
    <row r="644" ht="18.75" customHeight="1" x14ac:dyDescent="0.55000000000000004"/>
    <row r="645" ht="18.75" customHeight="1" x14ac:dyDescent="0.55000000000000004"/>
    <row r="646" ht="18.75" customHeight="1" x14ac:dyDescent="0.55000000000000004"/>
    <row r="647" ht="18.75" customHeight="1" x14ac:dyDescent="0.55000000000000004"/>
    <row r="648" ht="18.75" customHeight="1" x14ac:dyDescent="0.55000000000000004"/>
    <row r="649" ht="18.75" customHeight="1" x14ac:dyDescent="0.55000000000000004"/>
    <row r="650" ht="18.75" customHeight="1" x14ac:dyDescent="0.55000000000000004"/>
    <row r="651" ht="18.75" customHeight="1" x14ac:dyDescent="0.55000000000000004"/>
    <row r="652" ht="18.75" customHeight="1" x14ac:dyDescent="0.55000000000000004"/>
    <row r="653" ht="18.75" customHeight="1" x14ac:dyDescent="0.55000000000000004"/>
    <row r="654" ht="18.75" customHeight="1" x14ac:dyDescent="0.55000000000000004"/>
    <row r="655" ht="18.75" customHeight="1" x14ac:dyDescent="0.55000000000000004"/>
    <row r="656" ht="18.75" customHeight="1" x14ac:dyDescent="0.55000000000000004"/>
    <row r="657" ht="18.75" customHeight="1" x14ac:dyDescent="0.55000000000000004"/>
    <row r="658" ht="18.75" customHeight="1" x14ac:dyDescent="0.55000000000000004"/>
    <row r="659" ht="18.75" customHeight="1" x14ac:dyDescent="0.55000000000000004"/>
    <row r="660" ht="18.75" customHeight="1" x14ac:dyDescent="0.55000000000000004"/>
    <row r="661" ht="18.75" customHeight="1" x14ac:dyDescent="0.55000000000000004"/>
    <row r="662" ht="18.75" customHeight="1" x14ac:dyDescent="0.55000000000000004"/>
    <row r="663" ht="18.75" customHeight="1" x14ac:dyDescent="0.55000000000000004"/>
    <row r="664" ht="18.75" customHeight="1" x14ac:dyDescent="0.55000000000000004"/>
    <row r="665" ht="18.75" customHeight="1" x14ac:dyDescent="0.55000000000000004"/>
    <row r="666" ht="18.75" customHeight="1" x14ac:dyDescent="0.55000000000000004"/>
    <row r="667" ht="18.75" customHeight="1" x14ac:dyDescent="0.55000000000000004"/>
    <row r="668" ht="18.75" customHeight="1" x14ac:dyDescent="0.55000000000000004"/>
    <row r="669" ht="18.75" customHeight="1" x14ac:dyDescent="0.55000000000000004"/>
    <row r="670" ht="18.75" customHeight="1" x14ac:dyDescent="0.55000000000000004"/>
    <row r="671" ht="18.75" customHeight="1" x14ac:dyDescent="0.55000000000000004"/>
    <row r="672" ht="18.75" customHeight="1" x14ac:dyDescent="0.55000000000000004"/>
    <row r="673" ht="18.75" customHeight="1" x14ac:dyDescent="0.55000000000000004"/>
    <row r="674" ht="18.75" customHeight="1" x14ac:dyDescent="0.55000000000000004"/>
    <row r="675" ht="18.75" customHeight="1" x14ac:dyDescent="0.55000000000000004"/>
    <row r="676" ht="18.75" customHeight="1" x14ac:dyDescent="0.55000000000000004"/>
    <row r="677" ht="18.75" customHeight="1" x14ac:dyDescent="0.55000000000000004"/>
    <row r="678" ht="18.75" customHeight="1" x14ac:dyDescent="0.55000000000000004"/>
    <row r="679" ht="18.75" customHeight="1" x14ac:dyDescent="0.55000000000000004"/>
    <row r="680" ht="18.75" customHeight="1" x14ac:dyDescent="0.55000000000000004"/>
    <row r="681" ht="18.75" customHeight="1" x14ac:dyDescent="0.55000000000000004"/>
    <row r="682" ht="18.75" customHeight="1" x14ac:dyDescent="0.55000000000000004"/>
    <row r="683" ht="18.75" customHeight="1" x14ac:dyDescent="0.55000000000000004"/>
    <row r="684" ht="18.75" customHeight="1" x14ac:dyDescent="0.55000000000000004"/>
    <row r="685" ht="18.75" customHeight="1" x14ac:dyDescent="0.55000000000000004"/>
    <row r="686" ht="18.75" customHeight="1" x14ac:dyDescent="0.55000000000000004"/>
    <row r="687" ht="18.75" customHeight="1" x14ac:dyDescent="0.55000000000000004"/>
    <row r="688" ht="18.75" customHeight="1" x14ac:dyDescent="0.55000000000000004"/>
    <row r="689" ht="18.75" customHeight="1" x14ac:dyDescent="0.55000000000000004"/>
    <row r="690" ht="18.75" customHeight="1" x14ac:dyDescent="0.55000000000000004"/>
    <row r="691" ht="18.75" customHeight="1" x14ac:dyDescent="0.55000000000000004"/>
    <row r="692" ht="18.75" customHeight="1" x14ac:dyDescent="0.55000000000000004"/>
    <row r="693" ht="18.75" customHeight="1" x14ac:dyDescent="0.55000000000000004"/>
    <row r="694" ht="18.75" customHeight="1" x14ac:dyDescent="0.55000000000000004"/>
    <row r="695" ht="18.75" customHeight="1" x14ac:dyDescent="0.55000000000000004"/>
    <row r="696" ht="18.75" customHeight="1" x14ac:dyDescent="0.55000000000000004"/>
    <row r="697" ht="18.75" customHeight="1" x14ac:dyDescent="0.55000000000000004"/>
    <row r="698" ht="18.75" customHeight="1" x14ac:dyDescent="0.55000000000000004"/>
    <row r="699" ht="18.75" customHeight="1" x14ac:dyDescent="0.55000000000000004"/>
    <row r="700" ht="18.75" customHeight="1" x14ac:dyDescent="0.55000000000000004"/>
    <row r="701" ht="18.75" customHeight="1" x14ac:dyDescent="0.55000000000000004"/>
    <row r="702" ht="18.75" customHeight="1" x14ac:dyDescent="0.55000000000000004"/>
    <row r="703" ht="18.75" customHeight="1" x14ac:dyDescent="0.55000000000000004"/>
    <row r="704" ht="18.75" customHeight="1" x14ac:dyDescent="0.55000000000000004"/>
    <row r="705" ht="18.75" customHeight="1" x14ac:dyDescent="0.55000000000000004"/>
    <row r="706" ht="18.75" customHeight="1" x14ac:dyDescent="0.55000000000000004"/>
    <row r="707" ht="18.75" customHeight="1" x14ac:dyDescent="0.55000000000000004"/>
    <row r="708" ht="18.75" customHeight="1" x14ac:dyDescent="0.55000000000000004"/>
    <row r="709" ht="18.75" customHeight="1" x14ac:dyDescent="0.55000000000000004"/>
    <row r="710" ht="18.75" customHeight="1" x14ac:dyDescent="0.55000000000000004"/>
    <row r="711" ht="18.75" customHeight="1" x14ac:dyDescent="0.55000000000000004"/>
    <row r="712" ht="18.75" customHeight="1" x14ac:dyDescent="0.55000000000000004"/>
    <row r="713" ht="18.75" customHeight="1" x14ac:dyDescent="0.55000000000000004"/>
    <row r="714" ht="18.75" customHeight="1" x14ac:dyDescent="0.55000000000000004"/>
    <row r="715" ht="18.75" customHeight="1" x14ac:dyDescent="0.55000000000000004"/>
    <row r="716" ht="18.75" customHeight="1" x14ac:dyDescent="0.55000000000000004"/>
    <row r="717" ht="18.75" customHeight="1" x14ac:dyDescent="0.55000000000000004"/>
    <row r="718" ht="18.75" customHeight="1" x14ac:dyDescent="0.55000000000000004"/>
    <row r="719" ht="18.75" customHeight="1" x14ac:dyDescent="0.55000000000000004"/>
    <row r="720" ht="18.75" customHeight="1" x14ac:dyDescent="0.55000000000000004"/>
    <row r="721" ht="18.75" customHeight="1" x14ac:dyDescent="0.55000000000000004"/>
    <row r="722" ht="18.75" customHeight="1" x14ac:dyDescent="0.55000000000000004"/>
    <row r="723" ht="18.75" customHeight="1" x14ac:dyDescent="0.55000000000000004"/>
    <row r="724" ht="18.75" customHeight="1" x14ac:dyDescent="0.55000000000000004"/>
    <row r="725" ht="18.75" customHeight="1" x14ac:dyDescent="0.55000000000000004"/>
    <row r="726" ht="18.75" customHeight="1" x14ac:dyDescent="0.55000000000000004"/>
    <row r="727" ht="18.75" customHeight="1" x14ac:dyDescent="0.55000000000000004"/>
    <row r="728" ht="18.75" customHeight="1" x14ac:dyDescent="0.55000000000000004"/>
    <row r="729" ht="18.75" customHeight="1" x14ac:dyDescent="0.55000000000000004"/>
    <row r="730" ht="18.75" customHeight="1" x14ac:dyDescent="0.55000000000000004"/>
    <row r="731" ht="18.75" customHeight="1" x14ac:dyDescent="0.55000000000000004"/>
    <row r="732" ht="18.75" customHeight="1" x14ac:dyDescent="0.55000000000000004"/>
    <row r="733" ht="18.75" customHeight="1" x14ac:dyDescent="0.55000000000000004"/>
    <row r="734" ht="18.75" customHeight="1" x14ac:dyDescent="0.55000000000000004"/>
    <row r="735" ht="18.75" customHeight="1" x14ac:dyDescent="0.55000000000000004"/>
    <row r="736" ht="18.75" customHeight="1" x14ac:dyDescent="0.55000000000000004"/>
    <row r="737" ht="18.75" customHeight="1" x14ac:dyDescent="0.55000000000000004"/>
    <row r="738" ht="18.75" customHeight="1" x14ac:dyDescent="0.55000000000000004"/>
    <row r="739" ht="18.75" customHeight="1" x14ac:dyDescent="0.55000000000000004"/>
    <row r="740" ht="18.75" customHeight="1" x14ac:dyDescent="0.55000000000000004"/>
    <row r="741" ht="18.75" customHeight="1" x14ac:dyDescent="0.55000000000000004"/>
  </sheetData>
  <mergeCells count="1005">
    <mergeCell ref="B9:H9"/>
    <mergeCell ref="I9:O9"/>
    <mergeCell ref="B10:H10"/>
    <mergeCell ref="I10:O10"/>
    <mergeCell ref="B7:H7"/>
    <mergeCell ref="I7:O7"/>
    <mergeCell ref="B8:H8"/>
    <mergeCell ref="I8:O8"/>
    <mergeCell ref="B6:H6"/>
    <mergeCell ref="I6:O6"/>
    <mergeCell ref="A2:O2"/>
    <mergeCell ref="J3:O3"/>
    <mergeCell ref="G3:I3"/>
    <mergeCell ref="B19:H19"/>
    <mergeCell ref="I19:O19"/>
    <mergeCell ref="B20:H20"/>
    <mergeCell ref="I20:O20"/>
    <mergeCell ref="B17:H17"/>
    <mergeCell ref="I17:O17"/>
    <mergeCell ref="B18:H18"/>
    <mergeCell ref="I18:O18"/>
    <mergeCell ref="B15:H15"/>
    <mergeCell ref="I15:O15"/>
    <mergeCell ref="B16:H16"/>
    <mergeCell ref="I16:O16"/>
    <mergeCell ref="B13:H13"/>
    <mergeCell ref="I13:O13"/>
    <mergeCell ref="B14:H14"/>
    <mergeCell ref="I14:O14"/>
    <mergeCell ref="B11:H11"/>
    <mergeCell ref="I11:O11"/>
    <mergeCell ref="B12:H12"/>
    <mergeCell ref="I12:O12"/>
    <mergeCell ref="B29:H29"/>
    <mergeCell ref="I29:O29"/>
    <mergeCell ref="B30:H30"/>
    <mergeCell ref="I30:O30"/>
    <mergeCell ref="B27:H27"/>
    <mergeCell ref="I27:O27"/>
    <mergeCell ref="B28:H28"/>
    <mergeCell ref="I28:O28"/>
    <mergeCell ref="B25:H25"/>
    <mergeCell ref="I25:O25"/>
    <mergeCell ref="B26:H26"/>
    <mergeCell ref="I26:O26"/>
    <mergeCell ref="B23:H23"/>
    <mergeCell ref="I23:O23"/>
    <mergeCell ref="B24:H24"/>
    <mergeCell ref="I24:O24"/>
    <mergeCell ref="B21:H21"/>
    <mergeCell ref="I21:O21"/>
    <mergeCell ref="B22:H22"/>
    <mergeCell ref="I22:O22"/>
    <mergeCell ref="B39:H39"/>
    <mergeCell ref="I39:O39"/>
    <mergeCell ref="B40:H40"/>
    <mergeCell ref="I40:O40"/>
    <mergeCell ref="B37:H37"/>
    <mergeCell ref="I37:O37"/>
    <mergeCell ref="B38:H38"/>
    <mergeCell ref="I38:O38"/>
    <mergeCell ref="B35:H35"/>
    <mergeCell ref="I35:O35"/>
    <mergeCell ref="B36:H36"/>
    <mergeCell ref="I36:O36"/>
    <mergeCell ref="B33:H33"/>
    <mergeCell ref="I33:O33"/>
    <mergeCell ref="B34:H34"/>
    <mergeCell ref="I34:O34"/>
    <mergeCell ref="B31:H31"/>
    <mergeCell ref="I31:O31"/>
    <mergeCell ref="B32:H32"/>
    <mergeCell ref="I32:O32"/>
    <mergeCell ref="B47:H47"/>
    <mergeCell ref="I47:O47"/>
    <mergeCell ref="B48:H48"/>
    <mergeCell ref="I48:O48"/>
    <mergeCell ref="B49:H49"/>
    <mergeCell ref="I49:O49"/>
    <mergeCell ref="B45:H45"/>
    <mergeCell ref="I45:O45"/>
    <mergeCell ref="B46:H46"/>
    <mergeCell ref="I46:O46"/>
    <mergeCell ref="B43:H43"/>
    <mergeCell ref="I43:O43"/>
    <mergeCell ref="B44:H44"/>
    <mergeCell ref="I44:O44"/>
    <mergeCell ref="B41:H41"/>
    <mergeCell ref="I41:O41"/>
    <mergeCell ref="B42:H42"/>
    <mergeCell ref="I42:O42"/>
    <mergeCell ref="B56:H56"/>
    <mergeCell ref="I56:O56"/>
    <mergeCell ref="B57:H57"/>
    <mergeCell ref="I57:O57"/>
    <mergeCell ref="B58:H58"/>
    <mergeCell ref="I58:O58"/>
    <mergeCell ref="B53:H53"/>
    <mergeCell ref="I53:O53"/>
    <mergeCell ref="B54:H54"/>
    <mergeCell ref="I54:O54"/>
    <mergeCell ref="B55:H55"/>
    <mergeCell ref="I55:O55"/>
    <mergeCell ref="B50:H50"/>
    <mergeCell ref="I50:O50"/>
    <mergeCell ref="B51:H51"/>
    <mergeCell ref="I51:O51"/>
    <mergeCell ref="B52:H52"/>
    <mergeCell ref="I52:O52"/>
    <mergeCell ref="B65:H65"/>
    <mergeCell ref="I65:O65"/>
    <mergeCell ref="B66:H66"/>
    <mergeCell ref="I66:O66"/>
    <mergeCell ref="B67:H67"/>
    <mergeCell ref="I67:O67"/>
    <mergeCell ref="B62:H62"/>
    <mergeCell ref="I62:O62"/>
    <mergeCell ref="B63:H63"/>
    <mergeCell ref="I63:O63"/>
    <mergeCell ref="B64:H64"/>
    <mergeCell ref="I64:O64"/>
    <mergeCell ref="B59:H59"/>
    <mergeCell ref="I59:O59"/>
    <mergeCell ref="B60:H60"/>
    <mergeCell ref="I60:O60"/>
    <mergeCell ref="B61:H61"/>
    <mergeCell ref="I61:O61"/>
    <mergeCell ref="B74:H74"/>
    <mergeCell ref="I74:O74"/>
    <mergeCell ref="B75:H75"/>
    <mergeCell ref="I75:O75"/>
    <mergeCell ref="B76:H76"/>
    <mergeCell ref="I76:O76"/>
    <mergeCell ref="B71:H71"/>
    <mergeCell ref="I71:O71"/>
    <mergeCell ref="B72:H72"/>
    <mergeCell ref="I72:O72"/>
    <mergeCell ref="B73:H73"/>
    <mergeCell ref="I73:O73"/>
    <mergeCell ref="B68:H68"/>
    <mergeCell ref="I68:O68"/>
    <mergeCell ref="B69:H69"/>
    <mergeCell ref="I69:O69"/>
    <mergeCell ref="B70:H70"/>
    <mergeCell ref="I70:O70"/>
    <mergeCell ref="B83:H83"/>
    <mergeCell ref="I83:O83"/>
    <mergeCell ref="B84:H84"/>
    <mergeCell ref="I84:O84"/>
    <mergeCell ref="B85:H85"/>
    <mergeCell ref="I85:O85"/>
    <mergeCell ref="B80:H80"/>
    <mergeCell ref="I80:O80"/>
    <mergeCell ref="B81:H81"/>
    <mergeCell ref="I81:O81"/>
    <mergeCell ref="B82:H82"/>
    <mergeCell ref="I82:O82"/>
    <mergeCell ref="B77:H77"/>
    <mergeCell ref="I77:O77"/>
    <mergeCell ref="B78:H78"/>
    <mergeCell ref="I78:O78"/>
    <mergeCell ref="B79:H79"/>
    <mergeCell ref="I79:O79"/>
    <mergeCell ref="B92:H92"/>
    <mergeCell ref="I92:O92"/>
    <mergeCell ref="B93:H93"/>
    <mergeCell ref="I93:O93"/>
    <mergeCell ref="B94:H94"/>
    <mergeCell ref="I94:O94"/>
    <mergeCell ref="B89:H89"/>
    <mergeCell ref="I89:O89"/>
    <mergeCell ref="B90:H90"/>
    <mergeCell ref="I90:O90"/>
    <mergeCell ref="B91:H91"/>
    <mergeCell ref="I91:O91"/>
    <mergeCell ref="B86:H86"/>
    <mergeCell ref="I86:O86"/>
    <mergeCell ref="B87:H87"/>
    <mergeCell ref="I87:O87"/>
    <mergeCell ref="B88:H88"/>
    <mergeCell ref="I88:O88"/>
    <mergeCell ref="B101:H101"/>
    <mergeCell ref="I101:O101"/>
    <mergeCell ref="B102:H102"/>
    <mergeCell ref="I102:O102"/>
    <mergeCell ref="B103:H103"/>
    <mergeCell ref="I103:O103"/>
    <mergeCell ref="B98:H98"/>
    <mergeCell ref="I98:O98"/>
    <mergeCell ref="B99:H99"/>
    <mergeCell ref="I99:O99"/>
    <mergeCell ref="B100:H100"/>
    <mergeCell ref="I100:O100"/>
    <mergeCell ref="B95:H95"/>
    <mergeCell ref="I95:O95"/>
    <mergeCell ref="B96:H96"/>
    <mergeCell ref="I96:O96"/>
    <mergeCell ref="B97:H97"/>
    <mergeCell ref="I97:O97"/>
    <mergeCell ref="B112:H112"/>
    <mergeCell ref="I112:O112"/>
    <mergeCell ref="B114:H114"/>
    <mergeCell ref="I114:O114"/>
    <mergeCell ref="B115:H115"/>
    <mergeCell ref="I115:O115"/>
    <mergeCell ref="B108:H108"/>
    <mergeCell ref="I108:O108"/>
    <mergeCell ref="B109:H109"/>
    <mergeCell ref="I109:O109"/>
    <mergeCell ref="B111:H111"/>
    <mergeCell ref="I111:O111"/>
    <mergeCell ref="B104:H104"/>
    <mergeCell ref="I104:O104"/>
    <mergeCell ref="B105:H105"/>
    <mergeCell ref="I105:O105"/>
    <mergeCell ref="B106:H106"/>
    <mergeCell ref="I106:O106"/>
    <mergeCell ref="B132:H132"/>
    <mergeCell ref="I132:O132"/>
    <mergeCell ref="B133:H133"/>
    <mergeCell ref="I133:O133"/>
    <mergeCell ref="B126:H126"/>
    <mergeCell ref="I126:O126"/>
    <mergeCell ref="B127:H127"/>
    <mergeCell ref="I127:O127"/>
    <mergeCell ref="B129:H129"/>
    <mergeCell ref="I129:O129"/>
    <mergeCell ref="B121:H121"/>
    <mergeCell ref="I121:O121"/>
    <mergeCell ref="B123:H123"/>
    <mergeCell ref="I123:O123"/>
    <mergeCell ref="B124:H124"/>
    <mergeCell ref="I124:O124"/>
    <mergeCell ref="B117:H117"/>
    <mergeCell ref="I117:O117"/>
    <mergeCell ref="B118:H118"/>
    <mergeCell ref="I118:O118"/>
    <mergeCell ref="B120:H120"/>
    <mergeCell ref="I120:O120"/>
    <mergeCell ref="B159:H159"/>
    <mergeCell ref="I159:O159"/>
    <mergeCell ref="B160:H160"/>
    <mergeCell ref="I160:O160"/>
    <mergeCell ref="B153:H153"/>
    <mergeCell ref="I153:O153"/>
    <mergeCell ref="B154:H154"/>
    <mergeCell ref="I154:O154"/>
    <mergeCell ref="B156:H156"/>
    <mergeCell ref="I156:O156"/>
    <mergeCell ref="B148:H148"/>
    <mergeCell ref="I148:O148"/>
    <mergeCell ref="B150:H150"/>
    <mergeCell ref="I150:O150"/>
    <mergeCell ref="B151:H151"/>
    <mergeCell ref="I151:O151"/>
    <mergeCell ref="B144:H144"/>
    <mergeCell ref="I144:O144"/>
    <mergeCell ref="B145:H145"/>
    <mergeCell ref="I145:O145"/>
    <mergeCell ref="B147:H147"/>
    <mergeCell ref="I147:O147"/>
    <mergeCell ref="B186:H186"/>
    <mergeCell ref="I186:O186"/>
    <mergeCell ref="B187:H187"/>
    <mergeCell ref="I187:O187"/>
    <mergeCell ref="B180:H180"/>
    <mergeCell ref="I180:O180"/>
    <mergeCell ref="B181:H181"/>
    <mergeCell ref="I181:O181"/>
    <mergeCell ref="B183:H183"/>
    <mergeCell ref="I183:O183"/>
    <mergeCell ref="B175:H175"/>
    <mergeCell ref="I175:O175"/>
    <mergeCell ref="B177:H177"/>
    <mergeCell ref="I177:O177"/>
    <mergeCell ref="B178:H178"/>
    <mergeCell ref="I178:O178"/>
    <mergeCell ref="B171:H171"/>
    <mergeCell ref="I171:O171"/>
    <mergeCell ref="B172:H172"/>
    <mergeCell ref="I172:O172"/>
    <mergeCell ref="B174:H174"/>
    <mergeCell ref="I174:O174"/>
    <mergeCell ref="B213:H213"/>
    <mergeCell ref="I213:O213"/>
    <mergeCell ref="B214:H214"/>
    <mergeCell ref="I214:O214"/>
    <mergeCell ref="B207:H207"/>
    <mergeCell ref="I207:O207"/>
    <mergeCell ref="B208:H208"/>
    <mergeCell ref="I208:O208"/>
    <mergeCell ref="B210:H210"/>
    <mergeCell ref="I210:O210"/>
    <mergeCell ref="B202:H202"/>
    <mergeCell ref="I202:O202"/>
    <mergeCell ref="B204:H204"/>
    <mergeCell ref="I204:O204"/>
    <mergeCell ref="B205:H205"/>
    <mergeCell ref="I205:O205"/>
    <mergeCell ref="B198:H198"/>
    <mergeCell ref="I198:O198"/>
    <mergeCell ref="B199:H199"/>
    <mergeCell ref="I199:O199"/>
    <mergeCell ref="B201:H201"/>
    <mergeCell ref="I201:O201"/>
    <mergeCell ref="B240:H240"/>
    <mergeCell ref="I240:O240"/>
    <mergeCell ref="B241:H241"/>
    <mergeCell ref="I241:O241"/>
    <mergeCell ref="B234:H234"/>
    <mergeCell ref="I234:O234"/>
    <mergeCell ref="B235:H235"/>
    <mergeCell ref="I235:O235"/>
    <mergeCell ref="B237:H237"/>
    <mergeCell ref="I237:O237"/>
    <mergeCell ref="B229:H229"/>
    <mergeCell ref="I229:O229"/>
    <mergeCell ref="B231:H231"/>
    <mergeCell ref="I231:O231"/>
    <mergeCell ref="B232:H232"/>
    <mergeCell ref="I232:O232"/>
    <mergeCell ref="B225:H225"/>
    <mergeCell ref="I225:O225"/>
    <mergeCell ref="B226:H226"/>
    <mergeCell ref="I226:O226"/>
    <mergeCell ref="B228:H228"/>
    <mergeCell ref="I228:O228"/>
    <mergeCell ref="B267:H267"/>
    <mergeCell ref="I267:O267"/>
    <mergeCell ref="B268:H268"/>
    <mergeCell ref="I268:O268"/>
    <mergeCell ref="B261:H261"/>
    <mergeCell ref="I261:O261"/>
    <mergeCell ref="B262:H262"/>
    <mergeCell ref="I262:O262"/>
    <mergeCell ref="B264:H264"/>
    <mergeCell ref="I264:O264"/>
    <mergeCell ref="B256:H256"/>
    <mergeCell ref="I256:O256"/>
    <mergeCell ref="B258:H258"/>
    <mergeCell ref="I258:O258"/>
    <mergeCell ref="B259:H259"/>
    <mergeCell ref="I259:O259"/>
    <mergeCell ref="B252:H252"/>
    <mergeCell ref="I252:O252"/>
    <mergeCell ref="B253:H253"/>
    <mergeCell ref="I253:O253"/>
    <mergeCell ref="B255:H255"/>
    <mergeCell ref="I255:O255"/>
    <mergeCell ref="B294:H294"/>
    <mergeCell ref="I294:O294"/>
    <mergeCell ref="B295:H295"/>
    <mergeCell ref="I295:O295"/>
    <mergeCell ref="B288:H288"/>
    <mergeCell ref="I288:O288"/>
    <mergeCell ref="B289:H289"/>
    <mergeCell ref="I289:O289"/>
    <mergeCell ref="B291:H291"/>
    <mergeCell ref="I291:O291"/>
    <mergeCell ref="B283:H283"/>
    <mergeCell ref="I283:O283"/>
    <mergeCell ref="B285:H285"/>
    <mergeCell ref="I285:O285"/>
    <mergeCell ref="B286:H286"/>
    <mergeCell ref="I286:O286"/>
    <mergeCell ref="B279:H279"/>
    <mergeCell ref="I279:O279"/>
    <mergeCell ref="B280:H280"/>
    <mergeCell ref="I280:O280"/>
    <mergeCell ref="B282:H282"/>
    <mergeCell ref="I282:O282"/>
    <mergeCell ref="B321:H321"/>
    <mergeCell ref="I321:O321"/>
    <mergeCell ref="B322:H322"/>
    <mergeCell ref="I322:O322"/>
    <mergeCell ref="B315:H315"/>
    <mergeCell ref="I315:O315"/>
    <mergeCell ref="B316:H316"/>
    <mergeCell ref="I316:O316"/>
    <mergeCell ref="B318:H318"/>
    <mergeCell ref="I318:O318"/>
    <mergeCell ref="B310:H310"/>
    <mergeCell ref="I310:O310"/>
    <mergeCell ref="B312:H312"/>
    <mergeCell ref="I312:O312"/>
    <mergeCell ref="B313:H313"/>
    <mergeCell ref="I313:O313"/>
    <mergeCell ref="B306:H306"/>
    <mergeCell ref="I306:O306"/>
    <mergeCell ref="B307:H307"/>
    <mergeCell ref="I307:O307"/>
    <mergeCell ref="B309:H309"/>
    <mergeCell ref="I309:O309"/>
    <mergeCell ref="B348:H348"/>
    <mergeCell ref="I348:O348"/>
    <mergeCell ref="B349:H349"/>
    <mergeCell ref="I349:O349"/>
    <mergeCell ref="B342:H342"/>
    <mergeCell ref="I342:O342"/>
    <mergeCell ref="B343:H343"/>
    <mergeCell ref="I343:O343"/>
    <mergeCell ref="B345:H345"/>
    <mergeCell ref="I345:O345"/>
    <mergeCell ref="B337:H337"/>
    <mergeCell ref="I337:O337"/>
    <mergeCell ref="B339:H339"/>
    <mergeCell ref="I339:O339"/>
    <mergeCell ref="B340:H340"/>
    <mergeCell ref="I340:O340"/>
    <mergeCell ref="B333:H333"/>
    <mergeCell ref="I333:O333"/>
    <mergeCell ref="B334:H334"/>
    <mergeCell ref="I334:O334"/>
    <mergeCell ref="B336:H336"/>
    <mergeCell ref="I336:O336"/>
    <mergeCell ref="B375:H375"/>
    <mergeCell ref="I375:O375"/>
    <mergeCell ref="B376:H376"/>
    <mergeCell ref="I376:O376"/>
    <mergeCell ref="B369:H369"/>
    <mergeCell ref="I369:O369"/>
    <mergeCell ref="B370:H370"/>
    <mergeCell ref="I370:O370"/>
    <mergeCell ref="B372:H372"/>
    <mergeCell ref="I372:O372"/>
    <mergeCell ref="B364:H364"/>
    <mergeCell ref="I364:O364"/>
    <mergeCell ref="B366:H366"/>
    <mergeCell ref="I366:O366"/>
    <mergeCell ref="B367:H367"/>
    <mergeCell ref="I367:O367"/>
    <mergeCell ref="B360:H360"/>
    <mergeCell ref="I360:O360"/>
    <mergeCell ref="B361:H361"/>
    <mergeCell ref="I361:O361"/>
    <mergeCell ref="B363:H363"/>
    <mergeCell ref="I363:O363"/>
    <mergeCell ref="B402:H402"/>
    <mergeCell ref="I402:O402"/>
    <mergeCell ref="B403:H403"/>
    <mergeCell ref="I403:O403"/>
    <mergeCell ref="B396:H396"/>
    <mergeCell ref="I396:O396"/>
    <mergeCell ref="B397:H397"/>
    <mergeCell ref="I397:O397"/>
    <mergeCell ref="B399:H399"/>
    <mergeCell ref="I399:O399"/>
    <mergeCell ref="B391:H391"/>
    <mergeCell ref="I391:O391"/>
    <mergeCell ref="B393:H393"/>
    <mergeCell ref="I393:O393"/>
    <mergeCell ref="B394:H394"/>
    <mergeCell ref="I394:O394"/>
    <mergeCell ref="B387:H387"/>
    <mergeCell ref="I387:O387"/>
    <mergeCell ref="B388:H388"/>
    <mergeCell ref="I388:O388"/>
    <mergeCell ref="B390:H390"/>
    <mergeCell ref="I390:O390"/>
    <mergeCell ref="B429:H429"/>
    <mergeCell ref="I429:O429"/>
    <mergeCell ref="B430:H430"/>
    <mergeCell ref="I430:O430"/>
    <mergeCell ref="B423:H423"/>
    <mergeCell ref="I423:O423"/>
    <mergeCell ref="B424:H424"/>
    <mergeCell ref="I424:O424"/>
    <mergeCell ref="B426:H426"/>
    <mergeCell ref="I426:O426"/>
    <mergeCell ref="B418:H418"/>
    <mergeCell ref="I418:O418"/>
    <mergeCell ref="B420:H420"/>
    <mergeCell ref="I420:O420"/>
    <mergeCell ref="B421:H421"/>
    <mergeCell ref="I421:O421"/>
    <mergeCell ref="B414:H414"/>
    <mergeCell ref="I414:O414"/>
    <mergeCell ref="B415:H415"/>
    <mergeCell ref="I415:O415"/>
    <mergeCell ref="B417:H417"/>
    <mergeCell ref="I417:O417"/>
    <mergeCell ref="B456:H456"/>
    <mergeCell ref="I456:O456"/>
    <mergeCell ref="B457:H457"/>
    <mergeCell ref="I457:O457"/>
    <mergeCell ref="B450:H450"/>
    <mergeCell ref="I450:O450"/>
    <mergeCell ref="B451:H451"/>
    <mergeCell ref="I451:O451"/>
    <mergeCell ref="B453:H453"/>
    <mergeCell ref="I453:O453"/>
    <mergeCell ref="B445:H445"/>
    <mergeCell ref="I445:O445"/>
    <mergeCell ref="B447:H447"/>
    <mergeCell ref="I447:O447"/>
    <mergeCell ref="B448:H448"/>
    <mergeCell ref="I448:O448"/>
    <mergeCell ref="B441:H441"/>
    <mergeCell ref="I441:O441"/>
    <mergeCell ref="B442:H442"/>
    <mergeCell ref="I442:O442"/>
    <mergeCell ref="B444:H444"/>
    <mergeCell ref="I444:O444"/>
    <mergeCell ref="B483:H483"/>
    <mergeCell ref="I483:O483"/>
    <mergeCell ref="B484:H484"/>
    <mergeCell ref="I484:O484"/>
    <mergeCell ref="B477:H477"/>
    <mergeCell ref="I477:O477"/>
    <mergeCell ref="B478:H478"/>
    <mergeCell ref="I478:O478"/>
    <mergeCell ref="B480:H480"/>
    <mergeCell ref="I480:O480"/>
    <mergeCell ref="B472:H472"/>
    <mergeCell ref="I472:O472"/>
    <mergeCell ref="B474:H474"/>
    <mergeCell ref="I474:O474"/>
    <mergeCell ref="B475:H475"/>
    <mergeCell ref="I475:O475"/>
    <mergeCell ref="B468:H468"/>
    <mergeCell ref="I468:O468"/>
    <mergeCell ref="B469:H469"/>
    <mergeCell ref="I469:O469"/>
    <mergeCell ref="B471:H471"/>
    <mergeCell ref="I471:O471"/>
    <mergeCell ref="B116:H116"/>
    <mergeCell ref="I116:O116"/>
    <mergeCell ref="B119:H119"/>
    <mergeCell ref="I119:O119"/>
    <mergeCell ref="B122:H122"/>
    <mergeCell ref="I122:O122"/>
    <mergeCell ref="B107:H107"/>
    <mergeCell ref="I107:O107"/>
    <mergeCell ref="B110:H110"/>
    <mergeCell ref="I110:O110"/>
    <mergeCell ref="B113:H113"/>
    <mergeCell ref="I113:O113"/>
    <mergeCell ref="B504:H504"/>
    <mergeCell ref="I504:O504"/>
    <mergeCell ref="B505:H505"/>
    <mergeCell ref="I505:O505"/>
    <mergeCell ref="B499:H499"/>
    <mergeCell ref="I499:O499"/>
    <mergeCell ref="B501:H501"/>
    <mergeCell ref="I501:O501"/>
    <mergeCell ref="B502:H502"/>
    <mergeCell ref="I502:O502"/>
    <mergeCell ref="B495:H495"/>
    <mergeCell ref="I495:O495"/>
    <mergeCell ref="B496:H496"/>
    <mergeCell ref="I496:O496"/>
    <mergeCell ref="B498:H498"/>
    <mergeCell ref="I498:O498"/>
    <mergeCell ref="B490:H490"/>
    <mergeCell ref="I490:O490"/>
    <mergeCell ref="B492:H492"/>
    <mergeCell ref="I492:O492"/>
    <mergeCell ref="B143:H143"/>
    <mergeCell ref="I143:O143"/>
    <mergeCell ref="B146:H146"/>
    <mergeCell ref="I146:O146"/>
    <mergeCell ref="B149:H149"/>
    <mergeCell ref="I149:O149"/>
    <mergeCell ref="B134:H134"/>
    <mergeCell ref="I134:O134"/>
    <mergeCell ref="B137:H137"/>
    <mergeCell ref="I137:O137"/>
    <mergeCell ref="B140:H140"/>
    <mergeCell ref="I140:O140"/>
    <mergeCell ref="B125:H125"/>
    <mergeCell ref="I125:O125"/>
    <mergeCell ref="B128:H128"/>
    <mergeCell ref="I128:O128"/>
    <mergeCell ref="B131:H131"/>
    <mergeCell ref="I131:O131"/>
    <mergeCell ref="B139:H139"/>
    <mergeCell ref="I139:O139"/>
    <mergeCell ref="B141:H141"/>
    <mergeCell ref="I141:O141"/>
    <mergeCell ref="B142:H142"/>
    <mergeCell ref="I142:O142"/>
    <mergeCell ref="B135:H135"/>
    <mergeCell ref="I135:O135"/>
    <mergeCell ref="B136:H136"/>
    <mergeCell ref="I136:O136"/>
    <mergeCell ref="B138:H138"/>
    <mergeCell ref="I138:O138"/>
    <mergeCell ref="B130:H130"/>
    <mergeCell ref="I130:O130"/>
    <mergeCell ref="B170:H170"/>
    <mergeCell ref="I170:O170"/>
    <mergeCell ref="B173:H173"/>
    <mergeCell ref="I173:O173"/>
    <mergeCell ref="B176:H176"/>
    <mergeCell ref="I176:O176"/>
    <mergeCell ref="B161:H161"/>
    <mergeCell ref="I161:O161"/>
    <mergeCell ref="B164:H164"/>
    <mergeCell ref="I164:O164"/>
    <mergeCell ref="B167:H167"/>
    <mergeCell ref="I167:O167"/>
    <mergeCell ref="B152:H152"/>
    <mergeCell ref="I152:O152"/>
    <mergeCell ref="B155:H155"/>
    <mergeCell ref="I155:O155"/>
    <mergeCell ref="B158:H158"/>
    <mergeCell ref="I158:O158"/>
    <mergeCell ref="B166:H166"/>
    <mergeCell ref="I166:O166"/>
    <mergeCell ref="B168:H168"/>
    <mergeCell ref="I168:O168"/>
    <mergeCell ref="B169:H169"/>
    <mergeCell ref="I169:O169"/>
    <mergeCell ref="B162:H162"/>
    <mergeCell ref="I162:O162"/>
    <mergeCell ref="B163:H163"/>
    <mergeCell ref="I163:O163"/>
    <mergeCell ref="B165:H165"/>
    <mergeCell ref="I165:O165"/>
    <mergeCell ref="B157:H157"/>
    <mergeCell ref="I157:O157"/>
    <mergeCell ref="B197:H197"/>
    <mergeCell ref="I197:O197"/>
    <mergeCell ref="B200:H200"/>
    <mergeCell ref="I200:O200"/>
    <mergeCell ref="B203:H203"/>
    <mergeCell ref="I203:O203"/>
    <mergeCell ref="B188:H188"/>
    <mergeCell ref="I188:O188"/>
    <mergeCell ref="B191:H191"/>
    <mergeCell ref="I191:O191"/>
    <mergeCell ref="B194:H194"/>
    <mergeCell ref="I194:O194"/>
    <mergeCell ref="B179:H179"/>
    <mergeCell ref="I179:O179"/>
    <mergeCell ref="B182:H182"/>
    <mergeCell ref="I182:O182"/>
    <mergeCell ref="B185:H185"/>
    <mergeCell ref="I185:O185"/>
    <mergeCell ref="B193:H193"/>
    <mergeCell ref="I193:O193"/>
    <mergeCell ref="B195:H195"/>
    <mergeCell ref="I195:O195"/>
    <mergeCell ref="B196:H196"/>
    <mergeCell ref="I196:O196"/>
    <mergeCell ref="B189:H189"/>
    <mergeCell ref="I189:O189"/>
    <mergeCell ref="B190:H190"/>
    <mergeCell ref="I190:O190"/>
    <mergeCell ref="B192:H192"/>
    <mergeCell ref="I192:O192"/>
    <mergeCell ref="B184:H184"/>
    <mergeCell ref="I184:O184"/>
    <mergeCell ref="B224:H224"/>
    <mergeCell ref="I224:O224"/>
    <mergeCell ref="B227:H227"/>
    <mergeCell ref="I227:O227"/>
    <mergeCell ref="B230:H230"/>
    <mergeCell ref="I230:O230"/>
    <mergeCell ref="B215:H215"/>
    <mergeCell ref="I215:O215"/>
    <mergeCell ref="B218:H218"/>
    <mergeCell ref="I218:O218"/>
    <mergeCell ref="B221:H221"/>
    <mergeCell ref="I221:O221"/>
    <mergeCell ref="B206:H206"/>
    <mergeCell ref="I206:O206"/>
    <mergeCell ref="B209:H209"/>
    <mergeCell ref="I209:O209"/>
    <mergeCell ref="B212:H212"/>
    <mergeCell ref="I212:O212"/>
    <mergeCell ref="B220:H220"/>
    <mergeCell ref="I220:O220"/>
    <mergeCell ref="B222:H222"/>
    <mergeCell ref="I222:O222"/>
    <mergeCell ref="B223:H223"/>
    <mergeCell ref="I223:O223"/>
    <mergeCell ref="B216:H216"/>
    <mergeCell ref="I216:O216"/>
    <mergeCell ref="B217:H217"/>
    <mergeCell ref="I217:O217"/>
    <mergeCell ref="B219:H219"/>
    <mergeCell ref="I219:O219"/>
    <mergeCell ref="B211:H211"/>
    <mergeCell ref="I211:O211"/>
    <mergeCell ref="B251:H251"/>
    <mergeCell ref="I251:O251"/>
    <mergeCell ref="B254:H254"/>
    <mergeCell ref="I254:O254"/>
    <mergeCell ref="B257:H257"/>
    <mergeCell ref="I257:O257"/>
    <mergeCell ref="B242:H242"/>
    <mergeCell ref="I242:O242"/>
    <mergeCell ref="B245:H245"/>
    <mergeCell ref="I245:O245"/>
    <mergeCell ref="B248:H248"/>
    <mergeCell ref="I248:O248"/>
    <mergeCell ref="B233:H233"/>
    <mergeCell ref="I233:O233"/>
    <mergeCell ref="B236:H236"/>
    <mergeCell ref="I236:O236"/>
    <mergeCell ref="B239:H239"/>
    <mergeCell ref="I239:O239"/>
    <mergeCell ref="B247:H247"/>
    <mergeCell ref="I247:O247"/>
    <mergeCell ref="B249:H249"/>
    <mergeCell ref="I249:O249"/>
    <mergeCell ref="B250:H250"/>
    <mergeCell ref="I250:O250"/>
    <mergeCell ref="B243:H243"/>
    <mergeCell ref="I243:O243"/>
    <mergeCell ref="B244:H244"/>
    <mergeCell ref="I244:O244"/>
    <mergeCell ref="B246:H246"/>
    <mergeCell ref="I246:O246"/>
    <mergeCell ref="B238:H238"/>
    <mergeCell ref="I238:O238"/>
    <mergeCell ref="B278:H278"/>
    <mergeCell ref="I278:O278"/>
    <mergeCell ref="B281:H281"/>
    <mergeCell ref="I281:O281"/>
    <mergeCell ref="B284:H284"/>
    <mergeCell ref="I284:O284"/>
    <mergeCell ref="B269:H269"/>
    <mergeCell ref="I269:O269"/>
    <mergeCell ref="B272:H272"/>
    <mergeCell ref="I272:O272"/>
    <mergeCell ref="B275:H275"/>
    <mergeCell ref="I275:O275"/>
    <mergeCell ref="B260:H260"/>
    <mergeCell ref="I260:O260"/>
    <mergeCell ref="B263:H263"/>
    <mergeCell ref="I263:O263"/>
    <mergeCell ref="B266:H266"/>
    <mergeCell ref="I266:O266"/>
    <mergeCell ref="B274:H274"/>
    <mergeCell ref="I274:O274"/>
    <mergeCell ref="B276:H276"/>
    <mergeCell ref="I276:O276"/>
    <mergeCell ref="B277:H277"/>
    <mergeCell ref="I277:O277"/>
    <mergeCell ref="B270:H270"/>
    <mergeCell ref="I270:O270"/>
    <mergeCell ref="B271:H271"/>
    <mergeCell ref="I271:O271"/>
    <mergeCell ref="B273:H273"/>
    <mergeCell ref="I273:O273"/>
    <mergeCell ref="B265:H265"/>
    <mergeCell ref="I265:O265"/>
    <mergeCell ref="B305:H305"/>
    <mergeCell ref="I305:O305"/>
    <mergeCell ref="B308:H308"/>
    <mergeCell ref="I308:O308"/>
    <mergeCell ref="B311:H311"/>
    <mergeCell ref="I311:O311"/>
    <mergeCell ref="B296:H296"/>
    <mergeCell ref="I296:O296"/>
    <mergeCell ref="B299:H299"/>
    <mergeCell ref="I299:O299"/>
    <mergeCell ref="B302:H302"/>
    <mergeCell ref="I302:O302"/>
    <mergeCell ref="B287:H287"/>
    <mergeCell ref="I287:O287"/>
    <mergeCell ref="B290:H290"/>
    <mergeCell ref="I290:O290"/>
    <mergeCell ref="B293:H293"/>
    <mergeCell ref="I293:O293"/>
    <mergeCell ref="B301:H301"/>
    <mergeCell ref="I301:O301"/>
    <mergeCell ref="B303:H303"/>
    <mergeCell ref="I303:O303"/>
    <mergeCell ref="B304:H304"/>
    <mergeCell ref="I304:O304"/>
    <mergeCell ref="B297:H297"/>
    <mergeCell ref="I297:O297"/>
    <mergeCell ref="B298:H298"/>
    <mergeCell ref="I298:O298"/>
    <mergeCell ref="B300:H300"/>
    <mergeCell ref="I300:O300"/>
    <mergeCell ref="B292:H292"/>
    <mergeCell ref="I292:O292"/>
    <mergeCell ref="B332:H332"/>
    <mergeCell ref="I332:O332"/>
    <mergeCell ref="B335:H335"/>
    <mergeCell ref="I335:O335"/>
    <mergeCell ref="B338:H338"/>
    <mergeCell ref="I338:O338"/>
    <mergeCell ref="B323:H323"/>
    <mergeCell ref="I323:O323"/>
    <mergeCell ref="B326:H326"/>
    <mergeCell ref="I326:O326"/>
    <mergeCell ref="B329:H329"/>
    <mergeCell ref="I329:O329"/>
    <mergeCell ref="B314:H314"/>
    <mergeCell ref="I314:O314"/>
    <mergeCell ref="B317:H317"/>
    <mergeCell ref="I317:O317"/>
    <mergeCell ref="B320:H320"/>
    <mergeCell ref="I320:O320"/>
    <mergeCell ref="B328:H328"/>
    <mergeCell ref="I328:O328"/>
    <mergeCell ref="B330:H330"/>
    <mergeCell ref="I330:O330"/>
    <mergeCell ref="B331:H331"/>
    <mergeCell ref="I331:O331"/>
    <mergeCell ref="B324:H324"/>
    <mergeCell ref="I324:O324"/>
    <mergeCell ref="B325:H325"/>
    <mergeCell ref="I325:O325"/>
    <mergeCell ref="B327:H327"/>
    <mergeCell ref="I327:O327"/>
    <mergeCell ref="B319:H319"/>
    <mergeCell ref="I319:O319"/>
    <mergeCell ref="B359:H359"/>
    <mergeCell ref="I359:O359"/>
    <mergeCell ref="B362:H362"/>
    <mergeCell ref="I362:O362"/>
    <mergeCell ref="B365:H365"/>
    <mergeCell ref="I365:O365"/>
    <mergeCell ref="B350:H350"/>
    <mergeCell ref="I350:O350"/>
    <mergeCell ref="B353:H353"/>
    <mergeCell ref="I353:O353"/>
    <mergeCell ref="B356:H356"/>
    <mergeCell ref="I356:O356"/>
    <mergeCell ref="B341:H341"/>
    <mergeCell ref="I341:O341"/>
    <mergeCell ref="B344:H344"/>
    <mergeCell ref="I344:O344"/>
    <mergeCell ref="B347:H347"/>
    <mergeCell ref="I347:O347"/>
    <mergeCell ref="B355:H355"/>
    <mergeCell ref="I355:O355"/>
    <mergeCell ref="B357:H357"/>
    <mergeCell ref="I357:O357"/>
    <mergeCell ref="B358:H358"/>
    <mergeCell ref="I358:O358"/>
    <mergeCell ref="B351:H351"/>
    <mergeCell ref="I351:O351"/>
    <mergeCell ref="B352:H352"/>
    <mergeCell ref="I352:O352"/>
    <mergeCell ref="B354:H354"/>
    <mergeCell ref="I354:O354"/>
    <mergeCell ref="B346:H346"/>
    <mergeCell ref="I346:O346"/>
    <mergeCell ref="B386:H386"/>
    <mergeCell ref="I386:O386"/>
    <mergeCell ref="B389:H389"/>
    <mergeCell ref="I389:O389"/>
    <mergeCell ref="B392:H392"/>
    <mergeCell ref="I392:O392"/>
    <mergeCell ref="B377:H377"/>
    <mergeCell ref="I377:O377"/>
    <mergeCell ref="B380:H380"/>
    <mergeCell ref="I380:O380"/>
    <mergeCell ref="B383:H383"/>
    <mergeCell ref="I383:O383"/>
    <mergeCell ref="B368:H368"/>
    <mergeCell ref="I368:O368"/>
    <mergeCell ref="B371:H371"/>
    <mergeCell ref="I371:O371"/>
    <mergeCell ref="B374:H374"/>
    <mergeCell ref="I374:O374"/>
    <mergeCell ref="B382:H382"/>
    <mergeCell ref="I382:O382"/>
    <mergeCell ref="B384:H384"/>
    <mergeCell ref="I384:O384"/>
    <mergeCell ref="B385:H385"/>
    <mergeCell ref="I385:O385"/>
    <mergeCell ref="B378:H378"/>
    <mergeCell ref="I378:O378"/>
    <mergeCell ref="B379:H379"/>
    <mergeCell ref="I379:O379"/>
    <mergeCell ref="B381:H381"/>
    <mergeCell ref="I381:O381"/>
    <mergeCell ref="B373:H373"/>
    <mergeCell ref="I373:O373"/>
    <mergeCell ref="B413:H413"/>
    <mergeCell ref="I413:O413"/>
    <mergeCell ref="B416:H416"/>
    <mergeCell ref="I416:O416"/>
    <mergeCell ref="B419:H419"/>
    <mergeCell ref="I419:O419"/>
    <mergeCell ref="B404:H404"/>
    <mergeCell ref="I404:O404"/>
    <mergeCell ref="B407:H407"/>
    <mergeCell ref="I407:O407"/>
    <mergeCell ref="B410:H410"/>
    <mergeCell ref="I410:O410"/>
    <mergeCell ref="B395:H395"/>
    <mergeCell ref="I395:O395"/>
    <mergeCell ref="B398:H398"/>
    <mergeCell ref="I398:O398"/>
    <mergeCell ref="B401:H401"/>
    <mergeCell ref="I401:O401"/>
    <mergeCell ref="B409:H409"/>
    <mergeCell ref="I409:O409"/>
    <mergeCell ref="B411:H411"/>
    <mergeCell ref="I411:O411"/>
    <mergeCell ref="B412:H412"/>
    <mergeCell ref="I412:O412"/>
    <mergeCell ref="B405:H405"/>
    <mergeCell ref="I405:O405"/>
    <mergeCell ref="B406:H406"/>
    <mergeCell ref="I406:O406"/>
    <mergeCell ref="B408:H408"/>
    <mergeCell ref="I408:O408"/>
    <mergeCell ref="B400:H400"/>
    <mergeCell ref="I400:O400"/>
    <mergeCell ref="B440:H440"/>
    <mergeCell ref="I440:O440"/>
    <mergeCell ref="B443:H443"/>
    <mergeCell ref="I443:O443"/>
    <mergeCell ref="B446:H446"/>
    <mergeCell ref="I446:O446"/>
    <mergeCell ref="B431:H431"/>
    <mergeCell ref="I431:O431"/>
    <mergeCell ref="B434:H434"/>
    <mergeCell ref="I434:O434"/>
    <mergeCell ref="B437:H437"/>
    <mergeCell ref="I437:O437"/>
    <mergeCell ref="B422:H422"/>
    <mergeCell ref="I422:O422"/>
    <mergeCell ref="B425:H425"/>
    <mergeCell ref="I425:O425"/>
    <mergeCell ref="B428:H428"/>
    <mergeCell ref="I428:O428"/>
    <mergeCell ref="B436:H436"/>
    <mergeCell ref="I436:O436"/>
    <mergeCell ref="B438:H438"/>
    <mergeCell ref="I438:O438"/>
    <mergeCell ref="B439:H439"/>
    <mergeCell ref="I439:O439"/>
    <mergeCell ref="B432:H432"/>
    <mergeCell ref="I432:O432"/>
    <mergeCell ref="B433:H433"/>
    <mergeCell ref="I433:O433"/>
    <mergeCell ref="B435:H435"/>
    <mergeCell ref="I435:O435"/>
    <mergeCell ref="B427:H427"/>
    <mergeCell ref="I427:O427"/>
    <mergeCell ref="B467:H467"/>
    <mergeCell ref="I467:O467"/>
    <mergeCell ref="B470:H470"/>
    <mergeCell ref="I470:O470"/>
    <mergeCell ref="B473:H473"/>
    <mergeCell ref="I473:O473"/>
    <mergeCell ref="B458:H458"/>
    <mergeCell ref="I458:O458"/>
    <mergeCell ref="B461:H461"/>
    <mergeCell ref="I461:O461"/>
    <mergeCell ref="B464:H464"/>
    <mergeCell ref="I464:O464"/>
    <mergeCell ref="B449:H449"/>
    <mergeCell ref="I449:O449"/>
    <mergeCell ref="B452:H452"/>
    <mergeCell ref="I452:O452"/>
    <mergeCell ref="B455:H455"/>
    <mergeCell ref="I455:O455"/>
    <mergeCell ref="B463:H463"/>
    <mergeCell ref="I463:O463"/>
    <mergeCell ref="B465:H465"/>
    <mergeCell ref="I465:O465"/>
    <mergeCell ref="B466:H466"/>
    <mergeCell ref="I466:O466"/>
    <mergeCell ref="B459:H459"/>
    <mergeCell ref="I459:O459"/>
    <mergeCell ref="B460:H460"/>
    <mergeCell ref="I460:O460"/>
    <mergeCell ref="B462:H462"/>
    <mergeCell ref="I462:O462"/>
    <mergeCell ref="B454:H454"/>
    <mergeCell ref="I454:O454"/>
    <mergeCell ref="B503:H503"/>
    <mergeCell ref="I503:O503"/>
    <mergeCell ref="B506:H506"/>
    <mergeCell ref="I506:O506"/>
    <mergeCell ref="B494:H494"/>
    <mergeCell ref="I494:O494"/>
    <mergeCell ref="B497:H497"/>
    <mergeCell ref="I497:O497"/>
    <mergeCell ref="B500:H500"/>
    <mergeCell ref="I500:O500"/>
    <mergeCell ref="B485:H485"/>
    <mergeCell ref="I485:O485"/>
    <mergeCell ref="B488:H488"/>
    <mergeCell ref="I488:O488"/>
    <mergeCell ref="B491:H491"/>
    <mergeCell ref="I491:O491"/>
    <mergeCell ref="B476:H476"/>
    <mergeCell ref="I476:O476"/>
    <mergeCell ref="B479:H479"/>
    <mergeCell ref="I479:O479"/>
    <mergeCell ref="B482:H482"/>
    <mergeCell ref="I482:O482"/>
    <mergeCell ref="B493:H493"/>
    <mergeCell ref="I493:O493"/>
    <mergeCell ref="B486:H486"/>
    <mergeCell ref="I486:O486"/>
    <mergeCell ref="B487:H487"/>
    <mergeCell ref="I487:O487"/>
    <mergeCell ref="B489:H489"/>
    <mergeCell ref="I489:O489"/>
    <mergeCell ref="B481:H481"/>
    <mergeCell ref="I481:O481"/>
  </mergeCells>
  <phoneticPr fontId="1"/>
  <conditionalFormatting sqref="J3">
    <cfRule type="expression" dxfId="5" priority="4">
      <formula>$J$3=""</formula>
    </cfRule>
  </conditionalFormatting>
  <conditionalFormatting sqref="B7:O506">
    <cfRule type="expression" dxfId="4" priority="1">
      <formula>$AE7=0</formula>
    </cfRule>
  </conditionalFormatting>
  <printOptions horizontalCentered="1"/>
  <pageMargins left="0.70866141732283472" right="0.70866141732283472" top="0.74803149606299213" bottom="0.74803149606299213" header="0.31496062992125984" footer="0.31496062992125984"/>
  <pageSetup paperSize="9" scale="61" orientation="portrait" r:id="rId1"/>
  <colBreaks count="1" manualBreakCount="1">
    <brk id="22"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5E98F290-C07F-4FC1-A15E-8BCAEFF98C2B}">
          <x14:formula1>
            <xm:f>'【参考】R3ZEH 蓄電システム登録情報'!$D$2:$D$406</xm:f>
          </x14:formula1>
          <xm:sqref>I7:O506</xm:sqref>
        </x14:dataValidation>
        <x14:dataValidation type="list" allowBlank="1" showInputMessage="1" showErrorMessage="1" xr:uid="{D6710CFD-7F69-4508-A47E-E4B543C80BFD}">
          <x14:formula1>
            <xm:f>'【参考】R3ZEH 蓄電システム登録情報'!$A$2:$A$30</xm:f>
          </x14:formula1>
          <xm:sqref>B7:H506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4B3C-E9E3-4A8D-88AF-4885ABD9292E}">
  <sheetPr>
    <tabColor theme="7" tint="0.79998168889431442"/>
  </sheetPr>
  <dimension ref="A1:W271"/>
  <sheetViews>
    <sheetView view="pageBreakPreview" zoomScale="115" zoomScaleNormal="100" zoomScaleSheetLayoutView="115" workbookViewId="0">
      <selection sqref="A1:XFD1"/>
    </sheetView>
  </sheetViews>
  <sheetFormatPr defaultColWidth="12.58203125" defaultRowHeight="15" x14ac:dyDescent="0.55000000000000004"/>
  <cols>
    <col min="1" max="1" width="8.75" style="7" customWidth="1"/>
    <col min="2" max="15" width="8.58203125" style="7" customWidth="1"/>
    <col min="16" max="22" width="6" style="7" customWidth="1"/>
    <col min="23" max="26" width="7.58203125" style="7" customWidth="1"/>
    <col min="27" max="16384" width="12.58203125" style="7"/>
  </cols>
  <sheetData>
    <row r="1" spans="1:23" x14ac:dyDescent="0.55000000000000004">
      <c r="A1" s="7" t="s">
        <v>693</v>
      </c>
    </row>
    <row r="2" spans="1:23" ht="66.650000000000006" customHeight="1" x14ac:dyDescent="0.55000000000000004">
      <c r="A2" s="42" t="s">
        <v>668</v>
      </c>
      <c r="B2" s="43"/>
      <c r="C2" s="43"/>
      <c r="D2" s="43"/>
      <c r="E2" s="43"/>
      <c r="F2" s="43"/>
      <c r="G2" s="43"/>
      <c r="H2" s="43"/>
      <c r="I2" s="43"/>
      <c r="J2" s="43"/>
      <c r="K2" s="43"/>
      <c r="L2" s="43"/>
      <c r="M2" s="43"/>
      <c r="N2" s="43"/>
      <c r="O2" s="43"/>
      <c r="P2" s="8"/>
      <c r="Q2" s="8"/>
      <c r="R2" s="8"/>
      <c r="S2" s="8"/>
      <c r="T2" s="8"/>
      <c r="U2" s="8"/>
      <c r="V2" s="8"/>
    </row>
    <row r="3" spans="1:23" ht="28.5" customHeight="1" x14ac:dyDescent="0.55000000000000004">
      <c r="C3" s="21"/>
      <c r="D3" s="21"/>
      <c r="E3" s="21"/>
      <c r="G3" s="46" t="s">
        <v>3</v>
      </c>
      <c r="H3" s="46"/>
      <c r="I3" s="46"/>
      <c r="J3" s="44"/>
      <c r="K3" s="44"/>
      <c r="L3" s="44"/>
      <c r="M3" s="44"/>
      <c r="N3" s="44"/>
      <c r="O3" s="44"/>
      <c r="P3" s="9"/>
      <c r="Q3" s="9"/>
      <c r="R3" s="9"/>
      <c r="S3" s="9"/>
      <c r="T3" s="9"/>
      <c r="U3" s="9"/>
      <c r="W3" s="10"/>
    </row>
    <row r="4" spans="1:23" ht="18.75" customHeight="1" x14ac:dyDescent="0.55000000000000004">
      <c r="B4" s="11"/>
      <c r="C4" s="12"/>
      <c r="D4" s="12"/>
      <c r="E4" s="12"/>
      <c r="F4" s="13"/>
      <c r="G4" s="14"/>
      <c r="H4" s="14"/>
      <c r="I4" s="14"/>
      <c r="J4" s="14"/>
      <c r="K4" s="14"/>
      <c r="L4" s="14"/>
      <c r="M4" s="14"/>
      <c r="N4" s="14"/>
      <c r="O4" s="14"/>
      <c r="P4" s="14"/>
      <c r="Q4" s="14"/>
      <c r="R4" s="14"/>
      <c r="S4" s="14"/>
      <c r="T4" s="14"/>
      <c r="U4" s="14"/>
      <c r="W4" s="10"/>
    </row>
    <row r="5" spans="1:23" ht="29.25" customHeight="1" x14ac:dyDescent="0.55000000000000004">
      <c r="A5" s="15" t="s">
        <v>473</v>
      </c>
      <c r="C5" s="16"/>
      <c r="D5" s="16"/>
      <c r="E5" s="16"/>
      <c r="F5" s="16"/>
      <c r="G5" s="16"/>
      <c r="H5" s="16"/>
      <c r="I5" s="16"/>
      <c r="J5" s="16"/>
      <c r="K5" s="16"/>
      <c r="L5" s="16"/>
      <c r="M5" s="16"/>
      <c r="N5" s="16"/>
      <c r="O5" s="16"/>
      <c r="P5" s="17"/>
      <c r="Q5" s="17"/>
      <c r="R5" s="17"/>
      <c r="S5" s="17"/>
      <c r="T5" s="17"/>
      <c r="U5" s="17"/>
      <c r="V5" s="17"/>
    </row>
    <row r="6" spans="1:23" ht="29.15" customHeight="1" x14ac:dyDescent="0.55000000000000004">
      <c r="A6" s="5" t="s">
        <v>670</v>
      </c>
      <c r="B6" s="41" t="s">
        <v>1</v>
      </c>
      <c r="C6" s="39"/>
      <c r="D6" s="39"/>
      <c r="E6" s="39"/>
      <c r="F6" s="39"/>
      <c r="G6" s="39"/>
      <c r="H6" s="40"/>
      <c r="I6" s="41" t="s">
        <v>2</v>
      </c>
      <c r="J6" s="47"/>
      <c r="K6" s="47"/>
      <c r="L6" s="47"/>
      <c r="M6" s="47"/>
      <c r="N6" s="47"/>
      <c r="O6" s="48"/>
      <c r="P6" s="18"/>
    </row>
    <row r="7" spans="1:23" ht="29.15" customHeight="1" x14ac:dyDescent="0.55000000000000004">
      <c r="A7" s="6">
        <v>1</v>
      </c>
      <c r="B7" s="38"/>
      <c r="C7" s="39"/>
      <c r="D7" s="39"/>
      <c r="E7" s="39"/>
      <c r="F7" s="39"/>
      <c r="G7" s="39"/>
      <c r="H7" s="40"/>
      <c r="I7" s="38"/>
      <c r="J7" s="39"/>
      <c r="K7" s="39"/>
      <c r="L7" s="39"/>
      <c r="M7" s="39"/>
      <c r="N7" s="39"/>
      <c r="O7" s="40"/>
      <c r="P7" s="18"/>
    </row>
    <row r="8" spans="1:23" ht="29.15" customHeight="1" x14ac:dyDescent="0.55000000000000004">
      <c r="A8" s="6">
        <v>2</v>
      </c>
      <c r="B8" s="38"/>
      <c r="C8" s="39"/>
      <c r="D8" s="39"/>
      <c r="E8" s="39"/>
      <c r="F8" s="39"/>
      <c r="G8" s="39"/>
      <c r="H8" s="40"/>
      <c r="I8" s="38"/>
      <c r="J8" s="39"/>
      <c r="K8" s="39"/>
      <c r="L8" s="39"/>
      <c r="M8" s="39"/>
      <c r="N8" s="39"/>
      <c r="O8" s="40"/>
      <c r="P8" s="18"/>
    </row>
    <row r="9" spans="1:23" ht="29.15" customHeight="1" x14ac:dyDescent="0.55000000000000004">
      <c r="A9" s="6">
        <v>3</v>
      </c>
      <c r="B9" s="38"/>
      <c r="C9" s="39"/>
      <c r="D9" s="39"/>
      <c r="E9" s="39"/>
      <c r="F9" s="39"/>
      <c r="G9" s="39"/>
      <c r="H9" s="40"/>
      <c r="I9" s="38"/>
      <c r="J9" s="39"/>
      <c r="K9" s="39"/>
      <c r="L9" s="39"/>
      <c r="M9" s="39"/>
      <c r="N9" s="39"/>
      <c r="O9" s="40"/>
      <c r="P9" s="19"/>
      <c r="Q9" s="19"/>
    </row>
    <row r="10" spans="1:23" ht="29.15" customHeight="1" x14ac:dyDescent="0.55000000000000004">
      <c r="A10" s="6">
        <v>4</v>
      </c>
      <c r="B10" s="38"/>
      <c r="C10" s="39"/>
      <c r="D10" s="39"/>
      <c r="E10" s="39"/>
      <c r="F10" s="39"/>
      <c r="G10" s="39"/>
      <c r="H10" s="40"/>
      <c r="I10" s="38"/>
      <c r="J10" s="39"/>
      <c r="K10" s="39"/>
      <c r="L10" s="39"/>
      <c r="M10" s="39"/>
      <c r="N10" s="39"/>
      <c r="O10" s="40"/>
    </row>
    <row r="11" spans="1:23" ht="29.15" customHeight="1" x14ac:dyDescent="0.55000000000000004">
      <c r="A11" s="6">
        <v>5</v>
      </c>
      <c r="B11" s="38"/>
      <c r="C11" s="39"/>
      <c r="D11" s="39"/>
      <c r="E11" s="39"/>
      <c r="F11" s="39"/>
      <c r="G11" s="39"/>
      <c r="H11" s="40"/>
      <c r="I11" s="38"/>
      <c r="J11" s="39"/>
      <c r="K11" s="39"/>
      <c r="L11" s="39"/>
      <c r="M11" s="39"/>
      <c r="N11" s="39"/>
      <c r="O11" s="40"/>
    </row>
    <row r="12" spans="1:23" ht="29.15" customHeight="1" x14ac:dyDescent="0.55000000000000004">
      <c r="A12" s="6">
        <v>6</v>
      </c>
      <c r="B12" s="38"/>
      <c r="C12" s="39"/>
      <c r="D12" s="39"/>
      <c r="E12" s="39"/>
      <c r="F12" s="39"/>
      <c r="G12" s="39"/>
      <c r="H12" s="40"/>
      <c r="I12" s="38"/>
      <c r="J12" s="39"/>
      <c r="K12" s="39"/>
      <c r="L12" s="39"/>
      <c r="M12" s="39"/>
      <c r="N12" s="39"/>
      <c r="O12" s="40"/>
    </row>
    <row r="13" spans="1:23" ht="29.15" customHeight="1" x14ac:dyDescent="0.55000000000000004">
      <c r="A13" s="6">
        <v>7</v>
      </c>
      <c r="B13" s="38"/>
      <c r="C13" s="39"/>
      <c r="D13" s="39"/>
      <c r="E13" s="39"/>
      <c r="F13" s="39"/>
      <c r="G13" s="39"/>
      <c r="H13" s="40"/>
      <c r="I13" s="38"/>
      <c r="J13" s="39"/>
      <c r="K13" s="39"/>
      <c r="L13" s="39"/>
      <c r="M13" s="39"/>
      <c r="N13" s="39"/>
      <c r="O13" s="40"/>
    </row>
    <row r="14" spans="1:23" ht="29.15" customHeight="1" x14ac:dyDescent="0.55000000000000004">
      <c r="A14" s="6">
        <v>8</v>
      </c>
      <c r="B14" s="38"/>
      <c r="C14" s="39"/>
      <c r="D14" s="39"/>
      <c r="E14" s="39"/>
      <c r="F14" s="39"/>
      <c r="G14" s="39"/>
      <c r="H14" s="40"/>
      <c r="I14" s="38"/>
      <c r="J14" s="39"/>
      <c r="K14" s="39"/>
      <c r="L14" s="39"/>
      <c r="M14" s="39"/>
      <c r="N14" s="39"/>
      <c r="O14" s="40"/>
    </row>
    <row r="15" spans="1:23" ht="29.15" customHeight="1" x14ac:dyDescent="0.55000000000000004">
      <c r="A15" s="6">
        <v>9</v>
      </c>
      <c r="B15" s="38"/>
      <c r="C15" s="39"/>
      <c r="D15" s="39"/>
      <c r="E15" s="39"/>
      <c r="F15" s="39"/>
      <c r="G15" s="39"/>
      <c r="H15" s="40"/>
      <c r="I15" s="38"/>
      <c r="J15" s="39"/>
      <c r="K15" s="39"/>
      <c r="L15" s="39"/>
      <c r="M15" s="39"/>
      <c r="N15" s="39"/>
      <c r="O15" s="40"/>
    </row>
    <row r="16" spans="1:23" ht="29.15" customHeight="1" x14ac:dyDescent="0.55000000000000004">
      <c r="A16" s="6">
        <v>10</v>
      </c>
      <c r="B16" s="38"/>
      <c r="C16" s="39"/>
      <c r="D16" s="39"/>
      <c r="E16" s="39"/>
      <c r="F16" s="39"/>
      <c r="G16" s="39"/>
      <c r="H16" s="40"/>
      <c r="I16" s="38"/>
      <c r="J16" s="39"/>
      <c r="K16" s="39"/>
      <c r="L16" s="39"/>
      <c r="M16" s="39"/>
      <c r="N16" s="39"/>
      <c r="O16" s="40"/>
    </row>
    <row r="17" spans="1:15" ht="29.15" customHeight="1" x14ac:dyDescent="0.55000000000000004">
      <c r="A17" s="6">
        <v>11</v>
      </c>
      <c r="B17" s="38"/>
      <c r="C17" s="39"/>
      <c r="D17" s="39"/>
      <c r="E17" s="39"/>
      <c r="F17" s="39"/>
      <c r="G17" s="39"/>
      <c r="H17" s="40"/>
      <c r="I17" s="38"/>
      <c r="J17" s="39"/>
      <c r="K17" s="39"/>
      <c r="L17" s="39"/>
      <c r="M17" s="39"/>
      <c r="N17" s="39"/>
      <c r="O17" s="40"/>
    </row>
    <row r="18" spans="1:15" ht="29.15" customHeight="1" x14ac:dyDescent="0.55000000000000004">
      <c r="A18" s="6">
        <v>12</v>
      </c>
      <c r="B18" s="38"/>
      <c r="C18" s="39"/>
      <c r="D18" s="39"/>
      <c r="E18" s="39"/>
      <c r="F18" s="39"/>
      <c r="G18" s="39"/>
      <c r="H18" s="40"/>
      <c r="I18" s="38"/>
      <c r="J18" s="39"/>
      <c r="K18" s="39"/>
      <c r="L18" s="39"/>
      <c r="M18" s="39"/>
      <c r="N18" s="39"/>
      <c r="O18" s="40"/>
    </row>
    <row r="19" spans="1:15" ht="29.15" customHeight="1" x14ac:dyDescent="0.55000000000000004">
      <c r="A19" s="6">
        <v>13</v>
      </c>
      <c r="B19" s="38"/>
      <c r="C19" s="39"/>
      <c r="D19" s="39"/>
      <c r="E19" s="39"/>
      <c r="F19" s="39"/>
      <c r="G19" s="39"/>
      <c r="H19" s="40"/>
      <c r="I19" s="38"/>
      <c r="J19" s="39"/>
      <c r="K19" s="39"/>
      <c r="L19" s="39"/>
      <c r="M19" s="39"/>
      <c r="N19" s="39"/>
      <c r="O19" s="40"/>
    </row>
    <row r="20" spans="1:15" ht="29.15" customHeight="1" x14ac:dyDescent="0.55000000000000004">
      <c r="A20" s="6">
        <v>14</v>
      </c>
      <c r="B20" s="38"/>
      <c r="C20" s="39"/>
      <c r="D20" s="39"/>
      <c r="E20" s="39"/>
      <c r="F20" s="39"/>
      <c r="G20" s="39"/>
      <c r="H20" s="40"/>
      <c r="I20" s="38"/>
      <c r="J20" s="39"/>
      <c r="K20" s="39"/>
      <c r="L20" s="39"/>
      <c r="M20" s="39"/>
      <c r="N20" s="39"/>
      <c r="O20" s="40"/>
    </row>
    <row r="21" spans="1:15" ht="29.15" customHeight="1" x14ac:dyDescent="0.55000000000000004">
      <c r="A21" s="6">
        <v>15</v>
      </c>
      <c r="B21" s="38"/>
      <c r="C21" s="39"/>
      <c r="D21" s="39"/>
      <c r="E21" s="39"/>
      <c r="F21" s="39"/>
      <c r="G21" s="39"/>
      <c r="H21" s="40"/>
      <c r="I21" s="38"/>
      <c r="J21" s="39"/>
      <c r="K21" s="39"/>
      <c r="L21" s="39"/>
      <c r="M21" s="39"/>
      <c r="N21" s="39"/>
      <c r="O21" s="40"/>
    </row>
    <row r="22" spans="1:15" ht="29.15" customHeight="1" x14ac:dyDescent="0.55000000000000004">
      <c r="A22" s="6">
        <v>16</v>
      </c>
      <c r="B22" s="38"/>
      <c r="C22" s="39"/>
      <c r="D22" s="39"/>
      <c r="E22" s="39"/>
      <c r="F22" s="39"/>
      <c r="G22" s="39"/>
      <c r="H22" s="40"/>
      <c r="I22" s="38"/>
      <c r="J22" s="39"/>
      <c r="K22" s="39"/>
      <c r="L22" s="39"/>
      <c r="M22" s="39"/>
      <c r="N22" s="39"/>
      <c r="O22" s="40"/>
    </row>
    <row r="23" spans="1:15" ht="29.15" customHeight="1" x14ac:dyDescent="0.55000000000000004">
      <c r="A23" s="6">
        <v>17</v>
      </c>
      <c r="B23" s="38"/>
      <c r="C23" s="39"/>
      <c r="D23" s="39"/>
      <c r="E23" s="39"/>
      <c r="F23" s="39"/>
      <c r="G23" s="39"/>
      <c r="H23" s="40"/>
      <c r="I23" s="38"/>
      <c r="J23" s="39"/>
      <c r="K23" s="39"/>
      <c r="L23" s="39"/>
      <c r="M23" s="39"/>
      <c r="N23" s="39"/>
      <c r="O23" s="40"/>
    </row>
    <row r="24" spans="1:15" ht="29.15" customHeight="1" x14ac:dyDescent="0.55000000000000004">
      <c r="A24" s="6">
        <v>18</v>
      </c>
      <c r="B24" s="38"/>
      <c r="C24" s="39"/>
      <c r="D24" s="39"/>
      <c r="E24" s="39"/>
      <c r="F24" s="39"/>
      <c r="G24" s="39"/>
      <c r="H24" s="40"/>
      <c r="I24" s="38"/>
      <c r="J24" s="39"/>
      <c r="K24" s="39"/>
      <c r="L24" s="39"/>
      <c r="M24" s="39"/>
      <c r="N24" s="39"/>
      <c r="O24" s="40"/>
    </row>
    <row r="25" spans="1:15" ht="29.15" customHeight="1" x14ac:dyDescent="0.55000000000000004">
      <c r="A25" s="6">
        <v>19</v>
      </c>
      <c r="B25" s="38"/>
      <c r="C25" s="39"/>
      <c r="D25" s="39"/>
      <c r="E25" s="39"/>
      <c r="F25" s="39"/>
      <c r="G25" s="39"/>
      <c r="H25" s="40"/>
      <c r="I25" s="38"/>
      <c r="J25" s="39"/>
      <c r="K25" s="39"/>
      <c r="L25" s="39"/>
      <c r="M25" s="39"/>
      <c r="N25" s="39"/>
      <c r="O25" s="40"/>
    </row>
    <row r="26" spans="1:15" ht="29.15" customHeight="1" x14ac:dyDescent="0.55000000000000004">
      <c r="A26" s="6">
        <v>20</v>
      </c>
      <c r="B26" s="38"/>
      <c r="C26" s="39"/>
      <c r="D26" s="39"/>
      <c r="E26" s="39"/>
      <c r="F26" s="39"/>
      <c r="G26" s="39"/>
      <c r="H26" s="40"/>
      <c r="I26" s="38"/>
      <c r="J26" s="39"/>
      <c r="K26" s="39"/>
      <c r="L26" s="39"/>
      <c r="M26" s="39"/>
      <c r="N26" s="39"/>
      <c r="O26" s="40"/>
    </row>
    <row r="27" spans="1:15" ht="29.15" customHeight="1" x14ac:dyDescent="0.55000000000000004">
      <c r="A27" s="6">
        <v>21</v>
      </c>
      <c r="B27" s="38"/>
      <c r="C27" s="39"/>
      <c r="D27" s="39"/>
      <c r="E27" s="39"/>
      <c r="F27" s="39"/>
      <c r="G27" s="39"/>
      <c r="H27" s="40"/>
      <c r="I27" s="38"/>
      <c r="J27" s="39"/>
      <c r="K27" s="39"/>
      <c r="L27" s="39"/>
      <c r="M27" s="39"/>
      <c r="N27" s="39"/>
      <c r="O27" s="40"/>
    </row>
    <row r="28" spans="1:15" ht="29.15" customHeight="1" x14ac:dyDescent="0.55000000000000004">
      <c r="A28" s="6">
        <v>22</v>
      </c>
      <c r="B28" s="38"/>
      <c r="C28" s="39"/>
      <c r="D28" s="39"/>
      <c r="E28" s="39"/>
      <c r="F28" s="39"/>
      <c r="G28" s="39"/>
      <c r="H28" s="40"/>
      <c r="I28" s="38"/>
      <c r="J28" s="39"/>
      <c r="K28" s="39"/>
      <c r="L28" s="39"/>
      <c r="M28" s="39"/>
      <c r="N28" s="39"/>
      <c r="O28" s="40"/>
    </row>
    <row r="29" spans="1:15" ht="29.15" customHeight="1" x14ac:dyDescent="0.55000000000000004">
      <c r="A29" s="6">
        <v>23</v>
      </c>
      <c r="B29" s="38"/>
      <c r="C29" s="39"/>
      <c r="D29" s="39"/>
      <c r="E29" s="39"/>
      <c r="F29" s="39"/>
      <c r="G29" s="39"/>
      <c r="H29" s="40"/>
      <c r="I29" s="38"/>
      <c r="J29" s="39"/>
      <c r="K29" s="39"/>
      <c r="L29" s="39"/>
      <c r="M29" s="39"/>
      <c r="N29" s="39"/>
      <c r="O29" s="40"/>
    </row>
    <row r="30" spans="1:15" ht="29.15" customHeight="1" x14ac:dyDescent="0.55000000000000004">
      <c r="A30" s="6">
        <v>24</v>
      </c>
      <c r="B30" s="38"/>
      <c r="C30" s="39"/>
      <c r="D30" s="39"/>
      <c r="E30" s="39"/>
      <c r="F30" s="39"/>
      <c r="G30" s="39"/>
      <c r="H30" s="40"/>
      <c r="I30" s="38"/>
      <c r="J30" s="39"/>
      <c r="K30" s="39"/>
      <c r="L30" s="39"/>
      <c r="M30" s="39"/>
      <c r="N30" s="39"/>
      <c r="O30" s="40"/>
    </row>
    <row r="31" spans="1:15" ht="29.15" customHeight="1" x14ac:dyDescent="0.55000000000000004">
      <c r="A31" s="6">
        <v>25</v>
      </c>
      <c r="B31" s="38"/>
      <c r="C31" s="39"/>
      <c r="D31" s="39"/>
      <c r="E31" s="39"/>
      <c r="F31" s="39"/>
      <c r="G31" s="39"/>
      <c r="H31" s="40"/>
      <c r="I31" s="38"/>
      <c r="J31" s="39"/>
      <c r="K31" s="39"/>
      <c r="L31" s="39"/>
      <c r="M31" s="39"/>
      <c r="N31" s="39"/>
      <c r="O31" s="40"/>
    </row>
    <row r="32" spans="1:15" ht="29.15" customHeight="1" x14ac:dyDescent="0.55000000000000004">
      <c r="A32" s="6">
        <v>26</v>
      </c>
      <c r="B32" s="38"/>
      <c r="C32" s="39"/>
      <c r="D32" s="39"/>
      <c r="E32" s="39"/>
      <c r="F32" s="39"/>
      <c r="G32" s="39"/>
      <c r="H32" s="40"/>
      <c r="I32" s="38"/>
      <c r="J32" s="39"/>
      <c r="K32" s="39"/>
      <c r="L32" s="39"/>
      <c r="M32" s="39"/>
      <c r="N32" s="39"/>
      <c r="O32" s="40"/>
    </row>
    <row r="33" spans="1:15" ht="29.15" customHeight="1" x14ac:dyDescent="0.55000000000000004">
      <c r="A33" s="6">
        <v>27</v>
      </c>
      <c r="B33" s="38"/>
      <c r="C33" s="39"/>
      <c r="D33" s="39"/>
      <c r="E33" s="39"/>
      <c r="F33" s="39"/>
      <c r="G33" s="39"/>
      <c r="H33" s="40"/>
      <c r="I33" s="38"/>
      <c r="J33" s="39"/>
      <c r="K33" s="39"/>
      <c r="L33" s="39"/>
      <c r="M33" s="39"/>
      <c r="N33" s="39"/>
      <c r="O33" s="40"/>
    </row>
    <row r="34" spans="1:15" ht="29.15" customHeight="1" x14ac:dyDescent="0.55000000000000004">
      <c r="A34" s="6">
        <v>28</v>
      </c>
      <c r="B34" s="38"/>
      <c r="C34" s="39"/>
      <c r="D34" s="39"/>
      <c r="E34" s="39"/>
      <c r="F34" s="39"/>
      <c r="G34" s="39"/>
      <c r="H34" s="40"/>
      <c r="I34" s="38"/>
      <c r="J34" s="39"/>
      <c r="K34" s="39"/>
      <c r="L34" s="39"/>
      <c r="M34" s="39"/>
      <c r="N34" s="39"/>
      <c r="O34" s="40"/>
    </row>
    <row r="35" spans="1:15" ht="29.15" customHeight="1" x14ac:dyDescent="0.55000000000000004">
      <c r="A35" s="6">
        <v>29</v>
      </c>
      <c r="B35" s="38"/>
      <c r="C35" s="39"/>
      <c r="D35" s="39"/>
      <c r="E35" s="39"/>
      <c r="F35" s="39"/>
      <c r="G35" s="39"/>
      <c r="H35" s="40"/>
      <c r="I35" s="38"/>
      <c r="J35" s="39"/>
      <c r="K35" s="39"/>
      <c r="L35" s="39"/>
      <c r="M35" s="39"/>
      <c r="N35" s="39"/>
      <c r="O35" s="40"/>
    </row>
    <row r="36" spans="1:15" ht="29.15" customHeight="1" x14ac:dyDescent="0.55000000000000004">
      <c r="A36" s="6">
        <v>30</v>
      </c>
      <c r="B36" s="38"/>
      <c r="C36" s="39"/>
      <c r="D36" s="39"/>
      <c r="E36" s="39"/>
      <c r="F36" s="39"/>
      <c r="G36" s="39"/>
      <c r="H36" s="40"/>
      <c r="I36" s="38"/>
      <c r="J36" s="39"/>
      <c r="K36" s="39"/>
      <c r="L36" s="39"/>
      <c r="M36" s="39"/>
      <c r="N36" s="39"/>
      <c r="O36" s="40"/>
    </row>
    <row r="37" spans="1:15" ht="18.75" customHeight="1" x14ac:dyDescent="0.55000000000000004"/>
    <row r="38" spans="1:15" ht="18.75" customHeight="1" x14ac:dyDescent="0.55000000000000004"/>
    <row r="39" spans="1:15" ht="18.75" customHeight="1" x14ac:dyDescent="0.55000000000000004"/>
    <row r="40" spans="1:15" ht="18.75" customHeight="1" x14ac:dyDescent="0.55000000000000004"/>
    <row r="41" spans="1:15" ht="18.75" customHeight="1" x14ac:dyDescent="0.55000000000000004"/>
    <row r="42" spans="1:15" ht="18.75" customHeight="1" x14ac:dyDescent="0.55000000000000004"/>
    <row r="43" spans="1:15" ht="18.75" customHeight="1" x14ac:dyDescent="0.55000000000000004"/>
    <row r="44" spans="1:15" ht="18.75" customHeight="1" x14ac:dyDescent="0.55000000000000004"/>
    <row r="45" spans="1:15" ht="18.75" customHeight="1" x14ac:dyDescent="0.55000000000000004"/>
    <row r="46" spans="1:15" ht="18.75" customHeight="1" x14ac:dyDescent="0.55000000000000004"/>
    <row r="47" spans="1:15" ht="18.75" customHeight="1" x14ac:dyDescent="0.55000000000000004"/>
    <row r="48" spans="1:15" ht="18.75" customHeight="1" x14ac:dyDescent="0.55000000000000004"/>
    <row r="49" ht="18.75" customHeight="1" x14ac:dyDescent="0.55000000000000004"/>
    <row r="50" ht="18.75" customHeight="1" x14ac:dyDescent="0.55000000000000004"/>
    <row r="51" ht="18.75" customHeight="1" x14ac:dyDescent="0.55000000000000004"/>
    <row r="52" ht="18.75" customHeight="1" x14ac:dyDescent="0.55000000000000004"/>
    <row r="53" ht="18.75" customHeight="1" x14ac:dyDescent="0.55000000000000004"/>
    <row r="54" ht="18.75" customHeight="1" x14ac:dyDescent="0.55000000000000004"/>
    <row r="55" ht="18.75" customHeight="1" x14ac:dyDescent="0.55000000000000004"/>
    <row r="56" ht="18.75" customHeight="1" x14ac:dyDescent="0.55000000000000004"/>
    <row r="57" ht="18.75" customHeight="1" x14ac:dyDescent="0.55000000000000004"/>
    <row r="58" ht="18.75" customHeight="1" x14ac:dyDescent="0.55000000000000004"/>
    <row r="59" ht="18.75" customHeight="1" x14ac:dyDescent="0.55000000000000004"/>
    <row r="60" ht="18.75" customHeight="1" x14ac:dyDescent="0.55000000000000004"/>
    <row r="61" ht="18.75" customHeight="1" x14ac:dyDescent="0.55000000000000004"/>
    <row r="62" ht="18.75" customHeight="1" x14ac:dyDescent="0.55000000000000004"/>
    <row r="63" ht="18.75" customHeight="1" x14ac:dyDescent="0.55000000000000004"/>
    <row r="6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8.75" customHeight="1" x14ac:dyDescent="0.55000000000000004"/>
    <row r="235" ht="18.75" customHeight="1" x14ac:dyDescent="0.55000000000000004"/>
    <row r="236" ht="18.75" customHeight="1" x14ac:dyDescent="0.55000000000000004"/>
    <row r="237" ht="18.75" customHeight="1" x14ac:dyDescent="0.55000000000000004"/>
    <row r="238" ht="18.75" customHeight="1" x14ac:dyDescent="0.55000000000000004"/>
    <row r="239" ht="18.75" customHeight="1" x14ac:dyDescent="0.55000000000000004"/>
    <row r="240" ht="18.75" customHeight="1" x14ac:dyDescent="0.55000000000000004"/>
    <row r="241" ht="18.75" customHeight="1" x14ac:dyDescent="0.55000000000000004"/>
    <row r="242" ht="18.75" customHeight="1" x14ac:dyDescent="0.55000000000000004"/>
    <row r="243" ht="18.75" customHeight="1" x14ac:dyDescent="0.55000000000000004"/>
    <row r="244" ht="18.75" customHeight="1" x14ac:dyDescent="0.55000000000000004"/>
    <row r="245" ht="18.75" customHeight="1" x14ac:dyDescent="0.55000000000000004"/>
    <row r="246" ht="18.75" customHeight="1" x14ac:dyDescent="0.55000000000000004"/>
    <row r="247" ht="18.75" customHeight="1" x14ac:dyDescent="0.55000000000000004"/>
    <row r="248" ht="18.75" customHeight="1" x14ac:dyDescent="0.55000000000000004"/>
    <row r="249" ht="18.75" customHeight="1" x14ac:dyDescent="0.55000000000000004"/>
    <row r="250" ht="18.75" customHeight="1" x14ac:dyDescent="0.55000000000000004"/>
    <row r="251" ht="18.75" customHeight="1" x14ac:dyDescent="0.55000000000000004"/>
    <row r="252" ht="18.75" customHeight="1" x14ac:dyDescent="0.55000000000000004"/>
    <row r="253" ht="18.75" customHeight="1" x14ac:dyDescent="0.55000000000000004"/>
    <row r="254" ht="18.75" customHeight="1" x14ac:dyDescent="0.55000000000000004"/>
    <row r="255" ht="18.75" customHeight="1" x14ac:dyDescent="0.55000000000000004"/>
    <row r="256" ht="18.75" customHeight="1" x14ac:dyDescent="0.55000000000000004"/>
    <row r="257" ht="18.75" customHeight="1" x14ac:dyDescent="0.55000000000000004"/>
    <row r="258" ht="18.75" customHeight="1" x14ac:dyDescent="0.55000000000000004"/>
    <row r="259" ht="18.75" customHeight="1" x14ac:dyDescent="0.55000000000000004"/>
    <row r="260" ht="18.75" customHeight="1" x14ac:dyDescent="0.55000000000000004"/>
    <row r="261" ht="18.75" customHeight="1" x14ac:dyDescent="0.55000000000000004"/>
    <row r="262" ht="18.75" customHeight="1" x14ac:dyDescent="0.55000000000000004"/>
    <row r="263" ht="18.75" customHeight="1" x14ac:dyDescent="0.55000000000000004"/>
    <row r="264" ht="18.75" customHeight="1" x14ac:dyDescent="0.55000000000000004"/>
    <row r="265" ht="18.75" customHeight="1" x14ac:dyDescent="0.55000000000000004"/>
    <row r="266" ht="18.75" customHeight="1" x14ac:dyDescent="0.55000000000000004"/>
    <row r="267" ht="18.75" customHeight="1" x14ac:dyDescent="0.55000000000000004"/>
    <row r="268" ht="18.75" customHeight="1" x14ac:dyDescent="0.55000000000000004"/>
    <row r="269" ht="18.75" customHeight="1" x14ac:dyDescent="0.55000000000000004"/>
    <row r="270" ht="18.75" customHeight="1" x14ac:dyDescent="0.55000000000000004"/>
    <row r="271" ht="18.75" customHeight="1" x14ac:dyDescent="0.55000000000000004"/>
  </sheetData>
  <mergeCells count="65">
    <mergeCell ref="B7:H7"/>
    <mergeCell ref="I7:O7"/>
    <mergeCell ref="J3:O3"/>
    <mergeCell ref="G3:I3"/>
    <mergeCell ref="A2:O2"/>
    <mergeCell ref="B6:H6"/>
    <mergeCell ref="I6:O6"/>
    <mergeCell ref="B8:H8"/>
    <mergeCell ref="I8:O8"/>
    <mergeCell ref="B9:H9"/>
    <mergeCell ref="I9:O9"/>
    <mergeCell ref="B10:H10"/>
    <mergeCell ref="I10:O10"/>
    <mergeCell ref="B11:H11"/>
    <mergeCell ref="I11:O11"/>
    <mergeCell ref="B12:H12"/>
    <mergeCell ref="I12:O12"/>
    <mergeCell ref="B13:H13"/>
    <mergeCell ref="I13:O13"/>
    <mergeCell ref="B14:H14"/>
    <mergeCell ref="I14:O14"/>
    <mergeCell ref="B15:H15"/>
    <mergeCell ref="I15:O15"/>
    <mergeCell ref="B16:H16"/>
    <mergeCell ref="I16:O16"/>
    <mergeCell ref="B17:H17"/>
    <mergeCell ref="I17:O17"/>
    <mergeCell ref="B18:H18"/>
    <mergeCell ref="I18:O18"/>
    <mergeCell ref="B19:H19"/>
    <mergeCell ref="I19:O19"/>
    <mergeCell ref="B20:H20"/>
    <mergeCell ref="I20:O20"/>
    <mergeCell ref="B21:H21"/>
    <mergeCell ref="I21:O21"/>
    <mergeCell ref="B22:H22"/>
    <mergeCell ref="I22:O22"/>
    <mergeCell ref="B23:H23"/>
    <mergeCell ref="I23:O23"/>
    <mergeCell ref="B24:H24"/>
    <mergeCell ref="I24:O24"/>
    <mergeCell ref="B25:H25"/>
    <mergeCell ref="I25:O25"/>
    <mergeCell ref="B26:H26"/>
    <mergeCell ref="I26:O26"/>
    <mergeCell ref="B27:H27"/>
    <mergeCell ref="I27:O27"/>
    <mergeCell ref="B28:H28"/>
    <mergeCell ref="I28:O28"/>
    <mergeCell ref="B29:H29"/>
    <mergeCell ref="I29:O29"/>
    <mergeCell ref="B30:H30"/>
    <mergeCell ref="I30:O30"/>
    <mergeCell ref="B31:H31"/>
    <mergeCell ref="I31:O31"/>
    <mergeCell ref="B35:H35"/>
    <mergeCell ref="I35:O35"/>
    <mergeCell ref="B36:H36"/>
    <mergeCell ref="I36:O36"/>
    <mergeCell ref="B32:H32"/>
    <mergeCell ref="I32:O32"/>
    <mergeCell ref="B33:H33"/>
    <mergeCell ref="I33:O33"/>
    <mergeCell ref="B34:H34"/>
    <mergeCell ref="I34:O34"/>
  </mergeCells>
  <phoneticPr fontId="1"/>
  <conditionalFormatting sqref="J3">
    <cfRule type="expression" dxfId="3" priority="2">
      <formula>$J$3=""</formula>
    </cfRule>
  </conditionalFormatting>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0A911-9ED1-4956-A771-72413D561E18}">
  <sheetPr>
    <tabColor theme="7" tint="0.79998168889431442"/>
  </sheetPr>
  <dimension ref="A1:AE291"/>
  <sheetViews>
    <sheetView view="pageBreakPreview" zoomScaleNormal="100" zoomScaleSheetLayoutView="100" workbookViewId="0">
      <selection sqref="A1:XFD1"/>
    </sheetView>
  </sheetViews>
  <sheetFormatPr defaultColWidth="12.58203125" defaultRowHeight="15" x14ac:dyDescent="0.55000000000000004"/>
  <cols>
    <col min="1" max="1" width="6.58203125" style="7" customWidth="1"/>
    <col min="2" max="8" width="8" style="7" customWidth="1"/>
    <col min="9" max="16" width="7.75" style="7" customWidth="1"/>
    <col min="17" max="22" width="6" style="7" customWidth="1"/>
    <col min="23" max="26" width="7.58203125" style="7" customWidth="1"/>
    <col min="27" max="28" width="12.58203125" style="7"/>
    <col min="29" max="29" width="12.33203125" style="7" customWidth="1"/>
    <col min="30" max="31" width="12.58203125" style="7" hidden="1" customWidth="1"/>
    <col min="32" max="16384" width="12.58203125" style="7"/>
  </cols>
  <sheetData>
    <row r="1" spans="1:31" x14ac:dyDescent="0.55000000000000004">
      <c r="A1" s="7" t="s">
        <v>693</v>
      </c>
    </row>
    <row r="2" spans="1:31" ht="66.650000000000006" customHeight="1" x14ac:dyDescent="0.55000000000000004">
      <c r="A2" s="42" t="s">
        <v>669</v>
      </c>
      <c r="B2" s="43"/>
      <c r="C2" s="43"/>
      <c r="D2" s="43"/>
      <c r="E2" s="43"/>
      <c r="F2" s="43"/>
      <c r="G2" s="43"/>
      <c r="H2" s="43"/>
      <c r="I2" s="43"/>
      <c r="J2" s="43"/>
      <c r="K2" s="43"/>
      <c r="L2" s="43"/>
      <c r="M2" s="43"/>
      <c r="N2" s="43"/>
      <c r="O2" s="43"/>
      <c r="P2" s="8"/>
      <c r="Q2" s="8"/>
      <c r="R2" s="8"/>
      <c r="S2" s="8"/>
      <c r="T2" s="8"/>
      <c r="U2" s="8"/>
      <c r="V2" s="8"/>
    </row>
    <row r="3" spans="1:31" ht="28.5" customHeight="1" x14ac:dyDescent="0.55000000000000004">
      <c r="C3" s="17"/>
      <c r="D3" s="17"/>
      <c r="F3" s="20"/>
      <c r="G3" s="46" t="s">
        <v>3</v>
      </c>
      <c r="H3" s="46"/>
      <c r="I3" s="46"/>
      <c r="J3" s="44"/>
      <c r="K3" s="44"/>
      <c r="L3" s="44"/>
      <c r="M3" s="44"/>
      <c r="N3" s="44"/>
      <c r="O3" s="44"/>
      <c r="P3" s="44"/>
      <c r="Q3" s="9"/>
      <c r="R3" s="9"/>
      <c r="S3" s="9"/>
      <c r="T3" s="9"/>
      <c r="U3" s="9"/>
      <c r="W3" s="10"/>
    </row>
    <row r="4" spans="1:31" ht="18.75" customHeight="1" x14ac:dyDescent="0.55000000000000004">
      <c r="B4" s="11"/>
      <c r="C4" s="12"/>
      <c r="D4" s="12"/>
      <c r="E4" s="12"/>
      <c r="F4" s="13"/>
      <c r="G4" s="14"/>
      <c r="H4" s="14"/>
      <c r="I4" s="14"/>
      <c r="J4" s="14"/>
      <c r="K4" s="14"/>
      <c r="L4" s="14"/>
      <c r="M4" s="14"/>
      <c r="N4" s="14"/>
      <c r="O4" s="14"/>
      <c r="P4" s="14"/>
      <c r="Q4" s="14"/>
      <c r="R4" s="14"/>
      <c r="S4" s="14"/>
      <c r="T4" s="14"/>
      <c r="U4" s="14"/>
      <c r="W4" s="10"/>
    </row>
    <row r="5" spans="1:31" ht="42.65" customHeight="1" x14ac:dyDescent="0.55000000000000004">
      <c r="A5" s="52" t="s">
        <v>474</v>
      </c>
      <c r="B5" s="52"/>
      <c r="C5" s="52"/>
      <c r="D5" s="52"/>
      <c r="E5" s="52"/>
      <c r="F5" s="52"/>
      <c r="G5" s="52"/>
      <c r="H5" s="52"/>
      <c r="I5" s="52"/>
      <c r="J5" s="52"/>
      <c r="K5" s="52"/>
      <c r="L5" s="52"/>
      <c r="M5" s="52"/>
      <c r="N5" s="52"/>
      <c r="O5" s="52"/>
      <c r="P5" s="17"/>
      <c r="Q5" s="17"/>
      <c r="R5" s="17"/>
      <c r="S5" s="17"/>
      <c r="T5" s="17"/>
      <c r="U5" s="17"/>
      <c r="V5" s="17"/>
    </row>
    <row r="6" spans="1:31" ht="32.15" customHeight="1" x14ac:dyDescent="0.55000000000000004">
      <c r="A6" s="5" t="s">
        <v>0</v>
      </c>
      <c r="B6" s="41" t="s">
        <v>657</v>
      </c>
      <c r="C6" s="39"/>
      <c r="D6" s="39"/>
      <c r="E6" s="39"/>
      <c r="F6" s="39"/>
      <c r="G6" s="39"/>
      <c r="H6" s="40"/>
      <c r="I6" s="50" t="s">
        <v>658</v>
      </c>
      <c r="J6" s="51"/>
      <c r="K6" s="51"/>
      <c r="L6" s="51"/>
      <c r="M6" s="50" t="s">
        <v>659</v>
      </c>
      <c r="N6" s="51"/>
      <c r="O6" s="51"/>
      <c r="P6" s="51"/>
      <c r="Q6" s="53" t="s">
        <v>672</v>
      </c>
      <c r="R6" s="53"/>
      <c r="S6" s="53"/>
      <c r="T6" s="53"/>
      <c r="U6" s="53"/>
      <c r="V6" s="53"/>
      <c r="W6" s="53"/>
      <c r="X6" s="53"/>
      <c r="Y6" s="53"/>
      <c r="Z6" s="53"/>
      <c r="AA6" s="53"/>
      <c r="AB6" s="53"/>
      <c r="AC6" s="53"/>
      <c r="AD6" s="7" t="s">
        <v>472</v>
      </c>
    </row>
    <row r="7" spans="1:31" ht="40" customHeight="1" x14ac:dyDescent="0.55000000000000004">
      <c r="A7" s="6">
        <v>1</v>
      </c>
      <c r="B7" s="38"/>
      <c r="C7" s="39"/>
      <c r="D7" s="39"/>
      <c r="E7" s="39"/>
      <c r="F7" s="39"/>
      <c r="G7" s="39"/>
      <c r="H7" s="39"/>
      <c r="I7" s="45"/>
      <c r="J7" s="45"/>
      <c r="K7" s="45"/>
      <c r="L7" s="45"/>
      <c r="M7" s="49" t="str">
        <f>IFERROR(VLOOKUP(I7,'【参考】エネファーム（FCA登録情報）'!$D$3:$E$133,2,FALSE),"燃料電池ユニット型式を選択してください。")</f>
        <v>燃料電池ユニット型式を選択してください。</v>
      </c>
      <c r="N7" s="49"/>
      <c r="O7" s="49"/>
      <c r="P7" s="49"/>
      <c r="Q7" s="22" t="s">
        <v>674</v>
      </c>
      <c r="R7" s="23"/>
      <c r="S7" s="23"/>
      <c r="T7" s="23"/>
      <c r="U7" s="23"/>
      <c r="V7" s="23"/>
      <c r="W7" s="23"/>
      <c r="X7" s="23"/>
      <c r="Y7" s="23"/>
      <c r="Z7" s="23"/>
      <c r="AA7" s="23"/>
      <c r="AB7" s="23"/>
      <c r="AC7" s="23"/>
      <c r="AD7" s="7" t="str">
        <f>B7&amp;I7</f>
        <v/>
      </c>
      <c r="AE7" s="7" t="str">
        <f>IF(B7="","",COUNTIF('【参考】エネファーム（FCA登録情報）'!$N$3:$N$133,指定様式14_エネファーム!AD7))</f>
        <v/>
      </c>
    </row>
    <row r="8" spans="1:31" ht="40" customHeight="1" x14ac:dyDescent="0.55000000000000004">
      <c r="A8" s="6">
        <v>2</v>
      </c>
      <c r="B8" s="38"/>
      <c r="C8" s="39"/>
      <c r="D8" s="39"/>
      <c r="E8" s="39"/>
      <c r="F8" s="39"/>
      <c r="G8" s="39"/>
      <c r="H8" s="39"/>
      <c r="I8" s="45"/>
      <c r="J8" s="45"/>
      <c r="K8" s="45"/>
      <c r="L8" s="45"/>
      <c r="M8" s="49" t="str">
        <f>IFERROR(VLOOKUP(I8,'【参考】エネファーム（FCA登録情報）'!$D$3:$E$133,2,FALSE),"燃料電池ユニット型式を選択してください。")</f>
        <v>燃料電池ユニット型式を選択してください。</v>
      </c>
      <c r="N8" s="49"/>
      <c r="O8" s="49"/>
      <c r="P8" s="49"/>
      <c r="Q8" s="18"/>
      <c r="AD8" s="7" t="str">
        <f t="shared" ref="AD8:AD56" si="0">B8&amp;I8</f>
        <v/>
      </c>
      <c r="AE8" s="7" t="str">
        <f>IF(B8="","",COUNTIF('【参考】エネファーム（FCA登録情報）'!$N$3:$N$133,指定様式14_エネファーム!AD8))</f>
        <v/>
      </c>
    </row>
    <row r="9" spans="1:31" ht="40" customHeight="1" x14ac:dyDescent="0.55000000000000004">
      <c r="A9" s="6">
        <v>3</v>
      </c>
      <c r="B9" s="38"/>
      <c r="C9" s="39"/>
      <c r="D9" s="39"/>
      <c r="E9" s="39"/>
      <c r="F9" s="39"/>
      <c r="G9" s="39"/>
      <c r="H9" s="39"/>
      <c r="I9" s="45"/>
      <c r="J9" s="45"/>
      <c r="K9" s="45"/>
      <c r="L9" s="45"/>
      <c r="M9" s="49" t="str">
        <f>IFERROR(VLOOKUP(I9,'【参考】エネファーム（FCA登録情報）'!$D$3:$E$133,2,FALSE),"燃料電池ユニット型式を選択してください。")</f>
        <v>燃料電池ユニット型式を選択してください。</v>
      </c>
      <c r="N9" s="49"/>
      <c r="O9" s="49"/>
      <c r="P9" s="49"/>
      <c r="Q9" s="19"/>
      <c r="AD9" s="7" t="str">
        <f t="shared" si="0"/>
        <v/>
      </c>
      <c r="AE9" s="7" t="str">
        <f>IF(B9="","",COUNTIF('【参考】エネファーム（FCA登録情報）'!$N$3:$N$133,指定様式14_エネファーム!AD9))</f>
        <v/>
      </c>
    </row>
    <row r="10" spans="1:31" ht="40" customHeight="1" x14ac:dyDescent="0.55000000000000004">
      <c r="A10" s="6">
        <v>4</v>
      </c>
      <c r="B10" s="38"/>
      <c r="C10" s="39"/>
      <c r="D10" s="39"/>
      <c r="E10" s="39"/>
      <c r="F10" s="39"/>
      <c r="G10" s="39"/>
      <c r="H10" s="39"/>
      <c r="I10" s="45"/>
      <c r="J10" s="45"/>
      <c r="K10" s="45"/>
      <c r="L10" s="45"/>
      <c r="M10" s="49" t="str">
        <f>IFERROR(VLOOKUP(I10,'【参考】エネファーム（FCA登録情報）'!$D$3:$E$133,2,FALSE),"燃料電池ユニット型式を選択してください。")</f>
        <v>燃料電池ユニット型式を選択してください。</v>
      </c>
      <c r="N10" s="49"/>
      <c r="O10" s="49"/>
      <c r="P10" s="49"/>
      <c r="AD10" s="7" t="str">
        <f t="shared" si="0"/>
        <v/>
      </c>
      <c r="AE10" s="7" t="str">
        <f>IF(B10="","",COUNTIF('【参考】エネファーム（FCA登録情報）'!$N$3:$N$133,指定様式14_エネファーム!AD10))</f>
        <v/>
      </c>
    </row>
    <row r="11" spans="1:31" ht="40" customHeight="1" x14ac:dyDescent="0.55000000000000004">
      <c r="A11" s="6">
        <v>5</v>
      </c>
      <c r="B11" s="38"/>
      <c r="C11" s="39"/>
      <c r="D11" s="39"/>
      <c r="E11" s="39"/>
      <c r="F11" s="39"/>
      <c r="G11" s="39"/>
      <c r="H11" s="39"/>
      <c r="I11" s="45"/>
      <c r="J11" s="45"/>
      <c r="K11" s="45"/>
      <c r="L11" s="45"/>
      <c r="M11" s="49" t="str">
        <f>IFERROR(VLOOKUP(I11,'【参考】エネファーム（FCA登録情報）'!$D$3:$E$133,2,FALSE),"燃料電池ユニット型式を選択してください。")</f>
        <v>燃料電池ユニット型式を選択してください。</v>
      </c>
      <c r="N11" s="49"/>
      <c r="O11" s="49"/>
      <c r="P11" s="49"/>
      <c r="AD11" s="7" t="str">
        <f t="shared" si="0"/>
        <v/>
      </c>
      <c r="AE11" s="7" t="str">
        <f>IF(B11="","",COUNTIF('【参考】エネファーム（FCA登録情報）'!$N$3:$N$133,指定様式14_エネファーム!AD11))</f>
        <v/>
      </c>
    </row>
    <row r="12" spans="1:31" ht="40" customHeight="1" x14ac:dyDescent="0.55000000000000004">
      <c r="A12" s="6">
        <v>6</v>
      </c>
      <c r="B12" s="38"/>
      <c r="C12" s="39"/>
      <c r="D12" s="39"/>
      <c r="E12" s="39"/>
      <c r="F12" s="39"/>
      <c r="G12" s="39"/>
      <c r="H12" s="39"/>
      <c r="I12" s="45"/>
      <c r="J12" s="45"/>
      <c r="K12" s="45"/>
      <c r="L12" s="45"/>
      <c r="M12" s="49" t="str">
        <f>IFERROR(VLOOKUP(I12,'【参考】エネファーム（FCA登録情報）'!$D$3:$E$133,2,FALSE),"燃料電池ユニット型式を選択してください。")</f>
        <v>燃料電池ユニット型式を選択してください。</v>
      </c>
      <c r="N12" s="49"/>
      <c r="O12" s="49"/>
      <c r="P12" s="49"/>
      <c r="AD12" s="7" t="str">
        <f t="shared" si="0"/>
        <v/>
      </c>
      <c r="AE12" s="7" t="str">
        <f>IF(B12="","",COUNTIF('【参考】エネファーム（FCA登録情報）'!$N$3:$N$133,指定様式14_エネファーム!AD12))</f>
        <v/>
      </c>
    </row>
    <row r="13" spans="1:31" ht="40" customHeight="1" x14ac:dyDescent="0.55000000000000004">
      <c r="A13" s="6">
        <v>7</v>
      </c>
      <c r="B13" s="38"/>
      <c r="C13" s="39"/>
      <c r="D13" s="39"/>
      <c r="E13" s="39"/>
      <c r="F13" s="39"/>
      <c r="G13" s="39"/>
      <c r="H13" s="39"/>
      <c r="I13" s="45"/>
      <c r="J13" s="45"/>
      <c r="K13" s="45"/>
      <c r="L13" s="45"/>
      <c r="M13" s="49" t="str">
        <f>IFERROR(VLOOKUP(I13,'【参考】エネファーム（FCA登録情報）'!$D$3:$E$133,2,FALSE),"燃料電池ユニット型式を選択してください。")</f>
        <v>燃料電池ユニット型式を選択してください。</v>
      </c>
      <c r="N13" s="49"/>
      <c r="O13" s="49"/>
      <c r="P13" s="49"/>
      <c r="AD13" s="7" t="str">
        <f t="shared" si="0"/>
        <v/>
      </c>
      <c r="AE13" s="7" t="str">
        <f>IF(B13="","",COUNTIF('【参考】エネファーム（FCA登録情報）'!$N$3:$N$133,指定様式14_エネファーム!AD13))</f>
        <v/>
      </c>
    </row>
    <row r="14" spans="1:31" ht="40" customHeight="1" x14ac:dyDescent="0.55000000000000004">
      <c r="A14" s="6">
        <v>8</v>
      </c>
      <c r="B14" s="38"/>
      <c r="C14" s="39"/>
      <c r="D14" s="39"/>
      <c r="E14" s="39"/>
      <c r="F14" s="39"/>
      <c r="G14" s="39"/>
      <c r="H14" s="39"/>
      <c r="I14" s="45"/>
      <c r="J14" s="45"/>
      <c r="K14" s="45"/>
      <c r="L14" s="45"/>
      <c r="M14" s="49" t="str">
        <f>IFERROR(VLOOKUP(I14,'【参考】エネファーム（FCA登録情報）'!$D$3:$E$133,2,FALSE),"燃料電池ユニット型式を選択してください。")</f>
        <v>燃料電池ユニット型式を選択してください。</v>
      </c>
      <c r="N14" s="49"/>
      <c r="O14" s="49"/>
      <c r="P14" s="49"/>
      <c r="AD14" s="7" t="str">
        <f t="shared" si="0"/>
        <v/>
      </c>
      <c r="AE14" s="7" t="str">
        <f>IF(B14="","",COUNTIF('【参考】エネファーム（FCA登録情報）'!$N$3:$N$133,指定様式14_エネファーム!AD14))</f>
        <v/>
      </c>
    </row>
    <row r="15" spans="1:31" ht="40" customHeight="1" x14ac:dyDescent="0.55000000000000004">
      <c r="A15" s="6">
        <v>9</v>
      </c>
      <c r="B15" s="38"/>
      <c r="C15" s="39"/>
      <c r="D15" s="39"/>
      <c r="E15" s="39"/>
      <c r="F15" s="39"/>
      <c r="G15" s="39"/>
      <c r="H15" s="39"/>
      <c r="I15" s="45"/>
      <c r="J15" s="45"/>
      <c r="K15" s="45"/>
      <c r="L15" s="45"/>
      <c r="M15" s="49" t="str">
        <f>IFERROR(VLOOKUP(I15,'【参考】エネファーム（FCA登録情報）'!$D$3:$E$133,2,FALSE),"燃料電池ユニット型式を選択してください。")</f>
        <v>燃料電池ユニット型式を選択してください。</v>
      </c>
      <c r="N15" s="49"/>
      <c r="O15" s="49"/>
      <c r="P15" s="49"/>
      <c r="AD15" s="7" t="str">
        <f t="shared" si="0"/>
        <v/>
      </c>
      <c r="AE15" s="7" t="str">
        <f>IF(B15="","",COUNTIF('【参考】エネファーム（FCA登録情報）'!$N$3:$N$133,指定様式14_エネファーム!AD15))</f>
        <v/>
      </c>
    </row>
    <row r="16" spans="1:31" ht="40" customHeight="1" x14ac:dyDescent="0.55000000000000004">
      <c r="A16" s="6">
        <v>10</v>
      </c>
      <c r="B16" s="38"/>
      <c r="C16" s="39"/>
      <c r="D16" s="39"/>
      <c r="E16" s="39"/>
      <c r="F16" s="39"/>
      <c r="G16" s="39"/>
      <c r="H16" s="39"/>
      <c r="I16" s="45"/>
      <c r="J16" s="45"/>
      <c r="K16" s="45"/>
      <c r="L16" s="45"/>
      <c r="M16" s="49" t="str">
        <f>IFERROR(VLOOKUP(I16,'【参考】エネファーム（FCA登録情報）'!$D$3:$E$133,2,FALSE),"燃料電池ユニット型式を選択してください。")</f>
        <v>燃料電池ユニット型式を選択してください。</v>
      </c>
      <c r="N16" s="49"/>
      <c r="O16" s="49"/>
      <c r="P16" s="49"/>
      <c r="AD16" s="7" t="str">
        <f t="shared" si="0"/>
        <v/>
      </c>
      <c r="AE16" s="7" t="str">
        <f>IF(B16="","",COUNTIF('【参考】エネファーム（FCA登録情報）'!$N$3:$N$133,指定様式14_エネファーム!AD16))</f>
        <v/>
      </c>
    </row>
    <row r="17" spans="1:31" ht="40" customHeight="1" x14ac:dyDescent="0.55000000000000004">
      <c r="A17" s="6">
        <v>11</v>
      </c>
      <c r="B17" s="38"/>
      <c r="C17" s="39"/>
      <c r="D17" s="39"/>
      <c r="E17" s="39"/>
      <c r="F17" s="39"/>
      <c r="G17" s="39"/>
      <c r="H17" s="39"/>
      <c r="I17" s="45"/>
      <c r="J17" s="45"/>
      <c r="K17" s="45"/>
      <c r="L17" s="45"/>
      <c r="M17" s="49" t="str">
        <f>IFERROR(VLOOKUP(I17,'【参考】エネファーム（FCA登録情報）'!$D$3:$E$133,2,FALSE),"燃料電池ユニット型式を選択してください。")</f>
        <v>燃料電池ユニット型式を選択してください。</v>
      </c>
      <c r="N17" s="49"/>
      <c r="O17" s="49"/>
      <c r="P17" s="49"/>
      <c r="AD17" s="7" t="str">
        <f t="shared" si="0"/>
        <v/>
      </c>
      <c r="AE17" s="7" t="str">
        <f>IF(B17="","",COUNTIF('【参考】エネファーム（FCA登録情報）'!$N$3:$N$133,指定様式14_エネファーム!AD17))</f>
        <v/>
      </c>
    </row>
    <row r="18" spans="1:31" ht="40" customHeight="1" x14ac:dyDescent="0.55000000000000004">
      <c r="A18" s="6">
        <v>12</v>
      </c>
      <c r="B18" s="38"/>
      <c r="C18" s="39"/>
      <c r="D18" s="39"/>
      <c r="E18" s="39"/>
      <c r="F18" s="39"/>
      <c r="G18" s="39"/>
      <c r="H18" s="39"/>
      <c r="I18" s="45"/>
      <c r="J18" s="45"/>
      <c r="K18" s="45"/>
      <c r="L18" s="45"/>
      <c r="M18" s="49" t="str">
        <f>IFERROR(VLOOKUP(I18,'【参考】エネファーム（FCA登録情報）'!$D$3:$E$133,2,FALSE),"燃料電池ユニット型式を選択してください。")</f>
        <v>燃料電池ユニット型式を選択してください。</v>
      </c>
      <c r="N18" s="49"/>
      <c r="O18" s="49"/>
      <c r="P18" s="49"/>
      <c r="AD18" s="7" t="str">
        <f t="shared" si="0"/>
        <v/>
      </c>
      <c r="AE18" s="7" t="str">
        <f>IF(B18="","",COUNTIF('【参考】エネファーム（FCA登録情報）'!$N$3:$N$133,指定様式14_エネファーム!AD18))</f>
        <v/>
      </c>
    </row>
    <row r="19" spans="1:31" ht="40" customHeight="1" x14ac:dyDescent="0.55000000000000004">
      <c r="A19" s="6">
        <v>13</v>
      </c>
      <c r="B19" s="38"/>
      <c r="C19" s="39"/>
      <c r="D19" s="39"/>
      <c r="E19" s="39"/>
      <c r="F19" s="39"/>
      <c r="G19" s="39"/>
      <c r="H19" s="39"/>
      <c r="I19" s="45"/>
      <c r="J19" s="45"/>
      <c r="K19" s="45"/>
      <c r="L19" s="45"/>
      <c r="M19" s="49" t="str">
        <f>IFERROR(VLOOKUP(I19,'【参考】エネファーム（FCA登録情報）'!$D$3:$E$133,2,FALSE),"燃料電池ユニット型式を選択してください。")</f>
        <v>燃料電池ユニット型式を選択してください。</v>
      </c>
      <c r="N19" s="49"/>
      <c r="O19" s="49"/>
      <c r="P19" s="49"/>
      <c r="AD19" s="7" t="str">
        <f t="shared" si="0"/>
        <v/>
      </c>
      <c r="AE19" s="7" t="str">
        <f>IF(B19="","",COUNTIF('【参考】エネファーム（FCA登録情報）'!$N$3:$N$133,指定様式14_エネファーム!AD19))</f>
        <v/>
      </c>
    </row>
    <row r="20" spans="1:31" ht="40" customHeight="1" x14ac:dyDescent="0.55000000000000004">
      <c r="A20" s="6">
        <v>14</v>
      </c>
      <c r="B20" s="38"/>
      <c r="C20" s="39"/>
      <c r="D20" s="39"/>
      <c r="E20" s="39"/>
      <c r="F20" s="39"/>
      <c r="G20" s="39"/>
      <c r="H20" s="39"/>
      <c r="I20" s="45"/>
      <c r="J20" s="45"/>
      <c r="K20" s="45"/>
      <c r="L20" s="45"/>
      <c r="M20" s="49" t="str">
        <f>IFERROR(VLOOKUP(I20,'【参考】エネファーム（FCA登録情報）'!$D$3:$E$133,2,FALSE),"燃料電池ユニット型式を選択してください。")</f>
        <v>燃料電池ユニット型式を選択してください。</v>
      </c>
      <c r="N20" s="49"/>
      <c r="O20" s="49"/>
      <c r="P20" s="49"/>
      <c r="AD20" s="7" t="str">
        <f t="shared" si="0"/>
        <v/>
      </c>
      <c r="AE20" s="7" t="str">
        <f>IF(B20="","",COUNTIF('【参考】エネファーム（FCA登録情報）'!$N$3:$N$133,指定様式14_エネファーム!AD20))</f>
        <v/>
      </c>
    </row>
    <row r="21" spans="1:31" ht="40" customHeight="1" x14ac:dyDescent="0.55000000000000004">
      <c r="A21" s="6">
        <v>15</v>
      </c>
      <c r="B21" s="38"/>
      <c r="C21" s="39"/>
      <c r="D21" s="39"/>
      <c r="E21" s="39"/>
      <c r="F21" s="39"/>
      <c r="G21" s="39"/>
      <c r="H21" s="39"/>
      <c r="I21" s="45"/>
      <c r="J21" s="45"/>
      <c r="K21" s="45"/>
      <c r="L21" s="45"/>
      <c r="M21" s="49" t="str">
        <f>IFERROR(VLOOKUP(I21,'【参考】エネファーム（FCA登録情報）'!$D$3:$E$133,2,FALSE),"燃料電池ユニット型式を選択してください。")</f>
        <v>燃料電池ユニット型式を選択してください。</v>
      </c>
      <c r="N21" s="49"/>
      <c r="O21" s="49"/>
      <c r="P21" s="49"/>
      <c r="AD21" s="7" t="str">
        <f t="shared" si="0"/>
        <v/>
      </c>
      <c r="AE21" s="7" t="str">
        <f>IF(B21="","",COUNTIF('【参考】エネファーム（FCA登録情報）'!$N$3:$N$133,指定様式14_エネファーム!AD21))</f>
        <v/>
      </c>
    </row>
    <row r="22" spans="1:31" ht="40" customHeight="1" x14ac:dyDescent="0.55000000000000004">
      <c r="A22" s="6">
        <v>16</v>
      </c>
      <c r="B22" s="38"/>
      <c r="C22" s="39"/>
      <c r="D22" s="39"/>
      <c r="E22" s="39"/>
      <c r="F22" s="39"/>
      <c r="G22" s="39"/>
      <c r="H22" s="39"/>
      <c r="I22" s="45"/>
      <c r="J22" s="45"/>
      <c r="K22" s="45"/>
      <c r="L22" s="45"/>
      <c r="M22" s="49" t="str">
        <f>IFERROR(VLOOKUP(I22,'【参考】エネファーム（FCA登録情報）'!$D$3:$E$133,2,FALSE),"燃料電池ユニット型式を選択してください。")</f>
        <v>燃料電池ユニット型式を選択してください。</v>
      </c>
      <c r="N22" s="49"/>
      <c r="O22" s="49"/>
      <c r="P22" s="49"/>
      <c r="AD22" s="7" t="str">
        <f t="shared" si="0"/>
        <v/>
      </c>
      <c r="AE22" s="7" t="str">
        <f>IF(B22="","",COUNTIF('【参考】エネファーム（FCA登録情報）'!$N$3:$N$133,指定様式14_エネファーム!AD22))</f>
        <v/>
      </c>
    </row>
    <row r="23" spans="1:31" ht="40" customHeight="1" x14ac:dyDescent="0.55000000000000004">
      <c r="A23" s="6">
        <v>17</v>
      </c>
      <c r="B23" s="38"/>
      <c r="C23" s="39"/>
      <c r="D23" s="39"/>
      <c r="E23" s="39"/>
      <c r="F23" s="39"/>
      <c r="G23" s="39"/>
      <c r="H23" s="39"/>
      <c r="I23" s="45"/>
      <c r="J23" s="45"/>
      <c r="K23" s="45"/>
      <c r="L23" s="45"/>
      <c r="M23" s="49" t="str">
        <f>IFERROR(VLOOKUP(I23,'【参考】エネファーム（FCA登録情報）'!$D$3:$E$133,2,FALSE),"燃料電池ユニット型式を選択してください。")</f>
        <v>燃料電池ユニット型式を選択してください。</v>
      </c>
      <c r="N23" s="49"/>
      <c r="O23" s="49"/>
      <c r="P23" s="49"/>
      <c r="AD23" s="7" t="str">
        <f t="shared" si="0"/>
        <v/>
      </c>
      <c r="AE23" s="7" t="str">
        <f>IF(B23="","",COUNTIF('【参考】エネファーム（FCA登録情報）'!$N$3:$N$133,指定様式14_エネファーム!AD23))</f>
        <v/>
      </c>
    </row>
    <row r="24" spans="1:31" ht="40" customHeight="1" x14ac:dyDescent="0.55000000000000004">
      <c r="A24" s="6">
        <v>18</v>
      </c>
      <c r="B24" s="38"/>
      <c r="C24" s="39"/>
      <c r="D24" s="39"/>
      <c r="E24" s="39"/>
      <c r="F24" s="39"/>
      <c r="G24" s="39"/>
      <c r="H24" s="39"/>
      <c r="I24" s="45"/>
      <c r="J24" s="45"/>
      <c r="K24" s="45"/>
      <c r="L24" s="45"/>
      <c r="M24" s="49" t="str">
        <f>IFERROR(VLOOKUP(I24,'【参考】エネファーム（FCA登録情報）'!$D$3:$E$133,2,FALSE),"燃料電池ユニット型式を選択してください。")</f>
        <v>燃料電池ユニット型式を選択してください。</v>
      </c>
      <c r="N24" s="49"/>
      <c r="O24" s="49"/>
      <c r="P24" s="49"/>
      <c r="AD24" s="7" t="str">
        <f t="shared" si="0"/>
        <v/>
      </c>
      <c r="AE24" s="7" t="str">
        <f>IF(B24="","",COUNTIF('【参考】エネファーム（FCA登録情報）'!$N$3:$N$133,指定様式14_エネファーム!AD24))</f>
        <v/>
      </c>
    </row>
    <row r="25" spans="1:31" ht="40" customHeight="1" x14ac:dyDescent="0.55000000000000004">
      <c r="A25" s="6">
        <v>19</v>
      </c>
      <c r="B25" s="38"/>
      <c r="C25" s="39"/>
      <c r="D25" s="39"/>
      <c r="E25" s="39"/>
      <c r="F25" s="39"/>
      <c r="G25" s="39"/>
      <c r="H25" s="39"/>
      <c r="I25" s="45"/>
      <c r="J25" s="45"/>
      <c r="K25" s="45"/>
      <c r="L25" s="45"/>
      <c r="M25" s="49" t="str">
        <f>IFERROR(VLOOKUP(I25,'【参考】エネファーム（FCA登録情報）'!$D$3:$E$133,2,FALSE),"燃料電池ユニット型式を選択してください。")</f>
        <v>燃料電池ユニット型式を選択してください。</v>
      </c>
      <c r="N25" s="49"/>
      <c r="O25" s="49"/>
      <c r="P25" s="49"/>
      <c r="AD25" s="7" t="str">
        <f t="shared" si="0"/>
        <v/>
      </c>
      <c r="AE25" s="7" t="str">
        <f>IF(B25="","",COUNTIF('【参考】エネファーム（FCA登録情報）'!$N$3:$N$133,指定様式14_エネファーム!AD25))</f>
        <v/>
      </c>
    </row>
    <row r="26" spans="1:31" ht="40" customHeight="1" x14ac:dyDescent="0.55000000000000004">
      <c r="A26" s="6">
        <v>20</v>
      </c>
      <c r="B26" s="38"/>
      <c r="C26" s="39"/>
      <c r="D26" s="39"/>
      <c r="E26" s="39"/>
      <c r="F26" s="39"/>
      <c r="G26" s="39"/>
      <c r="H26" s="39"/>
      <c r="I26" s="45"/>
      <c r="J26" s="45"/>
      <c r="K26" s="45"/>
      <c r="L26" s="45"/>
      <c r="M26" s="49" t="str">
        <f>IFERROR(VLOOKUP(I26,'【参考】エネファーム（FCA登録情報）'!$D$3:$E$133,2,FALSE),"燃料電池ユニット型式を選択してください。")</f>
        <v>燃料電池ユニット型式を選択してください。</v>
      </c>
      <c r="N26" s="49"/>
      <c r="O26" s="49"/>
      <c r="P26" s="49"/>
      <c r="AD26" s="7" t="str">
        <f t="shared" si="0"/>
        <v/>
      </c>
      <c r="AE26" s="7" t="str">
        <f>IF(B26="","",COUNTIF('【参考】エネファーム（FCA登録情報）'!$N$3:$N$133,指定様式14_エネファーム!AD26))</f>
        <v/>
      </c>
    </row>
    <row r="27" spans="1:31" ht="40" customHeight="1" x14ac:dyDescent="0.55000000000000004">
      <c r="A27" s="6">
        <v>21</v>
      </c>
      <c r="B27" s="38"/>
      <c r="C27" s="39"/>
      <c r="D27" s="39"/>
      <c r="E27" s="39"/>
      <c r="F27" s="39"/>
      <c r="G27" s="39"/>
      <c r="H27" s="39"/>
      <c r="I27" s="45"/>
      <c r="J27" s="45"/>
      <c r="K27" s="45"/>
      <c r="L27" s="45"/>
      <c r="M27" s="49" t="str">
        <f>IFERROR(VLOOKUP(I27,'【参考】エネファーム（FCA登録情報）'!$D$3:$E$133,2,FALSE),"燃料電池ユニット型式を選択してください。")</f>
        <v>燃料電池ユニット型式を選択してください。</v>
      </c>
      <c r="N27" s="49"/>
      <c r="O27" s="49"/>
      <c r="P27" s="49"/>
      <c r="AD27" s="7" t="str">
        <f t="shared" si="0"/>
        <v/>
      </c>
      <c r="AE27" s="7" t="str">
        <f>IF(B27="","",COUNTIF('【参考】エネファーム（FCA登録情報）'!$N$3:$N$133,指定様式14_エネファーム!AD27))</f>
        <v/>
      </c>
    </row>
    <row r="28" spans="1:31" ht="40" customHeight="1" x14ac:dyDescent="0.55000000000000004">
      <c r="A28" s="6">
        <v>22</v>
      </c>
      <c r="B28" s="38"/>
      <c r="C28" s="39"/>
      <c r="D28" s="39"/>
      <c r="E28" s="39"/>
      <c r="F28" s="39"/>
      <c r="G28" s="39"/>
      <c r="H28" s="39"/>
      <c r="I28" s="45"/>
      <c r="J28" s="45"/>
      <c r="K28" s="45"/>
      <c r="L28" s="45"/>
      <c r="M28" s="49" t="str">
        <f>IFERROR(VLOOKUP(I28,'【参考】エネファーム（FCA登録情報）'!$D$3:$E$133,2,FALSE),"燃料電池ユニット型式を選択してください。")</f>
        <v>燃料電池ユニット型式を選択してください。</v>
      </c>
      <c r="N28" s="49"/>
      <c r="O28" s="49"/>
      <c r="P28" s="49"/>
      <c r="AD28" s="7" t="str">
        <f t="shared" si="0"/>
        <v/>
      </c>
      <c r="AE28" s="7" t="str">
        <f>IF(B28="","",COUNTIF('【参考】エネファーム（FCA登録情報）'!$N$3:$N$133,指定様式14_エネファーム!AD28))</f>
        <v/>
      </c>
    </row>
    <row r="29" spans="1:31" ht="40" customHeight="1" x14ac:dyDescent="0.55000000000000004">
      <c r="A29" s="6">
        <v>23</v>
      </c>
      <c r="B29" s="38"/>
      <c r="C29" s="39"/>
      <c r="D29" s="39"/>
      <c r="E29" s="39"/>
      <c r="F29" s="39"/>
      <c r="G29" s="39"/>
      <c r="H29" s="39"/>
      <c r="I29" s="45"/>
      <c r="J29" s="45"/>
      <c r="K29" s="45"/>
      <c r="L29" s="45"/>
      <c r="M29" s="49" t="str">
        <f>IFERROR(VLOOKUP(I29,'【参考】エネファーム（FCA登録情報）'!$D$3:$E$133,2,FALSE),"燃料電池ユニット型式を選択してください。")</f>
        <v>燃料電池ユニット型式を選択してください。</v>
      </c>
      <c r="N29" s="49"/>
      <c r="O29" s="49"/>
      <c r="P29" s="49"/>
      <c r="AD29" s="7" t="str">
        <f t="shared" si="0"/>
        <v/>
      </c>
      <c r="AE29" s="7" t="str">
        <f>IF(B29="","",COUNTIF('【参考】エネファーム（FCA登録情報）'!$N$3:$N$133,指定様式14_エネファーム!AD29))</f>
        <v/>
      </c>
    </row>
    <row r="30" spans="1:31" ht="40" customHeight="1" x14ac:dyDescent="0.55000000000000004">
      <c r="A30" s="6">
        <v>24</v>
      </c>
      <c r="B30" s="38"/>
      <c r="C30" s="39"/>
      <c r="D30" s="39"/>
      <c r="E30" s="39"/>
      <c r="F30" s="39"/>
      <c r="G30" s="39"/>
      <c r="H30" s="39"/>
      <c r="I30" s="45"/>
      <c r="J30" s="45"/>
      <c r="K30" s="45"/>
      <c r="L30" s="45"/>
      <c r="M30" s="49" t="str">
        <f>IFERROR(VLOOKUP(I30,'【参考】エネファーム（FCA登録情報）'!$D$3:$E$133,2,FALSE),"燃料電池ユニット型式を選択してください。")</f>
        <v>燃料電池ユニット型式を選択してください。</v>
      </c>
      <c r="N30" s="49"/>
      <c r="O30" s="49"/>
      <c r="P30" s="49"/>
      <c r="AD30" s="7" t="str">
        <f t="shared" si="0"/>
        <v/>
      </c>
      <c r="AE30" s="7" t="str">
        <f>IF(B30="","",COUNTIF('【参考】エネファーム（FCA登録情報）'!$N$3:$N$133,指定様式14_エネファーム!AD30))</f>
        <v/>
      </c>
    </row>
    <row r="31" spans="1:31" ht="40" customHeight="1" x14ac:dyDescent="0.55000000000000004">
      <c r="A31" s="6">
        <v>25</v>
      </c>
      <c r="B31" s="38"/>
      <c r="C31" s="39"/>
      <c r="D31" s="39"/>
      <c r="E31" s="39"/>
      <c r="F31" s="39"/>
      <c r="G31" s="39"/>
      <c r="H31" s="39"/>
      <c r="I31" s="45"/>
      <c r="J31" s="45"/>
      <c r="K31" s="45"/>
      <c r="L31" s="45"/>
      <c r="M31" s="49" t="str">
        <f>IFERROR(VLOOKUP(I31,'【参考】エネファーム（FCA登録情報）'!$D$3:$E$133,2,FALSE),"燃料電池ユニット型式を選択してください。")</f>
        <v>燃料電池ユニット型式を選択してください。</v>
      </c>
      <c r="N31" s="49"/>
      <c r="O31" s="49"/>
      <c r="P31" s="49"/>
      <c r="AD31" s="7" t="str">
        <f t="shared" si="0"/>
        <v/>
      </c>
      <c r="AE31" s="7" t="str">
        <f>IF(B31="","",COUNTIF('【参考】エネファーム（FCA登録情報）'!$N$3:$N$133,指定様式14_エネファーム!AD31))</f>
        <v/>
      </c>
    </row>
    <row r="32" spans="1:31" ht="40" customHeight="1" x14ac:dyDescent="0.55000000000000004">
      <c r="A32" s="6">
        <v>26</v>
      </c>
      <c r="B32" s="38"/>
      <c r="C32" s="39"/>
      <c r="D32" s="39"/>
      <c r="E32" s="39"/>
      <c r="F32" s="39"/>
      <c r="G32" s="39"/>
      <c r="H32" s="39"/>
      <c r="I32" s="45"/>
      <c r="J32" s="45"/>
      <c r="K32" s="45"/>
      <c r="L32" s="45"/>
      <c r="M32" s="49" t="str">
        <f>IFERROR(VLOOKUP(I32,'【参考】エネファーム（FCA登録情報）'!$D$3:$E$133,2,FALSE),"燃料電池ユニット型式を選択してください。")</f>
        <v>燃料電池ユニット型式を選択してください。</v>
      </c>
      <c r="N32" s="49"/>
      <c r="O32" s="49"/>
      <c r="P32" s="49"/>
      <c r="AD32" s="7" t="str">
        <f t="shared" si="0"/>
        <v/>
      </c>
      <c r="AE32" s="7" t="str">
        <f>IF(B32="","",COUNTIF('【参考】エネファーム（FCA登録情報）'!$N$3:$N$133,指定様式14_エネファーム!AD32))</f>
        <v/>
      </c>
    </row>
    <row r="33" spans="1:31" ht="40" customHeight="1" x14ac:dyDescent="0.55000000000000004">
      <c r="A33" s="6">
        <v>27</v>
      </c>
      <c r="B33" s="38"/>
      <c r="C33" s="39"/>
      <c r="D33" s="39"/>
      <c r="E33" s="39"/>
      <c r="F33" s="39"/>
      <c r="G33" s="39"/>
      <c r="H33" s="39"/>
      <c r="I33" s="45"/>
      <c r="J33" s="45"/>
      <c r="K33" s="45"/>
      <c r="L33" s="45"/>
      <c r="M33" s="49" t="str">
        <f>IFERROR(VLOOKUP(I33,'【参考】エネファーム（FCA登録情報）'!$D$3:$E$133,2,FALSE),"燃料電池ユニット型式を選択してください。")</f>
        <v>燃料電池ユニット型式を選択してください。</v>
      </c>
      <c r="N33" s="49"/>
      <c r="O33" s="49"/>
      <c r="P33" s="49"/>
      <c r="AD33" s="7" t="str">
        <f t="shared" si="0"/>
        <v/>
      </c>
      <c r="AE33" s="7" t="str">
        <f>IF(B33="","",COUNTIF('【参考】エネファーム（FCA登録情報）'!$N$3:$N$133,指定様式14_エネファーム!AD33))</f>
        <v/>
      </c>
    </row>
    <row r="34" spans="1:31" ht="40" customHeight="1" x14ac:dyDescent="0.55000000000000004">
      <c r="A34" s="6">
        <v>28</v>
      </c>
      <c r="B34" s="38"/>
      <c r="C34" s="39"/>
      <c r="D34" s="39"/>
      <c r="E34" s="39"/>
      <c r="F34" s="39"/>
      <c r="G34" s="39"/>
      <c r="H34" s="39"/>
      <c r="I34" s="45"/>
      <c r="J34" s="45"/>
      <c r="K34" s="45"/>
      <c r="L34" s="45"/>
      <c r="M34" s="49" t="str">
        <f>IFERROR(VLOOKUP(I34,'【参考】エネファーム（FCA登録情報）'!$D$3:$E$133,2,FALSE),"燃料電池ユニット型式を選択してください。")</f>
        <v>燃料電池ユニット型式を選択してください。</v>
      </c>
      <c r="N34" s="49"/>
      <c r="O34" s="49"/>
      <c r="P34" s="49"/>
      <c r="AD34" s="7" t="str">
        <f t="shared" si="0"/>
        <v/>
      </c>
      <c r="AE34" s="7" t="str">
        <f>IF(B34="","",COUNTIF('【参考】エネファーム（FCA登録情報）'!$N$3:$N$133,指定様式14_エネファーム!AD34))</f>
        <v/>
      </c>
    </row>
    <row r="35" spans="1:31" ht="40" customHeight="1" x14ac:dyDescent="0.55000000000000004">
      <c r="A35" s="6">
        <v>29</v>
      </c>
      <c r="B35" s="38"/>
      <c r="C35" s="39"/>
      <c r="D35" s="39"/>
      <c r="E35" s="39"/>
      <c r="F35" s="39"/>
      <c r="G35" s="39"/>
      <c r="H35" s="39"/>
      <c r="I35" s="45"/>
      <c r="J35" s="45"/>
      <c r="K35" s="45"/>
      <c r="L35" s="45"/>
      <c r="M35" s="49" t="str">
        <f>IFERROR(VLOOKUP(I35,'【参考】エネファーム（FCA登録情報）'!$D$3:$E$133,2,FALSE),"燃料電池ユニット型式を選択してください。")</f>
        <v>燃料電池ユニット型式を選択してください。</v>
      </c>
      <c r="N35" s="49"/>
      <c r="O35" s="49"/>
      <c r="P35" s="49"/>
      <c r="AD35" s="7" t="str">
        <f t="shared" si="0"/>
        <v/>
      </c>
      <c r="AE35" s="7" t="str">
        <f>IF(B35="","",COUNTIF('【参考】エネファーム（FCA登録情報）'!$N$3:$N$133,指定様式14_エネファーム!AD35))</f>
        <v/>
      </c>
    </row>
    <row r="36" spans="1:31" ht="40" customHeight="1" x14ac:dyDescent="0.55000000000000004">
      <c r="A36" s="6">
        <v>30</v>
      </c>
      <c r="B36" s="38"/>
      <c r="C36" s="39"/>
      <c r="D36" s="39"/>
      <c r="E36" s="39"/>
      <c r="F36" s="39"/>
      <c r="G36" s="39"/>
      <c r="H36" s="39"/>
      <c r="I36" s="45"/>
      <c r="J36" s="45"/>
      <c r="K36" s="45"/>
      <c r="L36" s="45"/>
      <c r="M36" s="49" t="str">
        <f>IFERROR(VLOOKUP(I36,'【参考】エネファーム（FCA登録情報）'!$D$3:$E$133,2,FALSE),"燃料電池ユニット型式を選択してください。")</f>
        <v>燃料電池ユニット型式を選択してください。</v>
      </c>
      <c r="N36" s="49"/>
      <c r="O36" s="49"/>
      <c r="P36" s="49"/>
      <c r="AD36" s="7" t="str">
        <f t="shared" si="0"/>
        <v/>
      </c>
      <c r="AE36" s="7" t="str">
        <f>IF(B36="","",COUNTIF('【参考】エネファーム（FCA登録情報）'!$N$3:$N$133,指定様式14_エネファーム!AD36))</f>
        <v/>
      </c>
    </row>
    <row r="37" spans="1:31" ht="40" customHeight="1" x14ac:dyDescent="0.55000000000000004">
      <c r="A37" s="6">
        <v>31</v>
      </c>
      <c r="B37" s="38"/>
      <c r="C37" s="39"/>
      <c r="D37" s="39"/>
      <c r="E37" s="39"/>
      <c r="F37" s="39"/>
      <c r="G37" s="39"/>
      <c r="H37" s="39"/>
      <c r="I37" s="45"/>
      <c r="J37" s="45"/>
      <c r="K37" s="45"/>
      <c r="L37" s="45"/>
      <c r="M37" s="49" t="str">
        <f>IFERROR(VLOOKUP(I37,'【参考】エネファーム（FCA登録情報）'!$D$3:$E$133,2,FALSE),"燃料電池ユニット型式を選択してください。")</f>
        <v>燃料電池ユニット型式を選択してください。</v>
      </c>
      <c r="N37" s="49"/>
      <c r="O37" s="49"/>
      <c r="P37" s="49"/>
      <c r="AD37" s="7" t="str">
        <f t="shared" si="0"/>
        <v/>
      </c>
      <c r="AE37" s="7" t="str">
        <f>IF(B37="","",COUNTIF('【参考】エネファーム（FCA登録情報）'!$N$3:$N$133,指定様式14_エネファーム!AD37))</f>
        <v/>
      </c>
    </row>
    <row r="38" spans="1:31" ht="40" customHeight="1" x14ac:dyDescent="0.55000000000000004">
      <c r="A38" s="6">
        <v>32</v>
      </c>
      <c r="B38" s="38"/>
      <c r="C38" s="39"/>
      <c r="D38" s="39"/>
      <c r="E38" s="39"/>
      <c r="F38" s="39"/>
      <c r="G38" s="39"/>
      <c r="H38" s="39"/>
      <c r="I38" s="45"/>
      <c r="J38" s="45"/>
      <c r="K38" s="45"/>
      <c r="L38" s="45"/>
      <c r="M38" s="49" t="str">
        <f>IFERROR(VLOOKUP(I38,'【参考】エネファーム（FCA登録情報）'!$D$3:$E$133,2,FALSE),"燃料電池ユニット型式を選択してください。")</f>
        <v>燃料電池ユニット型式を選択してください。</v>
      </c>
      <c r="N38" s="49"/>
      <c r="O38" s="49"/>
      <c r="P38" s="49"/>
      <c r="AD38" s="7" t="str">
        <f t="shared" si="0"/>
        <v/>
      </c>
      <c r="AE38" s="7" t="str">
        <f>IF(B38="","",COUNTIF('【参考】エネファーム（FCA登録情報）'!$N$3:$N$133,指定様式14_エネファーム!AD38))</f>
        <v/>
      </c>
    </row>
    <row r="39" spans="1:31" ht="40" customHeight="1" x14ac:dyDescent="0.55000000000000004">
      <c r="A39" s="6">
        <v>33</v>
      </c>
      <c r="B39" s="38"/>
      <c r="C39" s="39"/>
      <c r="D39" s="39"/>
      <c r="E39" s="39"/>
      <c r="F39" s="39"/>
      <c r="G39" s="39"/>
      <c r="H39" s="39"/>
      <c r="I39" s="45"/>
      <c r="J39" s="45"/>
      <c r="K39" s="45"/>
      <c r="L39" s="45"/>
      <c r="M39" s="49" t="str">
        <f>IFERROR(VLOOKUP(I39,'【参考】エネファーム（FCA登録情報）'!$D$3:$E$133,2,FALSE),"燃料電池ユニット型式を選択してください。")</f>
        <v>燃料電池ユニット型式を選択してください。</v>
      </c>
      <c r="N39" s="49"/>
      <c r="O39" s="49"/>
      <c r="P39" s="49"/>
      <c r="AD39" s="7" t="str">
        <f t="shared" si="0"/>
        <v/>
      </c>
      <c r="AE39" s="7" t="str">
        <f>IF(B39="","",COUNTIF('【参考】エネファーム（FCA登録情報）'!$N$3:$N$133,指定様式14_エネファーム!AD39))</f>
        <v/>
      </c>
    </row>
    <row r="40" spans="1:31" ht="40" customHeight="1" x14ac:dyDescent="0.55000000000000004">
      <c r="A40" s="6">
        <v>34</v>
      </c>
      <c r="B40" s="38"/>
      <c r="C40" s="39"/>
      <c r="D40" s="39"/>
      <c r="E40" s="39"/>
      <c r="F40" s="39"/>
      <c r="G40" s="39"/>
      <c r="H40" s="39"/>
      <c r="I40" s="45"/>
      <c r="J40" s="45"/>
      <c r="K40" s="45"/>
      <c r="L40" s="45"/>
      <c r="M40" s="49" t="str">
        <f>IFERROR(VLOOKUP(I40,'【参考】エネファーム（FCA登録情報）'!$D$3:$E$133,2,FALSE),"燃料電池ユニット型式を選択してください。")</f>
        <v>燃料電池ユニット型式を選択してください。</v>
      </c>
      <c r="N40" s="49"/>
      <c r="O40" s="49"/>
      <c r="P40" s="49"/>
      <c r="AD40" s="7" t="str">
        <f t="shared" si="0"/>
        <v/>
      </c>
      <c r="AE40" s="7" t="str">
        <f>IF(B40="","",COUNTIF('【参考】エネファーム（FCA登録情報）'!$N$3:$N$133,指定様式14_エネファーム!AD40))</f>
        <v/>
      </c>
    </row>
    <row r="41" spans="1:31" ht="40" customHeight="1" x14ac:dyDescent="0.55000000000000004">
      <c r="A41" s="6">
        <v>35</v>
      </c>
      <c r="B41" s="38"/>
      <c r="C41" s="39"/>
      <c r="D41" s="39"/>
      <c r="E41" s="39"/>
      <c r="F41" s="39"/>
      <c r="G41" s="39"/>
      <c r="H41" s="39"/>
      <c r="I41" s="45"/>
      <c r="J41" s="45"/>
      <c r="K41" s="45"/>
      <c r="L41" s="45"/>
      <c r="M41" s="49" t="str">
        <f>IFERROR(VLOOKUP(I41,'【参考】エネファーム（FCA登録情報）'!$D$3:$E$133,2,FALSE),"燃料電池ユニット型式を選択してください。")</f>
        <v>燃料電池ユニット型式を選択してください。</v>
      </c>
      <c r="N41" s="49"/>
      <c r="O41" s="49"/>
      <c r="P41" s="49"/>
      <c r="AD41" s="7" t="str">
        <f t="shared" si="0"/>
        <v/>
      </c>
      <c r="AE41" s="7" t="str">
        <f>IF(B41="","",COUNTIF('【参考】エネファーム（FCA登録情報）'!$N$3:$N$133,指定様式14_エネファーム!AD41))</f>
        <v/>
      </c>
    </row>
    <row r="42" spans="1:31" ht="40" customHeight="1" x14ac:dyDescent="0.55000000000000004">
      <c r="A42" s="6">
        <v>36</v>
      </c>
      <c r="B42" s="38"/>
      <c r="C42" s="39"/>
      <c r="D42" s="39"/>
      <c r="E42" s="39"/>
      <c r="F42" s="39"/>
      <c r="G42" s="39"/>
      <c r="H42" s="39"/>
      <c r="I42" s="45"/>
      <c r="J42" s="45"/>
      <c r="K42" s="45"/>
      <c r="L42" s="45"/>
      <c r="M42" s="49" t="str">
        <f>IFERROR(VLOOKUP(I42,'【参考】エネファーム（FCA登録情報）'!$D$3:$E$133,2,FALSE),"燃料電池ユニット型式を選択してください。")</f>
        <v>燃料電池ユニット型式を選択してください。</v>
      </c>
      <c r="N42" s="49"/>
      <c r="O42" s="49"/>
      <c r="P42" s="49"/>
      <c r="AD42" s="7" t="str">
        <f t="shared" si="0"/>
        <v/>
      </c>
      <c r="AE42" s="7" t="str">
        <f>IF(B42="","",COUNTIF('【参考】エネファーム（FCA登録情報）'!$N$3:$N$133,指定様式14_エネファーム!AD42))</f>
        <v/>
      </c>
    </row>
    <row r="43" spans="1:31" ht="40" customHeight="1" x14ac:dyDescent="0.55000000000000004">
      <c r="A43" s="6">
        <v>37</v>
      </c>
      <c r="B43" s="38"/>
      <c r="C43" s="39"/>
      <c r="D43" s="39"/>
      <c r="E43" s="39"/>
      <c r="F43" s="39"/>
      <c r="G43" s="39"/>
      <c r="H43" s="39"/>
      <c r="I43" s="45"/>
      <c r="J43" s="45"/>
      <c r="K43" s="45"/>
      <c r="L43" s="45"/>
      <c r="M43" s="49" t="str">
        <f>IFERROR(VLOOKUP(I43,'【参考】エネファーム（FCA登録情報）'!$D$3:$E$133,2,FALSE),"燃料電池ユニット型式を選択してください。")</f>
        <v>燃料電池ユニット型式を選択してください。</v>
      </c>
      <c r="N43" s="49"/>
      <c r="O43" s="49"/>
      <c r="P43" s="49"/>
      <c r="AD43" s="7" t="str">
        <f t="shared" si="0"/>
        <v/>
      </c>
      <c r="AE43" s="7" t="str">
        <f>IF(B43="","",COUNTIF('【参考】エネファーム（FCA登録情報）'!$N$3:$N$133,指定様式14_エネファーム!AD43))</f>
        <v/>
      </c>
    </row>
    <row r="44" spans="1:31" ht="40" customHeight="1" x14ac:dyDescent="0.55000000000000004">
      <c r="A44" s="6">
        <v>38</v>
      </c>
      <c r="B44" s="38"/>
      <c r="C44" s="39"/>
      <c r="D44" s="39"/>
      <c r="E44" s="39"/>
      <c r="F44" s="39"/>
      <c r="G44" s="39"/>
      <c r="H44" s="39"/>
      <c r="I44" s="45"/>
      <c r="J44" s="45"/>
      <c r="K44" s="45"/>
      <c r="L44" s="45"/>
      <c r="M44" s="49" t="str">
        <f>IFERROR(VLOOKUP(I44,'【参考】エネファーム（FCA登録情報）'!$D$3:$E$133,2,FALSE),"燃料電池ユニット型式を選択してください。")</f>
        <v>燃料電池ユニット型式を選択してください。</v>
      </c>
      <c r="N44" s="49"/>
      <c r="O44" s="49"/>
      <c r="P44" s="49"/>
      <c r="AD44" s="7" t="str">
        <f t="shared" si="0"/>
        <v/>
      </c>
      <c r="AE44" s="7" t="str">
        <f>IF(B44="","",COUNTIF('【参考】エネファーム（FCA登録情報）'!$N$3:$N$133,指定様式14_エネファーム!AD44))</f>
        <v/>
      </c>
    </row>
    <row r="45" spans="1:31" ht="40" customHeight="1" x14ac:dyDescent="0.55000000000000004">
      <c r="A45" s="6">
        <v>39</v>
      </c>
      <c r="B45" s="38"/>
      <c r="C45" s="39"/>
      <c r="D45" s="39"/>
      <c r="E45" s="39"/>
      <c r="F45" s="39"/>
      <c r="G45" s="39"/>
      <c r="H45" s="39"/>
      <c r="I45" s="45"/>
      <c r="J45" s="45"/>
      <c r="K45" s="45"/>
      <c r="L45" s="45"/>
      <c r="M45" s="49" t="str">
        <f>IFERROR(VLOOKUP(I45,'【参考】エネファーム（FCA登録情報）'!$D$3:$E$133,2,FALSE),"燃料電池ユニット型式を選択してください。")</f>
        <v>燃料電池ユニット型式を選択してください。</v>
      </c>
      <c r="N45" s="49"/>
      <c r="O45" s="49"/>
      <c r="P45" s="49"/>
      <c r="AD45" s="7" t="str">
        <f t="shared" si="0"/>
        <v/>
      </c>
      <c r="AE45" s="7" t="str">
        <f>IF(B45="","",COUNTIF('【参考】エネファーム（FCA登録情報）'!$N$3:$N$133,指定様式14_エネファーム!AD45))</f>
        <v/>
      </c>
    </row>
    <row r="46" spans="1:31" ht="40" customHeight="1" x14ac:dyDescent="0.55000000000000004">
      <c r="A46" s="6">
        <v>40</v>
      </c>
      <c r="B46" s="38"/>
      <c r="C46" s="39"/>
      <c r="D46" s="39"/>
      <c r="E46" s="39"/>
      <c r="F46" s="39"/>
      <c r="G46" s="39"/>
      <c r="H46" s="39"/>
      <c r="I46" s="45"/>
      <c r="J46" s="45"/>
      <c r="K46" s="45"/>
      <c r="L46" s="45"/>
      <c r="M46" s="49" t="str">
        <f>IFERROR(VLOOKUP(I46,'【参考】エネファーム（FCA登録情報）'!$D$3:$E$133,2,FALSE),"燃料電池ユニット型式を選択してください。")</f>
        <v>燃料電池ユニット型式を選択してください。</v>
      </c>
      <c r="N46" s="49"/>
      <c r="O46" s="49"/>
      <c r="P46" s="49"/>
      <c r="AD46" s="7" t="str">
        <f t="shared" si="0"/>
        <v/>
      </c>
      <c r="AE46" s="7" t="str">
        <f>IF(B46="","",COUNTIF('【参考】エネファーム（FCA登録情報）'!$N$3:$N$133,指定様式14_エネファーム!AD46))</f>
        <v/>
      </c>
    </row>
    <row r="47" spans="1:31" ht="40" customHeight="1" x14ac:dyDescent="0.55000000000000004">
      <c r="A47" s="6">
        <v>41</v>
      </c>
      <c r="B47" s="38"/>
      <c r="C47" s="39"/>
      <c r="D47" s="39"/>
      <c r="E47" s="39"/>
      <c r="F47" s="39"/>
      <c r="G47" s="39"/>
      <c r="H47" s="39"/>
      <c r="I47" s="45"/>
      <c r="J47" s="45"/>
      <c r="K47" s="45"/>
      <c r="L47" s="45"/>
      <c r="M47" s="49" t="str">
        <f>IFERROR(VLOOKUP(I47,'【参考】エネファーム（FCA登録情報）'!$D$3:$E$133,2,FALSE),"燃料電池ユニット型式を選択してください。")</f>
        <v>燃料電池ユニット型式を選択してください。</v>
      </c>
      <c r="N47" s="49"/>
      <c r="O47" s="49"/>
      <c r="P47" s="49"/>
      <c r="AD47" s="7" t="str">
        <f t="shared" si="0"/>
        <v/>
      </c>
      <c r="AE47" s="7" t="str">
        <f>IF(B47="","",COUNTIF('【参考】エネファーム（FCA登録情報）'!$N$3:$N$133,指定様式14_エネファーム!AD47))</f>
        <v/>
      </c>
    </row>
    <row r="48" spans="1:31" ht="40" customHeight="1" x14ac:dyDescent="0.55000000000000004">
      <c r="A48" s="6">
        <v>42</v>
      </c>
      <c r="B48" s="38"/>
      <c r="C48" s="39"/>
      <c r="D48" s="39"/>
      <c r="E48" s="39"/>
      <c r="F48" s="39"/>
      <c r="G48" s="39"/>
      <c r="H48" s="39"/>
      <c r="I48" s="45"/>
      <c r="J48" s="45"/>
      <c r="K48" s="45"/>
      <c r="L48" s="45"/>
      <c r="M48" s="49" t="str">
        <f>IFERROR(VLOOKUP(I48,'【参考】エネファーム（FCA登録情報）'!$D$3:$E$133,2,FALSE),"燃料電池ユニット型式を選択してください。")</f>
        <v>燃料電池ユニット型式を選択してください。</v>
      </c>
      <c r="N48" s="49"/>
      <c r="O48" s="49"/>
      <c r="P48" s="49"/>
      <c r="AD48" s="7" t="str">
        <f t="shared" si="0"/>
        <v/>
      </c>
      <c r="AE48" s="7" t="str">
        <f>IF(B48="","",COUNTIF('【参考】エネファーム（FCA登録情報）'!$N$3:$N$133,指定様式14_エネファーム!AD48))</f>
        <v/>
      </c>
    </row>
    <row r="49" spans="1:31" ht="40" customHeight="1" x14ac:dyDescent="0.55000000000000004">
      <c r="A49" s="6">
        <v>43</v>
      </c>
      <c r="B49" s="38"/>
      <c r="C49" s="39"/>
      <c r="D49" s="39"/>
      <c r="E49" s="39"/>
      <c r="F49" s="39"/>
      <c r="G49" s="39"/>
      <c r="H49" s="39"/>
      <c r="I49" s="45"/>
      <c r="J49" s="45"/>
      <c r="K49" s="45"/>
      <c r="L49" s="45"/>
      <c r="M49" s="49" t="str">
        <f>IFERROR(VLOOKUP(I49,'【参考】エネファーム（FCA登録情報）'!$D$3:$E$133,2,FALSE),"燃料電池ユニット型式を選択してください。")</f>
        <v>燃料電池ユニット型式を選択してください。</v>
      </c>
      <c r="N49" s="49"/>
      <c r="O49" s="49"/>
      <c r="P49" s="49"/>
      <c r="AD49" s="7" t="str">
        <f t="shared" si="0"/>
        <v/>
      </c>
      <c r="AE49" s="7" t="str">
        <f>IF(B49="","",COUNTIF('【参考】エネファーム（FCA登録情報）'!$N$3:$N$133,指定様式14_エネファーム!AD49))</f>
        <v/>
      </c>
    </row>
    <row r="50" spans="1:31" ht="40" customHeight="1" x14ac:dyDescent="0.55000000000000004">
      <c r="A50" s="6">
        <v>44</v>
      </c>
      <c r="B50" s="38"/>
      <c r="C50" s="39"/>
      <c r="D50" s="39"/>
      <c r="E50" s="39"/>
      <c r="F50" s="39"/>
      <c r="G50" s="39"/>
      <c r="H50" s="39"/>
      <c r="I50" s="45"/>
      <c r="J50" s="45"/>
      <c r="K50" s="45"/>
      <c r="L50" s="45"/>
      <c r="M50" s="49" t="str">
        <f>IFERROR(VLOOKUP(I50,'【参考】エネファーム（FCA登録情報）'!$D$3:$E$133,2,FALSE),"燃料電池ユニット型式を選択してください。")</f>
        <v>燃料電池ユニット型式を選択してください。</v>
      </c>
      <c r="N50" s="49"/>
      <c r="O50" s="49"/>
      <c r="P50" s="49"/>
      <c r="AD50" s="7" t="str">
        <f t="shared" si="0"/>
        <v/>
      </c>
      <c r="AE50" s="7" t="str">
        <f>IF(B50="","",COUNTIF('【参考】エネファーム（FCA登録情報）'!$N$3:$N$133,指定様式14_エネファーム!AD50))</f>
        <v/>
      </c>
    </row>
    <row r="51" spans="1:31" ht="40" customHeight="1" x14ac:dyDescent="0.55000000000000004">
      <c r="A51" s="6">
        <v>45</v>
      </c>
      <c r="B51" s="38"/>
      <c r="C51" s="39"/>
      <c r="D51" s="39"/>
      <c r="E51" s="39"/>
      <c r="F51" s="39"/>
      <c r="G51" s="39"/>
      <c r="H51" s="39"/>
      <c r="I51" s="45"/>
      <c r="J51" s="45"/>
      <c r="K51" s="45"/>
      <c r="L51" s="45"/>
      <c r="M51" s="49" t="str">
        <f>IFERROR(VLOOKUP(I51,'【参考】エネファーム（FCA登録情報）'!$D$3:$E$133,2,FALSE),"燃料電池ユニット型式を選択してください。")</f>
        <v>燃料電池ユニット型式を選択してください。</v>
      </c>
      <c r="N51" s="49"/>
      <c r="O51" s="49"/>
      <c r="P51" s="49"/>
      <c r="AD51" s="7" t="str">
        <f t="shared" si="0"/>
        <v/>
      </c>
      <c r="AE51" s="7" t="str">
        <f>IF(B51="","",COUNTIF('【参考】エネファーム（FCA登録情報）'!$N$3:$N$133,指定様式14_エネファーム!AD51))</f>
        <v/>
      </c>
    </row>
    <row r="52" spans="1:31" ht="40" customHeight="1" x14ac:dyDescent="0.55000000000000004">
      <c r="A52" s="6">
        <v>46</v>
      </c>
      <c r="B52" s="38"/>
      <c r="C52" s="39"/>
      <c r="D52" s="39"/>
      <c r="E52" s="39"/>
      <c r="F52" s="39"/>
      <c r="G52" s="39"/>
      <c r="H52" s="39"/>
      <c r="I52" s="45"/>
      <c r="J52" s="45"/>
      <c r="K52" s="45"/>
      <c r="L52" s="45"/>
      <c r="M52" s="49" t="str">
        <f>IFERROR(VLOOKUP(I52,'【参考】エネファーム（FCA登録情報）'!$D$3:$E$133,2,FALSE),"燃料電池ユニット型式を選択してください。")</f>
        <v>燃料電池ユニット型式を選択してください。</v>
      </c>
      <c r="N52" s="49"/>
      <c r="O52" s="49"/>
      <c r="P52" s="49"/>
      <c r="AD52" s="7" t="str">
        <f t="shared" si="0"/>
        <v/>
      </c>
      <c r="AE52" s="7" t="str">
        <f>IF(B52="","",COUNTIF('【参考】エネファーム（FCA登録情報）'!$N$3:$N$133,指定様式14_エネファーム!AD52))</f>
        <v/>
      </c>
    </row>
    <row r="53" spans="1:31" ht="40" customHeight="1" x14ac:dyDescent="0.55000000000000004">
      <c r="A53" s="6">
        <v>47</v>
      </c>
      <c r="B53" s="38"/>
      <c r="C53" s="39"/>
      <c r="D53" s="39"/>
      <c r="E53" s="39"/>
      <c r="F53" s="39"/>
      <c r="G53" s="39"/>
      <c r="H53" s="39"/>
      <c r="I53" s="45"/>
      <c r="J53" s="45"/>
      <c r="K53" s="45"/>
      <c r="L53" s="45"/>
      <c r="M53" s="49" t="str">
        <f>IFERROR(VLOOKUP(I53,'【参考】エネファーム（FCA登録情報）'!$D$3:$E$133,2,FALSE),"燃料電池ユニット型式を選択してください。")</f>
        <v>燃料電池ユニット型式を選択してください。</v>
      </c>
      <c r="N53" s="49"/>
      <c r="O53" s="49"/>
      <c r="P53" s="49"/>
      <c r="AD53" s="7" t="str">
        <f t="shared" si="0"/>
        <v/>
      </c>
      <c r="AE53" s="7" t="str">
        <f>IF(B53="","",COUNTIF('【参考】エネファーム（FCA登録情報）'!$N$3:$N$133,指定様式14_エネファーム!AD53))</f>
        <v/>
      </c>
    </row>
    <row r="54" spans="1:31" ht="40" customHeight="1" x14ac:dyDescent="0.55000000000000004">
      <c r="A54" s="6">
        <v>48</v>
      </c>
      <c r="B54" s="38"/>
      <c r="C54" s="39"/>
      <c r="D54" s="39"/>
      <c r="E54" s="39"/>
      <c r="F54" s="39"/>
      <c r="G54" s="39"/>
      <c r="H54" s="39"/>
      <c r="I54" s="45"/>
      <c r="J54" s="45"/>
      <c r="K54" s="45"/>
      <c r="L54" s="45"/>
      <c r="M54" s="49" t="str">
        <f>IFERROR(VLOOKUP(I54,'【参考】エネファーム（FCA登録情報）'!$D$3:$E$133,2,FALSE),"燃料電池ユニット型式を選択してください。")</f>
        <v>燃料電池ユニット型式を選択してください。</v>
      </c>
      <c r="N54" s="49"/>
      <c r="O54" s="49"/>
      <c r="P54" s="49"/>
      <c r="AD54" s="7" t="str">
        <f t="shared" si="0"/>
        <v/>
      </c>
      <c r="AE54" s="7" t="str">
        <f>IF(B54="","",COUNTIF('【参考】エネファーム（FCA登録情報）'!$N$3:$N$133,指定様式14_エネファーム!AD54))</f>
        <v/>
      </c>
    </row>
    <row r="55" spans="1:31" ht="40" customHeight="1" x14ac:dyDescent="0.55000000000000004">
      <c r="A55" s="6">
        <v>49</v>
      </c>
      <c r="B55" s="38"/>
      <c r="C55" s="39"/>
      <c r="D55" s="39"/>
      <c r="E55" s="39"/>
      <c r="F55" s="39"/>
      <c r="G55" s="39"/>
      <c r="H55" s="39"/>
      <c r="I55" s="45"/>
      <c r="J55" s="45"/>
      <c r="K55" s="45"/>
      <c r="L55" s="45"/>
      <c r="M55" s="49" t="str">
        <f>IFERROR(VLOOKUP(I55,'【参考】エネファーム（FCA登録情報）'!$D$3:$E$133,2,FALSE),"燃料電池ユニット型式を選択してください。")</f>
        <v>燃料電池ユニット型式を選択してください。</v>
      </c>
      <c r="N55" s="49"/>
      <c r="O55" s="49"/>
      <c r="P55" s="49"/>
      <c r="AD55" s="7" t="str">
        <f t="shared" si="0"/>
        <v/>
      </c>
      <c r="AE55" s="7" t="str">
        <f>IF(B55="","",COUNTIF('【参考】エネファーム（FCA登録情報）'!$N$3:$N$133,指定様式14_エネファーム!AD55))</f>
        <v/>
      </c>
    </row>
    <row r="56" spans="1:31" ht="40" customHeight="1" x14ac:dyDescent="0.55000000000000004">
      <c r="A56" s="6">
        <v>50</v>
      </c>
      <c r="B56" s="38"/>
      <c r="C56" s="39"/>
      <c r="D56" s="39"/>
      <c r="E56" s="39"/>
      <c r="F56" s="39"/>
      <c r="G56" s="39"/>
      <c r="H56" s="39"/>
      <c r="I56" s="45"/>
      <c r="J56" s="45"/>
      <c r="K56" s="45"/>
      <c r="L56" s="45"/>
      <c r="M56" s="49" t="str">
        <f>IFERROR(VLOOKUP(I56,'【参考】エネファーム（FCA登録情報）'!$D$3:$E$133,2,FALSE),"燃料電池ユニット型式を選択してください。")</f>
        <v>燃料電池ユニット型式を選択してください。</v>
      </c>
      <c r="N56" s="49"/>
      <c r="O56" s="49"/>
      <c r="P56" s="49"/>
      <c r="AD56" s="7" t="str">
        <f t="shared" si="0"/>
        <v/>
      </c>
      <c r="AE56" s="7" t="str">
        <f>IF(B56="","",COUNTIF('【参考】エネファーム（FCA登録情報）'!$N$3:$N$133,指定様式14_エネファーム!AD56))</f>
        <v/>
      </c>
    </row>
    <row r="57" spans="1:31" ht="18.75" customHeight="1" x14ac:dyDescent="0.55000000000000004"/>
    <row r="58" spans="1:31" ht="18.75" customHeight="1" x14ac:dyDescent="0.55000000000000004"/>
    <row r="59" spans="1:31" ht="18.75" customHeight="1" x14ac:dyDescent="0.55000000000000004"/>
    <row r="60" spans="1:31" ht="18.75" customHeight="1" x14ac:dyDescent="0.55000000000000004"/>
    <row r="61" spans="1:31" ht="18.75" customHeight="1" x14ac:dyDescent="0.55000000000000004"/>
    <row r="62" spans="1:31" ht="18.75" customHeight="1" x14ac:dyDescent="0.55000000000000004"/>
    <row r="63" spans="1:31" ht="18.75" customHeight="1" x14ac:dyDescent="0.55000000000000004"/>
    <row r="64" spans="1:31"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8.75" customHeight="1" x14ac:dyDescent="0.55000000000000004"/>
    <row r="235" ht="18.75" customHeight="1" x14ac:dyDescent="0.55000000000000004"/>
    <row r="236" ht="18.75" customHeight="1" x14ac:dyDescent="0.55000000000000004"/>
    <row r="237" ht="18.75" customHeight="1" x14ac:dyDescent="0.55000000000000004"/>
    <row r="238" ht="18.75" customHeight="1" x14ac:dyDescent="0.55000000000000004"/>
    <row r="239" ht="18.75" customHeight="1" x14ac:dyDescent="0.55000000000000004"/>
    <row r="240" ht="18.75" customHeight="1" x14ac:dyDescent="0.55000000000000004"/>
    <row r="241" ht="18.75" customHeight="1" x14ac:dyDescent="0.55000000000000004"/>
    <row r="242" ht="18.75" customHeight="1" x14ac:dyDescent="0.55000000000000004"/>
    <row r="243" ht="18.75" customHeight="1" x14ac:dyDescent="0.55000000000000004"/>
    <row r="244" ht="18.75" customHeight="1" x14ac:dyDescent="0.55000000000000004"/>
    <row r="245" ht="18.75" customHeight="1" x14ac:dyDescent="0.55000000000000004"/>
    <row r="246" ht="18.75" customHeight="1" x14ac:dyDescent="0.55000000000000004"/>
    <row r="247" ht="18.75" customHeight="1" x14ac:dyDescent="0.55000000000000004"/>
    <row r="248" ht="18.75" customHeight="1" x14ac:dyDescent="0.55000000000000004"/>
    <row r="249" ht="18.75" customHeight="1" x14ac:dyDescent="0.55000000000000004"/>
    <row r="250" ht="18.75" customHeight="1" x14ac:dyDescent="0.55000000000000004"/>
    <row r="251" ht="18.75" customHeight="1" x14ac:dyDescent="0.55000000000000004"/>
    <row r="252" ht="18.75" customHeight="1" x14ac:dyDescent="0.55000000000000004"/>
    <row r="253" ht="18.75" customHeight="1" x14ac:dyDescent="0.55000000000000004"/>
    <row r="254" ht="18.75" customHeight="1" x14ac:dyDescent="0.55000000000000004"/>
    <row r="255" ht="18.75" customHeight="1" x14ac:dyDescent="0.55000000000000004"/>
    <row r="256" ht="18.75" customHeight="1" x14ac:dyDescent="0.55000000000000004"/>
    <row r="257" ht="18.75" customHeight="1" x14ac:dyDescent="0.55000000000000004"/>
    <row r="258" ht="18.75" customHeight="1" x14ac:dyDescent="0.55000000000000004"/>
    <row r="259" ht="18.75" customHeight="1" x14ac:dyDescent="0.55000000000000004"/>
    <row r="260" ht="18.75" customHeight="1" x14ac:dyDescent="0.55000000000000004"/>
    <row r="261" ht="18.75" customHeight="1" x14ac:dyDescent="0.55000000000000004"/>
    <row r="262" ht="18.75" customHeight="1" x14ac:dyDescent="0.55000000000000004"/>
    <row r="263" ht="18.75" customHeight="1" x14ac:dyDescent="0.55000000000000004"/>
    <row r="264" ht="18.75" customHeight="1" x14ac:dyDescent="0.55000000000000004"/>
    <row r="265" ht="18.75" customHeight="1" x14ac:dyDescent="0.55000000000000004"/>
    <row r="266" ht="18.75" customHeight="1" x14ac:dyDescent="0.55000000000000004"/>
    <row r="267" ht="18.75" customHeight="1" x14ac:dyDescent="0.55000000000000004"/>
    <row r="268" ht="18.75" customHeight="1" x14ac:dyDescent="0.55000000000000004"/>
    <row r="269" ht="18.75" customHeight="1" x14ac:dyDescent="0.55000000000000004"/>
    <row r="270" ht="18.75" customHeight="1" x14ac:dyDescent="0.55000000000000004"/>
    <row r="271" ht="18.75" customHeight="1" x14ac:dyDescent="0.55000000000000004"/>
    <row r="272" ht="18.75" customHeight="1" x14ac:dyDescent="0.55000000000000004"/>
    <row r="273" ht="18.75" customHeight="1" x14ac:dyDescent="0.55000000000000004"/>
    <row r="274" ht="18.75" customHeight="1" x14ac:dyDescent="0.55000000000000004"/>
    <row r="275" ht="18.75" customHeight="1" x14ac:dyDescent="0.55000000000000004"/>
    <row r="276" ht="18.75" customHeight="1" x14ac:dyDescent="0.55000000000000004"/>
    <row r="277" ht="18.75" customHeight="1" x14ac:dyDescent="0.55000000000000004"/>
    <row r="278" ht="18.75" customHeight="1" x14ac:dyDescent="0.55000000000000004"/>
    <row r="279" ht="18.75" customHeight="1" x14ac:dyDescent="0.55000000000000004"/>
    <row r="280" ht="18.75" customHeight="1" x14ac:dyDescent="0.55000000000000004"/>
    <row r="281" ht="18.75" customHeight="1" x14ac:dyDescent="0.55000000000000004"/>
    <row r="282" ht="18.75" customHeight="1" x14ac:dyDescent="0.55000000000000004"/>
    <row r="283" ht="18.75" customHeight="1" x14ac:dyDescent="0.55000000000000004"/>
    <row r="284" ht="18.75" customHeight="1" x14ac:dyDescent="0.55000000000000004"/>
    <row r="285" ht="18.75" customHeight="1" x14ac:dyDescent="0.55000000000000004"/>
    <row r="286" ht="18.75" customHeight="1" x14ac:dyDescent="0.55000000000000004"/>
    <row r="287" ht="18.75" customHeight="1" x14ac:dyDescent="0.55000000000000004"/>
    <row r="288" ht="18.75" customHeight="1" x14ac:dyDescent="0.55000000000000004"/>
    <row r="289" ht="18.75" customHeight="1" x14ac:dyDescent="0.55000000000000004"/>
    <row r="290" ht="18.75" customHeight="1" x14ac:dyDescent="0.55000000000000004"/>
    <row r="291" ht="18.75" customHeight="1" x14ac:dyDescent="0.55000000000000004"/>
  </sheetData>
  <mergeCells count="158">
    <mergeCell ref="B9:H9"/>
    <mergeCell ref="B10:H10"/>
    <mergeCell ref="I9:L9"/>
    <mergeCell ref="M9:P9"/>
    <mergeCell ref="I10:L10"/>
    <mergeCell ref="M10:P10"/>
    <mergeCell ref="B14:H14"/>
    <mergeCell ref="B15:H15"/>
    <mergeCell ref="B16:H16"/>
    <mergeCell ref="B11:H11"/>
    <mergeCell ref="B12:H12"/>
    <mergeCell ref="B13:H13"/>
    <mergeCell ref="I11:L11"/>
    <mergeCell ref="Q6:AC6"/>
    <mergeCell ref="I52:L52"/>
    <mergeCell ref="M52:P52"/>
    <mergeCell ref="I53:L53"/>
    <mergeCell ref="M53:P53"/>
    <mergeCell ref="I54:L54"/>
    <mergeCell ref="M54:P54"/>
    <mergeCell ref="I55:L55"/>
    <mergeCell ref="M55:P55"/>
    <mergeCell ref="M11:P11"/>
    <mergeCell ref="I12:L12"/>
    <mergeCell ref="M12:P12"/>
    <mergeCell ref="I13:L13"/>
    <mergeCell ref="M13:P13"/>
    <mergeCell ref="I14:L14"/>
    <mergeCell ref="M14:P14"/>
    <mergeCell ref="I15:L15"/>
    <mergeCell ref="M15:P15"/>
    <mergeCell ref="I16:L16"/>
    <mergeCell ref="M16:P16"/>
    <mergeCell ref="I56:L56"/>
    <mergeCell ref="M56:P56"/>
    <mergeCell ref="I47:L47"/>
    <mergeCell ref="M47:P47"/>
    <mergeCell ref="I48:L48"/>
    <mergeCell ref="M48:P48"/>
    <mergeCell ref="I49:L49"/>
    <mergeCell ref="M49:P49"/>
    <mergeCell ref="I50:L50"/>
    <mergeCell ref="M50:P50"/>
    <mergeCell ref="I51:L51"/>
    <mergeCell ref="M51:P51"/>
    <mergeCell ref="A2:O2"/>
    <mergeCell ref="B6:H6"/>
    <mergeCell ref="B7:H7"/>
    <mergeCell ref="I6:L6"/>
    <mergeCell ref="M6:P6"/>
    <mergeCell ref="I7:L7"/>
    <mergeCell ref="M7:P7"/>
    <mergeCell ref="I8:L8"/>
    <mergeCell ref="M8:P8"/>
    <mergeCell ref="J3:P3"/>
    <mergeCell ref="A5:O5"/>
    <mergeCell ref="G3:I3"/>
    <mergeCell ref="B8:H8"/>
    <mergeCell ref="B20:H20"/>
    <mergeCell ref="B21:H21"/>
    <mergeCell ref="B22:H22"/>
    <mergeCell ref="B17:H17"/>
    <mergeCell ref="B18:H18"/>
    <mergeCell ref="B19:H19"/>
    <mergeCell ref="I17:L17"/>
    <mergeCell ref="M17:P17"/>
    <mergeCell ref="I18:L18"/>
    <mergeCell ref="M18:P18"/>
    <mergeCell ref="I19:L19"/>
    <mergeCell ref="M19:P19"/>
    <mergeCell ref="I20:L20"/>
    <mergeCell ref="M20:P20"/>
    <mergeCell ref="I21:L21"/>
    <mergeCell ref="M21:P21"/>
    <mergeCell ref="I22:L22"/>
    <mergeCell ref="M22:P22"/>
    <mergeCell ref="B26:H26"/>
    <mergeCell ref="B27:H27"/>
    <mergeCell ref="B28:H28"/>
    <mergeCell ref="B23:H23"/>
    <mergeCell ref="B24:H24"/>
    <mergeCell ref="B25:H25"/>
    <mergeCell ref="I23:L23"/>
    <mergeCell ref="M23:P23"/>
    <mergeCell ref="I24:L24"/>
    <mergeCell ref="M24:P24"/>
    <mergeCell ref="I25:L25"/>
    <mergeCell ref="M25:P25"/>
    <mergeCell ref="I26:L26"/>
    <mergeCell ref="M26:P26"/>
    <mergeCell ref="I27:L27"/>
    <mergeCell ref="M27:P27"/>
    <mergeCell ref="I28:L28"/>
    <mergeCell ref="M28:P28"/>
    <mergeCell ref="B32:H32"/>
    <mergeCell ref="B33:H33"/>
    <mergeCell ref="B34:H34"/>
    <mergeCell ref="B29:H29"/>
    <mergeCell ref="B30:H30"/>
    <mergeCell ref="B31:H31"/>
    <mergeCell ref="I29:L29"/>
    <mergeCell ref="M29:P29"/>
    <mergeCell ref="I30:L30"/>
    <mergeCell ref="M30:P30"/>
    <mergeCell ref="I31:L31"/>
    <mergeCell ref="M31:P31"/>
    <mergeCell ref="I32:L32"/>
    <mergeCell ref="M32:P32"/>
    <mergeCell ref="I33:L33"/>
    <mergeCell ref="M33:P33"/>
    <mergeCell ref="I34:L34"/>
    <mergeCell ref="M34:P34"/>
    <mergeCell ref="B38:H38"/>
    <mergeCell ref="B39:H39"/>
    <mergeCell ref="B40:H40"/>
    <mergeCell ref="B35:H35"/>
    <mergeCell ref="B36:H36"/>
    <mergeCell ref="B37:H37"/>
    <mergeCell ref="I35:L35"/>
    <mergeCell ref="M35:P35"/>
    <mergeCell ref="I36:L36"/>
    <mergeCell ref="M36:P36"/>
    <mergeCell ref="I37:L37"/>
    <mergeCell ref="M37:P37"/>
    <mergeCell ref="I38:L38"/>
    <mergeCell ref="M38:P38"/>
    <mergeCell ref="I39:L39"/>
    <mergeCell ref="M39:P39"/>
    <mergeCell ref="I40:L40"/>
    <mergeCell ref="M40:P40"/>
    <mergeCell ref="B46:H46"/>
    <mergeCell ref="B41:H41"/>
    <mergeCell ref="B42:H42"/>
    <mergeCell ref="B43:H43"/>
    <mergeCell ref="I41:L41"/>
    <mergeCell ref="M41:P41"/>
    <mergeCell ref="I42:L42"/>
    <mergeCell ref="M42:P42"/>
    <mergeCell ref="I43:L43"/>
    <mergeCell ref="M43:P43"/>
    <mergeCell ref="I44:L44"/>
    <mergeCell ref="M44:P44"/>
    <mergeCell ref="I45:L45"/>
    <mergeCell ref="M45:P45"/>
    <mergeCell ref="I46:L46"/>
    <mergeCell ref="M46:P46"/>
    <mergeCell ref="B44:H44"/>
    <mergeCell ref="B45:H45"/>
    <mergeCell ref="B56:H56"/>
    <mergeCell ref="B53:H53"/>
    <mergeCell ref="B54:H54"/>
    <mergeCell ref="B55:H55"/>
    <mergeCell ref="B50:H50"/>
    <mergeCell ref="B51:H51"/>
    <mergeCell ref="B52:H52"/>
    <mergeCell ref="B47:H47"/>
    <mergeCell ref="B48:H48"/>
    <mergeCell ref="B49:H49"/>
  </mergeCells>
  <phoneticPr fontId="1"/>
  <conditionalFormatting sqref="J3">
    <cfRule type="expression" dxfId="2" priority="2">
      <formula>$J$3=""</formula>
    </cfRule>
  </conditionalFormatting>
  <conditionalFormatting sqref="B7:I56 M7:M56">
    <cfRule type="expression" dxfId="1" priority="1">
      <formula>$AE7=0</formula>
    </cfRule>
  </conditionalFormatting>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FD52731-5F94-4C70-BD44-E22E8C1E0CA7}">
          <x14:formula1>
            <xm:f>'【参考】エネファーム（FCA登録情報）'!$A$3:$A$7</xm:f>
          </x14:formula1>
          <xm:sqref>B7:H56</xm:sqref>
        </x14:dataValidation>
        <x14:dataValidation type="list" allowBlank="1" showInputMessage="1" showErrorMessage="1" xr:uid="{57778AA9-1354-4533-BEDD-A5B18AEAAAA2}">
          <x14:formula1>
            <xm:f>'【参考】エネファーム（FCA登録情報）'!$D$3:$D$133</xm:f>
          </x14:formula1>
          <xm:sqref>I7:L56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289EA-BF84-4579-9179-BFD7E5AB1F6E}">
  <sheetPr>
    <tabColor theme="7" tint="0.79998168889431442"/>
  </sheetPr>
  <dimension ref="A1:W271"/>
  <sheetViews>
    <sheetView view="pageBreakPreview" zoomScaleNormal="100" zoomScaleSheetLayoutView="100" workbookViewId="0">
      <selection activeCell="Y12" sqref="Y12"/>
    </sheetView>
  </sheetViews>
  <sheetFormatPr defaultColWidth="12.58203125" defaultRowHeight="15" x14ac:dyDescent="0.55000000000000004"/>
  <cols>
    <col min="1" max="1" width="6.75" style="7" customWidth="1"/>
    <col min="2" max="15" width="8.58203125" style="7" customWidth="1"/>
    <col min="16" max="22" width="6" style="7" customWidth="1"/>
    <col min="23" max="26" width="7.58203125" style="7" customWidth="1"/>
    <col min="27" max="16384" width="12.58203125" style="7"/>
  </cols>
  <sheetData>
    <row r="1" spans="1:23" x14ac:dyDescent="0.55000000000000004">
      <c r="A1" s="7" t="s">
        <v>693</v>
      </c>
    </row>
    <row r="2" spans="1:23" ht="66.650000000000006" customHeight="1" x14ac:dyDescent="0.55000000000000004">
      <c r="A2" s="42" t="s">
        <v>671</v>
      </c>
      <c r="B2" s="43"/>
      <c r="C2" s="43"/>
      <c r="D2" s="43"/>
      <c r="E2" s="43"/>
      <c r="F2" s="43"/>
      <c r="G2" s="43"/>
      <c r="H2" s="43"/>
      <c r="I2" s="43"/>
      <c r="J2" s="43"/>
      <c r="K2" s="43"/>
      <c r="L2" s="43"/>
      <c r="M2" s="43"/>
      <c r="N2" s="43"/>
      <c r="O2" s="43"/>
      <c r="P2" s="8"/>
      <c r="Q2" s="8"/>
      <c r="R2" s="8"/>
      <c r="S2" s="8"/>
      <c r="T2" s="8"/>
      <c r="U2" s="8"/>
      <c r="V2" s="8"/>
    </row>
    <row r="3" spans="1:23" ht="28.5" customHeight="1" x14ac:dyDescent="0.55000000000000004">
      <c r="C3" s="17"/>
      <c r="D3" s="17"/>
      <c r="E3" s="17"/>
      <c r="G3" s="46" t="s">
        <v>3</v>
      </c>
      <c r="H3" s="46"/>
      <c r="I3" s="46"/>
      <c r="J3" s="44"/>
      <c r="K3" s="44"/>
      <c r="L3" s="44"/>
      <c r="M3" s="44"/>
      <c r="N3" s="44"/>
      <c r="O3" s="44"/>
      <c r="P3" s="9"/>
      <c r="Q3" s="9"/>
      <c r="R3" s="9"/>
      <c r="S3" s="9"/>
      <c r="T3" s="9"/>
      <c r="U3" s="9"/>
      <c r="W3" s="10"/>
    </row>
    <row r="4" spans="1:23" ht="18.75" customHeight="1" x14ac:dyDescent="0.55000000000000004">
      <c r="B4" s="11"/>
      <c r="C4" s="12"/>
      <c r="D4" s="12"/>
      <c r="E4" s="12"/>
      <c r="F4" s="13"/>
      <c r="G4" s="14"/>
      <c r="H4" s="14"/>
      <c r="I4" s="14"/>
      <c r="J4" s="14"/>
      <c r="K4" s="14"/>
      <c r="L4" s="14"/>
      <c r="M4" s="14"/>
      <c r="N4" s="14"/>
      <c r="O4" s="14"/>
      <c r="P4" s="14"/>
      <c r="Q4" s="14"/>
      <c r="R4" s="14"/>
      <c r="S4" s="14"/>
      <c r="T4" s="14"/>
      <c r="U4" s="14"/>
      <c r="W4" s="10"/>
    </row>
    <row r="5" spans="1:23" ht="42" customHeight="1" x14ac:dyDescent="0.55000000000000004">
      <c r="A5" s="52" t="s">
        <v>475</v>
      </c>
      <c r="B5" s="52"/>
      <c r="C5" s="52"/>
      <c r="D5" s="52"/>
      <c r="E5" s="52"/>
      <c r="F5" s="52"/>
      <c r="G5" s="52"/>
      <c r="H5" s="52"/>
      <c r="I5" s="52"/>
      <c r="J5" s="52"/>
      <c r="K5" s="52"/>
      <c r="L5" s="52"/>
      <c r="M5" s="52"/>
      <c r="N5" s="52"/>
      <c r="O5" s="52"/>
      <c r="P5" s="17"/>
      <c r="Q5" s="17"/>
      <c r="R5" s="17"/>
      <c r="S5" s="17"/>
      <c r="T5" s="17"/>
      <c r="U5" s="17"/>
      <c r="V5" s="17"/>
    </row>
    <row r="6" spans="1:23" ht="32.15" customHeight="1" x14ac:dyDescent="0.55000000000000004">
      <c r="A6" s="5" t="s">
        <v>0</v>
      </c>
      <c r="B6" s="41" t="s">
        <v>1</v>
      </c>
      <c r="C6" s="39"/>
      <c r="D6" s="39"/>
      <c r="E6" s="39"/>
      <c r="F6" s="39"/>
      <c r="G6" s="39"/>
      <c r="H6" s="40"/>
      <c r="I6" s="41" t="s">
        <v>2</v>
      </c>
      <c r="J6" s="39"/>
      <c r="K6" s="39"/>
      <c r="L6" s="39"/>
      <c r="M6" s="39"/>
      <c r="N6" s="39"/>
      <c r="O6" s="40"/>
      <c r="P6" s="18"/>
    </row>
    <row r="7" spans="1:23" ht="30" customHeight="1" x14ac:dyDescent="0.55000000000000004">
      <c r="A7" s="6">
        <v>1</v>
      </c>
      <c r="B7" s="38"/>
      <c r="C7" s="39"/>
      <c r="D7" s="39"/>
      <c r="E7" s="39"/>
      <c r="F7" s="39"/>
      <c r="G7" s="39"/>
      <c r="H7" s="40"/>
      <c r="I7" s="38"/>
      <c r="J7" s="39"/>
      <c r="K7" s="39"/>
      <c r="L7" s="39"/>
      <c r="M7" s="39"/>
      <c r="N7" s="39"/>
      <c r="O7" s="40"/>
      <c r="P7" s="18"/>
    </row>
    <row r="8" spans="1:23" ht="30" customHeight="1" x14ac:dyDescent="0.55000000000000004">
      <c r="A8" s="6">
        <v>2</v>
      </c>
      <c r="B8" s="38"/>
      <c r="C8" s="39"/>
      <c r="D8" s="39"/>
      <c r="E8" s="39"/>
      <c r="F8" s="39"/>
      <c r="G8" s="39"/>
      <c r="H8" s="40"/>
      <c r="I8" s="38"/>
      <c r="J8" s="39"/>
      <c r="K8" s="39"/>
      <c r="L8" s="39"/>
      <c r="M8" s="39"/>
      <c r="N8" s="39"/>
      <c r="O8" s="40"/>
      <c r="P8" s="18"/>
    </row>
    <row r="9" spans="1:23" ht="30" customHeight="1" x14ac:dyDescent="0.55000000000000004">
      <c r="A9" s="6">
        <v>3</v>
      </c>
      <c r="B9" s="38"/>
      <c r="C9" s="39"/>
      <c r="D9" s="39"/>
      <c r="E9" s="39"/>
      <c r="F9" s="39"/>
      <c r="G9" s="39"/>
      <c r="H9" s="40"/>
      <c r="I9" s="38"/>
      <c r="J9" s="39"/>
      <c r="K9" s="39"/>
      <c r="L9" s="39"/>
      <c r="M9" s="39"/>
      <c r="N9" s="39"/>
      <c r="O9" s="40"/>
      <c r="P9" s="19"/>
      <c r="Q9" s="19"/>
    </row>
    <row r="10" spans="1:23" ht="30" customHeight="1" x14ac:dyDescent="0.55000000000000004">
      <c r="A10" s="6">
        <v>4</v>
      </c>
      <c r="B10" s="38"/>
      <c r="C10" s="39"/>
      <c r="D10" s="39"/>
      <c r="E10" s="39"/>
      <c r="F10" s="39"/>
      <c r="G10" s="39"/>
      <c r="H10" s="40"/>
      <c r="I10" s="38"/>
      <c r="J10" s="39"/>
      <c r="K10" s="39"/>
      <c r="L10" s="39"/>
      <c r="M10" s="39"/>
      <c r="N10" s="39"/>
      <c r="O10" s="40"/>
    </row>
    <row r="11" spans="1:23" ht="30" customHeight="1" x14ac:dyDescent="0.55000000000000004">
      <c r="A11" s="6">
        <v>5</v>
      </c>
      <c r="B11" s="38"/>
      <c r="C11" s="39"/>
      <c r="D11" s="39"/>
      <c r="E11" s="39"/>
      <c r="F11" s="39"/>
      <c r="G11" s="39"/>
      <c r="H11" s="40"/>
      <c r="I11" s="38"/>
      <c r="J11" s="39"/>
      <c r="K11" s="39"/>
      <c r="L11" s="39"/>
      <c r="M11" s="39"/>
      <c r="N11" s="39"/>
      <c r="O11" s="40"/>
    </row>
    <row r="12" spans="1:23" ht="30" customHeight="1" x14ac:dyDescent="0.55000000000000004">
      <c r="A12" s="6">
        <v>6</v>
      </c>
      <c r="B12" s="38"/>
      <c r="C12" s="39"/>
      <c r="D12" s="39"/>
      <c r="E12" s="39"/>
      <c r="F12" s="39"/>
      <c r="G12" s="39"/>
      <c r="H12" s="40"/>
      <c r="I12" s="38"/>
      <c r="J12" s="39"/>
      <c r="K12" s="39"/>
      <c r="L12" s="39"/>
      <c r="M12" s="39"/>
      <c r="N12" s="39"/>
      <c r="O12" s="40"/>
    </row>
    <row r="13" spans="1:23" ht="30" customHeight="1" x14ac:dyDescent="0.55000000000000004">
      <c r="A13" s="6">
        <v>7</v>
      </c>
      <c r="B13" s="38"/>
      <c r="C13" s="39"/>
      <c r="D13" s="39"/>
      <c r="E13" s="39"/>
      <c r="F13" s="39"/>
      <c r="G13" s="39"/>
      <c r="H13" s="40"/>
      <c r="I13" s="38"/>
      <c r="J13" s="39"/>
      <c r="K13" s="39"/>
      <c r="L13" s="39"/>
      <c r="M13" s="39"/>
      <c r="N13" s="39"/>
      <c r="O13" s="40"/>
    </row>
    <row r="14" spans="1:23" ht="30" customHeight="1" x14ac:dyDescent="0.55000000000000004">
      <c r="A14" s="6">
        <v>8</v>
      </c>
      <c r="B14" s="38"/>
      <c r="C14" s="39"/>
      <c r="D14" s="39"/>
      <c r="E14" s="39"/>
      <c r="F14" s="39"/>
      <c r="G14" s="39"/>
      <c r="H14" s="40"/>
      <c r="I14" s="38"/>
      <c r="J14" s="39"/>
      <c r="K14" s="39"/>
      <c r="L14" s="39"/>
      <c r="M14" s="39"/>
      <c r="N14" s="39"/>
      <c r="O14" s="40"/>
    </row>
    <row r="15" spans="1:23" ht="30" customHeight="1" x14ac:dyDescent="0.55000000000000004">
      <c r="A15" s="6">
        <v>9</v>
      </c>
      <c r="B15" s="38"/>
      <c r="C15" s="39"/>
      <c r="D15" s="39"/>
      <c r="E15" s="39"/>
      <c r="F15" s="39"/>
      <c r="G15" s="39"/>
      <c r="H15" s="40"/>
      <c r="I15" s="38"/>
      <c r="J15" s="39"/>
      <c r="K15" s="39"/>
      <c r="L15" s="39"/>
      <c r="M15" s="39"/>
      <c r="N15" s="39"/>
      <c r="O15" s="40"/>
    </row>
    <row r="16" spans="1:23" ht="30" customHeight="1" x14ac:dyDescent="0.55000000000000004">
      <c r="A16" s="6">
        <v>10</v>
      </c>
      <c r="B16" s="38"/>
      <c r="C16" s="39"/>
      <c r="D16" s="39"/>
      <c r="E16" s="39"/>
      <c r="F16" s="39"/>
      <c r="G16" s="39"/>
      <c r="H16" s="40"/>
      <c r="I16" s="38"/>
      <c r="J16" s="39"/>
      <c r="K16" s="39"/>
      <c r="L16" s="39"/>
      <c r="M16" s="39"/>
      <c r="N16" s="39"/>
      <c r="O16" s="40"/>
    </row>
    <row r="17" spans="1:15" ht="30" customHeight="1" x14ac:dyDescent="0.55000000000000004">
      <c r="A17" s="6">
        <v>11</v>
      </c>
      <c r="B17" s="38"/>
      <c r="C17" s="39"/>
      <c r="D17" s="39"/>
      <c r="E17" s="39"/>
      <c r="F17" s="39"/>
      <c r="G17" s="39"/>
      <c r="H17" s="40"/>
      <c r="I17" s="38"/>
      <c r="J17" s="39"/>
      <c r="K17" s="39"/>
      <c r="L17" s="39"/>
      <c r="M17" s="39"/>
      <c r="N17" s="39"/>
      <c r="O17" s="40"/>
    </row>
    <row r="18" spans="1:15" ht="30" customHeight="1" x14ac:dyDescent="0.55000000000000004">
      <c r="A18" s="6">
        <v>12</v>
      </c>
      <c r="B18" s="38"/>
      <c r="C18" s="39"/>
      <c r="D18" s="39"/>
      <c r="E18" s="39"/>
      <c r="F18" s="39"/>
      <c r="G18" s="39"/>
      <c r="H18" s="40"/>
      <c r="I18" s="38"/>
      <c r="J18" s="39"/>
      <c r="K18" s="39"/>
      <c r="L18" s="39"/>
      <c r="M18" s="39"/>
      <c r="N18" s="39"/>
      <c r="O18" s="40"/>
    </row>
    <row r="19" spans="1:15" ht="30" customHeight="1" x14ac:dyDescent="0.55000000000000004">
      <c r="A19" s="6">
        <v>13</v>
      </c>
      <c r="B19" s="38"/>
      <c r="C19" s="39"/>
      <c r="D19" s="39"/>
      <c r="E19" s="39"/>
      <c r="F19" s="39"/>
      <c r="G19" s="39"/>
      <c r="H19" s="40"/>
      <c r="I19" s="38"/>
      <c r="J19" s="39"/>
      <c r="K19" s="39"/>
      <c r="L19" s="39"/>
      <c r="M19" s="39"/>
      <c r="N19" s="39"/>
      <c r="O19" s="40"/>
    </row>
    <row r="20" spans="1:15" ht="30" customHeight="1" x14ac:dyDescent="0.55000000000000004">
      <c r="A20" s="6">
        <v>14</v>
      </c>
      <c r="B20" s="38"/>
      <c r="C20" s="39"/>
      <c r="D20" s="39"/>
      <c r="E20" s="39"/>
      <c r="F20" s="39"/>
      <c r="G20" s="39"/>
      <c r="H20" s="40"/>
      <c r="I20" s="38"/>
      <c r="J20" s="39"/>
      <c r="K20" s="39"/>
      <c r="L20" s="39"/>
      <c r="M20" s="39"/>
      <c r="N20" s="39"/>
      <c r="O20" s="40"/>
    </row>
    <row r="21" spans="1:15" ht="30" customHeight="1" x14ac:dyDescent="0.55000000000000004">
      <c r="A21" s="6">
        <v>15</v>
      </c>
      <c r="B21" s="38"/>
      <c r="C21" s="39"/>
      <c r="D21" s="39"/>
      <c r="E21" s="39"/>
      <c r="F21" s="39"/>
      <c r="G21" s="39"/>
      <c r="H21" s="40"/>
      <c r="I21" s="38"/>
      <c r="J21" s="39"/>
      <c r="K21" s="39"/>
      <c r="L21" s="39"/>
      <c r="M21" s="39"/>
      <c r="N21" s="39"/>
      <c r="O21" s="40"/>
    </row>
    <row r="22" spans="1:15" ht="30" customHeight="1" x14ac:dyDescent="0.55000000000000004">
      <c r="A22" s="6">
        <v>16</v>
      </c>
      <c r="B22" s="38"/>
      <c r="C22" s="39"/>
      <c r="D22" s="39"/>
      <c r="E22" s="39"/>
      <c r="F22" s="39"/>
      <c r="G22" s="39"/>
      <c r="H22" s="40"/>
      <c r="I22" s="38"/>
      <c r="J22" s="39"/>
      <c r="K22" s="39"/>
      <c r="L22" s="39"/>
      <c r="M22" s="39"/>
      <c r="N22" s="39"/>
      <c r="O22" s="40"/>
    </row>
    <row r="23" spans="1:15" ht="30" customHeight="1" x14ac:dyDescent="0.55000000000000004">
      <c r="A23" s="6">
        <v>17</v>
      </c>
      <c r="B23" s="38"/>
      <c r="C23" s="39"/>
      <c r="D23" s="39"/>
      <c r="E23" s="39"/>
      <c r="F23" s="39"/>
      <c r="G23" s="39"/>
      <c r="H23" s="40"/>
      <c r="I23" s="38"/>
      <c r="J23" s="39"/>
      <c r="K23" s="39"/>
      <c r="L23" s="39"/>
      <c r="M23" s="39"/>
      <c r="N23" s="39"/>
      <c r="O23" s="40"/>
    </row>
    <row r="24" spans="1:15" ht="30" customHeight="1" x14ac:dyDescent="0.55000000000000004">
      <c r="A24" s="6">
        <v>18</v>
      </c>
      <c r="B24" s="38"/>
      <c r="C24" s="39"/>
      <c r="D24" s="39"/>
      <c r="E24" s="39"/>
      <c r="F24" s="39"/>
      <c r="G24" s="39"/>
      <c r="H24" s="40"/>
      <c r="I24" s="38"/>
      <c r="J24" s="39"/>
      <c r="K24" s="39"/>
      <c r="L24" s="39"/>
      <c r="M24" s="39"/>
      <c r="N24" s="39"/>
      <c r="O24" s="40"/>
    </row>
    <row r="25" spans="1:15" ht="30" customHeight="1" x14ac:dyDescent="0.55000000000000004">
      <c r="A25" s="6">
        <v>19</v>
      </c>
      <c r="B25" s="38"/>
      <c r="C25" s="39"/>
      <c r="D25" s="39"/>
      <c r="E25" s="39"/>
      <c r="F25" s="39"/>
      <c r="G25" s="39"/>
      <c r="H25" s="40"/>
      <c r="I25" s="38"/>
      <c r="J25" s="39"/>
      <c r="K25" s="39"/>
      <c r="L25" s="39"/>
      <c r="M25" s="39"/>
      <c r="N25" s="39"/>
      <c r="O25" s="40"/>
    </row>
    <row r="26" spans="1:15" ht="30" customHeight="1" x14ac:dyDescent="0.55000000000000004">
      <c r="A26" s="6">
        <v>20</v>
      </c>
      <c r="B26" s="38"/>
      <c r="C26" s="39"/>
      <c r="D26" s="39"/>
      <c r="E26" s="39"/>
      <c r="F26" s="39"/>
      <c r="G26" s="39"/>
      <c r="H26" s="40"/>
      <c r="I26" s="38"/>
      <c r="J26" s="39"/>
      <c r="K26" s="39"/>
      <c r="L26" s="39"/>
      <c r="M26" s="39"/>
      <c r="N26" s="39"/>
      <c r="O26" s="40"/>
    </row>
    <row r="27" spans="1:15" ht="30" customHeight="1" x14ac:dyDescent="0.55000000000000004">
      <c r="A27" s="6">
        <v>21</v>
      </c>
      <c r="B27" s="38"/>
      <c r="C27" s="39"/>
      <c r="D27" s="39"/>
      <c r="E27" s="39"/>
      <c r="F27" s="39"/>
      <c r="G27" s="39"/>
      <c r="H27" s="40"/>
      <c r="I27" s="38"/>
      <c r="J27" s="39"/>
      <c r="K27" s="39"/>
      <c r="L27" s="39"/>
      <c r="M27" s="39"/>
      <c r="N27" s="39"/>
      <c r="O27" s="40"/>
    </row>
    <row r="28" spans="1:15" ht="30" customHeight="1" x14ac:dyDescent="0.55000000000000004">
      <c r="A28" s="6">
        <v>22</v>
      </c>
      <c r="B28" s="38"/>
      <c r="C28" s="39"/>
      <c r="D28" s="39"/>
      <c r="E28" s="39"/>
      <c r="F28" s="39"/>
      <c r="G28" s="39"/>
      <c r="H28" s="40"/>
      <c r="I28" s="38"/>
      <c r="J28" s="39"/>
      <c r="K28" s="39"/>
      <c r="L28" s="39"/>
      <c r="M28" s="39"/>
      <c r="N28" s="39"/>
      <c r="O28" s="40"/>
    </row>
    <row r="29" spans="1:15" ht="30" customHeight="1" x14ac:dyDescent="0.55000000000000004">
      <c r="A29" s="6">
        <v>23</v>
      </c>
      <c r="B29" s="38"/>
      <c r="C29" s="39"/>
      <c r="D29" s="39"/>
      <c r="E29" s="39"/>
      <c r="F29" s="39"/>
      <c r="G29" s="39"/>
      <c r="H29" s="40"/>
      <c r="I29" s="38"/>
      <c r="J29" s="39"/>
      <c r="K29" s="39"/>
      <c r="L29" s="39"/>
      <c r="M29" s="39"/>
      <c r="N29" s="39"/>
      <c r="O29" s="40"/>
    </row>
    <row r="30" spans="1:15" ht="30" customHeight="1" x14ac:dyDescent="0.55000000000000004">
      <c r="A30" s="6">
        <v>24</v>
      </c>
      <c r="B30" s="38"/>
      <c r="C30" s="39"/>
      <c r="D30" s="39"/>
      <c r="E30" s="39"/>
      <c r="F30" s="39"/>
      <c r="G30" s="39"/>
      <c r="H30" s="40"/>
      <c r="I30" s="38"/>
      <c r="J30" s="39"/>
      <c r="K30" s="39"/>
      <c r="L30" s="39"/>
      <c r="M30" s="39"/>
      <c r="N30" s="39"/>
      <c r="O30" s="40"/>
    </row>
    <row r="31" spans="1:15" ht="30" customHeight="1" x14ac:dyDescent="0.55000000000000004">
      <c r="A31" s="6">
        <v>25</v>
      </c>
      <c r="B31" s="38"/>
      <c r="C31" s="39"/>
      <c r="D31" s="39"/>
      <c r="E31" s="39"/>
      <c r="F31" s="39"/>
      <c r="G31" s="39"/>
      <c r="H31" s="40"/>
      <c r="I31" s="38"/>
      <c r="J31" s="39"/>
      <c r="K31" s="39"/>
      <c r="L31" s="39"/>
      <c r="M31" s="39"/>
      <c r="N31" s="39"/>
      <c r="O31" s="40"/>
    </row>
    <row r="32" spans="1:15" ht="30" customHeight="1" x14ac:dyDescent="0.55000000000000004">
      <c r="A32" s="6">
        <v>26</v>
      </c>
      <c r="B32" s="38"/>
      <c r="C32" s="39"/>
      <c r="D32" s="39"/>
      <c r="E32" s="39"/>
      <c r="F32" s="39"/>
      <c r="G32" s="39"/>
      <c r="H32" s="40"/>
      <c r="I32" s="38"/>
      <c r="J32" s="39"/>
      <c r="K32" s="39"/>
      <c r="L32" s="39"/>
      <c r="M32" s="39"/>
      <c r="N32" s="39"/>
      <c r="O32" s="40"/>
    </row>
    <row r="33" spans="1:15" ht="30" customHeight="1" x14ac:dyDescent="0.55000000000000004">
      <c r="A33" s="6">
        <v>27</v>
      </c>
      <c r="B33" s="38"/>
      <c r="C33" s="39"/>
      <c r="D33" s="39"/>
      <c r="E33" s="39"/>
      <c r="F33" s="39"/>
      <c r="G33" s="39"/>
      <c r="H33" s="40"/>
      <c r="I33" s="38"/>
      <c r="J33" s="39"/>
      <c r="K33" s="39"/>
      <c r="L33" s="39"/>
      <c r="M33" s="39"/>
      <c r="N33" s="39"/>
      <c r="O33" s="40"/>
    </row>
    <row r="34" spans="1:15" ht="30" customHeight="1" x14ac:dyDescent="0.55000000000000004">
      <c r="A34" s="6">
        <v>28</v>
      </c>
      <c r="B34" s="38"/>
      <c r="C34" s="39"/>
      <c r="D34" s="39"/>
      <c r="E34" s="39"/>
      <c r="F34" s="39"/>
      <c r="G34" s="39"/>
      <c r="H34" s="40"/>
      <c r="I34" s="38"/>
      <c r="J34" s="39"/>
      <c r="K34" s="39"/>
      <c r="L34" s="39"/>
      <c r="M34" s="39"/>
      <c r="N34" s="39"/>
      <c r="O34" s="40"/>
    </row>
    <row r="35" spans="1:15" ht="30" customHeight="1" x14ac:dyDescent="0.55000000000000004">
      <c r="A35" s="6">
        <v>29</v>
      </c>
      <c r="B35" s="38"/>
      <c r="C35" s="39"/>
      <c r="D35" s="39"/>
      <c r="E35" s="39"/>
      <c r="F35" s="39"/>
      <c r="G35" s="39"/>
      <c r="H35" s="40"/>
      <c r="I35" s="38"/>
      <c r="J35" s="39"/>
      <c r="K35" s="39"/>
      <c r="L35" s="39"/>
      <c r="M35" s="39"/>
      <c r="N35" s="39"/>
      <c r="O35" s="40"/>
    </row>
    <row r="36" spans="1:15" ht="30" customHeight="1" x14ac:dyDescent="0.55000000000000004">
      <c r="A36" s="6">
        <v>30</v>
      </c>
      <c r="B36" s="38"/>
      <c r="C36" s="39"/>
      <c r="D36" s="39"/>
      <c r="E36" s="39"/>
      <c r="F36" s="39"/>
      <c r="G36" s="39"/>
      <c r="H36" s="40"/>
      <c r="I36" s="38"/>
      <c r="J36" s="39"/>
      <c r="K36" s="39"/>
      <c r="L36" s="39"/>
      <c r="M36" s="39"/>
      <c r="N36" s="39"/>
      <c r="O36" s="40"/>
    </row>
    <row r="37" spans="1:15" ht="18.75" customHeight="1" x14ac:dyDescent="0.55000000000000004"/>
    <row r="38" spans="1:15" ht="18.75" customHeight="1" x14ac:dyDescent="0.55000000000000004"/>
    <row r="39" spans="1:15" ht="18.75" customHeight="1" x14ac:dyDescent="0.55000000000000004"/>
    <row r="40" spans="1:15" ht="18.75" customHeight="1" x14ac:dyDescent="0.55000000000000004"/>
    <row r="41" spans="1:15" ht="18.75" customHeight="1" x14ac:dyDescent="0.55000000000000004"/>
    <row r="42" spans="1:15" ht="18.75" customHeight="1" x14ac:dyDescent="0.55000000000000004"/>
    <row r="43" spans="1:15" ht="18.75" customHeight="1" x14ac:dyDescent="0.55000000000000004"/>
    <row r="44" spans="1:15" ht="18.75" customHeight="1" x14ac:dyDescent="0.55000000000000004"/>
    <row r="45" spans="1:15" ht="18.75" customHeight="1" x14ac:dyDescent="0.55000000000000004"/>
    <row r="46" spans="1:15" ht="18.75" customHeight="1" x14ac:dyDescent="0.55000000000000004"/>
    <row r="47" spans="1:15" ht="18.75" customHeight="1" x14ac:dyDescent="0.55000000000000004"/>
    <row r="48" spans="1:15" ht="18.75" customHeight="1" x14ac:dyDescent="0.55000000000000004"/>
    <row r="49" ht="18.75" customHeight="1" x14ac:dyDescent="0.55000000000000004"/>
    <row r="50" ht="18.75" customHeight="1" x14ac:dyDescent="0.55000000000000004"/>
    <row r="51" ht="18.75" customHeight="1" x14ac:dyDescent="0.55000000000000004"/>
    <row r="52" ht="18.75" customHeight="1" x14ac:dyDescent="0.55000000000000004"/>
    <row r="53" ht="18.75" customHeight="1" x14ac:dyDescent="0.55000000000000004"/>
    <row r="54" ht="18.75" customHeight="1" x14ac:dyDescent="0.55000000000000004"/>
    <row r="55" ht="18.75" customHeight="1" x14ac:dyDescent="0.55000000000000004"/>
    <row r="56" ht="18.75" customHeight="1" x14ac:dyDescent="0.55000000000000004"/>
    <row r="57" ht="18.75" customHeight="1" x14ac:dyDescent="0.55000000000000004"/>
    <row r="58" ht="18.75" customHeight="1" x14ac:dyDescent="0.55000000000000004"/>
    <row r="59" ht="18.75" customHeight="1" x14ac:dyDescent="0.55000000000000004"/>
    <row r="60" ht="18.75" customHeight="1" x14ac:dyDescent="0.55000000000000004"/>
    <row r="61" ht="18.75" customHeight="1" x14ac:dyDescent="0.55000000000000004"/>
    <row r="62" ht="18.75" customHeight="1" x14ac:dyDescent="0.55000000000000004"/>
    <row r="63" ht="18.75" customHeight="1" x14ac:dyDescent="0.55000000000000004"/>
    <row r="6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8.75" customHeight="1" x14ac:dyDescent="0.55000000000000004"/>
    <row r="235" ht="18.75" customHeight="1" x14ac:dyDescent="0.55000000000000004"/>
    <row r="236" ht="18.75" customHeight="1" x14ac:dyDescent="0.55000000000000004"/>
    <row r="237" ht="18.75" customHeight="1" x14ac:dyDescent="0.55000000000000004"/>
    <row r="238" ht="18.75" customHeight="1" x14ac:dyDescent="0.55000000000000004"/>
    <row r="239" ht="18.75" customHeight="1" x14ac:dyDescent="0.55000000000000004"/>
    <row r="240" ht="18.75" customHeight="1" x14ac:dyDescent="0.55000000000000004"/>
    <row r="241" ht="18.75" customHeight="1" x14ac:dyDescent="0.55000000000000004"/>
    <row r="242" ht="18.75" customHeight="1" x14ac:dyDescent="0.55000000000000004"/>
    <row r="243" ht="18.75" customHeight="1" x14ac:dyDescent="0.55000000000000004"/>
    <row r="244" ht="18.75" customHeight="1" x14ac:dyDescent="0.55000000000000004"/>
    <row r="245" ht="18.75" customHeight="1" x14ac:dyDescent="0.55000000000000004"/>
    <row r="246" ht="18.75" customHeight="1" x14ac:dyDescent="0.55000000000000004"/>
    <row r="247" ht="18.75" customHeight="1" x14ac:dyDescent="0.55000000000000004"/>
    <row r="248" ht="18.75" customHeight="1" x14ac:dyDescent="0.55000000000000004"/>
    <row r="249" ht="18.75" customHeight="1" x14ac:dyDescent="0.55000000000000004"/>
    <row r="250" ht="18.75" customHeight="1" x14ac:dyDescent="0.55000000000000004"/>
    <row r="251" ht="18.75" customHeight="1" x14ac:dyDescent="0.55000000000000004"/>
    <row r="252" ht="18.75" customHeight="1" x14ac:dyDescent="0.55000000000000004"/>
    <row r="253" ht="18.75" customHeight="1" x14ac:dyDescent="0.55000000000000004"/>
    <row r="254" ht="18.75" customHeight="1" x14ac:dyDescent="0.55000000000000004"/>
    <row r="255" ht="18.75" customHeight="1" x14ac:dyDescent="0.55000000000000004"/>
    <row r="256" ht="18.75" customHeight="1" x14ac:dyDescent="0.55000000000000004"/>
    <row r="257" ht="18.75" customHeight="1" x14ac:dyDescent="0.55000000000000004"/>
    <row r="258" ht="18.75" customHeight="1" x14ac:dyDescent="0.55000000000000004"/>
    <row r="259" ht="18.75" customHeight="1" x14ac:dyDescent="0.55000000000000004"/>
    <row r="260" ht="18.75" customHeight="1" x14ac:dyDescent="0.55000000000000004"/>
    <row r="261" ht="18.75" customHeight="1" x14ac:dyDescent="0.55000000000000004"/>
    <row r="262" ht="18.75" customHeight="1" x14ac:dyDescent="0.55000000000000004"/>
    <row r="263" ht="18.75" customHeight="1" x14ac:dyDescent="0.55000000000000004"/>
    <row r="264" ht="18.75" customHeight="1" x14ac:dyDescent="0.55000000000000004"/>
    <row r="265" ht="18.75" customHeight="1" x14ac:dyDescent="0.55000000000000004"/>
    <row r="266" ht="18.75" customHeight="1" x14ac:dyDescent="0.55000000000000004"/>
    <row r="267" ht="18.75" customHeight="1" x14ac:dyDescent="0.55000000000000004"/>
    <row r="268" ht="18.75" customHeight="1" x14ac:dyDescent="0.55000000000000004"/>
    <row r="269" ht="18.75" customHeight="1" x14ac:dyDescent="0.55000000000000004"/>
    <row r="270" ht="18.75" customHeight="1" x14ac:dyDescent="0.55000000000000004"/>
    <row r="271" ht="18.75" customHeight="1" x14ac:dyDescent="0.55000000000000004"/>
  </sheetData>
  <mergeCells count="66">
    <mergeCell ref="J3:O3"/>
    <mergeCell ref="G3:I3"/>
    <mergeCell ref="B8:H8"/>
    <mergeCell ref="I8:O8"/>
    <mergeCell ref="B9:H9"/>
    <mergeCell ref="I9:O9"/>
    <mergeCell ref="B6:H6"/>
    <mergeCell ref="I6:O6"/>
    <mergeCell ref="B7:H7"/>
    <mergeCell ref="I7:O7"/>
    <mergeCell ref="B12:H12"/>
    <mergeCell ref="I12:O12"/>
    <mergeCell ref="B13:H13"/>
    <mergeCell ref="I13:O13"/>
    <mergeCell ref="B10:H10"/>
    <mergeCell ref="I10:O10"/>
    <mergeCell ref="B11:H11"/>
    <mergeCell ref="I11:O11"/>
    <mergeCell ref="B16:H16"/>
    <mergeCell ref="I16:O16"/>
    <mergeCell ref="B17:H17"/>
    <mergeCell ref="I17:O17"/>
    <mergeCell ref="B14:H14"/>
    <mergeCell ref="I14:O14"/>
    <mergeCell ref="B15:H15"/>
    <mergeCell ref="I15:O15"/>
    <mergeCell ref="B20:H20"/>
    <mergeCell ref="I20:O20"/>
    <mergeCell ref="B21:H21"/>
    <mergeCell ref="I21:O21"/>
    <mergeCell ref="B18:H18"/>
    <mergeCell ref="I18:O18"/>
    <mergeCell ref="B19:H19"/>
    <mergeCell ref="I19:O19"/>
    <mergeCell ref="B24:H24"/>
    <mergeCell ref="I24:O24"/>
    <mergeCell ref="B25:H25"/>
    <mergeCell ref="I25:O25"/>
    <mergeCell ref="B22:H22"/>
    <mergeCell ref="I22:O22"/>
    <mergeCell ref="B23:H23"/>
    <mergeCell ref="I23:O23"/>
    <mergeCell ref="B28:H28"/>
    <mergeCell ref="I28:O28"/>
    <mergeCell ref="B29:H29"/>
    <mergeCell ref="I29:O29"/>
    <mergeCell ref="B26:H26"/>
    <mergeCell ref="I26:O26"/>
    <mergeCell ref="B27:H27"/>
    <mergeCell ref="I27:O27"/>
    <mergeCell ref="A2:O2"/>
    <mergeCell ref="A5:O5"/>
    <mergeCell ref="B36:H36"/>
    <mergeCell ref="I36:O36"/>
    <mergeCell ref="B34:H34"/>
    <mergeCell ref="I34:O34"/>
    <mergeCell ref="B35:H35"/>
    <mergeCell ref="I35:O35"/>
    <mergeCell ref="B32:H32"/>
    <mergeCell ref="I32:O32"/>
    <mergeCell ref="B33:H33"/>
    <mergeCell ref="I33:O33"/>
    <mergeCell ref="B30:H30"/>
    <mergeCell ref="I30:O30"/>
    <mergeCell ref="B31:H31"/>
    <mergeCell ref="I31:O31"/>
  </mergeCells>
  <phoneticPr fontId="1"/>
  <conditionalFormatting sqref="J3">
    <cfRule type="expression" dxfId="0" priority="1">
      <formula>$J$3=""</formula>
    </cfRule>
  </conditionalFormatting>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2B4D-1C08-4E55-A2F9-549331118753}">
  <sheetPr>
    <tabColor theme="9" tint="0.79998168889431442"/>
  </sheetPr>
  <dimension ref="A1:E406"/>
  <sheetViews>
    <sheetView view="pageBreakPreview" zoomScale="115" zoomScaleNormal="100" zoomScaleSheetLayoutView="115" workbookViewId="0">
      <pane ySplit="1" topLeftCell="A2" activePane="bottomLeft" state="frozen"/>
      <selection pane="bottomLeft" activeCell="F23" sqref="F23"/>
    </sheetView>
  </sheetViews>
  <sheetFormatPr defaultColWidth="8.58203125" defaultRowHeight="18" x14ac:dyDescent="0.55000000000000004"/>
  <cols>
    <col min="1" max="1" width="0" style="2" hidden="1" customWidth="1"/>
    <col min="2" max="2" width="23.58203125" style="2" customWidth="1"/>
    <col min="3" max="3" width="32.83203125" style="2" hidden="1" customWidth="1"/>
    <col min="4" max="4" width="22.5" style="2" customWidth="1"/>
    <col min="5" max="5" width="28.33203125" style="2" hidden="1" customWidth="1"/>
    <col min="6" max="8" width="28.33203125" style="2" customWidth="1"/>
    <col min="9" max="16384" width="8.58203125" style="2"/>
  </cols>
  <sheetData>
    <row r="1" spans="1:5" s="1" customFormat="1" x14ac:dyDescent="0.55000000000000004">
      <c r="A1" s="1" t="s">
        <v>665</v>
      </c>
      <c r="B1" s="1" t="s">
        <v>1</v>
      </c>
      <c r="C1" s="1" t="s">
        <v>4</v>
      </c>
      <c r="D1" s="1" t="s">
        <v>2</v>
      </c>
    </row>
    <row r="2" spans="1:5" x14ac:dyDescent="0.55000000000000004">
      <c r="A2" s="2" t="s">
        <v>5</v>
      </c>
      <c r="B2" s="2" t="s">
        <v>5</v>
      </c>
      <c r="C2" s="2" t="s">
        <v>6</v>
      </c>
      <c r="D2" s="2" t="s">
        <v>7</v>
      </c>
      <c r="E2" s="2" t="str">
        <f>B2&amp;D2</f>
        <v>アンフィニ株式会社HJBA01</v>
      </c>
    </row>
    <row r="3" spans="1:5" x14ac:dyDescent="0.55000000000000004">
      <c r="A3" s="2" t="s">
        <v>8</v>
      </c>
      <c r="B3" s="2" t="s">
        <v>8</v>
      </c>
      <c r="C3" s="2" t="s">
        <v>9</v>
      </c>
      <c r="D3" s="2" t="s">
        <v>10</v>
      </c>
      <c r="E3" s="2" t="str">
        <f t="shared" ref="E3:E66" si="0">B3&amp;D3</f>
        <v>株式会社エクソル4.95ー10ーXSOLーL</v>
      </c>
    </row>
    <row r="4" spans="1:5" x14ac:dyDescent="0.55000000000000004">
      <c r="A4" s="2" t="s">
        <v>14</v>
      </c>
      <c r="B4" s="2" t="s">
        <v>8</v>
      </c>
      <c r="C4" s="2" t="s">
        <v>9</v>
      </c>
      <c r="D4" s="2" t="s">
        <v>11</v>
      </c>
      <c r="E4" s="2" t="str">
        <f t="shared" si="0"/>
        <v>株式会社エクソル4.95ー10ーXSOL</v>
      </c>
    </row>
    <row r="5" spans="1:5" x14ac:dyDescent="0.55000000000000004">
      <c r="A5" s="2" t="s">
        <v>25</v>
      </c>
      <c r="B5" s="2" t="s">
        <v>8</v>
      </c>
      <c r="C5" s="2" t="s">
        <v>9</v>
      </c>
      <c r="D5" s="2" t="s">
        <v>12</v>
      </c>
      <c r="E5" s="2" t="str">
        <f t="shared" si="0"/>
        <v>株式会社エクソル4.95ー5ーXSOL</v>
      </c>
    </row>
    <row r="6" spans="1:5" x14ac:dyDescent="0.55000000000000004">
      <c r="A6" s="2" t="s">
        <v>35</v>
      </c>
      <c r="B6" s="2" t="s">
        <v>8</v>
      </c>
      <c r="C6" s="2" t="s">
        <v>9</v>
      </c>
      <c r="D6" s="2" t="s">
        <v>13</v>
      </c>
      <c r="E6" s="2" t="str">
        <f t="shared" si="0"/>
        <v>株式会社エクソル4.95ー5ーXSOLーL</v>
      </c>
    </row>
    <row r="7" spans="1:5" x14ac:dyDescent="0.55000000000000004">
      <c r="A7" s="2" t="s">
        <v>38</v>
      </c>
      <c r="B7" s="2" t="s">
        <v>14</v>
      </c>
      <c r="C7" s="2" t="s">
        <v>9</v>
      </c>
      <c r="D7" s="2" t="s">
        <v>15</v>
      </c>
      <c r="E7" s="2" t="str">
        <f t="shared" si="0"/>
        <v>株式会社エヌエフ回路設計ブロックBS3098ーHNS/X</v>
      </c>
    </row>
    <row r="8" spans="1:5" x14ac:dyDescent="0.55000000000000004">
      <c r="A8" s="2" t="s">
        <v>44</v>
      </c>
      <c r="B8" s="2" t="s">
        <v>14</v>
      </c>
      <c r="C8" s="2" t="s">
        <v>9</v>
      </c>
      <c r="D8" s="2" t="s">
        <v>16</v>
      </c>
      <c r="E8" s="2" t="str">
        <f t="shared" si="0"/>
        <v>株式会社エヌエフ回路設計ブロックBS3098ーHNS/Y</v>
      </c>
    </row>
    <row r="9" spans="1:5" x14ac:dyDescent="0.55000000000000004">
      <c r="A9" s="2" t="s">
        <v>53</v>
      </c>
      <c r="B9" s="2" t="s">
        <v>14</v>
      </c>
      <c r="C9" s="2" t="s">
        <v>9</v>
      </c>
      <c r="D9" s="2" t="s">
        <v>17</v>
      </c>
      <c r="E9" s="2" t="str">
        <f t="shared" si="0"/>
        <v>株式会社エヌエフ回路設計ブロックLL3098HES/X</v>
      </c>
    </row>
    <row r="10" spans="1:5" x14ac:dyDescent="0.55000000000000004">
      <c r="A10" s="2" t="s">
        <v>79</v>
      </c>
      <c r="B10" s="2" t="s">
        <v>14</v>
      </c>
      <c r="C10" s="2" t="s">
        <v>9</v>
      </c>
      <c r="D10" s="2" t="s">
        <v>18</v>
      </c>
      <c r="E10" s="2" t="str">
        <f t="shared" si="0"/>
        <v>株式会社エヌエフ回路設計ブロックLL3098HES/Y</v>
      </c>
    </row>
    <row r="11" spans="1:5" x14ac:dyDescent="0.55000000000000004">
      <c r="A11" s="2" t="s">
        <v>88</v>
      </c>
      <c r="B11" s="2" t="s">
        <v>14</v>
      </c>
      <c r="C11" s="2" t="s">
        <v>9</v>
      </c>
      <c r="D11" s="2" t="s">
        <v>19</v>
      </c>
      <c r="E11" s="2" t="str">
        <f t="shared" si="0"/>
        <v>株式会社エヌエフ回路設計ブロックLL3098HOS/X</v>
      </c>
    </row>
    <row r="12" spans="1:5" x14ac:dyDescent="0.55000000000000004">
      <c r="A12" s="2" t="s">
        <v>100</v>
      </c>
      <c r="B12" s="2" t="s">
        <v>14</v>
      </c>
      <c r="C12" s="2" t="s">
        <v>9</v>
      </c>
      <c r="D12" s="2" t="s">
        <v>20</v>
      </c>
      <c r="E12" s="2" t="str">
        <f t="shared" si="0"/>
        <v>株式会社エヌエフ回路設計ブロックLL3098HOS/Y</v>
      </c>
    </row>
    <row r="13" spans="1:5" x14ac:dyDescent="0.55000000000000004">
      <c r="A13" s="2" t="s">
        <v>104</v>
      </c>
      <c r="B13" s="2" t="s">
        <v>14</v>
      </c>
      <c r="C13" s="2" t="s">
        <v>9</v>
      </c>
      <c r="D13" s="2" t="s">
        <v>21</v>
      </c>
      <c r="E13" s="2" t="str">
        <f t="shared" si="0"/>
        <v>株式会社エヌエフ回路設計ブロックMS3098ーDM/X</v>
      </c>
    </row>
    <row r="14" spans="1:5" x14ac:dyDescent="0.55000000000000004">
      <c r="A14" s="2" t="s">
        <v>109</v>
      </c>
      <c r="B14" s="2" t="s">
        <v>14</v>
      </c>
      <c r="C14" s="2" t="s">
        <v>9</v>
      </c>
      <c r="D14" s="2" t="s">
        <v>22</v>
      </c>
      <c r="E14" s="2" t="str">
        <f t="shared" si="0"/>
        <v>株式会社エヌエフ回路設計ブロックMS3098ーDM/Y</v>
      </c>
    </row>
    <row r="15" spans="1:5" x14ac:dyDescent="0.55000000000000004">
      <c r="A15" s="2" t="s">
        <v>247</v>
      </c>
      <c r="B15" s="2" t="s">
        <v>14</v>
      </c>
      <c r="C15" s="2" t="s">
        <v>9</v>
      </c>
      <c r="D15" s="2" t="s">
        <v>23</v>
      </c>
      <c r="E15" s="2" t="str">
        <f t="shared" si="0"/>
        <v>株式会社エヌエフ回路設計ブロックNX3098ーHNS/X</v>
      </c>
    </row>
    <row r="16" spans="1:5" x14ac:dyDescent="0.55000000000000004">
      <c r="A16" s="2" t="s">
        <v>255</v>
      </c>
      <c r="B16" s="2" t="s">
        <v>14</v>
      </c>
      <c r="C16" s="2" t="s">
        <v>9</v>
      </c>
      <c r="D16" s="2" t="s">
        <v>24</v>
      </c>
      <c r="E16" s="2" t="str">
        <f t="shared" si="0"/>
        <v>株式会社エヌエフ回路設計ブロックNX3098ーHNS/Y</v>
      </c>
    </row>
    <row r="17" spans="1:5" x14ac:dyDescent="0.55000000000000004">
      <c r="A17" s="2" t="s">
        <v>260</v>
      </c>
      <c r="B17" s="2" t="s">
        <v>25</v>
      </c>
      <c r="C17" s="2" t="s">
        <v>9</v>
      </c>
      <c r="D17" s="2" t="s">
        <v>26</v>
      </c>
      <c r="E17" s="2" t="str">
        <f t="shared" si="0"/>
        <v>株式会社NFブロッサムテクノロジーズLL5130HES/6</v>
      </c>
    </row>
    <row r="18" spans="1:5" x14ac:dyDescent="0.55000000000000004">
      <c r="A18" s="2" t="s">
        <v>269</v>
      </c>
      <c r="B18" s="2" t="s">
        <v>25</v>
      </c>
      <c r="C18" s="2" t="s">
        <v>9</v>
      </c>
      <c r="D18" s="2" t="s">
        <v>27</v>
      </c>
      <c r="E18" s="2" t="str">
        <f t="shared" si="0"/>
        <v>株式会社NFブロッサムテクノロジーズLL5130HES/5</v>
      </c>
    </row>
    <row r="19" spans="1:5" x14ac:dyDescent="0.55000000000000004">
      <c r="A19" s="2" t="s">
        <v>277</v>
      </c>
      <c r="B19" s="2" t="s">
        <v>25</v>
      </c>
      <c r="C19" s="2" t="s">
        <v>9</v>
      </c>
      <c r="D19" s="2" t="s">
        <v>28</v>
      </c>
      <c r="E19" s="2" t="str">
        <f t="shared" si="0"/>
        <v>株式会社NFブロッサムテクノロジーズMS5130DM/5</v>
      </c>
    </row>
    <row r="20" spans="1:5" x14ac:dyDescent="0.55000000000000004">
      <c r="A20" s="2" t="s">
        <v>297</v>
      </c>
      <c r="B20" s="2" t="s">
        <v>25</v>
      </c>
      <c r="C20" s="2" t="s">
        <v>9</v>
      </c>
      <c r="D20" s="2" t="s">
        <v>29</v>
      </c>
      <c r="E20" s="2" t="str">
        <f t="shared" si="0"/>
        <v>株式会社NFブロッサムテクノロジーズMS5130DM/6</v>
      </c>
    </row>
    <row r="21" spans="1:5" x14ac:dyDescent="0.55000000000000004">
      <c r="A21" s="2" t="s">
        <v>302</v>
      </c>
      <c r="B21" s="2" t="s">
        <v>25</v>
      </c>
      <c r="C21" s="2" t="s">
        <v>9</v>
      </c>
      <c r="D21" s="2" t="s">
        <v>30</v>
      </c>
      <c r="E21" s="2" t="str">
        <f t="shared" si="0"/>
        <v>株式会社NFブロッサムテクノロジーズNX5130HNS/5</v>
      </c>
    </row>
    <row r="22" spans="1:5" x14ac:dyDescent="0.55000000000000004">
      <c r="A22" s="2" t="s">
        <v>307</v>
      </c>
      <c r="B22" s="2" t="s">
        <v>25</v>
      </c>
      <c r="C22" s="2" t="s">
        <v>9</v>
      </c>
      <c r="D22" s="2" t="s">
        <v>697</v>
      </c>
      <c r="E22" s="2" t="str">
        <f t="shared" si="0"/>
        <v>株式会社NFブロッサムテクノロジーズNX5130HNS/6</v>
      </c>
    </row>
    <row r="23" spans="1:5" x14ac:dyDescent="0.55000000000000004">
      <c r="A23" s="2" t="s">
        <v>336</v>
      </c>
      <c r="B23" s="2" t="s">
        <v>25</v>
      </c>
      <c r="C23" s="2" t="s">
        <v>9</v>
      </c>
      <c r="D23" s="2" t="s">
        <v>31</v>
      </c>
      <c r="E23" s="2" t="str">
        <f t="shared" si="0"/>
        <v>株式会社NFブロッサムテクノロジーズEV5130AIR/5</v>
      </c>
    </row>
    <row r="24" spans="1:5" x14ac:dyDescent="0.55000000000000004">
      <c r="A24" s="2" t="s">
        <v>342</v>
      </c>
      <c r="B24" s="2" t="s">
        <v>25</v>
      </c>
      <c r="C24" s="2" t="s">
        <v>9</v>
      </c>
      <c r="D24" s="2" t="s">
        <v>32</v>
      </c>
      <c r="E24" s="2" t="str">
        <f t="shared" si="0"/>
        <v>株式会社NFブロッサムテクノロジーズEV5130AIR/6</v>
      </c>
    </row>
    <row r="25" spans="1:5" x14ac:dyDescent="0.55000000000000004">
      <c r="A25" s="2" t="s">
        <v>349</v>
      </c>
      <c r="B25" s="2" t="s">
        <v>25</v>
      </c>
      <c r="C25" s="2" t="s">
        <v>9</v>
      </c>
      <c r="D25" s="2" t="s">
        <v>15</v>
      </c>
      <c r="E25" s="2" t="str">
        <f t="shared" si="0"/>
        <v>株式会社NFブロッサムテクノロジーズBS3098ーHNS/X</v>
      </c>
    </row>
    <row r="26" spans="1:5" x14ac:dyDescent="0.55000000000000004">
      <c r="A26" s="2" t="s">
        <v>354</v>
      </c>
      <c r="B26" s="2" t="s">
        <v>25</v>
      </c>
      <c r="C26" s="2" t="s">
        <v>9</v>
      </c>
      <c r="D26" s="2" t="s">
        <v>16</v>
      </c>
      <c r="E26" s="2" t="str">
        <f t="shared" si="0"/>
        <v>株式会社NFブロッサムテクノロジーズBS3098ーHNS/Y</v>
      </c>
    </row>
    <row r="27" spans="1:5" x14ac:dyDescent="0.55000000000000004">
      <c r="A27" s="2" t="s">
        <v>358</v>
      </c>
      <c r="B27" s="2" t="s">
        <v>25</v>
      </c>
      <c r="C27" s="2" t="s">
        <v>9</v>
      </c>
      <c r="D27" s="2" t="s">
        <v>17</v>
      </c>
      <c r="E27" s="2" t="str">
        <f t="shared" si="0"/>
        <v>株式会社NFブロッサムテクノロジーズLL3098HES/X</v>
      </c>
    </row>
    <row r="28" spans="1:5" x14ac:dyDescent="0.55000000000000004">
      <c r="A28" s="2" t="s">
        <v>448</v>
      </c>
      <c r="B28" s="2" t="s">
        <v>25</v>
      </c>
      <c r="C28" s="2" t="s">
        <v>9</v>
      </c>
      <c r="D28" s="2" t="s">
        <v>18</v>
      </c>
      <c r="E28" s="2" t="str">
        <f t="shared" si="0"/>
        <v>株式会社NFブロッサムテクノロジーズLL3098HES/Y</v>
      </c>
    </row>
    <row r="29" spans="1:5" x14ac:dyDescent="0.55000000000000004">
      <c r="A29" s="2" t="s">
        <v>453</v>
      </c>
      <c r="B29" s="2" t="s">
        <v>25</v>
      </c>
      <c r="C29" s="2" t="s">
        <v>9</v>
      </c>
      <c r="D29" s="2" t="s">
        <v>19</v>
      </c>
      <c r="E29" s="2" t="str">
        <f t="shared" si="0"/>
        <v>株式会社NFブロッサムテクノロジーズLL3098HOS/X</v>
      </c>
    </row>
    <row r="30" spans="1:5" x14ac:dyDescent="0.55000000000000004">
      <c r="A30" s="2" t="s">
        <v>468</v>
      </c>
      <c r="B30" s="2" t="s">
        <v>25</v>
      </c>
      <c r="C30" s="2" t="s">
        <v>9</v>
      </c>
      <c r="D30" s="2" t="s">
        <v>20</v>
      </c>
      <c r="E30" s="2" t="str">
        <f t="shared" si="0"/>
        <v>株式会社NFブロッサムテクノロジーズLL3098HOS/Y</v>
      </c>
    </row>
    <row r="31" spans="1:5" x14ac:dyDescent="0.55000000000000004">
      <c r="B31" s="2" t="s">
        <v>25</v>
      </c>
      <c r="C31" s="2" t="s">
        <v>9</v>
      </c>
      <c r="D31" s="2" t="s">
        <v>21</v>
      </c>
      <c r="E31" s="2" t="str">
        <f t="shared" si="0"/>
        <v>株式会社NFブロッサムテクノロジーズMS3098ーDM/X</v>
      </c>
    </row>
    <row r="32" spans="1:5" x14ac:dyDescent="0.55000000000000004">
      <c r="B32" s="2" t="s">
        <v>25</v>
      </c>
      <c r="C32" s="2" t="s">
        <v>9</v>
      </c>
      <c r="D32" s="2" t="s">
        <v>23</v>
      </c>
      <c r="E32" s="2" t="str">
        <f t="shared" si="0"/>
        <v>株式会社NFブロッサムテクノロジーズNX3098ーHNS/X</v>
      </c>
    </row>
    <row r="33" spans="2:5" x14ac:dyDescent="0.55000000000000004">
      <c r="B33" s="2" t="s">
        <v>25</v>
      </c>
      <c r="C33" s="2" t="s">
        <v>9</v>
      </c>
      <c r="D33" s="2" t="s">
        <v>24</v>
      </c>
      <c r="E33" s="2" t="str">
        <f t="shared" si="0"/>
        <v>株式会社NFブロッサムテクノロジーズNX3098ーHNS/Y</v>
      </c>
    </row>
    <row r="34" spans="2:5" x14ac:dyDescent="0.55000000000000004">
      <c r="B34" s="2" t="s">
        <v>25</v>
      </c>
      <c r="C34" s="2" t="s">
        <v>9</v>
      </c>
      <c r="D34" s="2" t="s">
        <v>22</v>
      </c>
      <c r="E34" s="2" t="str">
        <f t="shared" si="0"/>
        <v>株式会社NFブロッサムテクノロジーズMS3098ーDM/Y</v>
      </c>
    </row>
    <row r="35" spans="2:5" x14ac:dyDescent="0.55000000000000004">
      <c r="B35" s="2" t="s">
        <v>25</v>
      </c>
      <c r="C35" s="2" t="s">
        <v>9</v>
      </c>
      <c r="D35" s="2" t="s">
        <v>33</v>
      </c>
      <c r="E35" s="2" t="str">
        <f t="shared" si="0"/>
        <v>株式会社NFブロッサムテクノロジーズLL5130HOS/5</v>
      </c>
    </row>
    <row r="36" spans="2:5" x14ac:dyDescent="0.55000000000000004">
      <c r="B36" s="2" t="s">
        <v>25</v>
      </c>
      <c r="C36" s="2" t="s">
        <v>9</v>
      </c>
      <c r="D36" s="2" t="s">
        <v>34</v>
      </c>
      <c r="E36" s="2" t="str">
        <f t="shared" si="0"/>
        <v>株式会社NFブロッサムテクノロジーズLL5130HOS/6</v>
      </c>
    </row>
    <row r="37" spans="2:5" x14ac:dyDescent="0.55000000000000004">
      <c r="B37" s="2" t="s">
        <v>35</v>
      </c>
      <c r="C37" s="2" t="s">
        <v>36</v>
      </c>
      <c r="D37" s="2" t="s">
        <v>37</v>
      </c>
      <c r="E37" s="2" t="str">
        <f t="shared" si="0"/>
        <v>株式会社エネルギーギャップEGS650JーS3K</v>
      </c>
    </row>
    <row r="38" spans="2:5" x14ac:dyDescent="0.55000000000000004">
      <c r="B38" s="2" t="s">
        <v>38</v>
      </c>
      <c r="C38" s="2" t="s">
        <v>39</v>
      </c>
      <c r="D38" s="2" t="s">
        <v>40</v>
      </c>
      <c r="E38" s="2" t="str">
        <f t="shared" si="0"/>
        <v>荏原実業パワー株式会社EJ1ーHB115SーHA</v>
      </c>
    </row>
    <row r="39" spans="2:5" x14ac:dyDescent="0.55000000000000004">
      <c r="B39" s="2" t="s">
        <v>38</v>
      </c>
      <c r="C39" s="2" t="s">
        <v>39</v>
      </c>
      <c r="D39" s="2" t="s">
        <v>41</v>
      </c>
      <c r="E39" s="2" t="str">
        <f t="shared" si="0"/>
        <v>荏原実業パワー株式会社EJ1ーHB115SーH</v>
      </c>
    </row>
    <row r="40" spans="2:5" x14ac:dyDescent="0.55000000000000004">
      <c r="B40" s="2" t="s">
        <v>38</v>
      </c>
      <c r="C40" s="2" t="s">
        <v>39</v>
      </c>
      <c r="D40" s="2" t="s">
        <v>42</v>
      </c>
      <c r="E40" s="2" t="str">
        <f t="shared" si="0"/>
        <v>荏原実業パワー株式会社EJ1ーHB58ーHA</v>
      </c>
    </row>
    <row r="41" spans="2:5" x14ac:dyDescent="0.55000000000000004">
      <c r="B41" s="2" t="s">
        <v>38</v>
      </c>
      <c r="C41" s="2" t="s">
        <v>39</v>
      </c>
      <c r="D41" s="2" t="s">
        <v>43</v>
      </c>
      <c r="E41" s="2" t="str">
        <f t="shared" si="0"/>
        <v>荏原実業パワー株式会社EJ1ーHB58ーH</v>
      </c>
    </row>
    <row r="42" spans="2:5" x14ac:dyDescent="0.55000000000000004">
      <c r="B42" s="2" t="s">
        <v>44</v>
      </c>
      <c r="C42" s="2" t="s">
        <v>45</v>
      </c>
      <c r="D42" s="2" t="s">
        <v>46</v>
      </c>
      <c r="E42" s="2" t="str">
        <f t="shared" si="0"/>
        <v>エリーパワー株式会社EPSー30D</v>
      </c>
    </row>
    <row r="43" spans="2:5" x14ac:dyDescent="0.55000000000000004">
      <c r="B43" s="2" t="s">
        <v>44</v>
      </c>
      <c r="C43" s="2" t="s">
        <v>45</v>
      </c>
      <c r="D43" s="2" t="s">
        <v>47</v>
      </c>
      <c r="E43" s="2" t="str">
        <f t="shared" si="0"/>
        <v>エリーパワー株式会社EPSー30DR</v>
      </c>
    </row>
    <row r="44" spans="2:5" x14ac:dyDescent="0.55000000000000004">
      <c r="B44" s="2" t="s">
        <v>44</v>
      </c>
      <c r="C44" s="2" t="s">
        <v>45</v>
      </c>
      <c r="D44" s="2" t="s">
        <v>48</v>
      </c>
      <c r="E44" s="2" t="str">
        <f t="shared" si="0"/>
        <v>エリーパワー株式会社EPSー30S</v>
      </c>
    </row>
    <row r="45" spans="2:5" x14ac:dyDescent="0.55000000000000004">
      <c r="B45" s="2" t="s">
        <v>44</v>
      </c>
      <c r="C45" s="2" t="s">
        <v>45</v>
      </c>
      <c r="D45" s="2" t="s">
        <v>49</v>
      </c>
      <c r="E45" s="2" t="str">
        <f t="shared" si="0"/>
        <v>エリーパワー株式会社EPSー30SR</v>
      </c>
    </row>
    <row r="46" spans="2:5" x14ac:dyDescent="0.55000000000000004">
      <c r="B46" s="2" t="s">
        <v>44</v>
      </c>
      <c r="C46" s="2" t="s">
        <v>50</v>
      </c>
      <c r="D46" s="2" t="s">
        <v>51</v>
      </c>
      <c r="E46" s="2" t="str">
        <f t="shared" si="0"/>
        <v>エリーパワー株式会社EPSー40D</v>
      </c>
    </row>
    <row r="47" spans="2:5" x14ac:dyDescent="0.55000000000000004">
      <c r="B47" s="2" t="s">
        <v>44</v>
      </c>
      <c r="C47" s="2" t="s">
        <v>50</v>
      </c>
      <c r="D47" s="2" t="s">
        <v>52</v>
      </c>
      <c r="E47" s="2" t="str">
        <f t="shared" si="0"/>
        <v>エリーパワー株式会社EPSー40S</v>
      </c>
    </row>
    <row r="48" spans="2:5" x14ac:dyDescent="0.55000000000000004">
      <c r="B48" s="2" t="s">
        <v>53</v>
      </c>
      <c r="C48" s="2" t="s">
        <v>54</v>
      </c>
      <c r="D48" s="2" t="s">
        <v>55</v>
      </c>
      <c r="E48" s="2" t="str">
        <f t="shared" si="0"/>
        <v>オムロン ソーシアルソリューションズ株式会社KPBPーAーPKGーMM3</v>
      </c>
    </row>
    <row r="49" spans="2:5" x14ac:dyDescent="0.55000000000000004">
      <c r="B49" s="2" t="s">
        <v>53</v>
      </c>
      <c r="C49" s="2" t="s">
        <v>54</v>
      </c>
      <c r="D49" s="2" t="s">
        <v>56</v>
      </c>
      <c r="E49" s="2" t="str">
        <f t="shared" si="0"/>
        <v>オムロン ソーシアルソリューションズ株式会社KPBPーAーPKGーSMM3</v>
      </c>
    </row>
    <row r="50" spans="2:5" x14ac:dyDescent="0.55000000000000004">
      <c r="B50" s="2" t="s">
        <v>53</v>
      </c>
      <c r="C50" s="2" t="s">
        <v>54</v>
      </c>
      <c r="D50" s="2" t="s">
        <v>57</v>
      </c>
      <c r="E50" s="2" t="str">
        <f t="shared" si="0"/>
        <v>オムロン ソーシアルソリューションズ株式会社KPBPーAーPKGーMM1</v>
      </c>
    </row>
    <row r="51" spans="2:5" x14ac:dyDescent="0.55000000000000004">
      <c r="B51" s="2" t="s">
        <v>53</v>
      </c>
      <c r="C51" s="2" t="s">
        <v>54</v>
      </c>
      <c r="D51" s="2" t="s">
        <v>58</v>
      </c>
      <c r="E51" s="2" t="str">
        <f t="shared" si="0"/>
        <v>オムロン ソーシアルソリューションズ株式会社KPBPーAーPKGーSMM1</v>
      </c>
    </row>
    <row r="52" spans="2:5" x14ac:dyDescent="0.55000000000000004">
      <c r="B52" s="2" t="s">
        <v>53</v>
      </c>
      <c r="C52" s="2" t="s">
        <v>59</v>
      </c>
      <c r="D52" s="2" t="s">
        <v>60</v>
      </c>
      <c r="E52" s="2" t="str">
        <f t="shared" si="0"/>
        <v>オムロン ソーシアルソリューションズ株式会社KP110S4ーPKGーSMMB</v>
      </c>
    </row>
    <row r="53" spans="2:5" x14ac:dyDescent="0.55000000000000004">
      <c r="B53" s="2" t="s">
        <v>53</v>
      </c>
      <c r="C53" s="2" t="s">
        <v>59</v>
      </c>
      <c r="D53" s="2" t="s">
        <v>61</v>
      </c>
      <c r="E53" s="2" t="str">
        <f t="shared" si="0"/>
        <v>オムロン ソーシアルソリューションズ株式会社KP55S3ーPKGーMM3</v>
      </c>
    </row>
    <row r="54" spans="2:5" x14ac:dyDescent="0.55000000000000004">
      <c r="B54" s="2" t="s">
        <v>53</v>
      </c>
      <c r="C54" s="2" t="s">
        <v>59</v>
      </c>
      <c r="D54" s="2" t="s">
        <v>62</v>
      </c>
      <c r="E54" s="2" t="str">
        <f t="shared" si="0"/>
        <v>オムロン ソーシアルソリューションズ株式会社KP55S3ーPKGーMM4</v>
      </c>
    </row>
    <row r="55" spans="2:5" x14ac:dyDescent="0.55000000000000004">
      <c r="B55" s="2" t="s">
        <v>53</v>
      </c>
      <c r="C55" s="2" t="s">
        <v>59</v>
      </c>
      <c r="D55" s="2" t="s">
        <v>63</v>
      </c>
      <c r="E55" s="2" t="str">
        <f t="shared" si="0"/>
        <v>オムロン ソーシアルソリューションズ株式会社KP55S3ーPKGーSMM3</v>
      </c>
    </row>
    <row r="56" spans="2:5" x14ac:dyDescent="0.55000000000000004">
      <c r="B56" s="2" t="s">
        <v>53</v>
      </c>
      <c r="C56" s="2" t="s">
        <v>59</v>
      </c>
      <c r="D56" s="2" t="s">
        <v>64</v>
      </c>
      <c r="E56" s="2" t="str">
        <f t="shared" si="0"/>
        <v>オムロン ソーシアルソリューションズ株式会社KP110S4ーPKGーMMB</v>
      </c>
    </row>
    <row r="57" spans="2:5" x14ac:dyDescent="0.55000000000000004">
      <c r="B57" s="2" t="s">
        <v>53</v>
      </c>
      <c r="C57" s="2" t="s">
        <v>59</v>
      </c>
      <c r="D57" s="2" t="s">
        <v>65</v>
      </c>
      <c r="E57" s="2" t="str">
        <f t="shared" si="0"/>
        <v>オムロン ソーシアルソリューションズ株式会社KP55S4ーPKGーMM3</v>
      </c>
    </row>
    <row r="58" spans="2:5" x14ac:dyDescent="0.55000000000000004">
      <c r="B58" s="2" t="s">
        <v>53</v>
      </c>
      <c r="C58" s="2" t="s">
        <v>59</v>
      </c>
      <c r="D58" s="2" t="s">
        <v>66</v>
      </c>
      <c r="E58" s="2" t="str">
        <f t="shared" si="0"/>
        <v>オムロン ソーシアルソリューションズ株式会社KP55S4ーPKGーMM4</v>
      </c>
    </row>
    <row r="59" spans="2:5" x14ac:dyDescent="0.55000000000000004">
      <c r="B59" s="2" t="s">
        <v>53</v>
      </c>
      <c r="C59" s="2" t="s">
        <v>59</v>
      </c>
      <c r="D59" s="2" t="s">
        <v>67</v>
      </c>
      <c r="E59" s="2" t="str">
        <f t="shared" si="0"/>
        <v>オムロン ソーシアルソリューションズ株式会社KP55S4ーPKGーSMM3</v>
      </c>
    </row>
    <row r="60" spans="2:5" x14ac:dyDescent="0.55000000000000004">
      <c r="B60" s="2" t="s">
        <v>53</v>
      </c>
      <c r="C60" s="2" t="s">
        <v>59</v>
      </c>
      <c r="D60" s="2" t="s">
        <v>68</v>
      </c>
      <c r="E60" s="2" t="str">
        <f t="shared" si="0"/>
        <v>オムロン ソーシアルソリューションズ株式会社KP55S4ーPKGーSMM4</v>
      </c>
    </row>
    <row r="61" spans="2:5" x14ac:dyDescent="0.55000000000000004">
      <c r="B61" s="2" t="s">
        <v>53</v>
      </c>
      <c r="C61" s="2" t="s">
        <v>69</v>
      </c>
      <c r="D61" s="2" t="s">
        <v>70</v>
      </c>
      <c r="E61" s="2" t="str">
        <f t="shared" si="0"/>
        <v>オムロン ソーシアルソリューションズ株式会社KPACーA25ーPKGーMM</v>
      </c>
    </row>
    <row r="62" spans="2:5" x14ac:dyDescent="0.55000000000000004">
      <c r="B62" s="2" t="s">
        <v>53</v>
      </c>
      <c r="C62" s="2" t="s">
        <v>69</v>
      </c>
      <c r="D62" s="2" t="s">
        <v>71</v>
      </c>
      <c r="E62" s="2" t="str">
        <f t="shared" si="0"/>
        <v>オムロン ソーシアルソリューションズ株式会社KPACーA25ーPKGーMM2</v>
      </c>
    </row>
    <row r="63" spans="2:5" x14ac:dyDescent="0.55000000000000004">
      <c r="B63" s="2" t="s">
        <v>53</v>
      </c>
      <c r="C63" s="2" t="s">
        <v>69</v>
      </c>
      <c r="D63" s="2" t="s">
        <v>72</v>
      </c>
      <c r="E63" s="2" t="str">
        <f t="shared" si="0"/>
        <v>オムロン ソーシアルソリューションズ株式会社KPACーA25ーPKGーMM3</v>
      </c>
    </row>
    <row r="64" spans="2:5" x14ac:dyDescent="0.55000000000000004">
      <c r="B64" s="2" t="s">
        <v>53</v>
      </c>
      <c r="C64" s="2" t="s">
        <v>69</v>
      </c>
      <c r="D64" s="2" t="s">
        <v>73</v>
      </c>
      <c r="E64" s="2" t="str">
        <f t="shared" si="0"/>
        <v>オムロン ソーシアルソリューションズ株式会社KPACーA40ーPKGーMM</v>
      </c>
    </row>
    <row r="65" spans="2:5" x14ac:dyDescent="0.55000000000000004">
      <c r="B65" s="2" t="s">
        <v>53</v>
      </c>
      <c r="C65" s="2" t="s">
        <v>69</v>
      </c>
      <c r="D65" s="2" t="s">
        <v>74</v>
      </c>
      <c r="E65" s="2" t="str">
        <f t="shared" si="0"/>
        <v>オムロン ソーシアルソリューションズ株式会社KPACーA40ーPKGーMM2</v>
      </c>
    </row>
    <row r="66" spans="2:5" x14ac:dyDescent="0.55000000000000004">
      <c r="B66" s="2" t="s">
        <v>53</v>
      </c>
      <c r="C66" s="2" t="s">
        <v>69</v>
      </c>
      <c r="D66" s="2" t="s">
        <v>75</v>
      </c>
      <c r="E66" s="2" t="str">
        <f t="shared" si="0"/>
        <v>オムロン ソーシアルソリューションズ株式会社KPACーB25ーPKGーMM</v>
      </c>
    </row>
    <row r="67" spans="2:5" x14ac:dyDescent="0.55000000000000004">
      <c r="B67" s="2" t="s">
        <v>53</v>
      </c>
      <c r="C67" s="2" t="s">
        <v>69</v>
      </c>
      <c r="D67" s="2" t="s">
        <v>76</v>
      </c>
      <c r="E67" s="2" t="str">
        <f t="shared" ref="E67:E130" si="1">B67&amp;D67</f>
        <v>オムロン ソーシアルソリューションズ株式会社KPACーB25ーPKGーMM2</v>
      </c>
    </row>
    <row r="68" spans="2:5" x14ac:dyDescent="0.55000000000000004">
      <c r="B68" s="2" t="s">
        <v>53</v>
      </c>
      <c r="C68" s="2" t="s">
        <v>54</v>
      </c>
      <c r="D68" s="2" t="s">
        <v>77</v>
      </c>
      <c r="E68" s="2" t="str">
        <f t="shared" si="1"/>
        <v>オムロン ソーシアルソリューションズ株式会社KPBPーAーPKGーSMM2</v>
      </c>
    </row>
    <row r="69" spans="2:5" x14ac:dyDescent="0.55000000000000004">
      <c r="B69" s="2" t="s">
        <v>53</v>
      </c>
      <c r="C69" s="2" t="s">
        <v>54</v>
      </c>
      <c r="D69" s="2" t="s">
        <v>78</v>
      </c>
      <c r="E69" s="2" t="str">
        <f t="shared" si="1"/>
        <v>オムロン ソーシアルソリューションズ株式会社KPBPーAーPKGーMM2</v>
      </c>
    </row>
    <row r="70" spans="2:5" x14ac:dyDescent="0.55000000000000004">
      <c r="B70" s="2" t="s">
        <v>79</v>
      </c>
      <c r="C70" s="2" t="s">
        <v>80</v>
      </c>
      <c r="D70" s="2" t="s">
        <v>81</v>
      </c>
      <c r="E70" s="2" t="str">
        <f t="shared" si="1"/>
        <v>カナディアン・ソーラー・ジャパン株式会社CKH3J</v>
      </c>
    </row>
    <row r="71" spans="2:5" x14ac:dyDescent="0.55000000000000004">
      <c r="B71" s="2" t="s">
        <v>79</v>
      </c>
      <c r="C71" s="2" t="s">
        <v>82</v>
      </c>
      <c r="D71" s="2" t="s">
        <v>83</v>
      </c>
      <c r="E71" s="2" t="str">
        <f t="shared" si="1"/>
        <v>カナディアン・ソーラー・ジャパン株式会社CKH3K</v>
      </c>
    </row>
    <row r="72" spans="2:5" x14ac:dyDescent="0.55000000000000004">
      <c r="B72" s="2" t="s">
        <v>79</v>
      </c>
      <c r="C72" s="2" t="s">
        <v>84</v>
      </c>
      <c r="D72" s="2" t="s">
        <v>85</v>
      </c>
      <c r="E72" s="2" t="str">
        <f t="shared" si="1"/>
        <v>カナディアン・ソーラー・ジャパン株式会社CKH3A</v>
      </c>
    </row>
    <row r="73" spans="2:5" x14ac:dyDescent="0.55000000000000004">
      <c r="B73" s="2" t="s">
        <v>79</v>
      </c>
      <c r="C73" s="2" t="s">
        <v>86</v>
      </c>
      <c r="D73" s="2" t="s">
        <v>87</v>
      </c>
      <c r="E73" s="2" t="str">
        <f t="shared" si="1"/>
        <v>カナディアン・ソーラー・ジャパン株式会社CKH3B</v>
      </c>
    </row>
    <row r="74" spans="2:5" x14ac:dyDescent="0.55000000000000004">
      <c r="B74" s="2" t="s">
        <v>88</v>
      </c>
      <c r="C74" s="2" t="s">
        <v>89</v>
      </c>
      <c r="D74" s="2" t="s">
        <v>90</v>
      </c>
      <c r="E74" s="2" t="str">
        <f t="shared" si="1"/>
        <v>京セラ株式会社EGSーLM0320AG</v>
      </c>
    </row>
    <row r="75" spans="2:5" x14ac:dyDescent="0.55000000000000004">
      <c r="B75" s="2" t="s">
        <v>88</v>
      </c>
      <c r="C75" s="2" t="s">
        <v>89</v>
      </c>
      <c r="D75" s="2" t="s">
        <v>91</v>
      </c>
      <c r="E75" s="2" t="str">
        <f t="shared" si="1"/>
        <v>京セラ株式会社EGSーLM1201</v>
      </c>
    </row>
    <row r="76" spans="2:5" x14ac:dyDescent="0.55000000000000004">
      <c r="B76" s="2" t="s">
        <v>88</v>
      </c>
      <c r="C76" s="2" t="s">
        <v>92</v>
      </c>
      <c r="D76" s="2" t="s">
        <v>93</v>
      </c>
      <c r="E76" s="2" t="str">
        <f t="shared" si="1"/>
        <v>京セラ株式会社EGSーML1200</v>
      </c>
    </row>
    <row r="77" spans="2:5" x14ac:dyDescent="0.55000000000000004">
      <c r="B77" s="2" t="s">
        <v>88</v>
      </c>
      <c r="C77" s="2" t="s">
        <v>89</v>
      </c>
      <c r="D77" s="2" t="s">
        <v>94</v>
      </c>
      <c r="E77" s="2" t="str">
        <f t="shared" si="1"/>
        <v>京セラ株式会社EGSーLM1201C</v>
      </c>
    </row>
    <row r="78" spans="2:5" x14ac:dyDescent="0.55000000000000004">
      <c r="B78" s="2" t="s">
        <v>88</v>
      </c>
      <c r="C78" s="2" t="s">
        <v>95</v>
      </c>
      <c r="D78" s="2" t="s">
        <v>96</v>
      </c>
      <c r="E78" s="2" t="str">
        <f t="shared" si="1"/>
        <v>京セラ株式会社EGSーLM0500</v>
      </c>
    </row>
    <row r="79" spans="2:5" x14ac:dyDescent="0.55000000000000004">
      <c r="B79" s="2" t="s">
        <v>88</v>
      </c>
      <c r="C79" s="2" t="s">
        <v>95</v>
      </c>
      <c r="D79" s="2" t="s">
        <v>97</v>
      </c>
      <c r="E79" s="2" t="str">
        <f t="shared" si="1"/>
        <v>京セラ株式会社EGSーLM1000</v>
      </c>
    </row>
    <row r="80" spans="2:5" x14ac:dyDescent="0.55000000000000004">
      <c r="B80" s="2" t="s">
        <v>88</v>
      </c>
      <c r="C80" s="2" t="s">
        <v>95</v>
      </c>
      <c r="D80" s="2" t="s">
        <v>98</v>
      </c>
      <c r="E80" s="2" t="str">
        <f t="shared" si="1"/>
        <v>京セラ株式会社EGSーLM1500</v>
      </c>
    </row>
    <row r="81" spans="2:5" x14ac:dyDescent="0.55000000000000004">
      <c r="B81" s="2" t="s">
        <v>88</v>
      </c>
      <c r="C81" s="2" t="s">
        <v>92</v>
      </c>
      <c r="D81" s="2" t="s">
        <v>99</v>
      </c>
      <c r="E81" s="2" t="str">
        <f t="shared" si="1"/>
        <v>京セラ株式会社EGSーML0650</v>
      </c>
    </row>
    <row r="82" spans="2:5" x14ac:dyDescent="0.55000000000000004">
      <c r="B82" s="2" t="s">
        <v>100</v>
      </c>
      <c r="C82" s="2" t="s">
        <v>101</v>
      </c>
      <c r="D82" s="2" t="s">
        <v>102</v>
      </c>
      <c r="E82" s="2" t="str">
        <f t="shared" si="1"/>
        <v>株式会社サニックスPSHーRC42056ーSN</v>
      </c>
    </row>
    <row r="83" spans="2:5" x14ac:dyDescent="0.55000000000000004">
      <c r="B83" s="2" t="s">
        <v>100</v>
      </c>
      <c r="C83" s="2" t="s">
        <v>101</v>
      </c>
      <c r="D83" s="2" t="s">
        <v>103</v>
      </c>
      <c r="E83" s="2" t="str">
        <f t="shared" si="1"/>
        <v>株式会社サニックスPSHーRC42112ーSN</v>
      </c>
    </row>
    <row r="84" spans="2:5" x14ac:dyDescent="0.55000000000000004">
      <c r="B84" s="2" t="s">
        <v>104</v>
      </c>
      <c r="C84" s="2" t="s">
        <v>105</v>
      </c>
      <c r="D84" s="2" t="s">
        <v>106</v>
      </c>
      <c r="E84" s="2" t="str">
        <f t="shared" si="1"/>
        <v>サンテックパワージャパン株式会社GPHー55Aー3</v>
      </c>
    </row>
    <row r="85" spans="2:5" x14ac:dyDescent="0.55000000000000004">
      <c r="B85" s="2" t="s">
        <v>104</v>
      </c>
      <c r="C85" s="2" t="s">
        <v>105</v>
      </c>
      <c r="D85" s="2" t="s">
        <v>107</v>
      </c>
      <c r="E85" s="2" t="str">
        <f t="shared" si="1"/>
        <v>サンテックパワージャパン株式会社GPHー55Aー1</v>
      </c>
    </row>
    <row r="86" spans="2:5" x14ac:dyDescent="0.55000000000000004">
      <c r="B86" s="2" t="s">
        <v>104</v>
      </c>
      <c r="C86" s="2" t="s">
        <v>105</v>
      </c>
      <c r="D86" s="2" t="s">
        <v>108</v>
      </c>
      <c r="E86" s="2" t="str">
        <f t="shared" si="1"/>
        <v>サンテックパワージャパン株式会社GPHー55Aー2</v>
      </c>
    </row>
    <row r="87" spans="2:5" x14ac:dyDescent="0.55000000000000004">
      <c r="B87" s="2" t="s">
        <v>109</v>
      </c>
      <c r="C87" s="2" t="s">
        <v>110</v>
      </c>
      <c r="D87" s="2" t="s">
        <v>111</v>
      </c>
      <c r="E87" s="2" t="str">
        <f t="shared" si="1"/>
        <v>シャープ株式会社JHーWBP56B</v>
      </c>
    </row>
    <row r="88" spans="2:5" x14ac:dyDescent="0.55000000000000004">
      <c r="B88" s="2" t="s">
        <v>109</v>
      </c>
      <c r="C88" s="2" t="s">
        <v>110</v>
      </c>
      <c r="D88" s="2" t="s">
        <v>112</v>
      </c>
      <c r="E88" s="2" t="str">
        <f t="shared" si="1"/>
        <v>シャープ株式会社JHーWBP41C</v>
      </c>
    </row>
    <row r="89" spans="2:5" x14ac:dyDescent="0.55000000000000004">
      <c r="B89" s="2" t="s">
        <v>109</v>
      </c>
      <c r="C89" s="2" t="s">
        <v>110</v>
      </c>
      <c r="D89" s="2" t="s">
        <v>113</v>
      </c>
      <c r="E89" s="2" t="str">
        <f t="shared" si="1"/>
        <v>シャープ株式会社JHーWBP44C</v>
      </c>
    </row>
    <row r="90" spans="2:5" x14ac:dyDescent="0.55000000000000004">
      <c r="B90" s="2" t="s">
        <v>109</v>
      </c>
      <c r="C90" s="2" t="s">
        <v>110</v>
      </c>
      <c r="D90" s="2" t="s">
        <v>114</v>
      </c>
      <c r="E90" s="2" t="str">
        <f t="shared" si="1"/>
        <v>シャープ株式会社JHーWBP47C</v>
      </c>
    </row>
    <row r="91" spans="2:5" x14ac:dyDescent="0.55000000000000004">
      <c r="B91" s="2" t="s">
        <v>109</v>
      </c>
      <c r="C91" s="2" t="s">
        <v>110</v>
      </c>
      <c r="D91" s="2" t="s">
        <v>115</v>
      </c>
      <c r="E91" s="2" t="str">
        <f t="shared" si="1"/>
        <v>シャープ株式会社JHーWBP50C</v>
      </c>
    </row>
    <row r="92" spans="2:5" x14ac:dyDescent="0.55000000000000004">
      <c r="B92" s="2" t="s">
        <v>109</v>
      </c>
      <c r="C92" s="2" t="s">
        <v>110</v>
      </c>
      <c r="D92" s="2" t="s">
        <v>116</v>
      </c>
      <c r="E92" s="2" t="str">
        <f t="shared" si="1"/>
        <v>シャープ株式会社JHーWBP53B</v>
      </c>
    </row>
    <row r="93" spans="2:5" x14ac:dyDescent="0.55000000000000004">
      <c r="B93" s="2" t="s">
        <v>109</v>
      </c>
      <c r="C93" s="2" t="s">
        <v>110</v>
      </c>
      <c r="D93" s="2" t="s">
        <v>117</v>
      </c>
      <c r="E93" s="2" t="str">
        <f t="shared" si="1"/>
        <v>シャープ株式会社JHーWBP72B</v>
      </c>
    </row>
    <row r="94" spans="2:5" x14ac:dyDescent="0.55000000000000004">
      <c r="B94" s="2" t="s">
        <v>109</v>
      </c>
      <c r="C94" s="2" t="s">
        <v>110</v>
      </c>
      <c r="D94" s="2" t="s">
        <v>118</v>
      </c>
      <c r="E94" s="2" t="str">
        <f t="shared" si="1"/>
        <v>シャープ株式会社JHーWBP72C</v>
      </c>
    </row>
    <row r="95" spans="2:5" x14ac:dyDescent="0.55000000000000004">
      <c r="B95" s="2" t="s">
        <v>109</v>
      </c>
      <c r="C95" s="2" t="s">
        <v>110</v>
      </c>
      <c r="D95" s="2" t="s">
        <v>119</v>
      </c>
      <c r="E95" s="2" t="str">
        <f t="shared" si="1"/>
        <v>シャープ株式会社JHーWBP50E</v>
      </c>
    </row>
    <row r="96" spans="2:5" x14ac:dyDescent="0.55000000000000004">
      <c r="B96" s="2" t="s">
        <v>109</v>
      </c>
      <c r="C96" s="2" t="s">
        <v>110</v>
      </c>
      <c r="D96" s="2" t="s">
        <v>120</v>
      </c>
      <c r="E96" s="2" t="str">
        <f t="shared" si="1"/>
        <v>シャープ株式会社JHーWBP51D</v>
      </c>
    </row>
    <row r="97" spans="2:5" x14ac:dyDescent="0.55000000000000004">
      <c r="B97" s="2" t="s">
        <v>109</v>
      </c>
      <c r="C97" s="2" t="s">
        <v>110</v>
      </c>
      <c r="D97" s="2" t="s">
        <v>121</v>
      </c>
      <c r="E97" s="2" t="str">
        <f t="shared" si="1"/>
        <v>シャープ株式会社JHーWBP56C</v>
      </c>
    </row>
    <row r="98" spans="2:5" x14ac:dyDescent="0.55000000000000004">
      <c r="B98" s="2" t="s">
        <v>109</v>
      </c>
      <c r="C98" s="2" t="s">
        <v>110</v>
      </c>
      <c r="D98" s="2" t="s">
        <v>122</v>
      </c>
      <c r="E98" s="2" t="str">
        <f t="shared" si="1"/>
        <v>シャープ株式会社JHーWBP57A</v>
      </c>
    </row>
    <row r="99" spans="2:5" x14ac:dyDescent="0.55000000000000004">
      <c r="B99" s="2" t="s">
        <v>109</v>
      </c>
      <c r="C99" s="2" t="s">
        <v>110</v>
      </c>
      <c r="D99" s="2" t="s">
        <v>123</v>
      </c>
      <c r="E99" s="2" t="str">
        <f t="shared" si="1"/>
        <v>シャープ株式会社JHーWBP70A</v>
      </c>
    </row>
    <row r="100" spans="2:5" x14ac:dyDescent="0.55000000000000004">
      <c r="B100" s="2" t="s">
        <v>109</v>
      </c>
      <c r="C100" s="2" t="s">
        <v>110</v>
      </c>
      <c r="D100" s="2" t="s">
        <v>124</v>
      </c>
      <c r="E100" s="2" t="str">
        <f t="shared" si="1"/>
        <v>シャープ株式会社JHーWBP71</v>
      </c>
    </row>
    <row r="101" spans="2:5" x14ac:dyDescent="0.55000000000000004">
      <c r="B101" s="2" t="s">
        <v>109</v>
      </c>
      <c r="C101" s="2" t="s">
        <v>110</v>
      </c>
      <c r="D101" s="2" t="s">
        <v>125</v>
      </c>
      <c r="E101" s="2" t="str">
        <f t="shared" si="1"/>
        <v>シャープ株式会社JHーWBP44E</v>
      </c>
    </row>
    <row r="102" spans="2:5" x14ac:dyDescent="0.55000000000000004">
      <c r="B102" s="2" t="s">
        <v>109</v>
      </c>
      <c r="C102" s="2" t="s">
        <v>110</v>
      </c>
      <c r="D102" s="2" t="s">
        <v>126</v>
      </c>
      <c r="E102" s="2" t="str">
        <f t="shared" si="1"/>
        <v>シャープ株式会社JHーWBP45D</v>
      </c>
    </row>
    <row r="103" spans="2:5" x14ac:dyDescent="0.55000000000000004">
      <c r="B103" s="2" t="s">
        <v>109</v>
      </c>
      <c r="C103" s="2" t="s">
        <v>110</v>
      </c>
      <c r="D103" s="2" t="s">
        <v>127</v>
      </c>
      <c r="E103" s="2" t="str">
        <f t="shared" si="1"/>
        <v>シャープ株式会社JHーWBP41B</v>
      </c>
    </row>
    <row r="104" spans="2:5" x14ac:dyDescent="0.55000000000000004">
      <c r="B104" s="2" t="s">
        <v>109</v>
      </c>
      <c r="C104" s="2" t="s">
        <v>110</v>
      </c>
      <c r="D104" s="2" t="s">
        <v>128</v>
      </c>
      <c r="E104" s="2" t="str">
        <f t="shared" si="1"/>
        <v>シャープ株式会社JHーWBP44B</v>
      </c>
    </row>
    <row r="105" spans="2:5" x14ac:dyDescent="0.55000000000000004">
      <c r="B105" s="2" t="s">
        <v>109</v>
      </c>
      <c r="C105" s="2" t="s">
        <v>110</v>
      </c>
      <c r="D105" s="2" t="s">
        <v>129</v>
      </c>
      <c r="E105" s="2" t="str">
        <f t="shared" si="1"/>
        <v>シャープ株式会社JHーWBP50B</v>
      </c>
    </row>
    <row r="106" spans="2:5" x14ac:dyDescent="0.55000000000000004">
      <c r="B106" s="2" t="s">
        <v>109</v>
      </c>
      <c r="C106" s="2" t="s">
        <v>110</v>
      </c>
      <c r="D106" s="2" t="s">
        <v>130</v>
      </c>
      <c r="E106" s="2" t="str">
        <f t="shared" si="1"/>
        <v>シャープ株式会社JHーWBP53</v>
      </c>
    </row>
    <row r="107" spans="2:5" x14ac:dyDescent="0.55000000000000004">
      <c r="B107" s="2" t="s">
        <v>109</v>
      </c>
      <c r="C107" s="2" t="s">
        <v>110</v>
      </c>
      <c r="D107" s="2" t="s">
        <v>131</v>
      </c>
      <c r="E107" s="2" t="str">
        <f t="shared" si="1"/>
        <v>シャープ株式会社JHーWBP56</v>
      </c>
    </row>
    <row r="108" spans="2:5" x14ac:dyDescent="0.55000000000000004">
      <c r="B108" s="2" t="s">
        <v>109</v>
      </c>
      <c r="C108" s="2" t="s">
        <v>110</v>
      </c>
      <c r="D108" s="2" t="s">
        <v>132</v>
      </c>
      <c r="E108" s="2" t="str">
        <f t="shared" si="1"/>
        <v>シャープ株式会社JHーWBPB4050</v>
      </c>
    </row>
    <row r="109" spans="2:5" x14ac:dyDescent="0.55000000000000004">
      <c r="B109" s="2" t="s">
        <v>109</v>
      </c>
      <c r="C109" s="2" t="s">
        <v>110</v>
      </c>
      <c r="D109" s="2" t="s">
        <v>133</v>
      </c>
      <c r="E109" s="2" t="str">
        <f t="shared" si="1"/>
        <v>シャープ株式会社JHーWBPB5050</v>
      </c>
    </row>
    <row r="110" spans="2:5" x14ac:dyDescent="0.55000000000000004">
      <c r="B110" s="2" t="s">
        <v>109</v>
      </c>
      <c r="C110" s="2" t="s">
        <v>110</v>
      </c>
      <c r="D110" s="2" t="s">
        <v>134</v>
      </c>
      <c r="E110" s="2" t="str">
        <f t="shared" si="1"/>
        <v>シャープ株式会社JHーWBPB6150</v>
      </c>
    </row>
    <row r="111" spans="2:5" x14ac:dyDescent="0.55000000000000004">
      <c r="B111" s="2" t="s">
        <v>109</v>
      </c>
      <c r="C111" s="2" t="s">
        <v>110</v>
      </c>
      <c r="D111" s="2" t="s">
        <v>135</v>
      </c>
      <c r="E111" s="2" t="str">
        <f t="shared" si="1"/>
        <v>シャープ株式会社JHーWBPB6255</v>
      </c>
    </row>
    <row r="112" spans="2:5" x14ac:dyDescent="0.55000000000000004">
      <c r="B112" s="2" t="s">
        <v>109</v>
      </c>
      <c r="C112" s="2" t="s">
        <v>110</v>
      </c>
      <c r="D112" s="2" t="s">
        <v>136</v>
      </c>
      <c r="E112" s="2" t="str">
        <f t="shared" si="1"/>
        <v>シャープ株式会社JHーWBPC4050</v>
      </c>
    </row>
    <row r="113" spans="2:5" x14ac:dyDescent="0.55000000000000004">
      <c r="B113" s="2" t="s">
        <v>109</v>
      </c>
      <c r="C113" s="2" t="s">
        <v>110</v>
      </c>
      <c r="D113" s="2" t="s">
        <v>137</v>
      </c>
      <c r="E113" s="2" t="str">
        <f t="shared" si="1"/>
        <v>シャープ株式会社JHーWBPC5050</v>
      </c>
    </row>
    <row r="114" spans="2:5" x14ac:dyDescent="0.55000000000000004">
      <c r="B114" s="2" t="s">
        <v>109</v>
      </c>
      <c r="C114" s="2" t="s">
        <v>110</v>
      </c>
      <c r="D114" s="2" t="s">
        <v>138</v>
      </c>
      <c r="E114" s="2" t="str">
        <f t="shared" si="1"/>
        <v>シャープ株式会社JHーWBPC6150</v>
      </c>
    </row>
    <row r="115" spans="2:5" x14ac:dyDescent="0.55000000000000004">
      <c r="B115" s="2" t="s">
        <v>109</v>
      </c>
      <c r="C115" s="2" t="s">
        <v>110</v>
      </c>
      <c r="D115" s="2" t="s">
        <v>139</v>
      </c>
      <c r="E115" s="2" t="str">
        <f t="shared" si="1"/>
        <v>シャープ株式会社JHーWBPC6255</v>
      </c>
    </row>
    <row r="116" spans="2:5" x14ac:dyDescent="0.55000000000000004">
      <c r="B116" s="2" t="s">
        <v>109</v>
      </c>
      <c r="C116" s="2" t="s">
        <v>110</v>
      </c>
      <c r="D116" s="2" t="s">
        <v>140</v>
      </c>
      <c r="E116" s="2" t="str">
        <f t="shared" si="1"/>
        <v>シャープ株式会社JHーWBP74G</v>
      </c>
    </row>
    <row r="117" spans="2:5" x14ac:dyDescent="0.55000000000000004">
      <c r="B117" s="2" t="s">
        <v>109</v>
      </c>
      <c r="C117" s="2" t="s">
        <v>110</v>
      </c>
      <c r="D117" s="2" t="s">
        <v>141</v>
      </c>
      <c r="E117" s="2" t="str">
        <f t="shared" si="1"/>
        <v>シャープ株式会社JHーWBPB4010</v>
      </c>
    </row>
    <row r="118" spans="2:5" x14ac:dyDescent="0.55000000000000004">
      <c r="B118" s="2" t="s">
        <v>109</v>
      </c>
      <c r="C118" s="2" t="s">
        <v>110</v>
      </c>
      <c r="D118" s="2" t="s">
        <v>142</v>
      </c>
      <c r="E118" s="2" t="str">
        <f t="shared" si="1"/>
        <v>シャープ株式会社JHーWBPB4030</v>
      </c>
    </row>
    <row r="119" spans="2:5" x14ac:dyDescent="0.55000000000000004">
      <c r="B119" s="2" t="s">
        <v>109</v>
      </c>
      <c r="C119" s="2" t="s">
        <v>110</v>
      </c>
      <c r="D119" s="2" t="s">
        <v>143</v>
      </c>
      <c r="E119" s="2" t="str">
        <f t="shared" si="1"/>
        <v>シャープ株式会社JHーWBPC4040</v>
      </c>
    </row>
    <row r="120" spans="2:5" x14ac:dyDescent="0.55000000000000004">
      <c r="B120" s="2" t="s">
        <v>109</v>
      </c>
      <c r="C120" s="2" t="s">
        <v>110</v>
      </c>
      <c r="D120" s="2" t="s">
        <v>144</v>
      </c>
      <c r="E120" s="2" t="str">
        <f t="shared" si="1"/>
        <v>シャープ株式会社JHーWBPC5010</v>
      </c>
    </row>
    <row r="121" spans="2:5" x14ac:dyDescent="0.55000000000000004">
      <c r="B121" s="2" t="s">
        <v>109</v>
      </c>
      <c r="C121" s="2" t="s">
        <v>110</v>
      </c>
      <c r="D121" s="2" t="s">
        <v>145</v>
      </c>
      <c r="E121" s="2" t="str">
        <f t="shared" si="1"/>
        <v>シャープ株式会社JHーWBPB4040</v>
      </c>
    </row>
    <row r="122" spans="2:5" x14ac:dyDescent="0.55000000000000004">
      <c r="B122" s="2" t="s">
        <v>109</v>
      </c>
      <c r="C122" s="2" t="s">
        <v>110</v>
      </c>
      <c r="D122" s="2" t="s">
        <v>146</v>
      </c>
      <c r="E122" s="2" t="str">
        <f t="shared" si="1"/>
        <v>シャープ株式会社JHーWBPC5030</v>
      </c>
    </row>
    <row r="123" spans="2:5" x14ac:dyDescent="0.55000000000000004">
      <c r="B123" s="2" t="s">
        <v>109</v>
      </c>
      <c r="C123" s="2" t="s">
        <v>110</v>
      </c>
      <c r="D123" s="2" t="s">
        <v>147</v>
      </c>
      <c r="E123" s="2" t="str">
        <f t="shared" si="1"/>
        <v>シャープ株式会社JHーWBPB5010</v>
      </c>
    </row>
    <row r="124" spans="2:5" x14ac:dyDescent="0.55000000000000004">
      <c r="B124" s="2" t="s">
        <v>109</v>
      </c>
      <c r="C124" s="2" t="s">
        <v>110</v>
      </c>
      <c r="D124" s="2" t="s">
        <v>148</v>
      </c>
      <c r="E124" s="2" t="str">
        <f t="shared" si="1"/>
        <v>シャープ株式会社JHーWBPB5030</v>
      </c>
    </row>
    <row r="125" spans="2:5" x14ac:dyDescent="0.55000000000000004">
      <c r="B125" s="2" t="s">
        <v>109</v>
      </c>
      <c r="C125" s="2" t="s">
        <v>110</v>
      </c>
      <c r="D125" s="2" t="s">
        <v>149</v>
      </c>
      <c r="E125" s="2" t="str">
        <f t="shared" si="1"/>
        <v>シャープ株式会社JHーWBPB6130</v>
      </c>
    </row>
    <row r="126" spans="2:5" x14ac:dyDescent="0.55000000000000004">
      <c r="B126" s="2" t="s">
        <v>109</v>
      </c>
      <c r="C126" s="2" t="s">
        <v>110</v>
      </c>
      <c r="D126" s="2" t="s">
        <v>150</v>
      </c>
      <c r="E126" s="2" t="str">
        <f t="shared" si="1"/>
        <v>シャープ株式会社JHーWBPB6140</v>
      </c>
    </row>
    <row r="127" spans="2:5" x14ac:dyDescent="0.55000000000000004">
      <c r="B127" s="2" t="s">
        <v>109</v>
      </c>
      <c r="C127" s="2" t="s">
        <v>110</v>
      </c>
      <c r="D127" s="2" t="s">
        <v>151</v>
      </c>
      <c r="E127" s="2" t="str">
        <f t="shared" si="1"/>
        <v>シャープ株式会社JHーWBPB5040</v>
      </c>
    </row>
    <row r="128" spans="2:5" x14ac:dyDescent="0.55000000000000004">
      <c r="B128" s="2" t="s">
        <v>109</v>
      </c>
      <c r="C128" s="2" t="s">
        <v>110</v>
      </c>
      <c r="D128" s="2" t="s">
        <v>152</v>
      </c>
      <c r="E128" s="2" t="str">
        <f t="shared" si="1"/>
        <v>シャープ株式会社JHーWBPC5040</v>
      </c>
    </row>
    <row r="129" spans="2:5" x14ac:dyDescent="0.55000000000000004">
      <c r="B129" s="2" t="s">
        <v>109</v>
      </c>
      <c r="C129" s="2" t="s">
        <v>110</v>
      </c>
      <c r="D129" s="2" t="s">
        <v>153</v>
      </c>
      <c r="E129" s="2" t="str">
        <f t="shared" si="1"/>
        <v>シャープ株式会社JHーWBPC6130</v>
      </c>
    </row>
    <row r="130" spans="2:5" x14ac:dyDescent="0.55000000000000004">
      <c r="B130" s="2" t="s">
        <v>109</v>
      </c>
      <c r="C130" s="2" t="s">
        <v>110</v>
      </c>
      <c r="D130" s="2" t="s">
        <v>154</v>
      </c>
      <c r="E130" s="2" t="str">
        <f t="shared" si="1"/>
        <v>シャープ株式会社JHーWBPC6140</v>
      </c>
    </row>
    <row r="131" spans="2:5" x14ac:dyDescent="0.55000000000000004">
      <c r="B131" s="2" t="s">
        <v>109</v>
      </c>
      <c r="C131" s="2" t="s">
        <v>110</v>
      </c>
      <c r="D131" s="2" t="s">
        <v>155</v>
      </c>
      <c r="E131" s="2" t="str">
        <f t="shared" ref="E131:E194" si="2">B131&amp;D131</f>
        <v>シャープ株式会社JHーWBP74F</v>
      </c>
    </row>
    <row r="132" spans="2:5" x14ac:dyDescent="0.55000000000000004">
      <c r="B132" s="2" t="s">
        <v>109</v>
      </c>
      <c r="C132" s="2" t="s">
        <v>110</v>
      </c>
      <c r="D132" s="2" t="s">
        <v>156</v>
      </c>
      <c r="E132" s="2" t="str">
        <f t="shared" si="2"/>
        <v>シャープ株式会社JHーWBPB6233</v>
      </c>
    </row>
    <row r="133" spans="2:5" x14ac:dyDescent="0.55000000000000004">
      <c r="B133" s="2" t="s">
        <v>109</v>
      </c>
      <c r="C133" s="2" t="s">
        <v>110</v>
      </c>
      <c r="D133" s="2" t="s">
        <v>157</v>
      </c>
      <c r="E133" s="2" t="str">
        <f t="shared" si="2"/>
        <v>シャープ株式会社JHーWBPC4030</v>
      </c>
    </row>
    <row r="134" spans="2:5" x14ac:dyDescent="0.55000000000000004">
      <c r="B134" s="2" t="s">
        <v>109</v>
      </c>
      <c r="C134" s="2" t="s">
        <v>110</v>
      </c>
      <c r="D134" s="2" t="s">
        <v>158</v>
      </c>
      <c r="E134" s="2" t="str">
        <f t="shared" si="2"/>
        <v>シャープ株式会社JHーWBPC4010</v>
      </c>
    </row>
    <row r="135" spans="2:5" x14ac:dyDescent="0.55000000000000004">
      <c r="B135" s="2" t="s">
        <v>109</v>
      </c>
      <c r="C135" s="2" t="s">
        <v>110</v>
      </c>
      <c r="D135" s="2" t="s">
        <v>159</v>
      </c>
      <c r="E135" s="2" t="str">
        <f t="shared" si="2"/>
        <v>シャープ株式会社JHーWBPC6233</v>
      </c>
    </row>
    <row r="136" spans="2:5" x14ac:dyDescent="0.55000000000000004">
      <c r="B136" s="2" t="s">
        <v>109</v>
      </c>
      <c r="C136" s="2" t="s">
        <v>110</v>
      </c>
      <c r="D136" s="2" t="s">
        <v>160</v>
      </c>
      <c r="E136" s="2" t="str">
        <f t="shared" si="2"/>
        <v>シャープ株式会社JHーWBP42B</v>
      </c>
    </row>
    <row r="137" spans="2:5" x14ac:dyDescent="0.55000000000000004">
      <c r="B137" s="2" t="s">
        <v>109</v>
      </c>
      <c r="C137" s="2" t="s">
        <v>110</v>
      </c>
      <c r="D137" s="2" t="s">
        <v>161</v>
      </c>
      <c r="E137" s="2" t="str">
        <f t="shared" si="2"/>
        <v>シャープ株式会社JHーWBP45B</v>
      </c>
    </row>
    <row r="138" spans="2:5" x14ac:dyDescent="0.55000000000000004">
      <c r="B138" s="2" t="s">
        <v>109</v>
      </c>
      <c r="C138" s="2" t="s">
        <v>110</v>
      </c>
      <c r="D138" s="2" t="s">
        <v>162</v>
      </c>
      <c r="E138" s="2" t="str">
        <f t="shared" si="2"/>
        <v>シャープ株式会社JHーWBP51B</v>
      </c>
    </row>
    <row r="139" spans="2:5" x14ac:dyDescent="0.55000000000000004">
      <c r="B139" s="2" t="s">
        <v>109</v>
      </c>
      <c r="C139" s="2" t="s">
        <v>110</v>
      </c>
      <c r="D139" s="2" t="s">
        <v>163</v>
      </c>
      <c r="E139" s="2" t="str">
        <f t="shared" si="2"/>
        <v>シャープ株式会社JHーWBP54</v>
      </c>
    </row>
    <row r="140" spans="2:5" x14ac:dyDescent="0.55000000000000004">
      <c r="B140" s="2" t="s">
        <v>109</v>
      </c>
      <c r="C140" s="2" t="s">
        <v>110</v>
      </c>
      <c r="D140" s="2" t="s">
        <v>164</v>
      </c>
      <c r="E140" s="2" t="str">
        <f t="shared" si="2"/>
        <v>シャープ株式会社JHーWBP57</v>
      </c>
    </row>
    <row r="141" spans="2:5" x14ac:dyDescent="0.55000000000000004">
      <c r="B141" s="2" t="s">
        <v>109</v>
      </c>
      <c r="C141" s="2" t="s">
        <v>110</v>
      </c>
      <c r="D141" s="2" t="s">
        <v>165</v>
      </c>
      <c r="E141" s="2" t="str">
        <f t="shared" si="2"/>
        <v>シャープ株式会社JHーWBP68</v>
      </c>
    </row>
    <row r="142" spans="2:5" x14ac:dyDescent="0.55000000000000004">
      <c r="B142" s="2" t="s">
        <v>109</v>
      </c>
      <c r="C142" s="2" t="s">
        <v>110</v>
      </c>
      <c r="D142" s="2" t="s">
        <v>166</v>
      </c>
      <c r="E142" s="2" t="str">
        <f t="shared" si="2"/>
        <v>シャープ株式会社JHーWBP41E</v>
      </c>
    </row>
    <row r="143" spans="2:5" x14ac:dyDescent="0.55000000000000004">
      <c r="B143" s="2" t="s">
        <v>109</v>
      </c>
      <c r="C143" s="2" t="s">
        <v>110</v>
      </c>
      <c r="D143" s="2" t="s">
        <v>167</v>
      </c>
      <c r="E143" s="2" t="str">
        <f t="shared" si="2"/>
        <v>シャープ株式会社JHーWBP42D</v>
      </c>
    </row>
    <row r="144" spans="2:5" x14ac:dyDescent="0.55000000000000004">
      <c r="B144" s="2" t="s">
        <v>109</v>
      </c>
      <c r="C144" s="2" t="s">
        <v>110</v>
      </c>
      <c r="D144" s="2" t="s">
        <v>168</v>
      </c>
      <c r="E144" s="2" t="str">
        <f t="shared" si="2"/>
        <v>シャープ株式会社JHーWBP47E</v>
      </c>
    </row>
    <row r="145" spans="2:5" x14ac:dyDescent="0.55000000000000004">
      <c r="B145" s="2" t="s">
        <v>109</v>
      </c>
      <c r="C145" s="2" t="s">
        <v>110</v>
      </c>
      <c r="D145" s="2" t="s">
        <v>169</v>
      </c>
      <c r="E145" s="2" t="str">
        <f t="shared" si="2"/>
        <v>シャープ株式会社JHーWBP48D</v>
      </c>
    </row>
    <row r="146" spans="2:5" x14ac:dyDescent="0.55000000000000004">
      <c r="B146" s="2" t="s">
        <v>109</v>
      </c>
      <c r="C146" s="2" t="s">
        <v>110</v>
      </c>
      <c r="D146" s="2" t="s">
        <v>170</v>
      </c>
      <c r="E146" s="2" t="str">
        <f t="shared" si="2"/>
        <v>シャープ株式会社JHーWBP53C</v>
      </c>
    </row>
    <row r="147" spans="2:5" x14ac:dyDescent="0.55000000000000004">
      <c r="B147" s="2" t="s">
        <v>109</v>
      </c>
      <c r="C147" s="2" t="s">
        <v>110</v>
      </c>
      <c r="D147" s="2" t="s">
        <v>171</v>
      </c>
      <c r="E147" s="2" t="str">
        <f t="shared" si="2"/>
        <v>シャープ株式会社JHーWBP54A</v>
      </c>
    </row>
    <row r="148" spans="2:5" x14ac:dyDescent="0.55000000000000004">
      <c r="B148" s="2" t="s">
        <v>109</v>
      </c>
      <c r="C148" s="2" t="s">
        <v>110</v>
      </c>
      <c r="D148" s="2" t="s">
        <v>172</v>
      </c>
      <c r="E148" s="2" t="str">
        <f t="shared" si="2"/>
        <v>シャープ株式会社JHーWBP67A</v>
      </c>
    </row>
    <row r="149" spans="2:5" x14ac:dyDescent="0.55000000000000004">
      <c r="B149" s="2" t="s">
        <v>109</v>
      </c>
      <c r="C149" s="2" t="s">
        <v>110</v>
      </c>
      <c r="D149" s="2" t="s">
        <v>173</v>
      </c>
      <c r="E149" s="2" t="str">
        <f t="shared" si="2"/>
        <v>シャープ株式会社JHーWBP72D</v>
      </c>
    </row>
    <row r="150" spans="2:5" x14ac:dyDescent="0.55000000000000004">
      <c r="B150" s="2" t="s">
        <v>109</v>
      </c>
      <c r="C150" s="2" t="s">
        <v>110</v>
      </c>
      <c r="D150" s="2" t="s">
        <v>174</v>
      </c>
      <c r="E150" s="2" t="str">
        <f t="shared" si="2"/>
        <v>シャープ株式会社JHーWBPD5040</v>
      </c>
    </row>
    <row r="151" spans="2:5" x14ac:dyDescent="0.55000000000000004">
      <c r="B151" s="2" t="s">
        <v>109</v>
      </c>
      <c r="C151" s="2" t="s">
        <v>110</v>
      </c>
      <c r="D151" s="2" t="s">
        <v>175</v>
      </c>
      <c r="E151" s="2" t="str">
        <f t="shared" si="2"/>
        <v>シャープ株式会社JHーWBPD2020</v>
      </c>
    </row>
    <row r="152" spans="2:5" x14ac:dyDescent="0.55000000000000004">
      <c r="B152" s="2" t="s">
        <v>109</v>
      </c>
      <c r="C152" s="2" t="s">
        <v>110</v>
      </c>
      <c r="D152" s="2" t="s">
        <v>176</v>
      </c>
      <c r="E152" s="2" t="str">
        <f t="shared" si="2"/>
        <v>シャープ株式会社JHーWBPD5030</v>
      </c>
    </row>
    <row r="153" spans="2:5" x14ac:dyDescent="0.55000000000000004">
      <c r="B153" s="2" t="s">
        <v>109</v>
      </c>
      <c r="C153" s="2" t="s">
        <v>110</v>
      </c>
      <c r="D153" s="2" t="s">
        <v>177</v>
      </c>
      <c r="E153" s="2" t="str">
        <f t="shared" si="2"/>
        <v>シャープ株式会社JHーWBPD1020</v>
      </c>
    </row>
    <row r="154" spans="2:5" x14ac:dyDescent="0.55000000000000004">
      <c r="B154" s="2" t="s">
        <v>109</v>
      </c>
      <c r="C154" s="2" t="s">
        <v>110</v>
      </c>
      <c r="D154" s="2" t="s">
        <v>178</v>
      </c>
      <c r="E154" s="2" t="str">
        <f t="shared" si="2"/>
        <v>シャープ株式会社JHーWBPD3010</v>
      </c>
    </row>
    <row r="155" spans="2:5" x14ac:dyDescent="0.55000000000000004">
      <c r="B155" s="2" t="s">
        <v>109</v>
      </c>
      <c r="C155" s="2" t="s">
        <v>110</v>
      </c>
      <c r="D155" s="2" t="s">
        <v>179</v>
      </c>
      <c r="E155" s="2" t="str">
        <f t="shared" si="2"/>
        <v>シャープ株式会社JHーWBPD2040</v>
      </c>
    </row>
    <row r="156" spans="2:5" x14ac:dyDescent="0.55000000000000004">
      <c r="B156" s="2" t="s">
        <v>109</v>
      </c>
      <c r="C156" s="2" t="s">
        <v>110</v>
      </c>
      <c r="D156" s="2" t="s">
        <v>180</v>
      </c>
      <c r="E156" s="2" t="str">
        <f t="shared" si="2"/>
        <v>シャープ株式会社JHーWBPD6140</v>
      </c>
    </row>
    <row r="157" spans="2:5" x14ac:dyDescent="0.55000000000000004">
      <c r="B157" s="2" t="s">
        <v>109</v>
      </c>
      <c r="C157" s="2" t="s">
        <v>110</v>
      </c>
      <c r="D157" s="2" t="s">
        <v>181</v>
      </c>
      <c r="E157" s="2" t="str">
        <f t="shared" si="2"/>
        <v>シャープ株式会社JHーWBPD5010</v>
      </c>
    </row>
    <row r="158" spans="2:5" x14ac:dyDescent="0.55000000000000004">
      <c r="B158" s="2" t="s">
        <v>109</v>
      </c>
      <c r="C158" s="2" t="s">
        <v>110</v>
      </c>
      <c r="D158" s="2" t="s">
        <v>182</v>
      </c>
      <c r="E158" s="2" t="str">
        <f t="shared" si="2"/>
        <v>シャープ株式会社JHーWBPD1010</v>
      </c>
    </row>
    <row r="159" spans="2:5" x14ac:dyDescent="0.55000000000000004">
      <c r="B159" s="2" t="s">
        <v>109</v>
      </c>
      <c r="C159" s="2" t="s">
        <v>110</v>
      </c>
      <c r="D159" s="2" t="s">
        <v>183</v>
      </c>
      <c r="E159" s="2" t="str">
        <f t="shared" si="2"/>
        <v>シャープ株式会社JHーWBPD3040</v>
      </c>
    </row>
    <row r="160" spans="2:5" x14ac:dyDescent="0.55000000000000004">
      <c r="B160" s="2" t="s">
        <v>109</v>
      </c>
      <c r="C160" s="2" t="s">
        <v>110</v>
      </c>
      <c r="D160" s="2" t="s">
        <v>184</v>
      </c>
      <c r="E160" s="2" t="str">
        <f t="shared" si="2"/>
        <v>シャープ株式会社JHーWBPD2010</v>
      </c>
    </row>
    <row r="161" spans="2:5" x14ac:dyDescent="0.55000000000000004">
      <c r="B161" s="2" t="s">
        <v>109</v>
      </c>
      <c r="C161" s="2" t="s">
        <v>110</v>
      </c>
      <c r="D161" s="2" t="s">
        <v>185</v>
      </c>
      <c r="E161" s="2" t="str">
        <f t="shared" si="2"/>
        <v>シャープ株式会社JHーWBPD6233</v>
      </c>
    </row>
    <row r="162" spans="2:5" x14ac:dyDescent="0.55000000000000004">
      <c r="B162" s="2" t="s">
        <v>109</v>
      </c>
      <c r="C162" s="2" t="s">
        <v>110</v>
      </c>
      <c r="D162" s="2" t="s">
        <v>186</v>
      </c>
      <c r="E162" s="2" t="str">
        <f t="shared" si="2"/>
        <v>シャープ株式会社JHーWBPD6150</v>
      </c>
    </row>
    <row r="163" spans="2:5" x14ac:dyDescent="0.55000000000000004">
      <c r="B163" s="2" t="s">
        <v>109</v>
      </c>
      <c r="C163" s="2" t="s">
        <v>110</v>
      </c>
      <c r="D163" s="2" t="s">
        <v>187</v>
      </c>
      <c r="E163" s="2" t="str">
        <f t="shared" si="2"/>
        <v>シャープ株式会社JHーWBPD4010</v>
      </c>
    </row>
    <row r="164" spans="2:5" x14ac:dyDescent="0.55000000000000004">
      <c r="B164" s="2" t="s">
        <v>109</v>
      </c>
      <c r="C164" s="2" t="s">
        <v>110</v>
      </c>
      <c r="D164" s="2" t="s">
        <v>188</v>
      </c>
      <c r="E164" s="2" t="str">
        <f t="shared" si="2"/>
        <v>シャープ株式会社JHーWBP74H</v>
      </c>
    </row>
    <row r="165" spans="2:5" x14ac:dyDescent="0.55000000000000004">
      <c r="B165" s="2" t="s">
        <v>109</v>
      </c>
      <c r="C165" s="2" t="s">
        <v>110</v>
      </c>
      <c r="D165" s="2" t="s">
        <v>189</v>
      </c>
      <c r="E165" s="2" t="str">
        <f t="shared" si="2"/>
        <v>シャープ株式会社JHーWBPD6130</v>
      </c>
    </row>
    <row r="166" spans="2:5" x14ac:dyDescent="0.55000000000000004">
      <c r="B166" s="2" t="s">
        <v>109</v>
      </c>
      <c r="C166" s="2" t="s">
        <v>110</v>
      </c>
      <c r="D166" s="2" t="s">
        <v>190</v>
      </c>
      <c r="E166" s="2" t="str">
        <f t="shared" si="2"/>
        <v>シャープ株式会社JHーWBPD3030</v>
      </c>
    </row>
    <row r="167" spans="2:5" x14ac:dyDescent="0.55000000000000004">
      <c r="B167" s="2" t="s">
        <v>109</v>
      </c>
      <c r="C167" s="2" t="s">
        <v>110</v>
      </c>
      <c r="D167" s="2" t="s">
        <v>191</v>
      </c>
      <c r="E167" s="2" t="str">
        <f t="shared" si="2"/>
        <v>シャープ株式会社JHーWBPD1030</v>
      </c>
    </row>
    <row r="168" spans="2:5" x14ac:dyDescent="0.55000000000000004">
      <c r="B168" s="2" t="s">
        <v>109</v>
      </c>
      <c r="C168" s="2" t="s">
        <v>110</v>
      </c>
      <c r="D168" s="2" t="s">
        <v>192</v>
      </c>
      <c r="E168" s="2" t="str">
        <f t="shared" si="2"/>
        <v>シャープ株式会社JHーWBPD4030</v>
      </c>
    </row>
    <row r="169" spans="2:5" x14ac:dyDescent="0.55000000000000004">
      <c r="B169" s="2" t="s">
        <v>109</v>
      </c>
      <c r="C169" s="2" t="s">
        <v>110</v>
      </c>
      <c r="D169" s="2" t="s">
        <v>193</v>
      </c>
      <c r="E169" s="2" t="str">
        <f t="shared" si="2"/>
        <v>シャープ株式会社JHーWBPD4050</v>
      </c>
    </row>
    <row r="170" spans="2:5" x14ac:dyDescent="0.55000000000000004">
      <c r="B170" s="2" t="s">
        <v>109</v>
      </c>
      <c r="C170" s="2" t="s">
        <v>110</v>
      </c>
      <c r="D170" s="2" t="s">
        <v>194</v>
      </c>
      <c r="E170" s="2" t="str">
        <f t="shared" si="2"/>
        <v>シャープ株式会社JHーWBPD3020</v>
      </c>
    </row>
    <row r="171" spans="2:5" x14ac:dyDescent="0.55000000000000004">
      <c r="B171" s="2" t="s">
        <v>109</v>
      </c>
      <c r="C171" s="2" t="s">
        <v>110</v>
      </c>
      <c r="D171" s="2" t="s">
        <v>195</v>
      </c>
      <c r="E171" s="2" t="str">
        <f t="shared" si="2"/>
        <v>シャープ株式会社JHーWBPD5050</v>
      </c>
    </row>
    <row r="172" spans="2:5" x14ac:dyDescent="0.55000000000000004">
      <c r="B172" s="2" t="s">
        <v>109</v>
      </c>
      <c r="C172" s="2" t="s">
        <v>110</v>
      </c>
      <c r="D172" s="2" t="s">
        <v>196</v>
      </c>
      <c r="E172" s="2" t="str">
        <f t="shared" si="2"/>
        <v>シャープ株式会社JHーWBPD2030</v>
      </c>
    </row>
    <row r="173" spans="2:5" x14ac:dyDescent="0.55000000000000004">
      <c r="B173" s="2" t="s">
        <v>109</v>
      </c>
      <c r="C173" s="2" t="s">
        <v>110</v>
      </c>
      <c r="D173" s="2" t="s">
        <v>197</v>
      </c>
      <c r="E173" s="2" t="str">
        <f t="shared" si="2"/>
        <v>シャープ株式会社JHーWBPD6255</v>
      </c>
    </row>
    <row r="174" spans="2:5" x14ac:dyDescent="0.55000000000000004">
      <c r="B174" s="2" t="s">
        <v>109</v>
      </c>
      <c r="C174" s="2" t="s">
        <v>110</v>
      </c>
      <c r="D174" s="2" t="s">
        <v>198</v>
      </c>
      <c r="E174" s="2" t="str">
        <f t="shared" si="2"/>
        <v>シャープ株式会社JHーWBPD4040</v>
      </c>
    </row>
    <row r="175" spans="2:5" x14ac:dyDescent="0.55000000000000004">
      <c r="B175" s="2" t="s">
        <v>109</v>
      </c>
      <c r="C175" s="2" t="s">
        <v>110</v>
      </c>
      <c r="D175" s="2" t="s">
        <v>199</v>
      </c>
      <c r="E175" s="2" t="str">
        <f t="shared" si="2"/>
        <v>シャープ株式会社JHーWBPC9455</v>
      </c>
    </row>
    <row r="176" spans="2:5" x14ac:dyDescent="0.55000000000000004">
      <c r="B176" s="2" t="s">
        <v>109</v>
      </c>
      <c r="C176" s="2" t="s">
        <v>110</v>
      </c>
      <c r="D176" s="2" t="s">
        <v>200</v>
      </c>
      <c r="E176" s="2" t="str">
        <f t="shared" si="2"/>
        <v>シャープ株式会社JHーWBPD7030</v>
      </c>
    </row>
    <row r="177" spans="2:5" x14ac:dyDescent="0.55000000000000004">
      <c r="B177" s="2" t="s">
        <v>109</v>
      </c>
      <c r="C177" s="2" t="s">
        <v>110</v>
      </c>
      <c r="D177" s="2" t="s">
        <v>201</v>
      </c>
      <c r="E177" s="2" t="str">
        <f t="shared" si="2"/>
        <v>シャープ株式会社JHーWBPB7050</v>
      </c>
    </row>
    <row r="178" spans="2:5" x14ac:dyDescent="0.55000000000000004">
      <c r="B178" s="2" t="s">
        <v>109</v>
      </c>
      <c r="C178" s="2" t="s">
        <v>110</v>
      </c>
      <c r="D178" s="2" t="s">
        <v>202</v>
      </c>
      <c r="E178" s="2" t="str">
        <f t="shared" si="2"/>
        <v>シャープ株式会社JHーWBP74M</v>
      </c>
    </row>
    <row r="179" spans="2:5" x14ac:dyDescent="0.55000000000000004">
      <c r="B179" s="2" t="s">
        <v>109</v>
      </c>
      <c r="C179" s="2" t="s">
        <v>110</v>
      </c>
      <c r="D179" s="2" t="s">
        <v>203</v>
      </c>
      <c r="E179" s="2" t="str">
        <f t="shared" si="2"/>
        <v>シャープ株式会社JHーWBPB7060</v>
      </c>
    </row>
    <row r="180" spans="2:5" x14ac:dyDescent="0.55000000000000004">
      <c r="B180" s="2" t="s">
        <v>109</v>
      </c>
      <c r="C180" s="2" t="s">
        <v>110</v>
      </c>
      <c r="D180" s="2" t="s">
        <v>204</v>
      </c>
      <c r="E180" s="2" t="str">
        <f t="shared" si="2"/>
        <v>シャープ株式会社JHーWBPB8010</v>
      </c>
    </row>
    <row r="181" spans="2:5" x14ac:dyDescent="0.55000000000000004">
      <c r="B181" s="2" t="s">
        <v>109</v>
      </c>
      <c r="C181" s="2" t="s">
        <v>110</v>
      </c>
      <c r="D181" s="2" t="s">
        <v>205</v>
      </c>
      <c r="E181" s="2" t="str">
        <f t="shared" si="2"/>
        <v>シャープ株式会社JHーWBPD9350</v>
      </c>
    </row>
    <row r="182" spans="2:5" x14ac:dyDescent="0.55000000000000004">
      <c r="B182" s="2" t="s">
        <v>109</v>
      </c>
      <c r="C182" s="2" t="s">
        <v>110</v>
      </c>
      <c r="D182" s="2" t="s">
        <v>206</v>
      </c>
      <c r="E182" s="2" t="str">
        <f t="shared" si="2"/>
        <v>シャープ株式会社JHーWBPD9360</v>
      </c>
    </row>
    <row r="183" spans="2:5" x14ac:dyDescent="0.55000000000000004">
      <c r="B183" s="2" t="s">
        <v>109</v>
      </c>
      <c r="C183" s="2" t="s">
        <v>110</v>
      </c>
      <c r="D183" s="2" t="s">
        <v>207</v>
      </c>
      <c r="E183" s="2" t="str">
        <f t="shared" si="2"/>
        <v>シャープ株式会社JHーWBPD9433</v>
      </c>
    </row>
    <row r="184" spans="2:5" x14ac:dyDescent="0.55000000000000004">
      <c r="B184" s="2" t="s">
        <v>109</v>
      </c>
      <c r="C184" s="2" t="s">
        <v>110</v>
      </c>
      <c r="D184" s="2" t="s">
        <v>208</v>
      </c>
      <c r="E184" s="2" t="str">
        <f t="shared" si="2"/>
        <v>シャープ株式会社JHーWBPB8030</v>
      </c>
    </row>
    <row r="185" spans="2:5" x14ac:dyDescent="0.55000000000000004">
      <c r="B185" s="2" t="s">
        <v>109</v>
      </c>
      <c r="C185" s="2" t="s">
        <v>110</v>
      </c>
      <c r="D185" s="2" t="s">
        <v>209</v>
      </c>
      <c r="E185" s="2" t="str">
        <f t="shared" si="2"/>
        <v>シャープ株式会社JHーWBPB8040</v>
      </c>
    </row>
    <row r="186" spans="2:5" x14ac:dyDescent="0.55000000000000004">
      <c r="B186" s="2" t="s">
        <v>109</v>
      </c>
      <c r="C186" s="2" t="s">
        <v>110</v>
      </c>
      <c r="D186" s="2" t="s">
        <v>210</v>
      </c>
      <c r="E186" s="2" t="str">
        <f t="shared" si="2"/>
        <v>シャープ株式会社JHーWBPB8050</v>
      </c>
    </row>
    <row r="187" spans="2:5" x14ac:dyDescent="0.55000000000000004">
      <c r="B187" s="2" t="s">
        <v>109</v>
      </c>
      <c r="C187" s="2" t="s">
        <v>110</v>
      </c>
      <c r="D187" s="2" t="s">
        <v>211</v>
      </c>
      <c r="E187" s="2" t="str">
        <f t="shared" si="2"/>
        <v>シャープ株式会社JHーWBPD7040</v>
      </c>
    </row>
    <row r="188" spans="2:5" x14ac:dyDescent="0.55000000000000004">
      <c r="B188" s="2" t="s">
        <v>109</v>
      </c>
      <c r="C188" s="2" t="s">
        <v>110</v>
      </c>
      <c r="D188" s="2" t="s">
        <v>212</v>
      </c>
      <c r="E188" s="2" t="str">
        <f t="shared" si="2"/>
        <v>シャープ株式会社JHーWBPD8040</v>
      </c>
    </row>
    <row r="189" spans="2:5" x14ac:dyDescent="0.55000000000000004">
      <c r="B189" s="2" t="s">
        <v>109</v>
      </c>
      <c r="C189" s="2" t="s">
        <v>110</v>
      </c>
      <c r="D189" s="2" t="s">
        <v>213</v>
      </c>
      <c r="E189" s="2" t="str">
        <f t="shared" si="2"/>
        <v>シャープ株式会社JHーWBPD8060</v>
      </c>
    </row>
    <row r="190" spans="2:5" x14ac:dyDescent="0.55000000000000004">
      <c r="B190" s="2" t="s">
        <v>109</v>
      </c>
      <c r="C190" s="2" t="s">
        <v>110</v>
      </c>
      <c r="D190" s="2" t="s">
        <v>214</v>
      </c>
      <c r="E190" s="2" t="str">
        <f t="shared" si="2"/>
        <v>シャープ株式会社JHーWBPD9455</v>
      </c>
    </row>
    <row r="191" spans="2:5" x14ac:dyDescent="0.55000000000000004">
      <c r="B191" s="2" t="s">
        <v>109</v>
      </c>
      <c r="C191" s="2" t="s">
        <v>110</v>
      </c>
      <c r="D191" s="2" t="s">
        <v>215</v>
      </c>
      <c r="E191" s="2" t="str">
        <f t="shared" si="2"/>
        <v>シャープ株式会社JHーWBPD8050</v>
      </c>
    </row>
    <row r="192" spans="2:5" x14ac:dyDescent="0.55000000000000004">
      <c r="B192" s="2" t="s">
        <v>109</v>
      </c>
      <c r="C192" s="2" t="s">
        <v>110</v>
      </c>
      <c r="D192" s="2" t="s">
        <v>216</v>
      </c>
      <c r="E192" s="2" t="str">
        <f t="shared" si="2"/>
        <v>シャープ株式会社JHーWBPB8060</v>
      </c>
    </row>
    <row r="193" spans="2:5" x14ac:dyDescent="0.55000000000000004">
      <c r="B193" s="2" t="s">
        <v>109</v>
      </c>
      <c r="C193" s="2" t="s">
        <v>110</v>
      </c>
      <c r="D193" s="2" t="s">
        <v>217</v>
      </c>
      <c r="E193" s="2" t="str">
        <f t="shared" si="2"/>
        <v>シャープ株式会社JHーWBPD7050</v>
      </c>
    </row>
    <row r="194" spans="2:5" x14ac:dyDescent="0.55000000000000004">
      <c r="B194" s="2" t="s">
        <v>109</v>
      </c>
      <c r="C194" s="2" t="s">
        <v>110</v>
      </c>
      <c r="D194" s="2" t="s">
        <v>218</v>
      </c>
      <c r="E194" s="2" t="str">
        <f t="shared" si="2"/>
        <v>シャープ株式会社JHーWBPD7060</v>
      </c>
    </row>
    <row r="195" spans="2:5" x14ac:dyDescent="0.55000000000000004">
      <c r="B195" s="2" t="s">
        <v>109</v>
      </c>
      <c r="C195" s="2" t="s">
        <v>110</v>
      </c>
      <c r="D195" s="2" t="s">
        <v>219</v>
      </c>
      <c r="E195" s="2" t="str">
        <f t="shared" ref="E195:E258" si="3">B195&amp;D195</f>
        <v>シャープ株式会社JHーWBPB9330</v>
      </c>
    </row>
    <row r="196" spans="2:5" x14ac:dyDescent="0.55000000000000004">
      <c r="B196" s="2" t="s">
        <v>109</v>
      </c>
      <c r="C196" s="2" t="s">
        <v>110</v>
      </c>
      <c r="D196" s="2" t="s">
        <v>220</v>
      </c>
      <c r="E196" s="2" t="str">
        <f t="shared" si="3"/>
        <v>シャープ株式会社JHーWBPB9340</v>
      </c>
    </row>
    <row r="197" spans="2:5" x14ac:dyDescent="0.55000000000000004">
      <c r="B197" s="2" t="s">
        <v>109</v>
      </c>
      <c r="C197" s="2" t="s">
        <v>110</v>
      </c>
      <c r="D197" s="2" t="s">
        <v>221</v>
      </c>
      <c r="E197" s="2" t="str">
        <f t="shared" si="3"/>
        <v>シャープ株式会社JHーWBPB9350</v>
      </c>
    </row>
    <row r="198" spans="2:5" x14ac:dyDescent="0.55000000000000004">
      <c r="B198" s="2" t="s">
        <v>109</v>
      </c>
      <c r="C198" s="2" t="s">
        <v>110</v>
      </c>
      <c r="D198" s="2" t="s">
        <v>222</v>
      </c>
      <c r="E198" s="2" t="str">
        <f t="shared" si="3"/>
        <v>シャープ株式会社JHーWBPB9360</v>
      </c>
    </row>
    <row r="199" spans="2:5" x14ac:dyDescent="0.55000000000000004">
      <c r="B199" s="2" t="s">
        <v>109</v>
      </c>
      <c r="C199" s="2" t="s">
        <v>110</v>
      </c>
      <c r="D199" s="2" t="s">
        <v>223</v>
      </c>
      <c r="E199" s="2" t="str">
        <f t="shared" si="3"/>
        <v>シャープ株式会社JHーWBPB7010</v>
      </c>
    </row>
    <row r="200" spans="2:5" x14ac:dyDescent="0.55000000000000004">
      <c r="B200" s="2" t="s">
        <v>109</v>
      </c>
      <c r="C200" s="2" t="s">
        <v>110</v>
      </c>
      <c r="D200" s="2" t="s">
        <v>224</v>
      </c>
      <c r="E200" s="2" t="str">
        <f t="shared" si="3"/>
        <v>シャープ株式会社JHーWBPB7030</v>
      </c>
    </row>
    <row r="201" spans="2:5" x14ac:dyDescent="0.55000000000000004">
      <c r="B201" s="2" t="s">
        <v>109</v>
      </c>
      <c r="C201" s="2" t="s">
        <v>110</v>
      </c>
      <c r="D201" s="2" t="s">
        <v>225</v>
      </c>
      <c r="E201" s="2" t="str">
        <f t="shared" si="3"/>
        <v>シャープ株式会社JHーWBPB9433</v>
      </c>
    </row>
    <row r="202" spans="2:5" x14ac:dyDescent="0.55000000000000004">
      <c r="B202" s="2" t="s">
        <v>109</v>
      </c>
      <c r="C202" s="2" t="s">
        <v>110</v>
      </c>
      <c r="D202" s="2" t="s">
        <v>226</v>
      </c>
      <c r="E202" s="2" t="str">
        <f t="shared" si="3"/>
        <v>シャープ株式会社JHーWBPB9455</v>
      </c>
    </row>
    <row r="203" spans="2:5" x14ac:dyDescent="0.55000000000000004">
      <c r="B203" s="2" t="s">
        <v>109</v>
      </c>
      <c r="C203" s="2" t="s">
        <v>110</v>
      </c>
      <c r="D203" s="2" t="s">
        <v>227</v>
      </c>
      <c r="E203" s="2" t="str">
        <f t="shared" si="3"/>
        <v>シャープ株式会社JHーWBPD9330</v>
      </c>
    </row>
    <row r="204" spans="2:5" x14ac:dyDescent="0.55000000000000004">
      <c r="B204" s="2" t="s">
        <v>109</v>
      </c>
      <c r="C204" s="2" t="s">
        <v>110</v>
      </c>
      <c r="D204" s="2" t="s">
        <v>228</v>
      </c>
      <c r="E204" s="2" t="str">
        <f t="shared" si="3"/>
        <v>シャープ株式会社JHーWBPB7040</v>
      </c>
    </row>
    <row r="205" spans="2:5" x14ac:dyDescent="0.55000000000000004">
      <c r="B205" s="2" t="s">
        <v>109</v>
      </c>
      <c r="C205" s="2" t="s">
        <v>110</v>
      </c>
      <c r="D205" s="2" t="s">
        <v>229</v>
      </c>
      <c r="E205" s="2" t="str">
        <f t="shared" si="3"/>
        <v>シャープ株式会社JHーWBPC7010</v>
      </c>
    </row>
    <row r="206" spans="2:5" x14ac:dyDescent="0.55000000000000004">
      <c r="B206" s="2" t="s">
        <v>109</v>
      </c>
      <c r="C206" s="2" t="s">
        <v>110</v>
      </c>
      <c r="D206" s="2" t="s">
        <v>230</v>
      </c>
      <c r="E206" s="2" t="str">
        <f t="shared" si="3"/>
        <v>シャープ株式会社JHーWBPC7030</v>
      </c>
    </row>
    <row r="207" spans="2:5" x14ac:dyDescent="0.55000000000000004">
      <c r="B207" s="2" t="s">
        <v>109</v>
      </c>
      <c r="C207" s="2" t="s">
        <v>110</v>
      </c>
      <c r="D207" s="2" t="s">
        <v>231</v>
      </c>
      <c r="E207" s="2" t="str">
        <f t="shared" si="3"/>
        <v>シャープ株式会社JHーWBPC7040</v>
      </c>
    </row>
    <row r="208" spans="2:5" x14ac:dyDescent="0.55000000000000004">
      <c r="B208" s="2" t="s">
        <v>109</v>
      </c>
      <c r="C208" s="2" t="s">
        <v>110</v>
      </c>
      <c r="D208" s="2" t="s">
        <v>232</v>
      </c>
      <c r="E208" s="2" t="str">
        <f t="shared" si="3"/>
        <v>シャープ株式会社JHーWBP74K</v>
      </c>
    </row>
    <row r="209" spans="2:5" x14ac:dyDescent="0.55000000000000004">
      <c r="B209" s="2" t="s">
        <v>109</v>
      </c>
      <c r="C209" s="2" t="s">
        <v>110</v>
      </c>
      <c r="D209" s="2" t="s">
        <v>233</v>
      </c>
      <c r="E209" s="2" t="str">
        <f t="shared" si="3"/>
        <v>シャープ株式会社JHーWBPC7050</v>
      </c>
    </row>
    <row r="210" spans="2:5" x14ac:dyDescent="0.55000000000000004">
      <c r="B210" s="2" t="s">
        <v>109</v>
      </c>
      <c r="C210" s="2" t="s">
        <v>110</v>
      </c>
      <c r="D210" s="2" t="s">
        <v>234</v>
      </c>
      <c r="E210" s="2" t="str">
        <f t="shared" si="3"/>
        <v>シャープ株式会社JHーWBPC8010</v>
      </c>
    </row>
    <row r="211" spans="2:5" x14ac:dyDescent="0.55000000000000004">
      <c r="B211" s="2" t="s">
        <v>109</v>
      </c>
      <c r="C211" s="2" t="s">
        <v>110</v>
      </c>
      <c r="D211" s="2" t="s">
        <v>235</v>
      </c>
      <c r="E211" s="2" t="str">
        <f t="shared" si="3"/>
        <v>シャープ株式会社JHーWBPD8010</v>
      </c>
    </row>
    <row r="212" spans="2:5" x14ac:dyDescent="0.55000000000000004">
      <c r="B212" s="2" t="s">
        <v>109</v>
      </c>
      <c r="C212" s="2" t="s">
        <v>110</v>
      </c>
      <c r="D212" s="2" t="s">
        <v>236</v>
      </c>
      <c r="E212" s="2" t="str">
        <f t="shared" si="3"/>
        <v>シャープ株式会社JHーWBPC8030</v>
      </c>
    </row>
    <row r="213" spans="2:5" x14ac:dyDescent="0.55000000000000004">
      <c r="B213" s="2" t="s">
        <v>109</v>
      </c>
      <c r="C213" s="2" t="s">
        <v>110</v>
      </c>
      <c r="D213" s="2" t="s">
        <v>237</v>
      </c>
      <c r="E213" s="2" t="str">
        <f t="shared" si="3"/>
        <v>シャープ株式会社JHーWBPC8040</v>
      </c>
    </row>
    <row r="214" spans="2:5" x14ac:dyDescent="0.55000000000000004">
      <c r="B214" s="2" t="s">
        <v>109</v>
      </c>
      <c r="C214" s="2" t="s">
        <v>110</v>
      </c>
      <c r="D214" s="2" t="s">
        <v>238</v>
      </c>
      <c r="E214" s="2" t="str">
        <f t="shared" si="3"/>
        <v>シャープ株式会社JHーWBPC8050</v>
      </c>
    </row>
    <row r="215" spans="2:5" x14ac:dyDescent="0.55000000000000004">
      <c r="B215" s="2" t="s">
        <v>109</v>
      </c>
      <c r="C215" s="2" t="s">
        <v>110</v>
      </c>
      <c r="D215" s="2" t="s">
        <v>239</v>
      </c>
      <c r="E215" s="2" t="str">
        <f t="shared" si="3"/>
        <v>シャープ株式会社JHーWBPC9330</v>
      </c>
    </row>
    <row r="216" spans="2:5" x14ac:dyDescent="0.55000000000000004">
      <c r="B216" s="2" t="s">
        <v>109</v>
      </c>
      <c r="C216" s="2" t="s">
        <v>110</v>
      </c>
      <c r="D216" s="2" t="s">
        <v>240</v>
      </c>
      <c r="E216" s="2" t="str">
        <f t="shared" si="3"/>
        <v>シャープ株式会社JHーWBPD9340</v>
      </c>
    </row>
    <row r="217" spans="2:5" x14ac:dyDescent="0.55000000000000004">
      <c r="B217" s="2" t="s">
        <v>109</v>
      </c>
      <c r="C217" s="2" t="s">
        <v>110</v>
      </c>
      <c r="D217" s="2" t="s">
        <v>241</v>
      </c>
      <c r="E217" s="2" t="str">
        <f t="shared" si="3"/>
        <v>シャープ株式会社JHーWBPC9340</v>
      </c>
    </row>
    <row r="218" spans="2:5" x14ac:dyDescent="0.55000000000000004">
      <c r="B218" s="2" t="s">
        <v>109</v>
      </c>
      <c r="C218" s="2" t="s">
        <v>110</v>
      </c>
      <c r="D218" s="2" t="s">
        <v>242</v>
      </c>
      <c r="E218" s="2" t="str">
        <f t="shared" si="3"/>
        <v>シャープ株式会社JHーWBPC9350</v>
      </c>
    </row>
    <row r="219" spans="2:5" x14ac:dyDescent="0.55000000000000004">
      <c r="B219" s="2" t="s">
        <v>109</v>
      </c>
      <c r="C219" s="2" t="s">
        <v>110</v>
      </c>
      <c r="D219" s="2" t="s">
        <v>243</v>
      </c>
      <c r="E219" s="2" t="str">
        <f t="shared" si="3"/>
        <v>シャープ株式会社JHーWBPD7010</v>
      </c>
    </row>
    <row r="220" spans="2:5" x14ac:dyDescent="0.55000000000000004">
      <c r="B220" s="2" t="s">
        <v>109</v>
      </c>
      <c r="C220" s="2" t="s">
        <v>110</v>
      </c>
      <c r="D220" s="2" t="s">
        <v>244</v>
      </c>
      <c r="E220" s="2" t="str">
        <f t="shared" si="3"/>
        <v>シャープ株式会社JHーWBP74L</v>
      </c>
    </row>
    <row r="221" spans="2:5" x14ac:dyDescent="0.55000000000000004">
      <c r="B221" s="2" t="s">
        <v>109</v>
      </c>
      <c r="C221" s="2" t="s">
        <v>110</v>
      </c>
      <c r="D221" s="2" t="s">
        <v>245</v>
      </c>
      <c r="E221" s="2" t="str">
        <f t="shared" si="3"/>
        <v>シャープ株式会社JHーWBPC9433</v>
      </c>
    </row>
    <row r="222" spans="2:5" x14ac:dyDescent="0.55000000000000004">
      <c r="B222" s="2" t="s">
        <v>109</v>
      </c>
      <c r="C222" s="2" t="s">
        <v>110</v>
      </c>
      <c r="D222" s="2" t="s">
        <v>246</v>
      </c>
      <c r="E222" s="2" t="str">
        <f t="shared" si="3"/>
        <v>シャープ株式会社JHーWBPD8030</v>
      </c>
    </row>
    <row r="223" spans="2:5" x14ac:dyDescent="0.55000000000000004">
      <c r="B223" s="2" t="s">
        <v>247</v>
      </c>
      <c r="C223" s="2" t="s">
        <v>248</v>
      </c>
      <c r="D223" s="2" t="s">
        <v>249</v>
      </c>
      <c r="E223" s="2" t="str">
        <f t="shared" si="3"/>
        <v>スマートソーラー株式会社SHY5512TB</v>
      </c>
    </row>
    <row r="224" spans="2:5" x14ac:dyDescent="0.55000000000000004">
      <c r="B224" s="2" t="s">
        <v>247</v>
      </c>
      <c r="C224" s="2" t="s">
        <v>250</v>
      </c>
      <c r="D224" s="2" t="s">
        <v>251</v>
      </c>
      <c r="E224" s="2" t="str">
        <f t="shared" si="3"/>
        <v>スマートソーラー株式会社SST4012TA</v>
      </c>
    </row>
    <row r="225" spans="2:5" x14ac:dyDescent="0.55000000000000004">
      <c r="B225" s="2" t="s">
        <v>247</v>
      </c>
      <c r="C225" s="2" t="s">
        <v>252</v>
      </c>
      <c r="D225" s="2" t="s">
        <v>253</v>
      </c>
      <c r="E225" s="2" t="str">
        <f t="shared" si="3"/>
        <v>スマートソーラー株式会社SHY5512SA</v>
      </c>
    </row>
    <row r="226" spans="2:5" x14ac:dyDescent="0.55000000000000004">
      <c r="B226" s="2" t="s">
        <v>247</v>
      </c>
      <c r="C226" s="2" t="s">
        <v>248</v>
      </c>
      <c r="D226" s="2" t="s">
        <v>254</v>
      </c>
      <c r="E226" s="2" t="str">
        <f t="shared" si="3"/>
        <v>スマートソーラー株式会社SHY5512TA</v>
      </c>
    </row>
    <row r="227" spans="2:5" x14ac:dyDescent="0.55000000000000004">
      <c r="B227" s="2" t="s">
        <v>255</v>
      </c>
      <c r="C227" s="2" t="s">
        <v>256</v>
      </c>
      <c r="D227" s="2" t="s">
        <v>257</v>
      </c>
      <c r="E227" s="2" t="str">
        <f t="shared" si="3"/>
        <v>住友電気工業株式会社PDSー1500S01</v>
      </c>
    </row>
    <row r="228" spans="2:5" x14ac:dyDescent="0.55000000000000004">
      <c r="B228" s="2" t="s">
        <v>255</v>
      </c>
      <c r="C228" s="2" t="s">
        <v>258</v>
      </c>
      <c r="D228" s="2" t="s">
        <v>259</v>
      </c>
      <c r="E228" s="2" t="str">
        <f t="shared" si="3"/>
        <v>住友電気工業株式会社PDSー1500S02</v>
      </c>
    </row>
    <row r="229" spans="2:5" x14ac:dyDescent="0.55000000000000004">
      <c r="B229" s="2" t="s">
        <v>260</v>
      </c>
      <c r="C229" s="2" t="s">
        <v>261</v>
      </c>
      <c r="D229" s="2" t="s">
        <v>262</v>
      </c>
      <c r="E229" s="2" t="str">
        <f t="shared" si="3"/>
        <v>株式会社正興電機製作所SMTーH04AB010</v>
      </c>
    </row>
    <row r="230" spans="2:5" x14ac:dyDescent="0.55000000000000004">
      <c r="B230" s="2" t="s">
        <v>260</v>
      </c>
      <c r="C230" s="2" t="s">
        <v>263</v>
      </c>
      <c r="D230" s="2" t="s">
        <v>264</v>
      </c>
      <c r="E230" s="2" t="str">
        <f t="shared" si="3"/>
        <v>株式会社正興電機製作所ISTー310H050</v>
      </c>
    </row>
    <row r="231" spans="2:5" x14ac:dyDescent="0.55000000000000004">
      <c r="B231" s="2" t="s">
        <v>260</v>
      </c>
      <c r="C231" s="2" t="s">
        <v>265</v>
      </c>
      <c r="D231" s="2" t="s">
        <v>266</v>
      </c>
      <c r="E231" s="2" t="str">
        <f t="shared" si="3"/>
        <v>株式会社正興電機製作所SKGー310H050</v>
      </c>
    </row>
    <row r="232" spans="2:5" x14ac:dyDescent="0.55000000000000004">
      <c r="B232" s="2" t="s">
        <v>260</v>
      </c>
      <c r="C232" s="2" t="s">
        <v>267</v>
      </c>
      <c r="D232" s="2" t="s">
        <v>268</v>
      </c>
      <c r="E232" s="2" t="str">
        <f t="shared" si="3"/>
        <v>株式会社正興電機製作所SKGー310H050ーECO</v>
      </c>
    </row>
    <row r="233" spans="2:5" x14ac:dyDescent="0.55000000000000004">
      <c r="B233" s="2" t="s">
        <v>269</v>
      </c>
      <c r="C233" s="2" t="s">
        <v>6</v>
      </c>
      <c r="D233" s="2" t="s">
        <v>270</v>
      </c>
      <c r="E233" s="2" t="str">
        <f t="shared" si="3"/>
        <v>田淵電機株式会社EKH2A</v>
      </c>
    </row>
    <row r="234" spans="2:5" x14ac:dyDescent="0.55000000000000004">
      <c r="B234" s="2" t="s">
        <v>269</v>
      </c>
      <c r="C234" s="2" t="s">
        <v>6</v>
      </c>
      <c r="D234" s="2" t="s">
        <v>271</v>
      </c>
      <c r="E234" s="2" t="str">
        <f t="shared" si="3"/>
        <v>田淵電機株式会社EKH3B</v>
      </c>
    </row>
    <row r="235" spans="2:5" x14ac:dyDescent="0.55000000000000004">
      <c r="B235" s="2" t="s">
        <v>269</v>
      </c>
      <c r="C235" s="2" t="s">
        <v>6</v>
      </c>
      <c r="D235" s="2" t="s">
        <v>272</v>
      </c>
      <c r="E235" s="2" t="str">
        <f t="shared" si="3"/>
        <v>田淵電機株式会社EKH3E</v>
      </c>
    </row>
    <row r="236" spans="2:5" x14ac:dyDescent="0.55000000000000004">
      <c r="B236" s="2" t="s">
        <v>269</v>
      </c>
      <c r="C236" s="2" t="s">
        <v>6</v>
      </c>
      <c r="D236" s="2" t="s">
        <v>273</v>
      </c>
      <c r="E236" s="2" t="str">
        <f t="shared" si="3"/>
        <v>田淵電機株式会社EKH3A</v>
      </c>
    </row>
    <row r="237" spans="2:5" x14ac:dyDescent="0.55000000000000004">
      <c r="B237" s="2" t="s">
        <v>269</v>
      </c>
      <c r="C237" s="2" t="s">
        <v>6</v>
      </c>
      <c r="D237" s="2" t="s">
        <v>274</v>
      </c>
      <c r="E237" s="2" t="str">
        <f t="shared" si="3"/>
        <v>田淵電機株式会社EKH3F</v>
      </c>
    </row>
    <row r="238" spans="2:5" x14ac:dyDescent="0.55000000000000004">
      <c r="B238" s="2" t="s">
        <v>269</v>
      </c>
      <c r="C238" s="2" t="s">
        <v>6</v>
      </c>
      <c r="D238" s="2" t="s">
        <v>275</v>
      </c>
      <c r="E238" s="2" t="str">
        <f t="shared" si="3"/>
        <v>田淵電機株式会社EKH3J</v>
      </c>
    </row>
    <row r="239" spans="2:5" x14ac:dyDescent="0.55000000000000004">
      <c r="B239" s="2" t="s">
        <v>269</v>
      </c>
      <c r="C239" s="2" t="s">
        <v>6</v>
      </c>
      <c r="D239" s="2" t="s">
        <v>276</v>
      </c>
      <c r="E239" s="2" t="str">
        <f t="shared" si="3"/>
        <v>田淵電機株式会社EKH3K</v>
      </c>
    </row>
    <row r="240" spans="2:5" x14ac:dyDescent="0.55000000000000004">
      <c r="B240" s="2" t="s">
        <v>277</v>
      </c>
      <c r="C240" s="2" t="s">
        <v>278</v>
      </c>
      <c r="D240" s="2" t="s">
        <v>279</v>
      </c>
      <c r="E240" s="2" t="str">
        <f t="shared" si="3"/>
        <v>長州産業株式会社CBーP65MS05A</v>
      </c>
    </row>
    <row r="241" spans="2:5" x14ac:dyDescent="0.55000000000000004">
      <c r="B241" s="2" t="s">
        <v>277</v>
      </c>
      <c r="C241" s="2" t="s">
        <v>278</v>
      </c>
      <c r="D241" s="2" t="s">
        <v>280</v>
      </c>
      <c r="E241" s="2" t="str">
        <f t="shared" si="3"/>
        <v>長州産業株式会社CBーP65M05A</v>
      </c>
    </row>
    <row r="242" spans="2:5" x14ac:dyDescent="0.55000000000000004">
      <c r="B242" s="2" t="s">
        <v>277</v>
      </c>
      <c r="C242" s="2" t="s">
        <v>281</v>
      </c>
      <c r="D242" s="2" t="s">
        <v>282</v>
      </c>
      <c r="E242" s="2" t="str">
        <f t="shared" si="3"/>
        <v>長州産業株式会社CBーFLB01A</v>
      </c>
    </row>
    <row r="243" spans="2:5" x14ac:dyDescent="0.55000000000000004">
      <c r="B243" s="2" t="s">
        <v>277</v>
      </c>
      <c r="C243" s="2" t="s">
        <v>283</v>
      </c>
      <c r="D243" s="2" t="s">
        <v>284</v>
      </c>
      <c r="E243" s="2" t="str">
        <f t="shared" si="3"/>
        <v>長州産業株式会社CBーHYB03A</v>
      </c>
    </row>
    <row r="244" spans="2:5" x14ac:dyDescent="0.55000000000000004">
      <c r="B244" s="2" t="s">
        <v>277</v>
      </c>
      <c r="C244" s="2" t="s">
        <v>281</v>
      </c>
      <c r="D244" s="2" t="s">
        <v>285</v>
      </c>
      <c r="E244" s="2" t="str">
        <f t="shared" si="3"/>
        <v>長州産業株式会社CBーFLB02A</v>
      </c>
    </row>
    <row r="245" spans="2:5" x14ac:dyDescent="0.55000000000000004">
      <c r="B245" s="2" t="s">
        <v>277</v>
      </c>
      <c r="C245" s="2" t="s">
        <v>283</v>
      </c>
      <c r="D245" s="2" t="s">
        <v>286</v>
      </c>
      <c r="E245" s="2" t="str">
        <f t="shared" si="3"/>
        <v>長州産業株式会社CBーHYB04A</v>
      </c>
    </row>
    <row r="246" spans="2:5" x14ac:dyDescent="0.55000000000000004">
      <c r="B246" s="2" t="s">
        <v>277</v>
      </c>
      <c r="C246" s="2" t="s">
        <v>283</v>
      </c>
      <c r="D246" s="2" t="s">
        <v>287</v>
      </c>
      <c r="E246" s="2" t="str">
        <f t="shared" si="3"/>
        <v>長州産業株式会社CBーHYB04AS</v>
      </c>
    </row>
    <row r="247" spans="2:5" x14ac:dyDescent="0.55000000000000004">
      <c r="B247" s="2" t="s">
        <v>277</v>
      </c>
      <c r="C247" s="2" t="s">
        <v>278</v>
      </c>
      <c r="D247" s="2" t="s">
        <v>288</v>
      </c>
      <c r="E247" s="2" t="str">
        <f t="shared" si="3"/>
        <v>長州産業株式会社CBーP164M05A</v>
      </c>
    </row>
    <row r="248" spans="2:5" x14ac:dyDescent="0.55000000000000004">
      <c r="B248" s="2" t="s">
        <v>277</v>
      </c>
      <c r="C248" s="2" t="s">
        <v>278</v>
      </c>
      <c r="D248" s="2" t="s">
        <v>289</v>
      </c>
      <c r="E248" s="2" t="str">
        <f t="shared" si="3"/>
        <v>長州産業株式会社CBーP164MS05A</v>
      </c>
    </row>
    <row r="249" spans="2:5" x14ac:dyDescent="0.55000000000000004">
      <c r="B249" s="2" t="s">
        <v>277</v>
      </c>
      <c r="C249" s="2" t="s">
        <v>105</v>
      </c>
      <c r="D249" s="2" t="s">
        <v>290</v>
      </c>
      <c r="E249" s="2" t="str">
        <f t="shared" si="3"/>
        <v>長州産業株式会社CHBーHH02C</v>
      </c>
    </row>
    <row r="250" spans="2:5" x14ac:dyDescent="0.55000000000000004">
      <c r="B250" s="2" t="s">
        <v>277</v>
      </c>
      <c r="C250" s="2" t="s">
        <v>105</v>
      </c>
      <c r="D250" s="2" t="s">
        <v>291</v>
      </c>
      <c r="E250" s="2" t="str">
        <f t="shared" si="3"/>
        <v>長州産業株式会社CBーH99T07A1</v>
      </c>
    </row>
    <row r="251" spans="2:5" x14ac:dyDescent="0.55000000000000004">
      <c r="B251" s="2" t="s">
        <v>277</v>
      </c>
      <c r="C251" s="2" t="s">
        <v>105</v>
      </c>
      <c r="D251" s="2" t="s">
        <v>292</v>
      </c>
      <c r="E251" s="2" t="str">
        <f t="shared" si="3"/>
        <v>長州産業株式会社CBーH99T14A1</v>
      </c>
    </row>
    <row r="252" spans="2:5" x14ac:dyDescent="0.55000000000000004">
      <c r="B252" s="2" t="s">
        <v>277</v>
      </c>
      <c r="C252" s="2" t="s">
        <v>105</v>
      </c>
      <c r="D252" s="2" t="s">
        <v>293</v>
      </c>
      <c r="E252" s="2" t="str">
        <f t="shared" si="3"/>
        <v>長州産業株式会社CBーH55T07A1</v>
      </c>
    </row>
    <row r="253" spans="2:5" x14ac:dyDescent="0.55000000000000004">
      <c r="B253" s="2" t="s">
        <v>277</v>
      </c>
      <c r="C253" s="2" t="s">
        <v>105</v>
      </c>
      <c r="D253" s="2" t="s">
        <v>294</v>
      </c>
      <c r="E253" s="2" t="str">
        <f t="shared" si="3"/>
        <v>長州産業株式会社CBーH55T14A1</v>
      </c>
    </row>
    <row r="254" spans="2:5" x14ac:dyDescent="0.55000000000000004">
      <c r="B254" s="2" t="s">
        <v>277</v>
      </c>
      <c r="C254" s="2" t="s">
        <v>278</v>
      </c>
      <c r="D254" s="2" t="s">
        <v>295</v>
      </c>
      <c r="E254" s="2" t="str">
        <f t="shared" si="3"/>
        <v>長州産業株式会社CBーP98MS05A</v>
      </c>
    </row>
    <row r="255" spans="2:5" x14ac:dyDescent="0.55000000000000004">
      <c r="B255" s="2" t="s">
        <v>277</v>
      </c>
      <c r="C255" s="2" t="s">
        <v>278</v>
      </c>
      <c r="D255" s="2" t="s">
        <v>296</v>
      </c>
      <c r="E255" s="2" t="str">
        <f t="shared" si="3"/>
        <v>長州産業株式会社CBーP98M05A</v>
      </c>
    </row>
    <row r="256" spans="2:5" x14ac:dyDescent="0.55000000000000004">
      <c r="B256" s="2" t="s">
        <v>297</v>
      </c>
      <c r="C256" s="2" t="s">
        <v>9</v>
      </c>
      <c r="D256" s="2" t="s">
        <v>298</v>
      </c>
      <c r="E256" s="2" t="str">
        <f t="shared" si="3"/>
        <v>合同会社DMM.com4.95ー5ーDM</v>
      </c>
    </row>
    <row r="257" spans="2:5" x14ac:dyDescent="0.55000000000000004">
      <c r="B257" s="2" t="s">
        <v>297</v>
      </c>
      <c r="C257" s="2" t="s">
        <v>9</v>
      </c>
      <c r="D257" s="2" t="s">
        <v>299</v>
      </c>
      <c r="E257" s="2" t="str">
        <f t="shared" si="3"/>
        <v>合同会社DMM.com4.95ー10ーDMーL</v>
      </c>
    </row>
    <row r="258" spans="2:5" x14ac:dyDescent="0.55000000000000004">
      <c r="B258" s="2" t="s">
        <v>297</v>
      </c>
      <c r="C258" s="2" t="s">
        <v>9</v>
      </c>
      <c r="D258" s="2" t="s">
        <v>300</v>
      </c>
      <c r="E258" s="2" t="str">
        <f t="shared" si="3"/>
        <v>合同会社DMM.com4.95ー5ーDMーL</v>
      </c>
    </row>
    <row r="259" spans="2:5" x14ac:dyDescent="0.55000000000000004">
      <c r="B259" s="2" t="s">
        <v>297</v>
      </c>
      <c r="C259" s="2" t="s">
        <v>9</v>
      </c>
      <c r="D259" s="2" t="s">
        <v>301</v>
      </c>
      <c r="E259" s="2" t="str">
        <f t="shared" ref="E259:E322" si="4">B259&amp;D259</f>
        <v>合同会社DMM.com4.95ー10ーDM</v>
      </c>
    </row>
    <row r="260" spans="2:5" x14ac:dyDescent="0.55000000000000004">
      <c r="B260" s="2" t="s">
        <v>302</v>
      </c>
      <c r="C260" s="2" t="s">
        <v>303</v>
      </c>
      <c r="D260" s="2" t="s">
        <v>304</v>
      </c>
      <c r="E260" s="2" t="str">
        <f t="shared" si="4"/>
        <v>デルタ電子株式会社ES6JB1</v>
      </c>
    </row>
    <row r="261" spans="2:5" x14ac:dyDescent="0.55000000000000004">
      <c r="B261" s="2" t="s">
        <v>302</v>
      </c>
      <c r="C261" s="2" t="s">
        <v>305</v>
      </c>
      <c r="D261" s="2" t="s">
        <v>306</v>
      </c>
      <c r="E261" s="2" t="str">
        <f t="shared" si="4"/>
        <v>デルタ電子株式会社ES6JB2</v>
      </c>
    </row>
    <row r="262" spans="2:5" x14ac:dyDescent="0.55000000000000004">
      <c r="B262" s="2" t="s">
        <v>307</v>
      </c>
      <c r="C262" s="2" t="s">
        <v>308</v>
      </c>
      <c r="D262" s="2" t="s">
        <v>309</v>
      </c>
      <c r="E262" s="2" t="str">
        <f t="shared" si="4"/>
        <v>ニチコン株式会社ESSーT3FS</v>
      </c>
    </row>
    <row r="263" spans="2:5" x14ac:dyDescent="0.55000000000000004">
      <c r="B263" s="2" t="s">
        <v>307</v>
      </c>
      <c r="C263" s="2" t="s">
        <v>308</v>
      </c>
      <c r="D263" s="2" t="s">
        <v>310</v>
      </c>
      <c r="E263" s="2" t="str">
        <f t="shared" si="4"/>
        <v>ニチコン株式会社ESSーH1L1</v>
      </c>
    </row>
    <row r="264" spans="2:5" x14ac:dyDescent="0.55000000000000004">
      <c r="B264" s="2" t="s">
        <v>307</v>
      </c>
      <c r="C264" s="2" t="s">
        <v>308</v>
      </c>
      <c r="D264" s="2" t="s">
        <v>311</v>
      </c>
      <c r="E264" s="2" t="str">
        <f t="shared" si="4"/>
        <v>ニチコン株式会社ESSーU2M1</v>
      </c>
    </row>
    <row r="265" spans="2:5" x14ac:dyDescent="0.55000000000000004">
      <c r="B265" s="2" t="s">
        <v>307</v>
      </c>
      <c r="C265" s="2" t="s">
        <v>308</v>
      </c>
      <c r="D265" s="2" t="s">
        <v>312</v>
      </c>
      <c r="E265" s="2" t="str">
        <f t="shared" si="4"/>
        <v>ニチコン株式会社ESSーU2L1</v>
      </c>
    </row>
    <row r="266" spans="2:5" x14ac:dyDescent="0.55000000000000004">
      <c r="B266" s="2" t="s">
        <v>307</v>
      </c>
      <c r="C266" s="2" t="s">
        <v>308</v>
      </c>
      <c r="D266" s="2" t="s">
        <v>313</v>
      </c>
      <c r="E266" s="2" t="str">
        <f t="shared" si="4"/>
        <v>ニチコン株式会社ESSーU2MS</v>
      </c>
    </row>
    <row r="267" spans="2:5" x14ac:dyDescent="0.55000000000000004">
      <c r="B267" s="2" t="s">
        <v>307</v>
      </c>
      <c r="C267" s="2" t="s">
        <v>308</v>
      </c>
      <c r="D267" s="2" t="s">
        <v>314</v>
      </c>
      <c r="E267" s="2" t="str">
        <f t="shared" si="4"/>
        <v>ニチコン株式会社ESSーU2X1</v>
      </c>
    </row>
    <row r="268" spans="2:5" x14ac:dyDescent="0.55000000000000004">
      <c r="B268" s="2" t="s">
        <v>307</v>
      </c>
      <c r="C268" s="2" t="s">
        <v>308</v>
      </c>
      <c r="D268" s="2" t="s">
        <v>315</v>
      </c>
      <c r="E268" s="2" t="str">
        <f t="shared" si="4"/>
        <v>ニチコン株式会社ESSーU3S1J</v>
      </c>
    </row>
    <row r="269" spans="2:5" x14ac:dyDescent="0.55000000000000004">
      <c r="B269" s="2" t="s">
        <v>307</v>
      </c>
      <c r="C269" s="2" t="s">
        <v>308</v>
      </c>
      <c r="D269" s="2" t="s">
        <v>316</v>
      </c>
      <c r="E269" s="2" t="str">
        <f t="shared" si="4"/>
        <v>ニチコン株式会社ESSーT1M1</v>
      </c>
    </row>
    <row r="270" spans="2:5" x14ac:dyDescent="0.55000000000000004">
      <c r="B270" s="2" t="s">
        <v>307</v>
      </c>
      <c r="C270" s="2" t="s">
        <v>308</v>
      </c>
      <c r="D270" s="2" t="s">
        <v>317</v>
      </c>
      <c r="E270" s="2" t="str">
        <f t="shared" si="4"/>
        <v>ニチコン株式会社ESSーT1MS</v>
      </c>
    </row>
    <row r="271" spans="2:5" x14ac:dyDescent="0.55000000000000004">
      <c r="B271" s="2" t="s">
        <v>307</v>
      </c>
      <c r="C271" s="2" t="s">
        <v>308</v>
      </c>
      <c r="D271" s="2" t="s">
        <v>318</v>
      </c>
      <c r="E271" s="2" t="str">
        <f t="shared" si="4"/>
        <v>ニチコン株式会社ESSーT1S1</v>
      </c>
    </row>
    <row r="272" spans="2:5" x14ac:dyDescent="0.55000000000000004">
      <c r="B272" s="2" t="s">
        <v>307</v>
      </c>
      <c r="C272" s="2" t="s">
        <v>308</v>
      </c>
      <c r="D272" s="2" t="s">
        <v>319</v>
      </c>
      <c r="E272" s="2" t="str">
        <f t="shared" si="4"/>
        <v>ニチコン株式会社ESSーT1SS</v>
      </c>
    </row>
    <row r="273" spans="2:5" x14ac:dyDescent="0.55000000000000004">
      <c r="B273" s="2" t="s">
        <v>307</v>
      </c>
      <c r="C273" s="2" t="s">
        <v>308</v>
      </c>
      <c r="D273" s="2" t="s">
        <v>320</v>
      </c>
      <c r="E273" s="2" t="str">
        <f t="shared" si="4"/>
        <v>ニチコン株式会社ESSーH2L1</v>
      </c>
    </row>
    <row r="274" spans="2:5" x14ac:dyDescent="0.55000000000000004">
      <c r="B274" s="2" t="s">
        <v>307</v>
      </c>
      <c r="C274" s="2" t="s">
        <v>308</v>
      </c>
      <c r="D274" s="2" t="s">
        <v>321</v>
      </c>
      <c r="E274" s="2" t="str">
        <f t="shared" si="4"/>
        <v>ニチコン株式会社ESSーH2LS</v>
      </c>
    </row>
    <row r="275" spans="2:5" x14ac:dyDescent="0.55000000000000004">
      <c r="B275" s="2" t="s">
        <v>307</v>
      </c>
      <c r="C275" s="2" t="s">
        <v>308</v>
      </c>
      <c r="D275" s="2" t="s">
        <v>322</v>
      </c>
      <c r="E275" s="2" t="str">
        <f t="shared" si="4"/>
        <v>ニチコン株式会社ESSーU2L2</v>
      </c>
    </row>
    <row r="276" spans="2:5" x14ac:dyDescent="0.55000000000000004">
      <c r="B276" s="2" t="s">
        <v>307</v>
      </c>
      <c r="C276" s="2" t="s">
        <v>308</v>
      </c>
      <c r="D276" s="2" t="s">
        <v>323</v>
      </c>
      <c r="E276" s="2" t="str">
        <f t="shared" si="4"/>
        <v>ニチコン株式会社ESSーT2M1</v>
      </c>
    </row>
    <row r="277" spans="2:5" x14ac:dyDescent="0.55000000000000004">
      <c r="B277" s="2" t="s">
        <v>307</v>
      </c>
      <c r="C277" s="2" t="s">
        <v>308</v>
      </c>
      <c r="D277" s="2" t="s">
        <v>324</v>
      </c>
      <c r="E277" s="2" t="str">
        <f t="shared" si="4"/>
        <v>ニチコン株式会社ESSーT2M1V</v>
      </c>
    </row>
    <row r="278" spans="2:5" x14ac:dyDescent="0.55000000000000004">
      <c r="B278" s="2" t="s">
        <v>307</v>
      </c>
      <c r="C278" s="2" t="s">
        <v>308</v>
      </c>
      <c r="D278" s="2" t="s">
        <v>325</v>
      </c>
      <c r="E278" s="2" t="str">
        <f t="shared" si="4"/>
        <v>ニチコン株式会社ESSーT2S1</v>
      </c>
    </row>
    <row r="279" spans="2:5" x14ac:dyDescent="0.55000000000000004">
      <c r="B279" s="2" t="s">
        <v>307</v>
      </c>
      <c r="C279" s="2" t="s">
        <v>308</v>
      </c>
      <c r="D279" s="2" t="s">
        <v>326</v>
      </c>
      <c r="E279" s="2" t="str">
        <f t="shared" si="4"/>
        <v>ニチコン株式会社ESSーT2S1V</v>
      </c>
    </row>
    <row r="280" spans="2:5" x14ac:dyDescent="0.55000000000000004">
      <c r="B280" s="2" t="s">
        <v>307</v>
      </c>
      <c r="C280" s="2" t="s">
        <v>308</v>
      </c>
      <c r="D280" s="2" t="s">
        <v>327</v>
      </c>
      <c r="E280" s="2" t="str">
        <f t="shared" si="4"/>
        <v>ニチコン株式会社ESSーU3S1</v>
      </c>
    </row>
    <row r="281" spans="2:5" x14ac:dyDescent="0.55000000000000004">
      <c r="B281" s="2" t="s">
        <v>307</v>
      </c>
      <c r="C281" s="2" t="s">
        <v>308</v>
      </c>
      <c r="D281" s="2" t="s">
        <v>328</v>
      </c>
      <c r="E281" s="2" t="str">
        <f t="shared" si="4"/>
        <v>ニチコン株式会社ESSーT1S1V</v>
      </c>
    </row>
    <row r="282" spans="2:5" x14ac:dyDescent="0.55000000000000004">
      <c r="B282" s="2" t="s">
        <v>307</v>
      </c>
      <c r="C282" s="2" t="s">
        <v>308</v>
      </c>
      <c r="D282" s="2" t="s">
        <v>329</v>
      </c>
      <c r="E282" s="2" t="str">
        <f t="shared" si="4"/>
        <v>ニチコン株式会社ESSーT1M1V</v>
      </c>
    </row>
    <row r="283" spans="2:5" x14ac:dyDescent="0.55000000000000004">
      <c r="B283" s="2" t="s">
        <v>307</v>
      </c>
      <c r="C283" s="2" t="s">
        <v>308</v>
      </c>
      <c r="D283" s="2" t="s">
        <v>330</v>
      </c>
      <c r="E283" s="2" t="str">
        <f t="shared" si="4"/>
        <v>ニチコン株式会社ESSーT1MSV</v>
      </c>
    </row>
    <row r="284" spans="2:5" x14ac:dyDescent="0.55000000000000004">
      <c r="B284" s="2" t="s">
        <v>307</v>
      </c>
      <c r="C284" s="2" t="s">
        <v>308</v>
      </c>
      <c r="D284" s="2" t="s">
        <v>331</v>
      </c>
      <c r="E284" s="2" t="str">
        <f t="shared" si="4"/>
        <v>ニチコン株式会社ESSーT1SSV</v>
      </c>
    </row>
    <row r="285" spans="2:5" x14ac:dyDescent="0.55000000000000004">
      <c r="B285" s="2" t="s">
        <v>307</v>
      </c>
      <c r="C285" s="2" t="s">
        <v>308</v>
      </c>
      <c r="D285" s="2" t="s">
        <v>332</v>
      </c>
      <c r="E285" s="2" t="str">
        <f t="shared" si="4"/>
        <v>ニチコン株式会社ESSーT2MS</v>
      </c>
    </row>
    <row r="286" spans="2:5" x14ac:dyDescent="0.55000000000000004">
      <c r="B286" s="2" t="s">
        <v>307</v>
      </c>
      <c r="C286" s="2" t="s">
        <v>308</v>
      </c>
      <c r="D286" s="2" t="s">
        <v>333</v>
      </c>
      <c r="E286" s="2" t="str">
        <f t="shared" si="4"/>
        <v>ニチコン株式会社ESSーT2SS</v>
      </c>
    </row>
    <row r="287" spans="2:5" x14ac:dyDescent="0.55000000000000004">
      <c r="B287" s="2" t="s">
        <v>307</v>
      </c>
      <c r="C287" s="2" t="s">
        <v>308</v>
      </c>
      <c r="D287" s="2" t="s">
        <v>334</v>
      </c>
      <c r="E287" s="2" t="str">
        <f t="shared" si="4"/>
        <v>ニチコン株式会社ESSーU4M1</v>
      </c>
    </row>
    <row r="288" spans="2:5" x14ac:dyDescent="0.55000000000000004">
      <c r="B288" s="2" t="s">
        <v>307</v>
      </c>
      <c r="C288" s="2" t="s">
        <v>308</v>
      </c>
      <c r="D288" s="2" t="s">
        <v>335</v>
      </c>
      <c r="E288" s="2" t="str">
        <f t="shared" si="4"/>
        <v>ニチコン株式会社ESSーU4X1</v>
      </c>
    </row>
    <row r="289" spans="2:5" x14ac:dyDescent="0.55000000000000004">
      <c r="B289" s="2" t="s">
        <v>336</v>
      </c>
      <c r="C289" s="2" t="s">
        <v>337</v>
      </c>
      <c r="D289" s="2" t="s">
        <v>338</v>
      </c>
      <c r="E289" s="2" t="str">
        <f t="shared" si="4"/>
        <v>日本エネルギー総合システム株式会社4.95ー10ーJPNE</v>
      </c>
    </row>
    <row r="290" spans="2:5" x14ac:dyDescent="0.55000000000000004">
      <c r="B290" s="2" t="s">
        <v>336</v>
      </c>
      <c r="C290" s="2" t="s">
        <v>337</v>
      </c>
      <c r="D290" s="2" t="s">
        <v>339</v>
      </c>
      <c r="E290" s="2" t="str">
        <f t="shared" si="4"/>
        <v>日本エネルギー総合システム株式会社4.95ー5ーJPNEーL</v>
      </c>
    </row>
    <row r="291" spans="2:5" x14ac:dyDescent="0.55000000000000004">
      <c r="B291" s="2" t="s">
        <v>336</v>
      </c>
      <c r="C291" s="2" t="s">
        <v>337</v>
      </c>
      <c r="D291" s="2" t="s">
        <v>340</v>
      </c>
      <c r="E291" s="2" t="str">
        <f t="shared" si="4"/>
        <v>日本エネルギー総合システム株式会社4.95ー10ーJPNEーL</v>
      </c>
    </row>
    <row r="292" spans="2:5" x14ac:dyDescent="0.55000000000000004">
      <c r="B292" s="2" t="s">
        <v>336</v>
      </c>
      <c r="C292" s="2" t="s">
        <v>337</v>
      </c>
      <c r="D292" s="2" t="s">
        <v>341</v>
      </c>
      <c r="E292" s="2" t="str">
        <f t="shared" si="4"/>
        <v>日本エネルギー総合システム株式会社4.95ー5ーJPNE</v>
      </c>
    </row>
    <row r="293" spans="2:5" x14ac:dyDescent="0.55000000000000004">
      <c r="B293" s="2" t="s">
        <v>342</v>
      </c>
      <c r="C293" s="2" t="s">
        <v>105</v>
      </c>
      <c r="D293" s="2" t="s">
        <v>343</v>
      </c>
      <c r="E293" s="2" t="str">
        <f t="shared" si="4"/>
        <v>株式会社日本産業EKH9.9ーHR140</v>
      </c>
    </row>
    <row r="294" spans="2:5" x14ac:dyDescent="0.55000000000000004">
      <c r="B294" s="2" t="s">
        <v>342</v>
      </c>
      <c r="C294" s="2" t="s">
        <v>105</v>
      </c>
      <c r="D294" s="2" t="s">
        <v>344</v>
      </c>
      <c r="E294" s="2" t="str">
        <f t="shared" si="4"/>
        <v>株式会社日本産業EKH9.9ーHR70</v>
      </c>
    </row>
    <row r="295" spans="2:5" x14ac:dyDescent="0.55000000000000004">
      <c r="B295" s="2" t="s">
        <v>342</v>
      </c>
      <c r="C295" s="2" t="s">
        <v>105</v>
      </c>
      <c r="D295" s="2" t="s">
        <v>345</v>
      </c>
      <c r="E295" s="2" t="str">
        <f t="shared" si="4"/>
        <v>株式会社日本産業EKH5.5ーHR140</v>
      </c>
    </row>
    <row r="296" spans="2:5" x14ac:dyDescent="0.55000000000000004">
      <c r="B296" s="2" t="s">
        <v>342</v>
      </c>
      <c r="C296" s="2" t="s">
        <v>105</v>
      </c>
      <c r="D296" s="2" t="s">
        <v>346</v>
      </c>
      <c r="E296" s="2" t="str">
        <f t="shared" si="4"/>
        <v>株式会社日本産業EKH5.5ーHR70</v>
      </c>
    </row>
    <row r="297" spans="2:5" x14ac:dyDescent="0.55000000000000004">
      <c r="B297" s="2" t="s">
        <v>342</v>
      </c>
      <c r="C297" s="2" t="s">
        <v>105</v>
      </c>
      <c r="D297" s="2" t="s">
        <v>347</v>
      </c>
      <c r="E297" s="2" t="str">
        <f t="shared" si="4"/>
        <v>株式会社日本産業EKH8.0ーHR140</v>
      </c>
    </row>
    <row r="298" spans="2:5" x14ac:dyDescent="0.55000000000000004">
      <c r="B298" s="2" t="s">
        <v>342</v>
      </c>
      <c r="C298" s="2" t="s">
        <v>105</v>
      </c>
      <c r="D298" s="2" t="s">
        <v>348</v>
      </c>
      <c r="E298" s="2" t="str">
        <f t="shared" si="4"/>
        <v>株式会社日本産業EKH8.0ーHR70</v>
      </c>
    </row>
    <row r="299" spans="2:5" x14ac:dyDescent="0.55000000000000004">
      <c r="B299" s="2" t="s">
        <v>349</v>
      </c>
      <c r="C299" s="2" t="s">
        <v>350</v>
      </c>
      <c r="D299" s="2" t="s">
        <v>351</v>
      </c>
      <c r="E299" s="2" t="str">
        <f t="shared" si="4"/>
        <v>ネクストエナジー・アンド・リソース株式会社BVXーMHESS001</v>
      </c>
    </row>
    <row r="300" spans="2:5" x14ac:dyDescent="0.55000000000000004">
      <c r="B300" s="2" t="s">
        <v>349</v>
      </c>
      <c r="C300" s="2" t="s">
        <v>352</v>
      </c>
      <c r="D300" s="2" t="s">
        <v>353</v>
      </c>
      <c r="E300" s="2" t="str">
        <f t="shared" si="4"/>
        <v>ネクストエナジー・アンド・リソース株式会社NXSーMHESS001</v>
      </c>
    </row>
    <row r="301" spans="2:5" x14ac:dyDescent="0.55000000000000004">
      <c r="B301" s="2" t="s">
        <v>354</v>
      </c>
      <c r="C301" s="2" t="s">
        <v>105</v>
      </c>
      <c r="D301" s="2" t="s">
        <v>355</v>
      </c>
      <c r="E301" s="2" t="str">
        <f t="shared" si="4"/>
        <v>ハンファQセルズジャパン株式会社HQJBーHAーPKG1</v>
      </c>
    </row>
    <row r="302" spans="2:5" x14ac:dyDescent="0.55000000000000004">
      <c r="B302" s="2" t="s">
        <v>354</v>
      </c>
      <c r="C302" s="2" t="s">
        <v>105</v>
      </c>
      <c r="D302" s="2" t="s">
        <v>356</v>
      </c>
      <c r="E302" s="2" t="str">
        <f t="shared" si="4"/>
        <v>ハンファQセルズジャパン株式会社HQJBーHAーPKG2</v>
      </c>
    </row>
    <row r="303" spans="2:5" x14ac:dyDescent="0.55000000000000004">
      <c r="B303" s="2" t="s">
        <v>354</v>
      </c>
      <c r="C303" s="2" t="s">
        <v>105</v>
      </c>
      <c r="D303" s="2" t="s">
        <v>357</v>
      </c>
      <c r="E303" s="2" t="str">
        <f t="shared" si="4"/>
        <v>ハンファQセルズジャパン株式会社HQJBーHAーPKG3</v>
      </c>
    </row>
    <row r="304" spans="2:5" x14ac:dyDescent="0.55000000000000004">
      <c r="B304" s="2" t="s">
        <v>358</v>
      </c>
      <c r="C304" s="2" t="s">
        <v>359</v>
      </c>
      <c r="D304" s="2" t="s">
        <v>360</v>
      </c>
      <c r="E304" s="2" t="str">
        <f t="shared" si="4"/>
        <v>パナソニック株式会社PLJーRC42154A</v>
      </c>
    </row>
    <row r="305" spans="2:5" x14ac:dyDescent="0.55000000000000004">
      <c r="B305" s="2" t="s">
        <v>358</v>
      </c>
      <c r="C305" s="2" t="s">
        <v>359</v>
      </c>
      <c r="D305" s="2" t="s">
        <v>361</v>
      </c>
      <c r="E305" s="2" t="str">
        <f t="shared" si="4"/>
        <v>パナソニック株式会社PLJーRC41098A</v>
      </c>
    </row>
    <row r="306" spans="2:5" x14ac:dyDescent="0.55000000000000004">
      <c r="B306" s="2" t="s">
        <v>358</v>
      </c>
      <c r="C306" s="2" t="s">
        <v>359</v>
      </c>
      <c r="D306" s="2" t="s">
        <v>362</v>
      </c>
      <c r="E306" s="2" t="str">
        <f t="shared" si="4"/>
        <v>パナソニック株式会社PLJーRC41063A</v>
      </c>
    </row>
    <row r="307" spans="2:5" x14ac:dyDescent="0.55000000000000004">
      <c r="B307" s="2" t="s">
        <v>358</v>
      </c>
      <c r="C307" s="2" t="s">
        <v>359</v>
      </c>
      <c r="D307" s="2" t="s">
        <v>363</v>
      </c>
      <c r="E307" s="2" t="str">
        <f t="shared" si="4"/>
        <v>パナソニック株式会社PLJーRC41119A</v>
      </c>
    </row>
    <row r="308" spans="2:5" x14ac:dyDescent="0.55000000000000004">
      <c r="B308" s="2" t="s">
        <v>358</v>
      </c>
      <c r="C308" s="2" t="s">
        <v>359</v>
      </c>
      <c r="D308" s="2" t="s">
        <v>364</v>
      </c>
      <c r="E308" s="2" t="str">
        <f t="shared" si="4"/>
        <v>パナソニック株式会社PLJーRC41126B</v>
      </c>
    </row>
    <row r="309" spans="2:5" x14ac:dyDescent="0.55000000000000004">
      <c r="B309" s="2" t="s">
        <v>358</v>
      </c>
      <c r="C309" s="2" t="s">
        <v>359</v>
      </c>
      <c r="D309" s="2" t="s">
        <v>365</v>
      </c>
      <c r="E309" s="2" t="str">
        <f t="shared" si="4"/>
        <v>パナソニック株式会社PLJーRC41133A</v>
      </c>
    </row>
    <row r="310" spans="2:5" x14ac:dyDescent="0.55000000000000004">
      <c r="B310" s="2" t="s">
        <v>358</v>
      </c>
      <c r="C310" s="2" t="s">
        <v>359</v>
      </c>
      <c r="D310" s="2" t="s">
        <v>366</v>
      </c>
      <c r="E310" s="2" t="str">
        <f t="shared" si="4"/>
        <v>パナソニック株式会社PLJーRC41154A</v>
      </c>
    </row>
    <row r="311" spans="2:5" x14ac:dyDescent="0.55000000000000004">
      <c r="B311" s="2" t="s">
        <v>358</v>
      </c>
      <c r="C311" s="2" t="s">
        <v>359</v>
      </c>
      <c r="D311" s="2" t="s">
        <v>367</v>
      </c>
      <c r="E311" s="2" t="str">
        <f t="shared" si="4"/>
        <v>パナソニック株式会社PLJーRC42063A</v>
      </c>
    </row>
    <row r="312" spans="2:5" x14ac:dyDescent="0.55000000000000004">
      <c r="B312" s="2" t="s">
        <v>358</v>
      </c>
      <c r="C312" s="2" t="s">
        <v>359</v>
      </c>
      <c r="D312" s="2" t="s">
        <v>368</v>
      </c>
      <c r="E312" s="2" t="str">
        <f t="shared" si="4"/>
        <v>パナソニック株式会社PLJーRC42098A</v>
      </c>
    </row>
    <row r="313" spans="2:5" x14ac:dyDescent="0.55000000000000004">
      <c r="B313" s="2" t="s">
        <v>358</v>
      </c>
      <c r="C313" s="2" t="s">
        <v>359</v>
      </c>
      <c r="D313" s="2" t="s">
        <v>369</v>
      </c>
      <c r="E313" s="2" t="str">
        <f t="shared" si="4"/>
        <v>パナソニック株式会社PLJーRC42119A</v>
      </c>
    </row>
    <row r="314" spans="2:5" x14ac:dyDescent="0.55000000000000004">
      <c r="B314" s="2" t="s">
        <v>358</v>
      </c>
      <c r="C314" s="2" t="s">
        <v>359</v>
      </c>
      <c r="D314" s="2" t="s">
        <v>370</v>
      </c>
      <c r="E314" s="2" t="str">
        <f t="shared" si="4"/>
        <v>パナソニック株式会社PLJーRC42126B</v>
      </c>
    </row>
    <row r="315" spans="2:5" x14ac:dyDescent="0.55000000000000004">
      <c r="B315" s="2" t="s">
        <v>358</v>
      </c>
      <c r="C315" s="2" t="s">
        <v>359</v>
      </c>
      <c r="D315" s="2" t="s">
        <v>371</v>
      </c>
      <c r="E315" s="2" t="str">
        <f t="shared" si="4"/>
        <v>パナソニック株式会社PLJーRC42133A</v>
      </c>
    </row>
    <row r="316" spans="2:5" x14ac:dyDescent="0.55000000000000004">
      <c r="B316" s="2" t="s">
        <v>358</v>
      </c>
      <c r="C316" s="2" t="s">
        <v>372</v>
      </c>
      <c r="D316" s="2" t="s">
        <v>373</v>
      </c>
      <c r="E316" s="2" t="str">
        <f t="shared" si="4"/>
        <v>パナソニック株式会社PLJー255GM1RN4</v>
      </c>
    </row>
    <row r="317" spans="2:5" x14ac:dyDescent="0.55000000000000004">
      <c r="B317" s="2" t="s">
        <v>358</v>
      </c>
      <c r="C317" s="2" t="s">
        <v>372</v>
      </c>
      <c r="D317" s="2" t="s">
        <v>374</v>
      </c>
      <c r="E317" s="2" t="str">
        <f t="shared" si="4"/>
        <v>パナソニック株式会社PLJー255GM1RN4137</v>
      </c>
    </row>
    <row r="318" spans="2:5" x14ac:dyDescent="0.55000000000000004">
      <c r="B318" s="2" t="s">
        <v>358</v>
      </c>
      <c r="C318" s="2" t="s">
        <v>372</v>
      </c>
      <c r="D318" s="2" t="s">
        <v>375</v>
      </c>
      <c r="E318" s="2" t="str">
        <f t="shared" si="4"/>
        <v>パナソニック株式会社PLJー255GM1RN5</v>
      </c>
    </row>
    <row r="319" spans="2:5" x14ac:dyDescent="0.55000000000000004">
      <c r="B319" s="2" t="s">
        <v>358</v>
      </c>
      <c r="C319" s="2" t="s">
        <v>376</v>
      </c>
      <c r="D319" s="2" t="s">
        <v>377</v>
      </c>
      <c r="E319" s="2" t="str">
        <f t="shared" si="4"/>
        <v>パナソニック株式会社PLJーC3105N1</v>
      </c>
    </row>
    <row r="320" spans="2:5" x14ac:dyDescent="0.55000000000000004">
      <c r="B320" s="2" t="s">
        <v>358</v>
      </c>
      <c r="C320" s="2" t="s">
        <v>376</v>
      </c>
      <c r="D320" s="2" t="s">
        <v>378</v>
      </c>
      <c r="E320" s="2" t="str">
        <f t="shared" si="4"/>
        <v>パナソニック株式会社PLJーC3111N1</v>
      </c>
    </row>
    <row r="321" spans="2:5" x14ac:dyDescent="0.55000000000000004">
      <c r="B321" s="2" t="s">
        <v>358</v>
      </c>
      <c r="C321" s="2" t="s">
        <v>376</v>
      </c>
      <c r="D321" s="2" t="s">
        <v>379</v>
      </c>
      <c r="E321" s="2" t="str">
        <f t="shared" si="4"/>
        <v>パナソニック株式会社PLJーC3205N1</v>
      </c>
    </row>
    <row r="322" spans="2:5" x14ac:dyDescent="0.55000000000000004">
      <c r="B322" s="2" t="s">
        <v>358</v>
      </c>
      <c r="C322" s="2" t="s">
        <v>376</v>
      </c>
      <c r="D322" s="2" t="s">
        <v>380</v>
      </c>
      <c r="E322" s="2" t="str">
        <f t="shared" si="4"/>
        <v>パナソニック株式会社PLJーC3211N1</v>
      </c>
    </row>
    <row r="323" spans="2:5" x14ac:dyDescent="0.55000000000000004">
      <c r="B323" s="2" t="s">
        <v>358</v>
      </c>
      <c r="C323" s="2" t="s">
        <v>376</v>
      </c>
      <c r="D323" s="2" t="s">
        <v>381</v>
      </c>
      <c r="E323" s="2" t="str">
        <f t="shared" ref="E323:E386" si="5">B323&amp;D323</f>
        <v>パナソニック株式会社PLJーB21A</v>
      </c>
    </row>
    <row r="324" spans="2:5" x14ac:dyDescent="0.55000000000000004">
      <c r="B324" s="2" t="s">
        <v>358</v>
      </c>
      <c r="C324" s="2" t="s">
        <v>376</v>
      </c>
      <c r="D324" s="2" t="s">
        <v>382</v>
      </c>
      <c r="E324" s="2" t="str">
        <f t="shared" si="5"/>
        <v>パナソニック株式会社PLJーB21A004</v>
      </c>
    </row>
    <row r="325" spans="2:5" x14ac:dyDescent="0.55000000000000004">
      <c r="B325" s="2" t="s">
        <v>358</v>
      </c>
      <c r="C325" s="2" t="s">
        <v>376</v>
      </c>
      <c r="D325" s="2" t="s">
        <v>383</v>
      </c>
      <c r="E325" s="2" t="str">
        <f t="shared" si="5"/>
        <v>パナソニック株式会社PLJーB22A</v>
      </c>
    </row>
    <row r="326" spans="2:5" x14ac:dyDescent="0.55000000000000004">
      <c r="B326" s="2" t="s">
        <v>358</v>
      </c>
      <c r="C326" s="2" t="s">
        <v>376</v>
      </c>
      <c r="D326" s="2" t="s">
        <v>384</v>
      </c>
      <c r="E326" s="2" t="str">
        <f t="shared" si="5"/>
        <v>パナソニック株式会社PLJーB22A004</v>
      </c>
    </row>
    <row r="327" spans="2:5" x14ac:dyDescent="0.55000000000000004">
      <c r="B327" s="2" t="s">
        <v>358</v>
      </c>
      <c r="C327" s="2" t="s">
        <v>359</v>
      </c>
      <c r="D327" s="2" t="s">
        <v>385</v>
      </c>
      <c r="E327" s="2" t="str">
        <f t="shared" si="5"/>
        <v>パナソニック株式会社PLJーRC42161050</v>
      </c>
    </row>
    <row r="328" spans="2:5" x14ac:dyDescent="0.55000000000000004">
      <c r="B328" s="2" t="s">
        <v>358</v>
      </c>
      <c r="C328" s="2" t="s">
        <v>359</v>
      </c>
      <c r="D328" s="2" t="s">
        <v>386</v>
      </c>
      <c r="E328" s="2" t="str">
        <f t="shared" si="5"/>
        <v>パナソニック株式会社PLJーRC42168050</v>
      </c>
    </row>
    <row r="329" spans="2:5" x14ac:dyDescent="0.55000000000000004">
      <c r="B329" s="2" t="s">
        <v>358</v>
      </c>
      <c r="C329" s="2" t="s">
        <v>359</v>
      </c>
      <c r="D329" s="2" t="s">
        <v>387</v>
      </c>
      <c r="E329" s="2" t="str">
        <f t="shared" si="5"/>
        <v>パナソニック株式会社PLJーRC41056050</v>
      </c>
    </row>
    <row r="330" spans="2:5" x14ac:dyDescent="0.55000000000000004">
      <c r="B330" s="2" t="s">
        <v>358</v>
      </c>
      <c r="C330" s="2" t="s">
        <v>359</v>
      </c>
      <c r="D330" s="2" t="s">
        <v>388</v>
      </c>
      <c r="E330" s="2" t="str">
        <f t="shared" si="5"/>
        <v>パナソニック株式会社PLJーRC41035050</v>
      </c>
    </row>
    <row r="331" spans="2:5" x14ac:dyDescent="0.55000000000000004">
      <c r="B331" s="2" t="s">
        <v>358</v>
      </c>
      <c r="C331" s="2" t="s">
        <v>359</v>
      </c>
      <c r="D331" s="2" t="s">
        <v>389</v>
      </c>
      <c r="E331" s="2" t="str">
        <f t="shared" si="5"/>
        <v>パナソニック株式会社PLJーRC41070050</v>
      </c>
    </row>
    <row r="332" spans="2:5" x14ac:dyDescent="0.55000000000000004">
      <c r="B332" s="2" t="s">
        <v>358</v>
      </c>
      <c r="C332" s="2" t="s">
        <v>359</v>
      </c>
      <c r="D332" s="2" t="s">
        <v>390</v>
      </c>
      <c r="E332" s="2" t="str">
        <f t="shared" si="5"/>
        <v>パナソニック株式会社PLJーRC41091050</v>
      </c>
    </row>
    <row r="333" spans="2:5" x14ac:dyDescent="0.55000000000000004">
      <c r="B333" s="2" t="s">
        <v>358</v>
      </c>
      <c r="C333" s="2" t="s">
        <v>359</v>
      </c>
      <c r="D333" s="2" t="s">
        <v>391</v>
      </c>
      <c r="E333" s="2" t="str">
        <f t="shared" si="5"/>
        <v>パナソニック株式会社PLJーRC41105050</v>
      </c>
    </row>
    <row r="334" spans="2:5" x14ac:dyDescent="0.55000000000000004">
      <c r="B334" s="2" t="s">
        <v>358</v>
      </c>
      <c r="C334" s="2" t="s">
        <v>359</v>
      </c>
      <c r="D334" s="2" t="s">
        <v>392</v>
      </c>
      <c r="E334" s="2" t="str">
        <f t="shared" si="5"/>
        <v>パナソニック株式会社PLJーRC41112050</v>
      </c>
    </row>
    <row r="335" spans="2:5" x14ac:dyDescent="0.55000000000000004">
      <c r="B335" s="2" t="s">
        <v>358</v>
      </c>
      <c r="C335" s="2" t="s">
        <v>359</v>
      </c>
      <c r="D335" s="2" t="s">
        <v>393</v>
      </c>
      <c r="E335" s="2" t="str">
        <f t="shared" si="5"/>
        <v>パナソニック株式会社PLJーRC41126050</v>
      </c>
    </row>
    <row r="336" spans="2:5" x14ac:dyDescent="0.55000000000000004">
      <c r="B336" s="2" t="s">
        <v>358</v>
      </c>
      <c r="C336" s="2" t="s">
        <v>359</v>
      </c>
      <c r="D336" s="2" t="s">
        <v>394</v>
      </c>
      <c r="E336" s="2" t="str">
        <f t="shared" si="5"/>
        <v>パナソニック株式会社PLJーRC41140050</v>
      </c>
    </row>
    <row r="337" spans="2:5" x14ac:dyDescent="0.55000000000000004">
      <c r="B337" s="2" t="s">
        <v>358</v>
      </c>
      <c r="C337" s="2" t="s">
        <v>359</v>
      </c>
      <c r="D337" s="2" t="s">
        <v>395</v>
      </c>
      <c r="E337" s="2" t="str">
        <f t="shared" si="5"/>
        <v>パナソニック株式会社PLJーRC41147050</v>
      </c>
    </row>
    <row r="338" spans="2:5" x14ac:dyDescent="0.55000000000000004">
      <c r="B338" s="2" t="s">
        <v>358</v>
      </c>
      <c r="C338" s="2" t="s">
        <v>359</v>
      </c>
      <c r="D338" s="2" t="s">
        <v>396</v>
      </c>
      <c r="E338" s="2" t="str">
        <f t="shared" si="5"/>
        <v>パナソニック株式会社PLJーRC41161050</v>
      </c>
    </row>
    <row r="339" spans="2:5" x14ac:dyDescent="0.55000000000000004">
      <c r="B339" s="2" t="s">
        <v>358</v>
      </c>
      <c r="C339" s="2" t="s">
        <v>359</v>
      </c>
      <c r="D339" s="2" t="s">
        <v>397</v>
      </c>
      <c r="E339" s="2" t="str">
        <f t="shared" si="5"/>
        <v>パナソニック株式会社PLJーRC41168050</v>
      </c>
    </row>
    <row r="340" spans="2:5" x14ac:dyDescent="0.55000000000000004">
      <c r="B340" s="2" t="s">
        <v>358</v>
      </c>
      <c r="C340" s="2" t="s">
        <v>359</v>
      </c>
      <c r="D340" s="2" t="s">
        <v>398</v>
      </c>
      <c r="E340" s="2" t="str">
        <f t="shared" si="5"/>
        <v>パナソニック株式会社PLJーRC42035050</v>
      </c>
    </row>
    <row r="341" spans="2:5" x14ac:dyDescent="0.55000000000000004">
      <c r="B341" s="2" t="s">
        <v>358</v>
      </c>
      <c r="C341" s="2" t="s">
        <v>359</v>
      </c>
      <c r="D341" s="2" t="s">
        <v>399</v>
      </c>
      <c r="E341" s="2" t="str">
        <f t="shared" si="5"/>
        <v>パナソニック株式会社PLJーRC42056050</v>
      </c>
    </row>
    <row r="342" spans="2:5" x14ac:dyDescent="0.55000000000000004">
      <c r="B342" s="2" t="s">
        <v>358</v>
      </c>
      <c r="C342" s="2" t="s">
        <v>359</v>
      </c>
      <c r="D342" s="2" t="s">
        <v>400</v>
      </c>
      <c r="E342" s="2" t="str">
        <f t="shared" si="5"/>
        <v>パナソニック株式会社PLJーRC42070050</v>
      </c>
    </row>
    <row r="343" spans="2:5" x14ac:dyDescent="0.55000000000000004">
      <c r="B343" s="2" t="s">
        <v>358</v>
      </c>
      <c r="C343" s="2" t="s">
        <v>359</v>
      </c>
      <c r="D343" s="2" t="s">
        <v>401</v>
      </c>
      <c r="E343" s="2" t="str">
        <f t="shared" si="5"/>
        <v>パナソニック株式会社PLJーRC42091050</v>
      </c>
    </row>
    <row r="344" spans="2:5" x14ac:dyDescent="0.55000000000000004">
      <c r="B344" s="2" t="s">
        <v>358</v>
      </c>
      <c r="C344" s="2" t="s">
        <v>359</v>
      </c>
      <c r="D344" s="2" t="s">
        <v>402</v>
      </c>
      <c r="E344" s="2" t="str">
        <f t="shared" si="5"/>
        <v>パナソニック株式会社PLJーRC42105050</v>
      </c>
    </row>
    <row r="345" spans="2:5" x14ac:dyDescent="0.55000000000000004">
      <c r="B345" s="2" t="s">
        <v>358</v>
      </c>
      <c r="C345" s="2" t="s">
        <v>359</v>
      </c>
      <c r="D345" s="2" t="s">
        <v>403</v>
      </c>
      <c r="E345" s="2" t="str">
        <f t="shared" si="5"/>
        <v>パナソニック株式会社PLJーRC42112050</v>
      </c>
    </row>
    <row r="346" spans="2:5" x14ac:dyDescent="0.55000000000000004">
      <c r="B346" s="2" t="s">
        <v>358</v>
      </c>
      <c r="C346" s="2" t="s">
        <v>359</v>
      </c>
      <c r="D346" s="2" t="s">
        <v>404</v>
      </c>
      <c r="E346" s="2" t="str">
        <f t="shared" si="5"/>
        <v>パナソニック株式会社PLJーRC42126050</v>
      </c>
    </row>
    <row r="347" spans="2:5" x14ac:dyDescent="0.55000000000000004">
      <c r="B347" s="2" t="s">
        <v>358</v>
      </c>
      <c r="C347" s="2" t="s">
        <v>359</v>
      </c>
      <c r="D347" s="2" t="s">
        <v>405</v>
      </c>
      <c r="E347" s="2" t="str">
        <f t="shared" si="5"/>
        <v>パナソニック株式会社PLJーRC42140050</v>
      </c>
    </row>
    <row r="348" spans="2:5" x14ac:dyDescent="0.55000000000000004">
      <c r="B348" s="2" t="s">
        <v>358</v>
      </c>
      <c r="C348" s="2" t="s">
        <v>359</v>
      </c>
      <c r="D348" s="2" t="s">
        <v>406</v>
      </c>
      <c r="E348" s="2" t="str">
        <f t="shared" si="5"/>
        <v>パナソニック株式会社PLJーRC42147050</v>
      </c>
    </row>
    <row r="349" spans="2:5" x14ac:dyDescent="0.55000000000000004">
      <c r="B349" s="2" t="s">
        <v>358</v>
      </c>
      <c r="C349" s="2" t="s">
        <v>359</v>
      </c>
      <c r="D349" s="2" t="s">
        <v>407</v>
      </c>
      <c r="E349" s="2" t="str">
        <f t="shared" si="5"/>
        <v>パナソニック株式会社PLJーRC41056A</v>
      </c>
    </row>
    <row r="350" spans="2:5" x14ac:dyDescent="0.55000000000000004">
      <c r="B350" s="2" t="s">
        <v>358</v>
      </c>
      <c r="C350" s="2" t="s">
        <v>359</v>
      </c>
      <c r="D350" s="2" t="s">
        <v>408</v>
      </c>
      <c r="E350" s="2" t="str">
        <f t="shared" si="5"/>
        <v>パナソニック株式会社PLJーRC41091A</v>
      </c>
    </row>
    <row r="351" spans="2:5" x14ac:dyDescent="0.55000000000000004">
      <c r="B351" s="2" t="s">
        <v>358</v>
      </c>
      <c r="C351" s="2" t="s">
        <v>359</v>
      </c>
      <c r="D351" s="2" t="s">
        <v>409</v>
      </c>
      <c r="E351" s="2" t="str">
        <f t="shared" si="5"/>
        <v>パナソニック株式会社PLJーRC41112A</v>
      </c>
    </row>
    <row r="352" spans="2:5" x14ac:dyDescent="0.55000000000000004">
      <c r="B352" s="2" t="s">
        <v>358</v>
      </c>
      <c r="C352" s="2" t="s">
        <v>359</v>
      </c>
      <c r="D352" s="2" t="s">
        <v>410</v>
      </c>
      <c r="E352" s="2" t="str">
        <f t="shared" si="5"/>
        <v>パナソニック株式会社PLJーRC41112B</v>
      </c>
    </row>
    <row r="353" spans="2:5" x14ac:dyDescent="0.55000000000000004">
      <c r="B353" s="2" t="s">
        <v>358</v>
      </c>
      <c r="C353" s="2" t="s">
        <v>359</v>
      </c>
      <c r="D353" s="2" t="s">
        <v>411</v>
      </c>
      <c r="E353" s="2" t="str">
        <f t="shared" si="5"/>
        <v>パナソニック株式会社PLJーRC41126A</v>
      </c>
    </row>
    <row r="354" spans="2:5" x14ac:dyDescent="0.55000000000000004">
      <c r="B354" s="2" t="s">
        <v>358</v>
      </c>
      <c r="C354" s="2" t="s">
        <v>359</v>
      </c>
      <c r="D354" s="2" t="s">
        <v>412</v>
      </c>
      <c r="E354" s="2" t="str">
        <f t="shared" si="5"/>
        <v>パナソニック株式会社PLJーRC41147A</v>
      </c>
    </row>
    <row r="355" spans="2:5" x14ac:dyDescent="0.55000000000000004">
      <c r="B355" s="2" t="s">
        <v>358</v>
      </c>
      <c r="C355" s="2" t="s">
        <v>359</v>
      </c>
      <c r="D355" s="2" t="s">
        <v>413</v>
      </c>
      <c r="E355" s="2" t="str">
        <f t="shared" si="5"/>
        <v>パナソニック株式会社PLJーRC41147B</v>
      </c>
    </row>
    <row r="356" spans="2:5" x14ac:dyDescent="0.55000000000000004">
      <c r="B356" s="2" t="s">
        <v>358</v>
      </c>
      <c r="C356" s="2" t="s">
        <v>359</v>
      </c>
      <c r="D356" s="2" t="s">
        <v>414</v>
      </c>
      <c r="E356" s="2" t="str">
        <f t="shared" si="5"/>
        <v>パナソニック株式会社PLJーRC41161A</v>
      </c>
    </row>
    <row r="357" spans="2:5" x14ac:dyDescent="0.55000000000000004">
      <c r="B357" s="2" t="s">
        <v>358</v>
      </c>
      <c r="C357" s="2" t="s">
        <v>359</v>
      </c>
      <c r="D357" s="2" t="s">
        <v>415</v>
      </c>
      <c r="E357" s="2" t="str">
        <f t="shared" si="5"/>
        <v>パナソニック株式会社PLJーRC42056A</v>
      </c>
    </row>
    <row r="358" spans="2:5" x14ac:dyDescent="0.55000000000000004">
      <c r="B358" s="2" t="s">
        <v>358</v>
      </c>
      <c r="C358" s="2" t="s">
        <v>359</v>
      </c>
      <c r="D358" s="2" t="s">
        <v>416</v>
      </c>
      <c r="E358" s="2" t="str">
        <f t="shared" si="5"/>
        <v>パナソニック株式会社PLJーRC42091A</v>
      </c>
    </row>
    <row r="359" spans="2:5" x14ac:dyDescent="0.55000000000000004">
      <c r="B359" s="2" t="s">
        <v>358</v>
      </c>
      <c r="C359" s="2" t="s">
        <v>359</v>
      </c>
      <c r="D359" s="2" t="s">
        <v>417</v>
      </c>
      <c r="E359" s="2" t="str">
        <f t="shared" si="5"/>
        <v>パナソニック株式会社PLJーRC42112A</v>
      </c>
    </row>
    <row r="360" spans="2:5" x14ac:dyDescent="0.55000000000000004">
      <c r="B360" s="2" t="s">
        <v>358</v>
      </c>
      <c r="C360" s="2" t="s">
        <v>359</v>
      </c>
      <c r="D360" s="2" t="s">
        <v>418</v>
      </c>
      <c r="E360" s="2" t="str">
        <f t="shared" si="5"/>
        <v>パナソニック株式会社PLJーRC42112B</v>
      </c>
    </row>
    <row r="361" spans="2:5" x14ac:dyDescent="0.55000000000000004">
      <c r="B361" s="2" t="s">
        <v>358</v>
      </c>
      <c r="C361" s="2" t="s">
        <v>359</v>
      </c>
      <c r="D361" s="2" t="s">
        <v>419</v>
      </c>
      <c r="E361" s="2" t="str">
        <f t="shared" si="5"/>
        <v>パナソニック株式会社PLJーRC42126A</v>
      </c>
    </row>
    <row r="362" spans="2:5" x14ac:dyDescent="0.55000000000000004">
      <c r="B362" s="2" t="s">
        <v>358</v>
      </c>
      <c r="C362" s="2" t="s">
        <v>359</v>
      </c>
      <c r="D362" s="2" t="s">
        <v>420</v>
      </c>
      <c r="E362" s="2" t="str">
        <f t="shared" si="5"/>
        <v>パナソニック株式会社PLJーRC42147A</v>
      </c>
    </row>
    <row r="363" spans="2:5" x14ac:dyDescent="0.55000000000000004">
      <c r="B363" s="2" t="s">
        <v>358</v>
      </c>
      <c r="C363" s="2" t="s">
        <v>359</v>
      </c>
      <c r="D363" s="2" t="s">
        <v>421</v>
      </c>
      <c r="E363" s="2" t="str">
        <f t="shared" si="5"/>
        <v>パナソニック株式会社PLJーRC42147B</v>
      </c>
    </row>
    <row r="364" spans="2:5" x14ac:dyDescent="0.55000000000000004">
      <c r="B364" s="2" t="s">
        <v>358</v>
      </c>
      <c r="C364" s="2" t="s">
        <v>359</v>
      </c>
      <c r="D364" s="2" t="s">
        <v>422</v>
      </c>
      <c r="E364" s="2" t="str">
        <f t="shared" si="5"/>
        <v>パナソニック株式会社PLJーRC42161A</v>
      </c>
    </row>
    <row r="365" spans="2:5" x14ac:dyDescent="0.55000000000000004">
      <c r="B365" s="2" t="s">
        <v>358</v>
      </c>
      <c r="C365" s="2" t="s">
        <v>359</v>
      </c>
      <c r="D365" s="2" t="s">
        <v>423</v>
      </c>
      <c r="E365" s="2" t="str">
        <f t="shared" si="5"/>
        <v>パナソニック株式会社PLJーRC42112</v>
      </c>
    </row>
    <row r="366" spans="2:5" x14ac:dyDescent="0.55000000000000004">
      <c r="B366" s="2" t="s">
        <v>358</v>
      </c>
      <c r="C366" s="2" t="s">
        <v>359</v>
      </c>
      <c r="D366" s="2" t="s">
        <v>424</v>
      </c>
      <c r="E366" s="2" t="str">
        <f t="shared" si="5"/>
        <v>パナソニック株式会社PLJーRC42126</v>
      </c>
    </row>
    <row r="367" spans="2:5" x14ac:dyDescent="0.55000000000000004">
      <c r="B367" s="2" t="s">
        <v>358</v>
      </c>
      <c r="C367" s="2" t="s">
        <v>359</v>
      </c>
      <c r="D367" s="2" t="s">
        <v>425</v>
      </c>
      <c r="E367" s="2" t="str">
        <f t="shared" si="5"/>
        <v>パナソニック株式会社PLJーRC42140</v>
      </c>
    </row>
    <row r="368" spans="2:5" x14ac:dyDescent="0.55000000000000004">
      <c r="B368" s="2" t="s">
        <v>358</v>
      </c>
      <c r="C368" s="2" t="s">
        <v>359</v>
      </c>
      <c r="D368" s="2" t="s">
        <v>426</v>
      </c>
      <c r="E368" s="2" t="str">
        <f t="shared" si="5"/>
        <v>パナソニック株式会社PLJーRC42147</v>
      </c>
    </row>
    <row r="369" spans="2:5" x14ac:dyDescent="0.55000000000000004">
      <c r="B369" s="2" t="s">
        <v>358</v>
      </c>
      <c r="C369" s="2" t="s">
        <v>359</v>
      </c>
      <c r="D369" s="2" t="s">
        <v>427</v>
      </c>
      <c r="E369" s="2" t="str">
        <f t="shared" si="5"/>
        <v>パナソニック株式会社PLJーRC42161</v>
      </c>
    </row>
    <row r="370" spans="2:5" x14ac:dyDescent="0.55000000000000004">
      <c r="B370" s="2" t="s">
        <v>358</v>
      </c>
      <c r="C370" s="2" t="s">
        <v>359</v>
      </c>
      <c r="D370" s="2" t="s">
        <v>428</v>
      </c>
      <c r="E370" s="2" t="str">
        <f t="shared" si="5"/>
        <v>パナソニック株式会社PLJーRC42168</v>
      </c>
    </row>
    <row r="371" spans="2:5" x14ac:dyDescent="0.55000000000000004">
      <c r="B371" s="2" t="s">
        <v>358</v>
      </c>
      <c r="C371" s="2" t="s">
        <v>359</v>
      </c>
      <c r="D371" s="2" t="s">
        <v>429</v>
      </c>
      <c r="E371" s="2" t="str">
        <f t="shared" si="5"/>
        <v>パナソニック株式会社PLJーRC41035</v>
      </c>
    </row>
    <row r="372" spans="2:5" x14ac:dyDescent="0.55000000000000004">
      <c r="B372" s="2" t="s">
        <v>358</v>
      </c>
      <c r="C372" s="2" t="s">
        <v>359</v>
      </c>
      <c r="D372" s="2" t="s">
        <v>430</v>
      </c>
      <c r="E372" s="2" t="str">
        <f t="shared" si="5"/>
        <v>パナソニック株式会社PLJーRC41056</v>
      </c>
    </row>
    <row r="373" spans="2:5" x14ac:dyDescent="0.55000000000000004">
      <c r="B373" s="2" t="s">
        <v>358</v>
      </c>
      <c r="C373" s="2" t="s">
        <v>359</v>
      </c>
      <c r="D373" s="2" t="s">
        <v>431</v>
      </c>
      <c r="E373" s="2" t="str">
        <f t="shared" si="5"/>
        <v>パナソニック株式会社PLJーRC41070</v>
      </c>
    </row>
    <row r="374" spans="2:5" x14ac:dyDescent="0.55000000000000004">
      <c r="B374" s="2" t="s">
        <v>358</v>
      </c>
      <c r="C374" s="2" t="s">
        <v>359</v>
      </c>
      <c r="D374" s="2" t="s">
        <v>432</v>
      </c>
      <c r="E374" s="2" t="str">
        <f t="shared" si="5"/>
        <v>パナソニック株式会社PLJーRC41091</v>
      </c>
    </row>
    <row r="375" spans="2:5" x14ac:dyDescent="0.55000000000000004">
      <c r="B375" s="2" t="s">
        <v>358</v>
      </c>
      <c r="C375" s="2" t="s">
        <v>359</v>
      </c>
      <c r="D375" s="2" t="s">
        <v>433</v>
      </c>
      <c r="E375" s="2" t="str">
        <f t="shared" si="5"/>
        <v>パナソニック株式会社PLJーRC41105</v>
      </c>
    </row>
    <row r="376" spans="2:5" x14ac:dyDescent="0.55000000000000004">
      <c r="B376" s="2" t="s">
        <v>358</v>
      </c>
      <c r="C376" s="2" t="s">
        <v>359</v>
      </c>
      <c r="D376" s="2" t="s">
        <v>434</v>
      </c>
      <c r="E376" s="2" t="str">
        <f t="shared" si="5"/>
        <v>パナソニック株式会社PLJーRC41112</v>
      </c>
    </row>
    <row r="377" spans="2:5" x14ac:dyDescent="0.55000000000000004">
      <c r="B377" s="2" t="s">
        <v>358</v>
      </c>
      <c r="C377" s="2" t="s">
        <v>359</v>
      </c>
      <c r="D377" s="2" t="s">
        <v>435</v>
      </c>
      <c r="E377" s="2" t="str">
        <f t="shared" si="5"/>
        <v>パナソニック株式会社PLJーRC41126</v>
      </c>
    </row>
    <row r="378" spans="2:5" x14ac:dyDescent="0.55000000000000004">
      <c r="B378" s="2" t="s">
        <v>358</v>
      </c>
      <c r="C378" s="2" t="s">
        <v>359</v>
      </c>
      <c r="D378" s="2" t="s">
        <v>436</v>
      </c>
      <c r="E378" s="2" t="str">
        <f t="shared" si="5"/>
        <v>パナソニック株式会社PLJーRC41140</v>
      </c>
    </row>
    <row r="379" spans="2:5" x14ac:dyDescent="0.55000000000000004">
      <c r="B379" s="2" t="s">
        <v>358</v>
      </c>
      <c r="C379" s="2" t="s">
        <v>359</v>
      </c>
      <c r="D379" s="2" t="s">
        <v>437</v>
      </c>
      <c r="E379" s="2" t="str">
        <f t="shared" si="5"/>
        <v>パナソニック株式会社PLJーRC41147</v>
      </c>
    </row>
    <row r="380" spans="2:5" x14ac:dyDescent="0.55000000000000004">
      <c r="B380" s="2" t="s">
        <v>358</v>
      </c>
      <c r="C380" s="2" t="s">
        <v>359</v>
      </c>
      <c r="D380" s="2" t="s">
        <v>438</v>
      </c>
      <c r="E380" s="2" t="str">
        <f t="shared" si="5"/>
        <v>パナソニック株式会社PLJーRC41161</v>
      </c>
    </row>
    <row r="381" spans="2:5" x14ac:dyDescent="0.55000000000000004">
      <c r="B381" s="2" t="s">
        <v>358</v>
      </c>
      <c r="C381" s="2" t="s">
        <v>359</v>
      </c>
      <c r="D381" s="2" t="s">
        <v>439</v>
      </c>
      <c r="E381" s="2" t="str">
        <f t="shared" si="5"/>
        <v>パナソニック株式会社PLJーRC41168</v>
      </c>
    </row>
    <row r="382" spans="2:5" x14ac:dyDescent="0.55000000000000004">
      <c r="B382" s="2" t="s">
        <v>358</v>
      </c>
      <c r="C382" s="2" t="s">
        <v>359</v>
      </c>
      <c r="D382" s="2" t="s">
        <v>440</v>
      </c>
      <c r="E382" s="2" t="str">
        <f t="shared" si="5"/>
        <v>パナソニック株式会社PLJーRC42035</v>
      </c>
    </row>
    <row r="383" spans="2:5" x14ac:dyDescent="0.55000000000000004">
      <c r="B383" s="2" t="s">
        <v>358</v>
      </c>
      <c r="C383" s="2" t="s">
        <v>359</v>
      </c>
      <c r="D383" s="2" t="s">
        <v>441</v>
      </c>
      <c r="E383" s="2" t="str">
        <f t="shared" si="5"/>
        <v>パナソニック株式会社PLJーRC42056</v>
      </c>
    </row>
    <row r="384" spans="2:5" x14ac:dyDescent="0.55000000000000004">
      <c r="B384" s="2" t="s">
        <v>358</v>
      </c>
      <c r="C384" s="2" t="s">
        <v>359</v>
      </c>
      <c r="D384" s="2" t="s">
        <v>442</v>
      </c>
      <c r="E384" s="2" t="str">
        <f t="shared" si="5"/>
        <v>パナソニック株式会社PLJーRC42070</v>
      </c>
    </row>
    <row r="385" spans="2:5" x14ac:dyDescent="0.55000000000000004">
      <c r="B385" s="2" t="s">
        <v>358</v>
      </c>
      <c r="C385" s="2" t="s">
        <v>359</v>
      </c>
      <c r="D385" s="2" t="s">
        <v>443</v>
      </c>
      <c r="E385" s="2" t="str">
        <f t="shared" si="5"/>
        <v>パナソニック株式会社PLJーRC42091</v>
      </c>
    </row>
    <row r="386" spans="2:5" x14ac:dyDescent="0.55000000000000004">
      <c r="B386" s="2" t="s">
        <v>358</v>
      </c>
      <c r="C386" s="2" t="s">
        <v>359</v>
      </c>
      <c r="D386" s="2" t="s">
        <v>444</v>
      </c>
      <c r="E386" s="2" t="str">
        <f t="shared" si="5"/>
        <v>パナソニック株式会社PLJーRC42105</v>
      </c>
    </row>
    <row r="387" spans="2:5" x14ac:dyDescent="0.55000000000000004">
      <c r="B387" s="2" t="s">
        <v>358</v>
      </c>
      <c r="C387" s="2" t="s">
        <v>445</v>
      </c>
      <c r="D387" s="2" t="s">
        <v>446</v>
      </c>
      <c r="E387" s="2" t="str">
        <f t="shared" ref="E387:E406" si="6">B387&amp;D387</f>
        <v>パナソニック株式会社PLJーSK11BN1A</v>
      </c>
    </row>
    <row r="388" spans="2:5" x14ac:dyDescent="0.55000000000000004">
      <c r="B388" s="2" t="s">
        <v>358</v>
      </c>
      <c r="C388" s="2" t="s">
        <v>445</v>
      </c>
      <c r="D388" s="2" t="s">
        <v>447</v>
      </c>
      <c r="E388" s="2" t="str">
        <f t="shared" si="6"/>
        <v>パナソニック株式会社PLJーSK11BSN1A</v>
      </c>
    </row>
    <row r="389" spans="2:5" x14ac:dyDescent="0.55000000000000004">
      <c r="B389" s="2" t="s">
        <v>448</v>
      </c>
      <c r="C389" s="2" t="s">
        <v>9</v>
      </c>
      <c r="D389" s="2" t="s">
        <v>449</v>
      </c>
      <c r="E389" s="2" t="str">
        <f t="shared" si="6"/>
        <v>華為技術日本株式会社LUNA2000ー4.95ー5ーL</v>
      </c>
    </row>
    <row r="390" spans="2:5" x14ac:dyDescent="0.55000000000000004">
      <c r="B390" s="2" t="s">
        <v>448</v>
      </c>
      <c r="C390" s="2" t="s">
        <v>9</v>
      </c>
      <c r="D390" s="2" t="s">
        <v>450</v>
      </c>
      <c r="E390" s="2" t="str">
        <f t="shared" si="6"/>
        <v>華為技術日本株式会社LUNA2000ー4.95ー10ーL</v>
      </c>
    </row>
    <row r="391" spans="2:5" x14ac:dyDescent="0.55000000000000004">
      <c r="B391" s="2" t="s">
        <v>448</v>
      </c>
      <c r="C391" s="2" t="s">
        <v>9</v>
      </c>
      <c r="D391" s="2" t="s">
        <v>451</v>
      </c>
      <c r="E391" s="2" t="str">
        <f t="shared" si="6"/>
        <v>華為技術日本株式会社LUNA2000ー4.95ー5</v>
      </c>
    </row>
    <row r="392" spans="2:5" x14ac:dyDescent="0.55000000000000004">
      <c r="B392" s="2" t="s">
        <v>448</v>
      </c>
      <c r="C392" s="2" t="s">
        <v>9</v>
      </c>
      <c r="D392" s="2" t="s">
        <v>452</v>
      </c>
      <c r="E392" s="2" t="str">
        <f t="shared" si="6"/>
        <v>華為技術日本株式会社LUNA2000ー4.95ー10</v>
      </c>
    </row>
    <row r="393" spans="2:5" x14ac:dyDescent="0.55000000000000004">
      <c r="B393" s="2" t="s">
        <v>453</v>
      </c>
      <c r="C393" s="2" t="s">
        <v>454</v>
      </c>
      <c r="D393" s="2" t="s">
        <v>455</v>
      </c>
      <c r="E393" s="2" t="str">
        <f t="shared" si="6"/>
        <v>株式会社村田製作所MPRーP025</v>
      </c>
    </row>
    <row r="394" spans="2:5" x14ac:dyDescent="0.55000000000000004">
      <c r="B394" s="2" t="s">
        <v>453</v>
      </c>
      <c r="C394" s="2" t="s">
        <v>454</v>
      </c>
      <c r="D394" s="2" t="s">
        <v>456</v>
      </c>
      <c r="E394" s="2" t="str">
        <f t="shared" si="6"/>
        <v>株式会社村田製作所MPRーP024</v>
      </c>
    </row>
    <row r="395" spans="2:5" x14ac:dyDescent="0.55000000000000004">
      <c r="B395" s="2" t="s">
        <v>453</v>
      </c>
      <c r="C395" s="2" t="s">
        <v>454</v>
      </c>
      <c r="D395" s="2" t="s">
        <v>457</v>
      </c>
      <c r="E395" s="2" t="str">
        <f t="shared" si="6"/>
        <v>株式会社村田製作所MPRーP023</v>
      </c>
    </row>
    <row r="396" spans="2:5" x14ac:dyDescent="0.55000000000000004">
      <c r="B396" s="2" t="s">
        <v>453</v>
      </c>
      <c r="C396" s="2" t="s">
        <v>454</v>
      </c>
      <c r="D396" s="2" t="s">
        <v>458</v>
      </c>
      <c r="E396" s="2" t="str">
        <f t="shared" si="6"/>
        <v>株式会社村田製作所MPRーP022</v>
      </c>
    </row>
    <row r="397" spans="2:5" x14ac:dyDescent="0.55000000000000004">
      <c r="B397" s="2" t="s">
        <v>453</v>
      </c>
      <c r="C397" s="2" t="s">
        <v>454</v>
      </c>
      <c r="D397" s="2" t="s">
        <v>459</v>
      </c>
      <c r="E397" s="2" t="str">
        <f t="shared" si="6"/>
        <v>株式会社村田製作所MPRーP001</v>
      </c>
    </row>
    <row r="398" spans="2:5" x14ac:dyDescent="0.55000000000000004">
      <c r="B398" s="2" t="s">
        <v>453</v>
      </c>
      <c r="C398" s="2" t="s">
        <v>454</v>
      </c>
      <c r="D398" s="2" t="s">
        <v>460</v>
      </c>
      <c r="E398" s="2" t="str">
        <f t="shared" si="6"/>
        <v>株式会社村田製作所MPRーP002</v>
      </c>
    </row>
    <row r="399" spans="2:5" x14ac:dyDescent="0.55000000000000004">
      <c r="B399" s="2" t="s">
        <v>453</v>
      </c>
      <c r="C399" s="2" t="s">
        <v>454</v>
      </c>
      <c r="D399" s="2" t="s">
        <v>461</v>
      </c>
      <c r="E399" s="2" t="str">
        <f t="shared" si="6"/>
        <v>株式会社村田製作所MPRーP003</v>
      </c>
    </row>
    <row r="400" spans="2:5" x14ac:dyDescent="0.55000000000000004">
      <c r="B400" s="2" t="s">
        <v>453</v>
      </c>
      <c r="C400" s="2" t="s">
        <v>454</v>
      </c>
      <c r="D400" s="2" t="s">
        <v>462</v>
      </c>
      <c r="E400" s="2" t="str">
        <f t="shared" si="6"/>
        <v>株式会社村田製作所MPRーP004</v>
      </c>
    </row>
    <row r="401" spans="2:5" x14ac:dyDescent="0.55000000000000004">
      <c r="B401" s="2" t="s">
        <v>453</v>
      </c>
      <c r="C401" s="2" t="s">
        <v>454</v>
      </c>
      <c r="D401" s="2" t="s">
        <v>463</v>
      </c>
      <c r="E401" s="2" t="str">
        <f t="shared" si="6"/>
        <v>株式会社村田製作所MPRーP005</v>
      </c>
    </row>
    <row r="402" spans="2:5" x14ac:dyDescent="0.55000000000000004">
      <c r="B402" s="2" t="s">
        <v>453</v>
      </c>
      <c r="C402" s="2" t="s">
        <v>454</v>
      </c>
      <c r="D402" s="2" t="s">
        <v>464</v>
      </c>
      <c r="E402" s="2" t="str">
        <f t="shared" si="6"/>
        <v>株式会社村田製作所MPRーP011</v>
      </c>
    </row>
    <row r="403" spans="2:5" x14ac:dyDescent="0.55000000000000004">
      <c r="B403" s="2" t="s">
        <v>453</v>
      </c>
      <c r="C403" s="2" t="s">
        <v>454</v>
      </c>
      <c r="D403" s="2" t="s">
        <v>465</v>
      </c>
      <c r="E403" s="2" t="str">
        <f t="shared" si="6"/>
        <v>株式会社村田製作所MPRーP013</v>
      </c>
    </row>
    <row r="404" spans="2:5" x14ac:dyDescent="0.55000000000000004">
      <c r="B404" s="2" t="s">
        <v>453</v>
      </c>
      <c r="C404" s="2" t="s">
        <v>454</v>
      </c>
      <c r="D404" s="2" t="s">
        <v>466</v>
      </c>
      <c r="E404" s="2" t="str">
        <f t="shared" si="6"/>
        <v>株式会社村田製作所MPRーP020</v>
      </c>
    </row>
    <row r="405" spans="2:5" x14ac:dyDescent="0.55000000000000004">
      <c r="B405" s="2" t="s">
        <v>453</v>
      </c>
      <c r="C405" s="2" t="s">
        <v>454</v>
      </c>
      <c r="D405" s="2" t="s">
        <v>467</v>
      </c>
      <c r="E405" s="2" t="str">
        <f t="shared" si="6"/>
        <v>株式会社村田製作所MPRーP021</v>
      </c>
    </row>
    <row r="406" spans="2:5" x14ac:dyDescent="0.55000000000000004">
      <c r="B406" s="2" t="s">
        <v>468</v>
      </c>
      <c r="C406" s="2" t="s">
        <v>469</v>
      </c>
      <c r="D406" s="2" t="s">
        <v>470</v>
      </c>
      <c r="E406" s="2" t="str">
        <f t="shared" si="6"/>
        <v>株式会社LooopLPーPKGーHB0101</v>
      </c>
    </row>
  </sheetData>
  <sheetProtection sheet="1" objects="1" scenario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D3CB6-5448-401E-8493-C3B00C246AD9}">
  <sheetPr>
    <tabColor theme="9" tint="0.79998168889431442"/>
  </sheetPr>
  <dimension ref="A1:N290"/>
  <sheetViews>
    <sheetView view="pageBreakPreview" topLeftCell="B1" zoomScaleNormal="100" zoomScaleSheetLayoutView="100" workbookViewId="0">
      <selection activeCell="B1" sqref="A1:XFD1048576"/>
    </sheetView>
  </sheetViews>
  <sheetFormatPr defaultColWidth="8.58203125" defaultRowHeight="13.5" x14ac:dyDescent="0.55000000000000004"/>
  <cols>
    <col min="1" max="1" width="17.83203125" style="3" hidden="1" customWidth="1"/>
    <col min="2" max="2" width="22.83203125" style="3" bestFit="1" customWidth="1"/>
    <col min="3" max="3" width="11.08203125" style="3" bestFit="1" customWidth="1"/>
    <col min="4" max="4" width="16.5" style="3" bestFit="1" customWidth="1"/>
    <col min="5" max="5" width="23.08203125" style="3" customWidth="1"/>
    <col min="6" max="6" width="10.58203125" style="4" customWidth="1"/>
    <col min="7" max="13" width="8.58203125" style="4"/>
    <col min="14" max="14" width="0" style="3" hidden="1" customWidth="1"/>
    <col min="15" max="16384" width="8.58203125" style="3"/>
  </cols>
  <sheetData>
    <row r="1" spans="1:14" ht="20.149999999999999" customHeight="1" x14ac:dyDescent="0.55000000000000004"/>
    <row r="2" spans="1:14" ht="20.149999999999999" customHeight="1" x14ac:dyDescent="0.55000000000000004">
      <c r="A2" s="3" t="s">
        <v>664</v>
      </c>
      <c r="B2" s="3" t="s">
        <v>476</v>
      </c>
      <c r="C2" s="3" t="s">
        <v>477</v>
      </c>
      <c r="D2" s="3" t="s">
        <v>478</v>
      </c>
      <c r="E2" s="3" t="s">
        <v>479</v>
      </c>
      <c r="F2" s="4" t="s">
        <v>480</v>
      </c>
      <c r="G2" s="4" t="s">
        <v>481</v>
      </c>
      <c r="H2" s="4" t="s">
        <v>482</v>
      </c>
      <c r="I2" s="4" t="s">
        <v>483</v>
      </c>
      <c r="J2" s="4" t="s">
        <v>484</v>
      </c>
      <c r="K2" s="4" t="s">
        <v>485</v>
      </c>
      <c r="L2" s="4" t="s">
        <v>486</v>
      </c>
      <c r="M2" s="4" t="s">
        <v>487</v>
      </c>
    </row>
    <row r="3" spans="1:14" ht="20.149999999999999" customHeight="1" x14ac:dyDescent="0.55000000000000004">
      <c r="A3" s="3" t="s">
        <v>488</v>
      </c>
      <c r="B3" s="3" t="s">
        <v>488</v>
      </c>
      <c r="C3" s="3" t="s">
        <v>489</v>
      </c>
      <c r="D3" s="3" t="s">
        <v>490</v>
      </c>
      <c r="E3" s="3" t="s">
        <v>491</v>
      </c>
      <c r="F3" s="4" t="s">
        <v>492</v>
      </c>
      <c r="G3" s="4" t="s">
        <v>493</v>
      </c>
      <c r="H3" s="4" t="s">
        <v>494</v>
      </c>
      <c r="K3" s="4" t="s">
        <v>495</v>
      </c>
      <c r="L3" s="4" t="s">
        <v>496</v>
      </c>
      <c r="M3" s="4" t="s">
        <v>497</v>
      </c>
      <c r="N3" s="3" t="str">
        <f>B3&amp;D3</f>
        <v>京セラ(株)FCS-040ACA</v>
      </c>
    </row>
    <row r="4" spans="1:14" ht="20.149999999999999" customHeight="1" x14ac:dyDescent="0.55000000000000004">
      <c r="A4" s="3" t="s">
        <v>660</v>
      </c>
      <c r="B4" s="3" t="s">
        <v>488</v>
      </c>
      <c r="C4" s="3" t="s">
        <v>498</v>
      </c>
      <c r="D4" s="3" t="s">
        <v>499</v>
      </c>
      <c r="E4" s="3" t="s">
        <v>491</v>
      </c>
      <c r="F4" s="4" t="s">
        <v>492</v>
      </c>
      <c r="G4" s="4" t="s">
        <v>493</v>
      </c>
      <c r="H4" s="4" t="s">
        <v>494</v>
      </c>
      <c r="K4" s="4" t="s">
        <v>495</v>
      </c>
      <c r="L4" s="4" t="s">
        <v>496</v>
      </c>
      <c r="M4" s="4" t="s">
        <v>497</v>
      </c>
      <c r="N4" s="3" t="str">
        <f t="shared" ref="N4:N67" si="0">B4&amp;D4</f>
        <v>京セラ(株)FCS-040ACB</v>
      </c>
    </row>
    <row r="5" spans="1:14" ht="20.149999999999999" customHeight="1" x14ac:dyDescent="0.55000000000000004">
      <c r="A5" s="3" t="s">
        <v>661</v>
      </c>
      <c r="B5" s="3" t="s">
        <v>500</v>
      </c>
      <c r="C5" s="3" t="s">
        <v>501</v>
      </c>
      <c r="D5" s="3" t="s">
        <v>502</v>
      </c>
      <c r="E5" s="3" t="s">
        <v>491</v>
      </c>
      <c r="F5" s="4" t="s">
        <v>503</v>
      </c>
      <c r="G5" s="4" t="s">
        <v>493</v>
      </c>
      <c r="H5" s="4" t="s">
        <v>494</v>
      </c>
      <c r="K5" s="4" t="s">
        <v>495</v>
      </c>
      <c r="L5" s="4" t="s">
        <v>496</v>
      </c>
      <c r="M5" s="4" t="s">
        <v>504</v>
      </c>
      <c r="N5" s="3" t="str">
        <f t="shared" si="0"/>
        <v>アイシン精機（株）FCCS07B2NJ</v>
      </c>
    </row>
    <row r="6" spans="1:14" ht="20.149999999999999" customHeight="1" x14ac:dyDescent="0.55000000000000004">
      <c r="A6" s="3" t="s">
        <v>662</v>
      </c>
      <c r="B6" s="3" t="s">
        <v>500</v>
      </c>
      <c r="C6" s="3" t="s">
        <v>501</v>
      </c>
      <c r="D6" s="3" t="s">
        <v>505</v>
      </c>
      <c r="E6" s="3" t="s">
        <v>491</v>
      </c>
      <c r="F6" s="4" t="s">
        <v>503</v>
      </c>
      <c r="G6" s="4" t="s">
        <v>493</v>
      </c>
      <c r="H6" s="4" t="s">
        <v>494</v>
      </c>
      <c r="K6" s="4" t="s">
        <v>495</v>
      </c>
      <c r="M6" s="4" t="s">
        <v>504</v>
      </c>
      <c r="N6" s="3" t="str">
        <f t="shared" si="0"/>
        <v>アイシン精機（株）FCCS07B2N</v>
      </c>
    </row>
    <row r="7" spans="1:14" ht="20.149999999999999" customHeight="1" x14ac:dyDescent="0.55000000000000004">
      <c r="A7" s="3" t="s">
        <v>663</v>
      </c>
      <c r="B7" s="3" t="s">
        <v>500</v>
      </c>
      <c r="C7" s="3" t="s">
        <v>501</v>
      </c>
      <c r="D7" s="3" t="s">
        <v>506</v>
      </c>
      <c r="E7" s="3" t="s">
        <v>491</v>
      </c>
      <c r="F7" s="4" t="s">
        <v>503</v>
      </c>
      <c r="G7" s="4" t="s">
        <v>493</v>
      </c>
      <c r="H7" s="4" t="s">
        <v>507</v>
      </c>
      <c r="K7" s="4" t="s">
        <v>495</v>
      </c>
      <c r="L7" s="4" t="s">
        <v>496</v>
      </c>
      <c r="M7" s="4" t="s">
        <v>504</v>
      </c>
      <c r="N7" s="3" t="str">
        <f t="shared" si="0"/>
        <v>アイシン精機（株）FCCS07B2PJ</v>
      </c>
    </row>
    <row r="8" spans="1:14" ht="20.149999999999999" customHeight="1" x14ac:dyDescent="0.55000000000000004">
      <c r="A8"/>
      <c r="B8" s="3" t="s">
        <v>500</v>
      </c>
      <c r="C8" s="3" t="s">
        <v>501</v>
      </c>
      <c r="D8" s="3" t="s">
        <v>508</v>
      </c>
      <c r="E8" s="3" t="s">
        <v>491</v>
      </c>
      <c r="F8" s="4" t="s">
        <v>503</v>
      </c>
      <c r="G8" s="4" t="s">
        <v>493</v>
      </c>
      <c r="H8" s="4" t="s">
        <v>507</v>
      </c>
      <c r="K8" s="4" t="s">
        <v>495</v>
      </c>
      <c r="M8" s="4" t="s">
        <v>504</v>
      </c>
      <c r="N8" s="3" t="str">
        <f t="shared" si="0"/>
        <v>アイシン精機（株）FCCS07B2P</v>
      </c>
    </row>
    <row r="9" spans="1:14" ht="20.149999999999999" customHeight="1" x14ac:dyDescent="0.55000000000000004">
      <c r="A9"/>
      <c r="B9" s="3" t="s">
        <v>500</v>
      </c>
      <c r="C9" s="3" t="s">
        <v>501</v>
      </c>
      <c r="D9" s="3" t="s">
        <v>509</v>
      </c>
      <c r="E9" s="3" t="s">
        <v>491</v>
      </c>
      <c r="F9" s="4" t="s">
        <v>503</v>
      </c>
      <c r="G9" s="4" t="s">
        <v>493</v>
      </c>
      <c r="H9" s="4" t="s">
        <v>494</v>
      </c>
      <c r="K9" s="4" t="s">
        <v>495</v>
      </c>
      <c r="L9" s="4" t="s">
        <v>496</v>
      </c>
      <c r="M9" s="4" t="s">
        <v>504</v>
      </c>
      <c r="N9" s="3" t="str">
        <f t="shared" si="0"/>
        <v>アイシン精機（株）NT-0718ARS-KBC</v>
      </c>
    </row>
    <row r="10" spans="1:14" ht="20.149999999999999" customHeight="1" x14ac:dyDescent="0.55000000000000004">
      <c r="A10"/>
      <c r="B10" s="3" t="s">
        <v>500</v>
      </c>
      <c r="C10" s="3" t="s">
        <v>510</v>
      </c>
      <c r="D10" s="3" t="s">
        <v>511</v>
      </c>
      <c r="E10" s="3" t="s">
        <v>491</v>
      </c>
      <c r="F10" s="4" t="s">
        <v>503</v>
      </c>
      <c r="G10" s="4" t="s">
        <v>493</v>
      </c>
      <c r="H10" s="4" t="s">
        <v>494</v>
      </c>
      <c r="I10" s="4" t="s">
        <v>497</v>
      </c>
      <c r="K10" s="4" t="s">
        <v>495</v>
      </c>
      <c r="L10" s="4" t="s">
        <v>496</v>
      </c>
      <c r="M10" s="4" t="s">
        <v>504</v>
      </c>
      <c r="N10" s="3" t="str">
        <f t="shared" si="0"/>
        <v>アイシン精機（株）FCCS07B2KJ</v>
      </c>
    </row>
    <row r="11" spans="1:14" ht="20.149999999999999" customHeight="1" x14ac:dyDescent="0.55000000000000004">
      <c r="A11"/>
      <c r="B11" s="3" t="s">
        <v>500</v>
      </c>
      <c r="C11" s="3" t="s">
        <v>510</v>
      </c>
      <c r="D11" s="3" t="s">
        <v>512</v>
      </c>
      <c r="E11" s="3" t="s">
        <v>491</v>
      </c>
      <c r="F11" s="4" t="s">
        <v>503</v>
      </c>
      <c r="G11" s="4" t="s">
        <v>493</v>
      </c>
      <c r="H11" s="4" t="s">
        <v>494</v>
      </c>
      <c r="I11" s="4" t="s">
        <v>497</v>
      </c>
      <c r="K11" s="4" t="s">
        <v>495</v>
      </c>
      <c r="M11" s="4" t="s">
        <v>504</v>
      </c>
      <c r="N11" s="3" t="str">
        <f t="shared" si="0"/>
        <v>アイシン精機（株）FCCS07B2K</v>
      </c>
    </row>
    <row r="12" spans="1:14" ht="20.149999999999999" customHeight="1" x14ac:dyDescent="0.55000000000000004">
      <c r="A12"/>
      <c r="B12" s="3" t="s">
        <v>500</v>
      </c>
      <c r="C12" s="3" t="s">
        <v>513</v>
      </c>
      <c r="D12" s="3" t="s">
        <v>514</v>
      </c>
      <c r="E12" s="3" t="s">
        <v>491</v>
      </c>
      <c r="F12" s="4" t="s">
        <v>503</v>
      </c>
      <c r="G12" s="4" t="s">
        <v>493</v>
      </c>
      <c r="H12" s="4" t="s">
        <v>515</v>
      </c>
      <c r="K12" s="4" t="s">
        <v>495</v>
      </c>
      <c r="L12" s="4" t="s">
        <v>496</v>
      </c>
      <c r="M12" s="4" t="s">
        <v>504</v>
      </c>
      <c r="N12" s="3" t="str">
        <f t="shared" si="0"/>
        <v>アイシン精機（株）FCCS07B2PAJL</v>
      </c>
    </row>
    <row r="13" spans="1:14" ht="20.149999999999999" customHeight="1" x14ac:dyDescent="0.55000000000000004">
      <c r="A13"/>
      <c r="B13" s="3" t="s">
        <v>500</v>
      </c>
      <c r="C13" s="3" t="s">
        <v>513</v>
      </c>
      <c r="D13" s="3" t="s">
        <v>516</v>
      </c>
      <c r="E13" s="3" t="s">
        <v>491</v>
      </c>
      <c r="F13" s="4" t="s">
        <v>503</v>
      </c>
      <c r="G13" s="4" t="s">
        <v>493</v>
      </c>
      <c r="H13" s="4" t="s">
        <v>515</v>
      </c>
      <c r="K13" s="4" t="s">
        <v>495</v>
      </c>
      <c r="M13" s="4" t="s">
        <v>504</v>
      </c>
      <c r="N13" s="3" t="str">
        <f t="shared" si="0"/>
        <v>アイシン精機（株）FCCS07B2PAL</v>
      </c>
    </row>
    <row r="14" spans="1:14" ht="20.149999999999999" customHeight="1" x14ac:dyDescent="0.55000000000000004">
      <c r="A14"/>
      <c r="B14" s="3" t="s">
        <v>500</v>
      </c>
      <c r="C14" s="3" t="s">
        <v>517</v>
      </c>
      <c r="D14" s="3" t="s">
        <v>518</v>
      </c>
      <c r="E14" s="3" t="s">
        <v>491</v>
      </c>
      <c r="F14" s="4" t="s">
        <v>503</v>
      </c>
      <c r="G14" s="4" t="s">
        <v>493</v>
      </c>
      <c r="H14" s="4" t="s">
        <v>494</v>
      </c>
      <c r="I14" s="4" t="s">
        <v>504</v>
      </c>
      <c r="K14" s="4" t="s">
        <v>495</v>
      </c>
      <c r="L14" s="4" t="s">
        <v>496</v>
      </c>
      <c r="M14" s="4" t="s">
        <v>504</v>
      </c>
      <c r="N14" s="3" t="str">
        <f t="shared" si="0"/>
        <v>アイシン精機（株）FCCS07B2NAJX</v>
      </c>
    </row>
    <row r="15" spans="1:14" ht="20.149999999999999" customHeight="1" x14ac:dyDescent="0.55000000000000004">
      <c r="A15"/>
      <c r="B15" s="3" t="s">
        <v>500</v>
      </c>
      <c r="C15" s="3" t="s">
        <v>517</v>
      </c>
      <c r="D15" s="3" t="s">
        <v>519</v>
      </c>
      <c r="E15" s="3" t="s">
        <v>491</v>
      </c>
      <c r="F15" s="4" t="s">
        <v>503</v>
      </c>
      <c r="G15" s="4" t="s">
        <v>493</v>
      </c>
      <c r="H15" s="4" t="s">
        <v>494</v>
      </c>
      <c r="I15" s="4" t="s">
        <v>504</v>
      </c>
      <c r="K15" s="4" t="s">
        <v>495</v>
      </c>
      <c r="M15" s="4" t="s">
        <v>504</v>
      </c>
      <c r="N15" s="3" t="str">
        <f t="shared" si="0"/>
        <v>アイシン精機（株）FCCS07B2NAX</v>
      </c>
    </row>
    <row r="16" spans="1:14" ht="20.149999999999999" customHeight="1" x14ac:dyDescent="0.55000000000000004">
      <c r="A16"/>
      <c r="B16" s="3" t="s">
        <v>500</v>
      </c>
      <c r="C16" s="3" t="s">
        <v>520</v>
      </c>
      <c r="D16" s="3" t="s">
        <v>521</v>
      </c>
      <c r="E16" s="3" t="s">
        <v>491</v>
      </c>
      <c r="F16" s="4" t="s">
        <v>503</v>
      </c>
      <c r="G16" s="4" t="s">
        <v>493</v>
      </c>
      <c r="H16" s="4" t="s">
        <v>494</v>
      </c>
      <c r="K16" s="4" t="s">
        <v>495</v>
      </c>
      <c r="L16" s="4" t="s">
        <v>496</v>
      </c>
      <c r="M16" s="4" t="s">
        <v>504</v>
      </c>
      <c r="N16" s="3" t="str">
        <f t="shared" si="0"/>
        <v>アイシン精機（株）FCCS07C1NJ</v>
      </c>
    </row>
    <row r="17" spans="1:14" ht="20.149999999999999" customHeight="1" x14ac:dyDescent="0.55000000000000004">
      <c r="A17"/>
      <c r="B17" s="3" t="s">
        <v>500</v>
      </c>
      <c r="C17" s="3" t="s">
        <v>520</v>
      </c>
      <c r="D17" s="3" t="s">
        <v>522</v>
      </c>
      <c r="E17" s="3" t="s">
        <v>491</v>
      </c>
      <c r="F17" s="4" t="s">
        <v>503</v>
      </c>
      <c r="G17" s="4" t="s">
        <v>493</v>
      </c>
      <c r="H17" s="4" t="s">
        <v>494</v>
      </c>
      <c r="K17" s="4" t="s">
        <v>495</v>
      </c>
      <c r="M17" s="4" t="s">
        <v>504</v>
      </c>
      <c r="N17" s="3" t="str">
        <f t="shared" si="0"/>
        <v>アイシン精機（株）FCCS07C1NH</v>
      </c>
    </row>
    <row r="18" spans="1:14" ht="20.149999999999999" customHeight="1" x14ac:dyDescent="0.55000000000000004">
      <c r="A18"/>
      <c r="B18" s="3" t="s">
        <v>500</v>
      </c>
      <c r="C18" s="3" t="s">
        <v>520</v>
      </c>
      <c r="D18" s="3" t="s">
        <v>523</v>
      </c>
      <c r="E18" s="3" t="s">
        <v>491</v>
      </c>
      <c r="F18" s="4" t="s">
        <v>503</v>
      </c>
      <c r="G18" s="4" t="s">
        <v>493</v>
      </c>
      <c r="H18" s="4" t="s">
        <v>494</v>
      </c>
      <c r="I18" s="4" t="s">
        <v>504</v>
      </c>
      <c r="K18" s="4" t="s">
        <v>495</v>
      </c>
      <c r="L18" s="4" t="s">
        <v>496</v>
      </c>
      <c r="M18" s="4" t="s">
        <v>504</v>
      </c>
      <c r="N18" s="3" t="str">
        <f t="shared" si="0"/>
        <v>アイシン精機（株）FCCS07C1NJ(D)</v>
      </c>
    </row>
    <row r="19" spans="1:14" ht="20.149999999999999" customHeight="1" x14ac:dyDescent="0.55000000000000004">
      <c r="A19"/>
      <c r="B19" s="3" t="s">
        <v>500</v>
      </c>
      <c r="C19" s="3" t="s">
        <v>520</v>
      </c>
      <c r="D19" s="3" t="s">
        <v>524</v>
      </c>
      <c r="E19" s="3" t="s">
        <v>491</v>
      </c>
      <c r="F19" s="4" t="s">
        <v>503</v>
      </c>
      <c r="G19" s="4" t="s">
        <v>493</v>
      </c>
      <c r="H19" s="4" t="s">
        <v>494</v>
      </c>
      <c r="I19" s="4" t="s">
        <v>504</v>
      </c>
      <c r="K19" s="4" t="s">
        <v>495</v>
      </c>
      <c r="M19" s="4" t="s">
        <v>504</v>
      </c>
      <c r="N19" s="3" t="str">
        <f t="shared" si="0"/>
        <v>アイシン精機（株）FCCS07C1NH(D)</v>
      </c>
    </row>
    <row r="20" spans="1:14" ht="20.149999999999999" customHeight="1" x14ac:dyDescent="0.55000000000000004">
      <c r="A20"/>
      <c r="B20" s="3" t="s">
        <v>500</v>
      </c>
      <c r="C20" s="3" t="s">
        <v>520</v>
      </c>
      <c r="D20" s="3" t="s">
        <v>525</v>
      </c>
      <c r="E20" s="3" t="s">
        <v>491</v>
      </c>
      <c r="F20" s="4" t="s">
        <v>503</v>
      </c>
      <c r="G20" s="4" t="s">
        <v>493</v>
      </c>
      <c r="H20" s="4" t="s">
        <v>507</v>
      </c>
      <c r="K20" s="4" t="s">
        <v>495</v>
      </c>
      <c r="L20" s="4" t="s">
        <v>496</v>
      </c>
      <c r="M20" s="4" t="s">
        <v>504</v>
      </c>
      <c r="N20" s="3" t="str">
        <f t="shared" si="0"/>
        <v>アイシン精機（株）FCCS07C1PJ</v>
      </c>
    </row>
    <row r="21" spans="1:14" ht="20.149999999999999" customHeight="1" x14ac:dyDescent="0.55000000000000004">
      <c r="A21"/>
      <c r="B21" s="3" t="s">
        <v>500</v>
      </c>
      <c r="C21" s="3" t="s">
        <v>520</v>
      </c>
      <c r="D21" s="3" t="s">
        <v>526</v>
      </c>
      <c r="E21" s="3" t="s">
        <v>491</v>
      </c>
      <c r="F21" s="4" t="s">
        <v>503</v>
      </c>
      <c r="G21" s="4" t="s">
        <v>493</v>
      </c>
      <c r="H21" s="4" t="s">
        <v>507</v>
      </c>
      <c r="K21" s="4" t="s">
        <v>495</v>
      </c>
      <c r="M21" s="4" t="s">
        <v>504</v>
      </c>
      <c r="N21" s="3" t="str">
        <f t="shared" si="0"/>
        <v>アイシン精機（株）FCCS07C1PH</v>
      </c>
    </row>
    <row r="22" spans="1:14" ht="20.149999999999999" customHeight="1" x14ac:dyDescent="0.55000000000000004">
      <c r="A22"/>
      <c r="B22" s="3" t="s">
        <v>500</v>
      </c>
      <c r="C22" s="3" t="s">
        <v>520</v>
      </c>
      <c r="D22" s="3" t="s">
        <v>527</v>
      </c>
      <c r="E22" s="3" t="s">
        <v>491</v>
      </c>
      <c r="F22" s="4" t="s">
        <v>503</v>
      </c>
      <c r="G22" s="4" t="s">
        <v>493</v>
      </c>
      <c r="H22" s="4" t="s">
        <v>515</v>
      </c>
      <c r="K22" s="4" t="s">
        <v>495</v>
      </c>
      <c r="L22" s="4" t="s">
        <v>496</v>
      </c>
      <c r="M22" s="4" t="s">
        <v>504</v>
      </c>
      <c r="N22" s="3" t="str">
        <f t="shared" si="0"/>
        <v>アイシン精機（株）FCCS07C1PAJL</v>
      </c>
    </row>
    <row r="23" spans="1:14" ht="20.149999999999999" customHeight="1" x14ac:dyDescent="0.55000000000000004">
      <c r="A23"/>
      <c r="B23" s="3" t="s">
        <v>500</v>
      </c>
      <c r="C23" s="3" t="s">
        <v>520</v>
      </c>
      <c r="D23" s="3" t="s">
        <v>528</v>
      </c>
      <c r="E23" s="3" t="s">
        <v>491</v>
      </c>
      <c r="F23" s="4" t="s">
        <v>503</v>
      </c>
      <c r="G23" s="4" t="s">
        <v>493</v>
      </c>
      <c r="H23" s="4" t="s">
        <v>515</v>
      </c>
      <c r="K23" s="4" t="s">
        <v>495</v>
      </c>
      <c r="M23" s="4" t="s">
        <v>504</v>
      </c>
      <c r="N23" s="3" t="str">
        <f t="shared" si="0"/>
        <v>アイシン精機（株）FCCS07C1PAHL</v>
      </c>
    </row>
    <row r="24" spans="1:14" ht="20.149999999999999" customHeight="1" x14ac:dyDescent="0.55000000000000004">
      <c r="A24"/>
      <c r="B24" s="3" t="s">
        <v>500</v>
      </c>
      <c r="C24" s="3" t="s">
        <v>529</v>
      </c>
      <c r="D24" s="3" t="s">
        <v>530</v>
      </c>
      <c r="E24" s="3" t="s">
        <v>491</v>
      </c>
      <c r="F24" s="4" t="s">
        <v>503</v>
      </c>
      <c r="G24" s="4" t="s">
        <v>493</v>
      </c>
      <c r="H24" s="4" t="s">
        <v>494</v>
      </c>
      <c r="K24" s="4" t="s">
        <v>495</v>
      </c>
      <c r="L24" s="4" t="s">
        <v>496</v>
      </c>
      <c r="M24" s="4" t="s">
        <v>504</v>
      </c>
      <c r="N24" s="3" t="str">
        <f t="shared" si="0"/>
        <v>アイシン精機（株）FCCS07C2NAJ-</v>
      </c>
    </row>
    <row r="25" spans="1:14" ht="20.149999999999999" customHeight="1" x14ac:dyDescent="0.55000000000000004">
      <c r="A25"/>
      <c r="B25" s="3" t="s">
        <v>500</v>
      </c>
      <c r="C25" s="3" t="s">
        <v>529</v>
      </c>
      <c r="D25" s="3" t="s">
        <v>531</v>
      </c>
      <c r="E25" s="3" t="s">
        <v>491</v>
      </c>
      <c r="F25" s="4" t="s">
        <v>503</v>
      </c>
      <c r="G25" s="4" t="s">
        <v>493</v>
      </c>
      <c r="H25" s="4" t="s">
        <v>494</v>
      </c>
      <c r="K25" s="4" t="s">
        <v>495</v>
      </c>
      <c r="L25" s="4" t="s">
        <v>496</v>
      </c>
      <c r="M25" s="4" t="s">
        <v>504</v>
      </c>
      <c r="N25" s="3" t="str">
        <f t="shared" si="0"/>
        <v>アイシン精機（株）FCCS07C2NAJB</v>
      </c>
    </row>
    <row r="26" spans="1:14" ht="20.149999999999999" customHeight="1" x14ac:dyDescent="0.55000000000000004">
      <c r="A26"/>
      <c r="B26" s="3" t="s">
        <v>500</v>
      </c>
      <c r="C26" s="3" t="s">
        <v>529</v>
      </c>
      <c r="D26" s="3" t="s">
        <v>532</v>
      </c>
      <c r="E26" s="3" t="s">
        <v>491</v>
      </c>
      <c r="F26" s="4" t="s">
        <v>503</v>
      </c>
      <c r="G26" s="4" t="s">
        <v>493</v>
      </c>
      <c r="H26" s="4" t="s">
        <v>494</v>
      </c>
      <c r="K26" s="4" t="s">
        <v>495</v>
      </c>
      <c r="M26" s="4" t="s">
        <v>504</v>
      </c>
      <c r="N26" s="3" t="str">
        <f t="shared" si="0"/>
        <v>アイシン精機（株）FCCS07C2NAH-</v>
      </c>
    </row>
    <row r="27" spans="1:14" ht="20.149999999999999" customHeight="1" x14ac:dyDescent="0.55000000000000004">
      <c r="A27"/>
      <c r="B27" s="3" t="s">
        <v>500</v>
      </c>
      <c r="C27" s="3" t="s">
        <v>529</v>
      </c>
      <c r="D27" s="3" t="s">
        <v>533</v>
      </c>
      <c r="E27" s="3" t="s">
        <v>491</v>
      </c>
      <c r="F27" s="4" t="s">
        <v>503</v>
      </c>
      <c r="G27" s="4" t="s">
        <v>493</v>
      </c>
      <c r="H27" s="4" t="s">
        <v>507</v>
      </c>
      <c r="K27" s="4" t="s">
        <v>495</v>
      </c>
      <c r="L27" s="4" t="s">
        <v>496</v>
      </c>
      <c r="M27" s="4" t="s">
        <v>504</v>
      </c>
      <c r="N27" s="3" t="str">
        <f t="shared" si="0"/>
        <v>アイシン精機（株）FCCS07C2PAJ-</v>
      </c>
    </row>
    <row r="28" spans="1:14" ht="20.149999999999999" customHeight="1" x14ac:dyDescent="0.55000000000000004">
      <c r="A28"/>
      <c r="B28" s="3" t="s">
        <v>500</v>
      </c>
      <c r="C28" s="3" t="s">
        <v>529</v>
      </c>
      <c r="D28" s="3" t="s">
        <v>534</v>
      </c>
      <c r="E28" s="3" t="s">
        <v>491</v>
      </c>
      <c r="F28" s="4" t="s">
        <v>503</v>
      </c>
      <c r="G28" s="4" t="s">
        <v>493</v>
      </c>
      <c r="H28" s="4" t="s">
        <v>507</v>
      </c>
      <c r="K28" s="4" t="s">
        <v>495</v>
      </c>
      <c r="L28" s="4" t="s">
        <v>496</v>
      </c>
      <c r="M28" s="4" t="s">
        <v>504</v>
      </c>
      <c r="N28" s="3" t="str">
        <f t="shared" si="0"/>
        <v>アイシン精機（株）FCCS07C2PAJB</v>
      </c>
    </row>
    <row r="29" spans="1:14" ht="20.149999999999999" customHeight="1" x14ac:dyDescent="0.55000000000000004">
      <c r="A29"/>
      <c r="B29" s="3" t="s">
        <v>500</v>
      </c>
      <c r="C29" s="3" t="s">
        <v>529</v>
      </c>
      <c r="D29" s="3" t="s">
        <v>535</v>
      </c>
      <c r="E29" s="3" t="s">
        <v>491</v>
      </c>
      <c r="F29" s="4" t="s">
        <v>503</v>
      </c>
      <c r="G29" s="4" t="s">
        <v>493</v>
      </c>
      <c r="H29" s="4" t="s">
        <v>507</v>
      </c>
      <c r="K29" s="4" t="s">
        <v>495</v>
      </c>
      <c r="M29" s="4" t="s">
        <v>504</v>
      </c>
      <c r="N29" s="3" t="str">
        <f t="shared" si="0"/>
        <v>アイシン精機（株）FCCS07C2PAH-</v>
      </c>
    </row>
    <row r="30" spans="1:14" ht="20.149999999999999" customHeight="1" x14ac:dyDescent="0.55000000000000004">
      <c r="A30"/>
      <c r="B30" s="3" t="s">
        <v>536</v>
      </c>
      <c r="C30" s="3" t="s">
        <v>501</v>
      </c>
      <c r="D30" s="3" t="s">
        <v>537</v>
      </c>
      <c r="E30" s="3" t="s">
        <v>491</v>
      </c>
      <c r="F30" s="4" t="s">
        <v>503</v>
      </c>
      <c r="G30" s="4" t="s">
        <v>493</v>
      </c>
      <c r="H30" s="4" t="s">
        <v>507</v>
      </c>
      <c r="K30" s="4" t="s">
        <v>495</v>
      </c>
      <c r="L30" s="4" t="s">
        <v>496</v>
      </c>
      <c r="M30" s="4" t="s">
        <v>504</v>
      </c>
      <c r="N30" s="3" t="str">
        <f t="shared" si="0"/>
        <v>大阪ガス（株）(P)192-AS07</v>
      </c>
    </row>
    <row r="31" spans="1:14" ht="20.149999999999999" customHeight="1" x14ac:dyDescent="0.55000000000000004">
      <c r="A31"/>
      <c r="B31" s="3" t="s">
        <v>536</v>
      </c>
      <c r="C31" s="3" t="s">
        <v>501</v>
      </c>
      <c r="D31" s="3" t="s">
        <v>538</v>
      </c>
      <c r="E31" s="3" t="s">
        <v>491</v>
      </c>
      <c r="F31" s="4" t="s">
        <v>503</v>
      </c>
      <c r="G31" s="4" t="s">
        <v>493</v>
      </c>
      <c r="H31" s="4" t="s">
        <v>507</v>
      </c>
      <c r="K31" s="4" t="s">
        <v>495</v>
      </c>
      <c r="M31" s="4" t="s">
        <v>504</v>
      </c>
      <c r="N31" s="3" t="str">
        <f t="shared" si="0"/>
        <v>大阪ガス（株）(P)192-AS08</v>
      </c>
    </row>
    <row r="32" spans="1:14" ht="20.149999999999999" customHeight="1" x14ac:dyDescent="0.55000000000000004">
      <c r="A32"/>
      <c r="B32" s="3" t="s">
        <v>536</v>
      </c>
      <c r="C32" s="3" t="s">
        <v>501</v>
      </c>
      <c r="D32" s="3" t="s">
        <v>539</v>
      </c>
      <c r="E32" s="3" t="s">
        <v>491</v>
      </c>
      <c r="F32" s="4" t="s">
        <v>503</v>
      </c>
      <c r="G32" s="4" t="s">
        <v>493</v>
      </c>
      <c r="H32" s="4" t="s">
        <v>494</v>
      </c>
      <c r="K32" s="4" t="s">
        <v>495</v>
      </c>
      <c r="L32" s="4" t="s">
        <v>496</v>
      </c>
      <c r="M32" s="4" t="s">
        <v>504</v>
      </c>
      <c r="N32" s="3" t="str">
        <f t="shared" si="0"/>
        <v>大阪ガス（株）192-AS07</v>
      </c>
    </row>
    <row r="33" spans="1:14" ht="20.149999999999999" customHeight="1" x14ac:dyDescent="0.55000000000000004">
      <c r="A33"/>
      <c r="B33" s="3" t="s">
        <v>536</v>
      </c>
      <c r="C33" s="3" t="s">
        <v>501</v>
      </c>
      <c r="D33" s="3" t="s">
        <v>540</v>
      </c>
      <c r="E33" s="3" t="s">
        <v>491</v>
      </c>
      <c r="F33" s="4" t="s">
        <v>503</v>
      </c>
      <c r="G33" s="4" t="s">
        <v>493</v>
      </c>
      <c r="H33" s="4" t="s">
        <v>494</v>
      </c>
      <c r="K33" s="4" t="s">
        <v>495</v>
      </c>
      <c r="M33" s="4" t="s">
        <v>504</v>
      </c>
      <c r="N33" s="3" t="str">
        <f t="shared" si="0"/>
        <v>大阪ガス（株）192-AS08</v>
      </c>
    </row>
    <row r="34" spans="1:14" ht="20.149999999999999" customHeight="1" x14ac:dyDescent="0.55000000000000004">
      <c r="A34"/>
      <c r="B34" s="3" t="s">
        <v>536</v>
      </c>
      <c r="C34" s="3" t="s">
        <v>513</v>
      </c>
      <c r="D34" s="3" t="s">
        <v>541</v>
      </c>
      <c r="E34" s="3" t="s">
        <v>491</v>
      </c>
      <c r="F34" s="4" t="s">
        <v>503</v>
      </c>
      <c r="G34" s="4" t="s">
        <v>493</v>
      </c>
      <c r="H34" s="4" t="s">
        <v>515</v>
      </c>
      <c r="K34" s="4" t="s">
        <v>495</v>
      </c>
      <c r="L34" s="4" t="s">
        <v>496</v>
      </c>
      <c r="M34" s="4" t="s">
        <v>504</v>
      </c>
      <c r="N34" s="3" t="str">
        <f t="shared" si="0"/>
        <v>大阪ガス（株）(P)192-AS09</v>
      </c>
    </row>
    <row r="35" spans="1:14" ht="20.149999999999999" customHeight="1" x14ac:dyDescent="0.55000000000000004">
      <c r="A35"/>
      <c r="B35" s="3" t="s">
        <v>536</v>
      </c>
      <c r="C35" s="3" t="s">
        <v>513</v>
      </c>
      <c r="D35" s="3" t="s">
        <v>542</v>
      </c>
      <c r="E35" s="3" t="s">
        <v>491</v>
      </c>
      <c r="F35" s="4" t="s">
        <v>503</v>
      </c>
      <c r="G35" s="4" t="s">
        <v>493</v>
      </c>
      <c r="H35" s="4" t="s">
        <v>515</v>
      </c>
      <c r="K35" s="4" t="s">
        <v>495</v>
      </c>
      <c r="M35" s="4" t="s">
        <v>504</v>
      </c>
      <c r="N35" s="3" t="str">
        <f t="shared" si="0"/>
        <v>大阪ガス（株）(P)192-AS10</v>
      </c>
    </row>
    <row r="36" spans="1:14" ht="20.149999999999999" customHeight="1" x14ac:dyDescent="0.55000000000000004">
      <c r="A36"/>
      <c r="B36" s="3" t="s">
        <v>536</v>
      </c>
      <c r="C36" s="3" t="s">
        <v>517</v>
      </c>
      <c r="D36" s="3" t="s">
        <v>543</v>
      </c>
      <c r="E36" s="3" t="s">
        <v>544</v>
      </c>
      <c r="F36" s="4" t="s">
        <v>545</v>
      </c>
      <c r="G36" s="4" t="s">
        <v>546</v>
      </c>
      <c r="H36" s="4" t="s">
        <v>494</v>
      </c>
      <c r="L36" s="4" t="s">
        <v>496</v>
      </c>
      <c r="N36" s="3" t="str">
        <f t="shared" si="0"/>
        <v>大阪ガス（株）191-PA10</v>
      </c>
    </row>
    <row r="37" spans="1:14" ht="20.149999999999999" customHeight="1" x14ac:dyDescent="0.55000000000000004">
      <c r="A37"/>
      <c r="B37" s="3" t="s">
        <v>536</v>
      </c>
      <c r="C37" s="3" t="s">
        <v>520</v>
      </c>
      <c r="D37" s="3" t="s">
        <v>547</v>
      </c>
      <c r="E37" s="3" t="s">
        <v>491</v>
      </c>
      <c r="F37" s="4" t="s">
        <v>503</v>
      </c>
      <c r="G37" s="4" t="s">
        <v>493</v>
      </c>
      <c r="H37" s="4" t="s">
        <v>494</v>
      </c>
      <c r="K37" s="4" t="s">
        <v>495</v>
      </c>
      <c r="L37" s="4" t="s">
        <v>496</v>
      </c>
      <c r="M37" s="4" t="s">
        <v>504</v>
      </c>
      <c r="N37" s="3" t="str">
        <f t="shared" si="0"/>
        <v>大阪ガス（株）192-AS11</v>
      </c>
    </row>
    <row r="38" spans="1:14" ht="20.149999999999999" customHeight="1" x14ac:dyDescent="0.55000000000000004">
      <c r="A38"/>
      <c r="B38" s="3" t="s">
        <v>536</v>
      </c>
      <c r="C38" s="3" t="s">
        <v>520</v>
      </c>
      <c r="D38" s="3" t="s">
        <v>548</v>
      </c>
      <c r="E38" s="3" t="s">
        <v>491</v>
      </c>
      <c r="F38" s="4" t="s">
        <v>503</v>
      </c>
      <c r="G38" s="4" t="s">
        <v>493</v>
      </c>
      <c r="H38" s="4" t="s">
        <v>494</v>
      </c>
      <c r="K38" s="4" t="s">
        <v>495</v>
      </c>
      <c r="M38" s="4" t="s">
        <v>504</v>
      </c>
      <c r="N38" s="3" t="str">
        <f t="shared" si="0"/>
        <v>大阪ガス（株）192-AS12</v>
      </c>
    </row>
    <row r="39" spans="1:14" ht="20.149999999999999" customHeight="1" x14ac:dyDescent="0.55000000000000004">
      <c r="A39"/>
      <c r="B39" s="3" t="s">
        <v>536</v>
      </c>
      <c r="C39" s="3" t="s">
        <v>520</v>
      </c>
      <c r="D39" s="3" t="s">
        <v>549</v>
      </c>
      <c r="E39" s="3" t="s">
        <v>491</v>
      </c>
      <c r="F39" s="4" t="s">
        <v>503</v>
      </c>
      <c r="G39" s="4" t="s">
        <v>493</v>
      </c>
      <c r="H39" s="4" t="s">
        <v>507</v>
      </c>
      <c r="K39" s="4" t="s">
        <v>495</v>
      </c>
      <c r="L39" s="4" t="s">
        <v>496</v>
      </c>
      <c r="M39" s="4" t="s">
        <v>504</v>
      </c>
      <c r="N39" s="3" t="str">
        <f t="shared" si="0"/>
        <v>大阪ガス（株）(P)192-AS11</v>
      </c>
    </row>
    <row r="40" spans="1:14" ht="20.149999999999999" customHeight="1" x14ac:dyDescent="0.55000000000000004">
      <c r="A40"/>
      <c r="B40" s="3" t="s">
        <v>536</v>
      </c>
      <c r="C40" s="3" t="s">
        <v>520</v>
      </c>
      <c r="D40" s="3" t="s">
        <v>550</v>
      </c>
      <c r="E40" s="3" t="s">
        <v>491</v>
      </c>
      <c r="F40" s="4" t="s">
        <v>503</v>
      </c>
      <c r="G40" s="4" t="s">
        <v>493</v>
      </c>
      <c r="H40" s="4" t="s">
        <v>507</v>
      </c>
      <c r="K40" s="4" t="s">
        <v>495</v>
      </c>
      <c r="M40" s="4" t="s">
        <v>504</v>
      </c>
      <c r="N40" s="3" t="str">
        <f t="shared" si="0"/>
        <v>大阪ガス（株）(P)192-AS12</v>
      </c>
    </row>
    <row r="41" spans="1:14" ht="20.149999999999999" customHeight="1" x14ac:dyDescent="0.55000000000000004">
      <c r="A41"/>
      <c r="B41" s="3" t="s">
        <v>536</v>
      </c>
      <c r="C41" s="3" t="s">
        <v>520</v>
      </c>
      <c r="D41" s="3" t="s">
        <v>551</v>
      </c>
      <c r="E41" s="3" t="s">
        <v>491</v>
      </c>
      <c r="F41" s="4" t="s">
        <v>503</v>
      </c>
      <c r="G41" s="4" t="s">
        <v>493</v>
      </c>
      <c r="H41" s="4" t="s">
        <v>515</v>
      </c>
      <c r="K41" s="4" t="s">
        <v>495</v>
      </c>
      <c r="L41" s="4" t="s">
        <v>496</v>
      </c>
      <c r="M41" s="4" t="s">
        <v>504</v>
      </c>
      <c r="N41" s="3" t="str">
        <f t="shared" si="0"/>
        <v>大阪ガス（株）(P)192-AS13</v>
      </c>
    </row>
    <row r="42" spans="1:14" ht="20.149999999999999" customHeight="1" x14ac:dyDescent="0.55000000000000004">
      <c r="A42"/>
      <c r="B42" s="3" t="s">
        <v>536</v>
      </c>
      <c r="C42" s="3" t="s">
        <v>520</v>
      </c>
      <c r="D42" s="3" t="s">
        <v>552</v>
      </c>
      <c r="E42" s="3" t="s">
        <v>491</v>
      </c>
      <c r="F42" s="4" t="s">
        <v>503</v>
      </c>
      <c r="G42" s="4" t="s">
        <v>493</v>
      </c>
      <c r="H42" s="4" t="s">
        <v>515</v>
      </c>
      <c r="K42" s="4" t="s">
        <v>495</v>
      </c>
      <c r="M42" s="4" t="s">
        <v>504</v>
      </c>
      <c r="N42" s="3" t="str">
        <f t="shared" si="0"/>
        <v>大阪ガス（株）(P)192-AS14</v>
      </c>
    </row>
    <row r="43" spans="1:14" ht="20.149999999999999" customHeight="1" x14ac:dyDescent="0.55000000000000004">
      <c r="A43"/>
      <c r="B43" s="3" t="s">
        <v>536</v>
      </c>
      <c r="C43" s="3" t="s">
        <v>498</v>
      </c>
      <c r="D43" s="3" t="s">
        <v>553</v>
      </c>
      <c r="E43" s="3" t="s">
        <v>554</v>
      </c>
      <c r="F43" s="4" t="s">
        <v>545</v>
      </c>
      <c r="G43" s="4" t="s">
        <v>546</v>
      </c>
      <c r="H43" s="4" t="s">
        <v>494</v>
      </c>
      <c r="L43" s="4" t="s">
        <v>496</v>
      </c>
      <c r="N43" s="3" t="str">
        <f t="shared" si="0"/>
        <v>大阪ガス（株）191-PA11</v>
      </c>
    </row>
    <row r="44" spans="1:14" ht="20.149999999999999" customHeight="1" x14ac:dyDescent="0.55000000000000004">
      <c r="A44"/>
      <c r="B44" s="3" t="s">
        <v>536</v>
      </c>
      <c r="C44" s="3" t="s">
        <v>529</v>
      </c>
      <c r="D44" s="3" t="s">
        <v>555</v>
      </c>
      <c r="E44" s="3" t="s">
        <v>491</v>
      </c>
      <c r="F44" s="4" t="s">
        <v>503</v>
      </c>
      <c r="G44" s="4" t="s">
        <v>493</v>
      </c>
      <c r="H44" s="4" t="s">
        <v>494</v>
      </c>
      <c r="K44" s="4" t="s">
        <v>495</v>
      </c>
      <c r="L44" s="4" t="s">
        <v>496</v>
      </c>
      <c r="M44" s="4" t="s">
        <v>504</v>
      </c>
      <c r="N44" s="3" t="str">
        <f t="shared" si="0"/>
        <v>大阪ガス（株）(N)192-AS15</v>
      </c>
    </row>
    <row r="45" spans="1:14" ht="20.149999999999999" customHeight="1" x14ac:dyDescent="0.55000000000000004">
      <c r="A45"/>
      <c r="B45" s="3" t="s">
        <v>536</v>
      </c>
      <c r="C45" s="3" t="s">
        <v>529</v>
      </c>
      <c r="D45" s="3" t="s">
        <v>556</v>
      </c>
      <c r="E45" s="3" t="s">
        <v>491</v>
      </c>
      <c r="F45" s="4" t="s">
        <v>503</v>
      </c>
      <c r="G45" s="4" t="s">
        <v>493</v>
      </c>
      <c r="H45" s="4" t="s">
        <v>494</v>
      </c>
      <c r="K45" s="4" t="s">
        <v>495</v>
      </c>
      <c r="L45" s="4" t="s">
        <v>496</v>
      </c>
      <c r="M45" s="4" t="s">
        <v>504</v>
      </c>
      <c r="N45" s="3" t="str">
        <f t="shared" si="0"/>
        <v>大阪ガス（株）(N)192-AS17</v>
      </c>
    </row>
    <row r="46" spans="1:14" ht="20.149999999999999" customHeight="1" x14ac:dyDescent="0.55000000000000004">
      <c r="A46"/>
      <c r="B46" s="3" t="s">
        <v>536</v>
      </c>
      <c r="C46" s="3" t="s">
        <v>529</v>
      </c>
      <c r="D46" s="3" t="s">
        <v>557</v>
      </c>
      <c r="E46" s="3" t="s">
        <v>491</v>
      </c>
      <c r="F46" s="4" t="s">
        <v>503</v>
      </c>
      <c r="G46" s="4" t="s">
        <v>493</v>
      </c>
      <c r="H46" s="4" t="s">
        <v>494</v>
      </c>
      <c r="K46" s="4" t="s">
        <v>495</v>
      </c>
      <c r="M46" s="4" t="s">
        <v>504</v>
      </c>
      <c r="N46" s="3" t="str">
        <f t="shared" si="0"/>
        <v>大阪ガス（株）(N)192-AS16</v>
      </c>
    </row>
    <row r="47" spans="1:14" ht="20.149999999999999" customHeight="1" x14ac:dyDescent="0.55000000000000004">
      <c r="A47"/>
      <c r="B47" s="3" t="s">
        <v>536</v>
      </c>
      <c r="C47" s="3" t="s">
        <v>529</v>
      </c>
      <c r="D47" s="3" t="s">
        <v>558</v>
      </c>
      <c r="E47" s="3" t="s">
        <v>491</v>
      </c>
      <c r="F47" s="4" t="s">
        <v>503</v>
      </c>
      <c r="G47" s="4" t="s">
        <v>493</v>
      </c>
      <c r="H47" s="4" t="s">
        <v>507</v>
      </c>
      <c r="K47" s="4" t="s">
        <v>495</v>
      </c>
      <c r="L47" s="4" t="s">
        <v>496</v>
      </c>
      <c r="M47" s="4" t="s">
        <v>504</v>
      </c>
      <c r="N47" s="3" t="str">
        <f t="shared" si="0"/>
        <v>大阪ガス（株）(P)192-AS15</v>
      </c>
    </row>
    <row r="48" spans="1:14" ht="20.149999999999999" customHeight="1" x14ac:dyDescent="0.55000000000000004">
      <c r="A48"/>
      <c r="B48" s="3" t="s">
        <v>536</v>
      </c>
      <c r="C48" s="3" t="s">
        <v>529</v>
      </c>
      <c r="D48" s="3" t="s">
        <v>559</v>
      </c>
      <c r="E48" s="3" t="s">
        <v>491</v>
      </c>
      <c r="F48" s="4" t="s">
        <v>503</v>
      </c>
      <c r="G48" s="4" t="s">
        <v>493</v>
      </c>
      <c r="H48" s="4" t="s">
        <v>507</v>
      </c>
      <c r="K48" s="4" t="s">
        <v>495</v>
      </c>
      <c r="L48" s="4" t="s">
        <v>496</v>
      </c>
      <c r="M48" s="4" t="s">
        <v>504</v>
      </c>
      <c r="N48" s="3" t="str">
        <f t="shared" si="0"/>
        <v>大阪ガス（株）(P)192-AS17</v>
      </c>
    </row>
    <row r="49" spans="1:14" ht="20.149999999999999" customHeight="1" x14ac:dyDescent="0.55000000000000004">
      <c r="A49"/>
      <c r="B49" s="3" t="s">
        <v>536</v>
      </c>
      <c r="C49" s="3" t="s">
        <v>529</v>
      </c>
      <c r="D49" s="3" t="s">
        <v>560</v>
      </c>
      <c r="E49" s="3" t="s">
        <v>491</v>
      </c>
      <c r="F49" s="4" t="s">
        <v>503</v>
      </c>
      <c r="G49" s="4" t="s">
        <v>493</v>
      </c>
      <c r="H49" s="4" t="s">
        <v>507</v>
      </c>
      <c r="K49" s="4" t="s">
        <v>495</v>
      </c>
      <c r="M49" s="4" t="s">
        <v>504</v>
      </c>
      <c r="N49" s="3" t="str">
        <f t="shared" si="0"/>
        <v>大阪ガス（株）(P)192-AS16</v>
      </c>
    </row>
    <row r="50" spans="1:14" ht="20.149999999999999" customHeight="1" x14ac:dyDescent="0.55000000000000004">
      <c r="A50"/>
      <c r="B50" s="3" t="s">
        <v>561</v>
      </c>
      <c r="C50" s="3" t="s">
        <v>501</v>
      </c>
      <c r="D50" s="3" t="s">
        <v>509</v>
      </c>
      <c r="E50" s="3" t="s">
        <v>491</v>
      </c>
      <c r="F50" s="4" t="s">
        <v>503</v>
      </c>
      <c r="G50" s="4" t="s">
        <v>493</v>
      </c>
      <c r="H50" s="4" t="s">
        <v>494</v>
      </c>
      <c r="K50" s="4" t="s">
        <v>495</v>
      </c>
      <c r="L50" s="4" t="s">
        <v>496</v>
      </c>
      <c r="M50" s="4" t="s">
        <v>504</v>
      </c>
      <c r="N50" s="3" t="str">
        <f t="shared" si="0"/>
        <v>東邦ガス（株）NT-0718ARS-KBC</v>
      </c>
    </row>
    <row r="51" spans="1:14" ht="20.149999999999999" customHeight="1" x14ac:dyDescent="0.55000000000000004">
      <c r="A51"/>
      <c r="B51" s="3" t="s">
        <v>561</v>
      </c>
      <c r="C51" s="3" t="s">
        <v>501</v>
      </c>
      <c r="D51" s="3" t="s">
        <v>562</v>
      </c>
      <c r="E51" s="3" t="s">
        <v>491</v>
      </c>
      <c r="F51" s="4" t="s">
        <v>503</v>
      </c>
      <c r="G51" s="4" t="s">
        <v>493</v>
      </c>
      <c r="H51" s="4" t="s">
        <v>494</v>
      </c>
      <c r="K51" s="4" t="s">
        <v>495</v>
      </c>
      <c r="M51" s="4" t="s">
        <v>504</v>
      </c>
      <c r="N51" s="3" t="str">
        <f t="shared" si="0"/>
        <v>東邦ガス（株）NT-0718ARS-KC</v>
      </c>
    </row>
    <row r="52" spans="1:14" ht="20.149999999999999" customHeight="1" x14ac:dyDescent="0.55000000000000004">
      <c r="A52"/>
      <c r="B52" s="3" t="s">
        <v>561</v>
      </c>
      <c r="C52" s="3" t="s">
        <v>517</v>
      </c>
      <c r="D52" s="3" t="s">
        <v>563</v>
      </c>
      <c r="E52" s="3" t="s">
        <v>564</v>
      </c>
      <c r="F52" s="4" t="s">
        <v>545</v>
      </c>
      <c r="G52" s="4" t="s">
        <v>546</v>
      </c>
      <c r="H52" s="4" t="s">
        <v>494</v>
      </c>
      <c r="L52" s="4" t="s">
        <v>496</v>
      </c>
      <c r="N52" s="3" t="str">
        <f t="shared" si="0"/>
        <v>東邦ガス（株）NA-0719ARS-KB</v>
      </c>
    </row>
    <row r="53" spans="1:14" ht="20.149999999999999" customHeight="1" x14ac:dyDescent="0.55000000000000004">
      <c r="A53"/>
      <c r="B53" s="3" t="s">
        <v>561</v>
      </c>
      <c r="C53" s="3" t="s">
        <v>520</v>
      </c>
      <c r="D53" s="3" t="s">
        <v>565</v>
      </c>
      <c r="E53" s="3" t="s">
        <v>491</v>
      </c>
      <c r="F53" s="4" t="s">
        <v>503</v>
      </c>
      <c r="G53" s="4" t="s">
        <v>493</v>
      </c>
      <c r="H53" s="4" t="s">
        <v>494</v>
      </c>
      <c r="K53" s="4" t="s">
        <v>495</v>
      </c>
      <c r="L53" s="4" t="s">
        <v>496</v>
      </c>
      <c r="M53" s="4" t="s">
        <v>504</v>
      </c>
      <c r="N53" s="3" t="str">
        <f t="shared" si="0"/>
        <v>東邦ガス（株）NT-0720ARS-KBC</v>
      </c>
    </row>
    <row r="54" spans="1:14" ht="20.149999999999999" customHeight="1" x14ac:dyDescent="0.55000000000000004">
      <c r="A54"/>
      <c r="B54" s="3" t="s">
        <v>561</v>
      </c>
      <c r="C54" s="3" t="s">
        <v>520</v>
      </c>
      <c r="D54" s="3" t="s">
        <v>566</v>
      </c>
      <c r="E54" s="3" t="s">
        <v>491</v>
      </c>
      <c r="F54" s="4" t="s">
        <v>503</v>
      </c>
      <c r="G54" s="4" t="s">
        <v>493</v>
      </c>
      <c r="H54" s="4" t="s">
        <v>494</v>
      </c>
      <c r="K54" s="4" t="s">
        <v>495</v>
      </c>
      <c r="M54" s="4" t="s">
        <v>504</v>
      </c>
      <c r="N54" s="3" t="str">
        <f t="shared" si="0"/>
        <v>東邦ガス（株）NT-0720ARS-KC</v>
      </c>
    </row>
    <row r="55" spans="1:14" ht="20.149999999999999" customHeight="1" x14ac:dyDescent="0.55000000000000004">
      <c r="A55"/>
      <c r="B55" s="3" t="s">
        <v>561</v>
      </c>
      <c r="C55" s="3" t="s">
        <v>498</v>
      </c>
      <c r="D55" s="3" t="s">
        <v>567</v>
      </c>
      <c r="E55" s="3" t="s">
        <v>568</v>
      </c>
      <c r="F55" s="4" t="s">
        <v>545</v>
      </c>
      <c r="G55" s="4" t="s">
        <v>546</v>
      </c>
      <c r="H55" s="4" t="s">
        <v>494</v>
      </c>
      <c r="L55" s="4" t="s">
        <v>496</v>
      </c>
      <c r="N55" s="3" t="str">
        <f t="shared" si="0"/>
        <v>東邦ガス（株）NA-0721ARS-KB</v>
      </c>
    </row>
    <row r="56" spans="1:14" ht="20.149999999999999" customHeight="1" x14ac:dyDescent="0.55000000000000004">
      <c r="A56"/>
      <c r="B56" s="3" t="s">
        <v>561</v>
      </c>
      <c r="C56" s="3" t="s">
        <v>529</v>
      </c>
      <c r="D56" s="3" t="s">
        <v>569</v>
      </c>
      <c r="E56" s="3" t="s">
        <v>491</v>
      </c>
      <c r="F56" s="4" t="s">
        <v>503</v>
      </c>
      <c r="G56" s="4" t="s">
        <v>493</v>
      </c>
      <c r="H56" s="4" t="s">
        <v>494</v>
      </c>
      <c r="K56" s="4" t="s">
        <v>495</v>
      </c>
      <c r="L56" s="4" t="s">
        <v>496</v>
      </c>
      <c r="M56" s="4" t="s">
        <v>504</v>
      </c>
      <c r="N56" s="3" t="str">
        <f t="shared" si="0"/>
        <v>東邦ガス（株）NT-0722ARS-KBC</v>
      </c>
    </row>
    <row r="57" spans="1:14" ht="20.149999999999999" customHeight="1" x14ac:dyDescent="0.55000000000000004">
      <c r="A57"/>
      <c r="B57" s="3" t="s">
        <v>561</v>
      </c>
      <c r="C57" s="3" t="s">
        <v>529</v>
      </c>
      <c r="D57" s="3" t="s">
        <v>570</v>
      </c>
      <c r="E57" s="3" t="s">
        <v>491</v>
      </c>
      <c r="F57" s="4" t="s">
        <v>503</v>
      </c>
      <c r="G57" s="4" t="s">
        <v>493</v>
      </c>
      <c r="H57" s="4" t="s">
        <v>494</v>
      </c>
      <c r="K57" s="4" t="s">
        <v>495</v>
      </c>
      <c r="L57" s="4" t="s">
        <v>496</v>
      </c>
      <c r="M57" s="4" t="s">
        <v>504</v>
      </c>
      <c r="N57" s="3" t="str">
        <f t="shared" si="0"/>
        <v>東邦ガス（株）NT-0722ARS-KBDC</v>
      </c>
    </row>
    <row r="58" spans="1:14" ht="20.149999999999999" customHeight="1" x14ac:dyDescent="0.55000000000000004">
      <c r="A58"/>
      <c r="B58" s="3" t="s">
        <v>571</v>
      </c>
      <c r="C58" s="3" t="s">
        <v>572</v>
      </c>
      <c r="D58" s="3" t="s">
        <v>573</v>
      </c>
      <c r="E58" s="3" t="s">
        <v>574</v>
      </c>
      <c r="F58" s="4" t="s">
        <v>545</v>
      </c>
      <c r="G58" s="4" t="s">
        <v>546</v>
      </c>
      <c r="H58" s="4" t="s">
        <v>494</v>
      </c>
      <c r="J58" s="4" t="s">
        <v>504</v>
      </c>
      <c r="L58" s="4" t="s">
        <v>496</v>
      </c>
      <c r="M58" s="4" t="s">
        <v>504</v>
      </c>
      <c r="N58" s="3" t="str">
        <f t="shared" si="0"/>
        <v>パナソニック（株）アプライアンス社FC-70GR13H</v>
      </c>
    </row>
    <row r="59" spans="1:14" ht="20.149999999999999" customHeight="1" x14ac:dyDescent="0.55000000000000004">
      <c r="A59"/>
      <c r="B59" s="3" t="s">
        <v>571</v>
      </c>
      <c r="C59" s="3" t="s">
        <v>572</v>
      </c>
      <c r="D59" s="3" t="s">
        <v>575</v>
      </c>
      <c r="E59" s="3" t="s">
        <v>576</v>
      </c>
      <c r="F59" s="4" t="s">
        <v>545</v>
      </c>
      <c r="G59" s="4" t="s">
        <v>546</v>
      </c>
      <c r="H59" s="4" t="s">
        <v>494</v>
      </c>
      <c r="I59" s="4" t="s">
        <v>504</v>
      </c>
      <c r="J59" s="4" t="s">
        <v>504</v>
      </c>
      <c r="L59" s="4" t="s">
        <v>496</v>
      </c>
      <c r="M59" s="4" t="s">
        <v>504</v>
      </c>
      <c r="N59" s="3" t="str">
        <f t="shared" si="0"/>
        <v>パナソニック（株）アプライアンス社FC-70GR13J-M</v>
      </c>
    </row>
    <row r="60" spans="1:14" ht="20.149999999999999" customHeight="1" x14ac:dyDescent="0.55000000000000004">
      <c r="A60"/>
      <c r="B60" s="3" t="s">
        <v>571</v>
      </c>
      <c r="C60" s="3" t="s">
        <v>572</v>
      </c>
      <c r="D60" s="3" t="s">
        <v>577</v>
      </c>
      <c r="E60" s="3" t="s">
        <v>578</v>
      </c>
      <c r="F60" s="4" t="s">
        <v>545</v>
      </c>
      <c r="G60" s="4" t="s">
        <v>546</v>
      </c>
      <c r="H60" s="4" t="s">
        <v>507</v>
      </c>
      <c r="J60" s="4" t="s">
        <v>504</v>
      </c>
      <c r="L60" s="4" t="s">
        <v>496</v>
      </c>
      <c r="M60" s="4" t="s">
        <v>504</v>
      </c>
      <c r="N60" s="3" t="str">
        <f t="shared" si="0"/>
        <v>パナソニック（株）アプライアンス社FC-70GR1PH</v>
      </c>
    </row>
    <row r="61" spans="1:14" ht="20.149999999999999" customHeight="1" x14ac:dyDescent="0.55000000000000004">
      <c r="A61"/>
      <c r="B61" s="3" t="s">
        <v>571</v>
      </c>
      <c r="C61" s="3" t="s">
        <v>572</v>
      </c>
      <c r="D61" s="3" t="s">
        <v>579</v>
      </c>
      <c r="E61" s="3" t="s">
        <v>580</v>
      </c>
      <c r="F61" s="4" t="s">
        <v>545</v>
      </c>
      <c r="G61" s="4" t="s">
        <v>546</v>
      </c>
      <c r="H61" s="4" t="s">
        <v>507</v>
      </c>
      <c r="J61" s="4" t="s">
        <v>504</v>
      </c>
      <c r="L61" s="4" t="s">
        <v>496</v>
      </c>
      <c r="M61" s="4" t="s">
        <v>504</v>
      </c>
      <c r="N61" s="3" t="str">
        <f t="shared" si="0"/>
        <v>パナソニック（株）アプライアンス社FC-70GR1PJ-M</v>
      </c>
    </row>
    <row r="62" spans="1:14" ht="20.149999999999999" customHeight="1" x14ac:dyDescent="0.55000000000000004">
      <c r="A62"/>
      <c r="B62" s="3" t="s">
        <v>571</v>
      </c>
      <c r="C62" s="3" t="s">
        <v>501</v>
      </c>
      <c r="D62" s="3" t="s">
        <v>581</v>
      </c>
      <c r="E62" s="3" t="s">
        <v>580</v>
      </c>
      <c r="F62" s="4" t="s">
        <v>545</v>
      </c>
      <c r="G62" s="4" t="s">
        <v>546</v>
      </c>
      <c r="H62" s="4" t="s">
        <v>507</v>
      </c>
      <c r="J62" s="4" t="s">
        <v>504</v>
      </c>
      <c r="L62" s="4" t="s">
        <v>496</v>
      </c>
      <c r="M62" s="4" t="s">
        <v>504</v>
      </c>
      <c r="N62" s="3" t="str">
        <f t="shared" si="0"/>
        <v>パナソニック（株）アプライアンス社FC-70GR1PH-M</v>
      </c>
    </row>
    <row r="63" spans="1:14" ht="20.149999999999999" customHeight="1" x14ac:dyDescent="0.55000000000000004">
      <c r="A63"/>
      <c r="B63" s="3" t="s">
        <v>571</v>
      </c>
      <c r="C63" s="3" t="s">
        <v>517</v>
      </c>
      <c r="D63" s="3" t="s">
        <v>582</v>
      </c>
      <c r="E63" s="3" t="s">
        <v>583</v>
      </c>
      <c r="F63" s="4" t="s">
        <v>545</v>
      </c>
      <c r="G63" s="4" t="s">
        <v>546</v>
      </c>
      <c r="H63" s="4" t="s">
        <v>494</v>
      </c>
      <c r="L63" s="4" t="s">
        <v>496</v>
      </c>
      <c r="N63" s="3" t="str">
        <f t="shared" si="0"/>
        <v>パナソニック（株）アプライアンス社FC-70JR13T</v>
      </c>
    </row>
    <row r="64" spans="1:14" ht="20.149999999999999" customHeight="1" x14ac:dyDescent="0.55000000000000004">
      <c r="A64"/>
      <c r="B64" s="3" t="s">
        <v>571</v>
      </c>
      <c r="C64" s="3" t="s">
        <v>517</v>
      </c>
      <c r="D64" s="3" t="s">
        <v>584</v>
      </c>
      <c r="E64" s="3" t="s">
        <v>583</v>
      </c>
      <c r="F64" s="4" t="s">
        <v>545</v>
      </c>
      <c r="G64" s="4" t="s">
        <v>546</v>
      </c>
      <c r="H64" s="4" t="s">
        <v>494</v>
      </c>
      <c r="I64" s="4" t="s">
        <v>504</v>
      </c>
      <c r="L64" s="4" t="s">
        <v>496</v>
      </c>
      <c r="N64" s="3" t="str">
        <f t="shared" si="0"/>
        <v>パナソニック（株）アプライアンス社FC-70JR13U</v>
      </c>
    </row>
    <row r="65" spans="1:14" ht="20.149999999999999" customHeight="1" x14ac:dyDescent="0.55000000000000004">
      <c r="A65"/>
      <c r="B65" s="3" t="s">
        <v>571</v>
      </c>
      <c r="C65" s="3" t="s">
        <v>517</v>
      </c>
      <c r="D65" s="3" t="s">
        <v>585</v>
      </c>
      <c r="E65" s="3" t="s">
        <v>586</v>
      </c>
      <c r="F65" s="4" t="s">
        <v>545</v>
      </c>
      <c r="G65" s="4" t="s">
        <v>546</v>
      </c>
      <c r="H65" s="4" t="s">
        <v>494</v>
      </c>
      <c r="I65" s="4" t="s">
        <v>504</v>
      </c>
      <c r="L65" s="4" t="s">
        <v>496</v>
      </c>
      <c r="N65" s="3" t="str">
        <f t="shared" si="0"/>
        <v>パナソニック（株）アプライアンス社FC-70JR13K</v>
      </c>
    </row>
    <row r="66" spans="1:14" ht="20.149999999999999" customHeight="1" x14ac:dyDescent="0.55000000000000004">
      <c r="A66"/>
      <c r="B66" s="3" t="s">
        <v>571</v>
      </c>
      <c r="C66" s="3" t="s">
        <v>517</v>
      </c>
      <c r="D66" s="3" t="s">
        <v>587</v>
      </c>
      <c r="E66" s="3" t="s">
        <v>588</v>
      </c>
      <c r="F66" s="4" t="s">
        <v>545</v>
      </c>
      <c r="G66" s="4" t="s">
        <v>546</v>
      </c>
      <c r="H66" s="4" t="s">
        <v>494</v>
      </c>
      <c r="I66" s="4" t="s">
        <v>504</v>
      </c>
      <c r="L66" s="4" t="s">
        <v>496</v>
      </c>
      <c r="N66" s="3" t="str">
        <f t="shared" si="0"/>
        <v>パナソニック（株）アプライアンス社FC-70JR13K-M</v>
      </c>
    </row>
    <row r="67" spans="1:14" ht="20.149999999999999" customHeight="1" x14ac:dyDescent="0.55000000000000004">
      <c r="A67"/>
      <c r="B67" s="3" t="s">
        <v>571</v>
      </c>
      <c r="C67" s="3" t="s">
        <v>517</v>
      </c>
      <c r="D67" s="3" t="s">
        <v>589</v>
      </c>
      <c r="E67" s="3" t="s">
        <v>586</v>
      </c>
      <c r="F67" s="4" t="s">
        <v>545</v>
      </c>
      <c r="G67" s="4" t="s">
        <v>546</v>
      </c>
      <c r="H67" s="4" t="s">
        <v>494</v>
      </c>
      <c r="L67" s="4" t="s">
        <v>496</v>
      </c>
      <c r="N67" s="3" t="str">
        <f t="shared" si="0"/>
        <v>パナソニック（株）アプライアンス社FC-70JR13S</v>
      </c>
    </row>
    <row r="68" spans="1:14" ht="20.149999999999999" customHeight="1" x14ac:dyDescent="0.55000000000000004">
      <c r="A68"/>
      <c r="B68" s="3" t="s">
        <v>571</v>
      </c>
      <c r="C68" s="3" t="s">
        <v>517</v>
      </c>
      <c r="D68" s="3" t="s">
        <v>590</v>
      </c>
      <c r="E68" s="3" t="s">
        <v>588</v>
      </c>
      <c r="F68" s="4" t="s">
        <v>545</v>
      </c>
      <c r="G68" s="4" t="s">
        <v>546</v>
      </c>
      <c r="H68" s="4" t="s">
        <v>494</v>
      </c>
      <c r="L68" s="4" t="s">
        <v>496</v>
      </c>
      <c r="N68" s="3" t="str">
        <f t="shared" ref="N68:N131" si="1">B68&amp;D68</f>
        <v>パナソニック（株）アプライアンス社FC-70JR13S-M</v>
      </c>
    </row>
    <row r="69" spans="1:14" ht="20.149999999999999" customHeight="1" x14ac:dyDescent="0.55000000000000004">
      <c r="A69"/>
      <c r="B69" s="3" t="s">
        <v>571</v>
      </c>
      <c r="C69" s="3" t="s">
        <v>517</v>
      </c>
      <c r="D69" s="3" t="s">
        <v>591</v>
      </c>
      <c r="E69" s="3" t="s">
        <v>586</v>
      </c>
      <c r="F69" s="4" t="s">
        <v>545</v>
      </c>
      <c r="G69" s="4" t="s">
        <v>546</v>
      </c>
      <c r="H69" s="4" t="s">
        <v>494</v>
      </c>
      <c r="L69" s="4" t="s">
        <v>496</v>
      </c>
      <c r="N69" s="3" t="str">
        <f t="shared" si="1"/>
        <v>パナソニック（株）アプライアンス社FC-70JR13R</v>
      </c>
    </row>
    <row r="70" spans="1:14" ht="20.149999999999999" customHeight="1" x14ac:dyDescent="0.55000000000000004">
      <c r="A70"/>
      <c r="B70" s="3" t="s">
        <v>571</v>
      </c>
      <c r="C70" s="3" t="s">
        <v>517</v>
      </c>
      <c r="D70" s="3" t="s">
        <v>592</v>
      </c>
      <c r="E70" s="3" t="s">
        <v>588</v>
      </c>
      <c r="F70" s="4" t="s">
        <v>545</v>
      </c>
      <c r="G70" s="4" t="s">
        <v>546</v>
      </c>
      <c r="H70" s="4" t="s">
        <v>494</v>
      </c>
      <c r="L70" s="4" t="s">
        <v>496</v>
      </c>
      <c r="N70" s="3" t="str">
        <f t="shared" si="1"/>
        <v>パナソニック（株）アプライアンス社FC-70JR13R-M</v>
      </c>
    </row>
    <row r="71" spans="1:14" ht="20.149999999999999" customHeight="1" x14ac:dyDescent="0.55000000000000004">
      <c r="A71"/>
      <c r="B71" s="3" t="s">
        <v>571</v>
      </c>
      <c r="C71" s="3" t="s">
        <v>517</v>
      </c>
      <c r="D71" s="3" t="s">
        <v>593</v>
      </c>
      <c r="E71" s="3" t="s">
        <v>586</v>
      </c>
      <c r="F71" s="4" t="s">
        <v>545</v>
      </c>
      <c r="G71" s="4" t="s">
        <v>546</v>
      </c>
      <c r="H71" s="4" t="s">
        <v>494</v>
      </c>
      <c r="L71" s="4" t="s">
        <v>496</v>
      </c>
      <c r="N71" s="3" t="str">
        <f t="shared" si="1"/>
        <v>パナソニック（株）アプライアンス社FC-70JR13R90</v>
      </c>
    </row>
    <row r="72" spans="1:14" ht="20.149999999999999" customHeight="1" x14ac:dyDescent="0.55000000000000004">
      <c r="A72"/>
      <c r="B72" s="3" t="s">
        <v>571</v>
      </c>
      <c r="C72" s="3" t="s">
        <v>517</v>
      </c>
      <c r="D72" s="3" t="s">
        <v>594</v>
      </c>
      <c r="E72" s="3" t="s">
        <v>595</v>
      </c>
      <c r="F72" s="4" t="s">
        <v>545</v>
      </c>
      <c r="G72" s="4" t="s">
        <v>546</v>
      </c>
      <c r="H72" s="4" t="s">
        <v>494</v>
      </c>
      <c r="L72" s="4" t="s">
        <v>496</v>
      </c>
      <c r="N72" s="3" t="str">
        <f t="shared" si="1"/>
        <v>パナソニック（株）アプライアンス社FC-70JR73W-M</v>
      </c>
    </row>
    <row r="73" spans="1:14" ht="20.149999999999999" customHeight="1" x14ac:dyDescent="0.55000000000000004">
      <c r="A73"/>
      <c r="B73" s="3" t="s">
        <v>571</v>
      </c>
      <c r="C73" s="3" t="s">
        <v>517</v>
      </c>
      <c r="D73" s="3" t="s">
        <v>596</v>
      </c>
      <c r="E73" s="3" t="s">
        <v>595</v>
      </c>
      <c r="F73" s="4" t="s">
        <v>545</v>
      </c>
      <c r="G73" s="4" t="s">
        <v>546</v>
      </c>
      <c r="H73" s="4" t="s">
        <v>494</v>
      </c>
      <c r="I73" s="4" t="s">
        <v>504</v>
      </c>
      <c r="L73" s="4" t="s">
        <v>496</v>
      </c>
      <c r="N73" s="3" t="str">
        <f t="shared" si="1"/>
        <v>パナソニック（株）アプライアンス社FC-70JR73K-M</v>
      </c>
    </row>
    <row r="74" spans="1:14" ht="20.149999999999999" customHeight="1" x14ac:dyDescent="0.55000000000000004">
      <c r="A74"/>
      <c r="B74" s="3" t="s">
        <v>571</v>
      </c>
      <c r="C74" s="3" t="s">
        <v>517</v>
      </c>
      <c r="D74" s="3" t="s">
        <v>597</v>
      </c>
      <c r="E74" s="3" t="s">
        <v>598</v>
      </c>
      <c r="F74" s="4" t="s">
        <v>545</v>
      </c>
      <c r="G74" s="4" t="s">
        <v>546</v>
      </c>
      <c r="H74" s="4" t="s">
        <v>507</v>
      </c>
      <c r="L74" s="4" t="s">
        <v>496</v>
      </c>
      <c r="N74" s="3" t="str">
        <f t="shared" si="1"/>
        <v>パナソニック（株）アプライアンス社FC-70JR1PZ</v>
      </c>
    </row>
    <row r="75" spans="1:14" ht="20.149999999999999" customHeight="1" x14ac:dyDescent="0.55000000000000004">
      <c r="A75"/>
      <c r="B75" s="3" t="s">
        <v>571</v>
      </c>
      <c r="C75" s="3" t="s">
        <v>517</v>
      </c>
      <c r="D75" s="3" t="s">
        <v>599</v>
      </c>
      <c r="E75" s="3" t="s">
        <v>600</v>
      </c>
      <c r="F75" s="4" t="s">
        <v>545</v>
      </c>
      <c r="G75" s="4" t="s">
        <v>546</v>
      </c>
      <c r="H75" s="4" t="s">
        <v>507</v>
      </c>
      <c r="L75" s="4" t="s">
        <v>496</v>
      </c>
      <c r="N75" s="3" t="str">
        <f t="shared" si="1"/>
        <v>パナソニック（株）アプライアンス社FC-70JR1PZ-M</v>
      </c>
    </row>
    <row r="76" spans="1:14" ht="20.149999999999999" customHeight="1" x14ac:dyDescent="0.55000000000000004">
      <c r="A76"/>
      <c r="B76" s="3" t="s">
        <v>571</v>
      </c>
      <c r="C76" s="3" t="s">
        <v>517</v>
      </c>
      <c r="D76" s="3" t="s">
        <v>601</v>
      </c>
      <c r="E76" s="3" t="s">
        <v>602</v>
      </c>
      <c r="F76" s="4" t="s">
        <v>545</v>
      </c>
      <c r="G76" s="4" t="s">
        <v>546</v>
      </c>
      <c r="H76" s="4" t="s">
        <v>507</v>
      </c>
      <c r="L76" s="4" t="s">
        <v>496</v>
      </c>
      <c r="N76" s="3" t="str">
        <f t="shared" si="1"/>
        <v>パナソニック（株）アプライアンス社FC-70JR7PZ-M</v>
      </c>
    </row>
    <row r="77" spans="1:14" ht="20.149999999999999" customHeight="1" x14ac:dyDescent="0.55000000000000004">
      <c r="A77"/>
      <c r="B77" s="3" t="s">
        <v>571</v>
      </c>
      <c r="C77" s="3" t="s">
        <v>517</v>
      </c>
      <c r="D77" s="3" t="s">
        <v>582</v>
      </c>
      <c r="E77" s="3" t="s">
        <v>603</v>
      </c>
      <c r="F77" s="4" t="s">
        <v>545</v>
      </c>
      <c r="G77" s="4" t="s">
        <v>546</v>
      </c>
      <c r="H77" s="4" t="s">
        <v>494</v>
      </c>
      <c r="L77" s="4" t="s">
        <v>496</v>
      </c>
      <c r="M77" s="4" t="s">
        <v>504</v>
      </c>
      <c r="N77" s="3" t="str">
        <f t="shared" si="1"/>
        <v>パナソニック（株）アプライアンス社FC-70JR13T</v>
      </c>
    </row>
    <row r="78" spans="1:14" ht="20.149999999999999" customHeight="1" x14ac:dyDescent="0.55000000000000004">
      <c r="A78"/>
      <c r="B78" s="3" t="s">
        <v>571</v>
      </c>
      <c r="C78" s="3" t="s">
        <v>517</v>
      </c>
      <c r="D78" s="3" t="s">
        <v>584</v>
      </c>
      <c r="E78" s="3" t="s">
        <v>603</v>
      </c>
      <c r="F78" s="4" t="s">
        <v>545</v>
      </c>
      <c r="G78" s="4" t="s">
        <v>546</v>
      </c>
      <c r="H78" s="4" t="s">
        <v>494</v>
      </c>
      <c r="I78" s="4" t="s">
        <v>504</v>
      </c>
      <c r="L78" s="4" t="s">
        <v>496</v>
      </c>
      <c r="M78" s="4" t="s">
        <v>504</v>
      </c>
      <c r="N78" s="3" t="str">
        <f t="shared" si="1"/>
        <v>パナソニック（株）アプライアンス社FC-70JR13U</v>
      </c>
    </row>
    <row r="79" spans="1:14" ht="20.149999999999999" customHeight="1" x14ac:dyDescent="0.55000000000000004">
      <c r="A79"/>
      <c r="B79" s="3" t="s">
        <v>571</v>
      </c>
      <c r="C79" s="3" t="s">
        <v>517</v>
      </c>
      <c r="D79" s="3" t="s">
        <v>585</v>
      </c>
      <c r="E79" s="3" t="s">
        <v>604</v>
      </c>
      <c r="F79" s="4" t="s">
        <v>545</v>
      </c>
      <c r="G79" s="4" t="s">
        <v>546</v>
      </c>
      <c r="H79" s="4" t="s">
        <v>494</v>
      </c>
      <c r="I79" s="4" t="s">
        <v>504</v>
      </c>
      <c r="L79" s="4" t="s">
        <v>496</v>
      </c>
      <c r="M79" s="4" t="s">
        <v>504</v>
      </c>
      <c r="N79" s="3" t="str">
        <f t="shared" si="1"/>
        <v>パナソニック（株）アプライアンス社FC-70JR13K</v>
      </c>
    </row>
    <row r="80" spans="1:14" ht="20.149999999999999" customHeight="1" x14ac:dyDescent="0.55000000000000004">
      <c r="A80"/>
      <c r="B80" s="3" t="s">
        <v>571</v>
      </c>
      <c r="C80" s="3" t="s">
        <v>517</v>
      </c>
      <c r="D80" s="3" t="s">
        <v>589</v>
      </c>
      <c r="E80" s="3" t="s">
        <v>604</v>
      </c>
      <c r="F80" s="4" t="s">
        <v>545</v>
      </c>
      <c r="G80" s="4" t="s">
        <v>546</v>
      </c>
      <c r="H80" s="4" t="s">
        <v>494</v>
      </c>
      <c r="L80" s="4" t="s">
        <v>496</v>
      </c>
      <c r="M80" s="4" t="s">
        <v>504</v>
      </c>
      <c r="N80" s="3" t="str">
        <f t="shared" si="1"/>
        <v>パナソニック（株）アプライアンス社FC-70JR13S</v>
      </c>
    </row>
    <row r="81" spans="1:14" ht="20.149999999999999" customHeight="1" x14ac:dyDescent="0.55000000000000004">
      <c r="A81"/>
      <c r="B81" s="3" t="s">
        <v>571</v>
      </c>
      <c r="C81" s="3" t="s">
        <v>517</v>
      </c>
      <c r="D81" s="3" t="s">
        <v>591</v>
      </c>
      <c r="E81" s="3" t="s">
        <v>604</v>
      </c>
      <c r="F81" s="4" t="s">
        <v>545</v>
      </c>
      <c r="G81" s="4" t="s">
        <v>546</v>
      </c>
      <c r="H81" s="4" t="s">
        <v>494</v>
      </c>
      <c r="L81" s="4" t="s">
        <v>496</v>
      </c>
      <c r="M81" s="4" t="s">
        <v>504</v>
      </c>
      <c r="N81" s="3" t="str">
        <f t="shared" si="1"/>
        <v>パナソニック（株）アプライアンス社FC-70JR13R</v>
      </c>
    </row>
    <row r="82" spans="1:14" ht="20.149999999999999" customHeight="1" x14ac:dyDescent="0.55000000000000004">
      <c r="A82"/>
      <c r="B82" s="3" t="s">
        <v>571</v>
      </c>
      <c r="C82" s="3" t="s">
        <v>517</v>
      </c>
      <c r="D82" s="3" t="s">
        <v>593</v>
      </c>
      <c r="E82" s="3" t="s">
        <v>604</v>
      </c>
      <c r="F82" s="4" t="s">
        <v>545</v>
      </c>
      <c r="G82" s="4" t="s">
        <v>546</v>
      </c>
      <c r="H82" s="4" t="s">
        <v>494</v>
      </c>
      <c r="L82" s="4" t="s">
        <v>496</v>
      </c>
      <c r="M82" s="4" t="s">
        <v>504</v>
      </c>
      <c r="N82" s="3" t="str">
        <f t="shared" si="1"/>
        <v>パナソニック（株）アプライアンス社FC-70JR13R90</v>
      </c>
    </row>
    <row r="83" spans="1:14" ht="20.149999999999999" customHeight="1" x14ac:dyDescent="0.55000000000000004">
      <c r="A83"/>
      <c r="B83" s="3" t="s">
        <v>571</v>
      </c>
      <c r="C83" s="3" t="s">
        <v>605</v>
      </c>
      <c r="D83" s="3" t="s">
        <v>599</v>
      </c>
      <c r="E83" s="3" t="s">
        <v>606</v>
      </c>
      <c r="F83" s="4" t="s">
        <v>545</v>
      </c>
      <c r="G83" s="4" t="s">
        <v>546</v>
      </c>
      <c r="H83" s="4" t="s">
        <v>507</v>
      </c>
      <c r="L83" s="4" t="s">
        <v>496</v>
      </c>
      <c r="N83" s="3" t="str">
        <f t="shared" si="1"/>
        <v>パナソニック（株）アプライアンス社FC-70JR1PZ-M</v>
      </c>
    </row>
    <row r="84" spans="1:14" ht="20.149999999999999" customHeight="1" x14ac:dyDescent="0.55000000000000004">
      <c r="A84"/>
      <c r="B84" s="3" t="s">
        <v>571</v>
      </c>
      <c r="C84" s="3" t="s">
        <v>605</v>
      </c>
      <c r="D84" s="3" t="s">
        <v>601</v>
      </c>
      <c r="E84" s="3" t="s">
        <v>607</v>
      </c>
      <c r="F84" s="4" t="s">
        <v>545</v>
      </c>
      <c r="G84" s="4" t="s">
        <v>546</v>
      </c>
      <c r="H84" s="4" t="s">
        <v>507</v>
      </c>
      <c r="L84" s="4" t="s">
        <v>496</v>
      </c>
      <c r="N84" s="3" t="str">
        <f t="shared" si="1"/>
        <v>パナソニック（株）アプライアンス社FC-70JR7PZ-M</v>
      </c>
    </row>
    <row r="85" spans="1:14" ht="20.149999999999999" customHeight="1" x14ac:dyDescent="0.55000000000000004">
      <c r="A85"/>
      <c r="B85" s="3" t="s">
        <v>571</v>
      </c>
      <c r="C85" s="3" t="s">
        <v>608</v>
      </c>
      <c r="D85" s="3" t="s">
        <v>609</v>
      </c>
      <c r="E85" s="3" t="s">
        <v>610</v>
      </c>
      <c r="F85" s="4" t="s">
        <v>545</v>
      </c>
      <c r="G85" s="4" t="s">
        <v>546</v>
      </c>
      <c r="H85" s="4" t="s">
        <v>494</v>
      </c>
      <c r="K85" s="4" t="s">
        <v>504</v>
      </c>
      <c r="L85" s="4" t="s">
        <v>496</v>
      </c>
      <c r="M85" s="4" t="s">
        <v>504</v>
      </c>
      <c r="N85" s="3" t="str">
        <f t="shared" si="1"/>
        <v>パナソニック（株）アプライアンス社FC-70JD13K</v>
      </c>
    </row>
    <row r="86" spans="1:14" ht="20.149999999999999" customHeight="1" x14ac:dyDescent="0.55000000000000004">
      <c r="A86"/>
      <c r="B86" s="3" t="s">
        <v>571</v>
      </c>
      <c r="C86" s="3" t="s">
        <v>608</v>
      </c>
      <c r="D86" s="3" t="s">
        <v>609</v>
      </c>
      <c r="E86" s="3" t="s">
        <v>611</v>
      </c>
      <c r="F86" s="4" t="s">
        <v>545</v>
      </c>
      <c r="G86" s="4" t="s">
        <v>546</v>
      </c>
      <c r="H86" s="4" t="s">
        <v>494</v>
      </c>
      <c r="K86" s="4" t="s">
        <v>504</v>
      </c>
      <c r="L86" s="4" t="s">
        <v>496</v>
      </c>
      <c r="M86" s="4" t="s">
        <v>504</v>
      </c>
      <c r="N86" s="3" t="str">
        <f t="shared" si="1"/>
        <v>パナソニック（株）アプライアンス社FC-70JD13K</v>
      </c>
    </row>
    <row r="87" spans="1:14" ht="20.149999999999999" customHeight="1" x14ac:dyDescent="0.55000000000000004">
      <c r="A87"/>
      <c r="B87" s="3" t="s">
        <v>571</v>
      </c>
      <c r="C87" s="3" t="s">
        <v>608</v>
      </c>
      <c r="D87" s="3" t="s">
        <v>612</v>
      </c>
      <c r="E87" s="3" t="s">
        <v>610</v>
      </c>
      <c r="F87" s="4" t="s">
        <v>545</v>
      </c>
      <c r="G87" s="4" t="s">
        <v>546</v>
      </c>
      <c r="H87" s="4" t="s">
        <v>494</v>
      </c>
      <c r="K87" s="4" t="s">
        <v>504</v>
      </c>
      <c r="L87" s="4" t="s">
        <v>496</v>
      </c>
      <c r="M87" s="4" t="s">
        <v>504</v>
      </c>
      <c r="N87" s="3" t="str">
        <f t="shared" si="1"/>
        <v>パナソニック（株）アプライアンス社FC-70JD13L</v>
      </c>
    </row>
    <row r="88" spans="1:14" ht="20.149999999999999" customHeight="1" x14ac:dyDescent="0.55000000000000004">
      <c r="A88"/>
      <c r="B88" s="3" t="s">
        <v>571</v>
      </c>
      <c r="C88" s="3" t="s">
        <v>608</v>
      </c>
      <c r="D88" s="3" t="s">
        <v>612</v>
      </c>
      <c r="E88" s="3" t="s">
        <v>611</v>
      </c>
      <c r="F88" s="4" t="s">
        <v>545</v>
      </c>
      <c r="G88" s="4" t="s">
        <v>546</v>
      </c>
      <c r="H88" s="4" t="s">
        <v>494</v>
      </c>
      <c r="K88" s="4" t="s">
        <v>504</v>
      </c>
      <c r="L88" s="4" t="s">
        <v>496</v>
      </c>
      <c r="M88" s="4" t="s">
        <v>504</v>
      </c>
      <c r="N88" s="3" t="str">
        <f t="shared" si="1"/>
        <v>パナソニック（株）アプライアンス社FC-70JD13L</v>
      </c>
    </row>
    <row r="89" spans="1:14" ht="20.149999999999999" customHeight="1" x14ac:dyDescent="0.55000000000000004">
      <c r="A89"/>
      <c r="B89" s="3" t="s">
        <v>571</v>
      </c>
      <c r="C89" s="3" t="s">
        <v>608</v>
      </c>
      <c r="D89" s="3" t="s">
        <v>613</v>
      </c>
      <c r="E89" s="3" t="s">
        <v>610</v>
      </c>
      <c r="F89" s="4" t="s">
        <v>545</v>
      </c>
      <c r="G89" s="4" t="s">
        <v>546</v>
      </c>
      <c r="H89" s="4" t="s">
        <v>494</v>
      </c>
      <c r="K89" s="4" t="s">
        <v>504</v>
      </c>
      <c r="L89" s="4" t="s">
        <v>496</v>
      </c>
      <c r="M89" s="4" t="s">
        <v>504</v>
      </c>
      <c r="N89" s="3" t="str">
        <f t="shared" si="1"/>
        <v>パナソニック（株）アプライアンス社FC-70JD13R</v>
      </c>
    </row>
    <row r="90" spans="1:14" ht="20.149999999999999" customHeight="1" x14ac:dyDescent="0.55000000000000004">
      <c r="A90"/>
      <c r="B90" s="3" t="s">
        <v>571</v>
      </c>
      <c r="C90" s="3" t="s">
        <v>608</v>
      </c>
      <c r="D90" s="3" t="s">
        <v>613</v>
      </c>
      <c r="E90" s="3" t="s">
        <v>611</v>
      </c>
      <c r="F90" s="4" t="s">
        <v>545</v>
      </c>
      <c r="G90" s="4" t="s">
        <v>546</v>
      </c>
      <c r="H90" s="4" t="s">
        <v>494</v>
      </c>
      <c r="K90" s="4" t="s">
        <v>504</v>
      </c>
      <c r="L90" s="4" t="s">
        <v>496</v>
      </c>
      <c r="M90" s="4" t="s">
        <v>504</v>
      </c>
      <c r="N90" s="3" t="str">
        <f t="shared" si="1"/>
        <v>パナソニック（株）アプライアンス社FC-70JD13R</v>
      </c>
    </row>
    <row r="91" spans="1:14" ht="20.149999999999999" customHeight="1" x14ac:dyDescent="0.55000000000000004">
      <c r="A91"/>
      <c r="B91" s="3" t="s">
        <v>571</v>
      </c>
      <c r="C91" s="3" t="s">
        <v>608</v>
      </c>
      <c r="D91" s="3" t="s">
        <v>614</v>
      </c>
      <c r="E91" s="3" t="s">
        <v>610</v>
      </c>
      <c r="F91" s="4" t="s">
        <v>545</v>
      </c>
      <c r="G91" s="4" t="s">
        <v>546</v>
      </c>
      <c r="H91" s="4" t="s">
        <v>494</v>
      </c>
      <c r="K91" s="4" t="s">
        <v>504</v>
      </c>
      <c r="L91" s="4" t="s">
        <v>496</v>
      </c>
      <c r="M91" s="4" t="s">
        <v>504</v>
      </c>
      <c r="N91" s="3" t="str">
        <f t="shared" si="1"/>
        <v>パナソニック（株）アプライアンス社FC-70JD13T</v>
      </c>
    </row>
    <row r="92" spans="1:14" ht="20.149999999999999" customHeight="1" x14ac:dyDescent="0.55000000000000004">
      <c r="A92"/>
      <c r="B92" s="3" t="s">
        <v>571</v>
      </c>
      <c r="C92" s="3" t="s">
        <v>608</v>
      </c>
      <c r="D92" s="3" t="s">
        <v>614</v>
      </c>
      <c r="E92" s="3" t="s">
        <v>611</v>
      </c>
      <c r="F92" s="4" t="s">
        <v>545</v>
      </c>
      <c r="G92" s="4" t="s">
        <v>546</v>
      </c>
      <c r="H92" s="4" t="s">
        <v>494</v>
      </c>
      <c r="K92" s="4" t="s">
        <v>504</v>
      </c>
      <c r="L92" s="4" t="s">
        <v>496</v>
      </c>
      <c r="M92" s="4" t="s">
        <v>504</v>
      </c>
      <c r="N92" s="3" t="str">
        <f t="shared" si="1"/>
        <v>パナソニック（株）アプライアンス社FC-70JD13T</v>
      </c>
    </row>
    <row r="93" spans="1:14" ht="20.149999999999999" customHeight="1" x14ac:dyDescent="0.55000000000000004">
      <c r="A93"/>
      <c r="B93" s="3" t="s">
        <v>571</v>
      </c>
      <c r="C93" s="3" t="s">
        <v>608</v>
      </c>
      <c r="D93" s="3" t="s">
        <v>615</v>
      </c>
      <c r="E93" s="3" t="s">
        <v>610</v>
      </c>
      <c r="F93" s="4" t="s">
        <v>545</v>
      </c>
      <c r="G93" s="4" t="s">
        <v>546</v>
      </c>
      <c r="H93" s="4" t="s">
        <v>494</v>
      </c>
      <c r="K93" s="4" t="s">
        <v>504</v>
      </c>
      <c r="L93" s="4" t="s">
        <v>496</v>
      </c>
      <c r="M93" s="4" t="s">
        <v>504</v>
      </c>
      <c r="N93" s="3" t="str">
        <f t="shared" si="1"/>
        <v>パナソニック（株）アプライアンス社FC-70JD13U</v>
      </c>
    </row>
    <row r="94" spans="1:14" ht="20.149999999999999" customHeight="1" x14ac:dyDescent="0.55000000000000004">
      <c r="A94"/>
      <c r="B94" s="3" t="s">
        <v>571</v>
      </c>
      <c r="C94" s="3" t="s">
        <v>608</v>
      </c>
      <c r="D94" s="3" t="s">
        <v>615</v>
      </c>
      <c r="E94" s="3" t="s">
        <v>611</v>
      </c>
      <c r="F94" s="4" t="s">
        <v>545</v>
      </c>
      <c r="G94" s="4" t="s">
        <v>546</v>
      </c>
      <c r="H94" s="4" t="s">
        <v>494</v>
      </c>
      <c r="K94" s="4" t="s">
        <v>504</v>
      </c>
      <c r="L94" s="4" t="s">
        <v>496</v>
      </c>
      <c r="M94" s="4" t="s">
        <v>504</v>
      </c>
      <c r="N94" s="3" t="str">
        <f t="shared" si="1"/>
        <v>パナソニック（株）アプライアンス社FC-70JD13U</v>
      </c>
    </row>
    <row r="95" spans="1:14" ht="20.149999999999999" customHeight="1" x14ac:dyDescent="0.55000000000000004">
      <c r="A95"/>
      <c r="B95" s="3" t="s">
        <v>571</v>
      </c>
      <c r="C95" s="3" t="s">
        <v>608</v>
      </c>
      <c r="D95" s="3" t="s">
        <v>616</v>
      </c>
      <c r="E95" s="3" t="s">
        <v>617</v>
      </c>
      <c r="F95" s="4" t="s">
        <v>545</v>
      </c>
      <c r="G95" s="4" t="s">
        <v>546</v>
      </c>
      <c r="H95" s="4" t="s">
        <v>494</v>
      </c>
      <c r="K95" s="4" t="s">
        <v>504</v>
      </c>
      <c r="L95" s="4" t="s">
        <v>496</v>
      </c>
      <c r="M95" s="4" t="s">
        <v>504</v>
      </c>
      <c r="N95" s="3" t="str">
        <f t="shared" si="1"/>
        <v>パナソニック（株）アプライアンス社FC-70JD33TA9</v>
      </c>
    </row>
    <row r="96" spans="1:14" ht="20.149999999999999" customHeight="1" x14ac:dyDescent="0.55000000000000004">
      <c r="A96"/>
      <c r="B96" s="3" t="s">
        <v>571</v>
      </c>
      <c r="C96" s="3" t="s">
        <v>608</v>
      </c>
      <c r="D96" s="3" t="s">
        <v>618</v>
      </c>
      <c r="E96" s="3" t="s">
        <v>610</v>
      </c>
      <c r="F96" s="4" t="s">
        <v>545</v>
      </c>
      <c r="G96" s="4" t="s">
        <v>546</v>
      </c>
      <c r="H96" s="4" t="s">
        <v>494</v>
      </c>
      <c r="K96" s="4" t="s">
        <v>504</v>
      </c>
      <c r="L96" s="4" t="s">
        <v>496</v>
      </c>
      <c r="M96" s="4" t="s">
        <v>504</v>
      </c>
      <c r="N96" s="3" t="str">
        <f t="shared" si="1"/>
        <v>パナソニック（株）アプライアンス社FC-70JJ13K</v>
      </c>
    </row>
    <row r="97" spans="1:14" ht="20.149999999999999" customHeight="1" x14ac:dyDescent="0.55000000000000004">
      <c r="A97"/>
      <c r="B97" s="3" t="s">
        <v>571</v>
      </c>
      <c r="C97" s="3" t="s">
        <v>608</v>
      </c>
      <c r="D97" s="3" t="s">
        <v>618</v>
      </c>
      <c r="E97" s="3" t="s">
        <v>611</v>
      </c>
      <c r="F97" s="4" t="s">
        <v>545</v>
      </c>
      <c r="G97" s="4" t="s">
        <v>546</v>
      </c>
      <c r="H97" s="4" t="s">
        <v>494</v>
      </c>
      <c r="K97" s="4" t="s">
        <v>504</v>
      </c>
      <c r="L97" s="4" t="s">
        <v>496</v>
      </c>
      <c r="M97" s="4" t="s">
        <v>504</v>
      </c>
      <c r="N97" s="3" t="str">
        <f t="shared" si="1"/>
        <v>パナソニック（株）アプライアンス社FC-70JJ13K</v>
      </c>
    </row>
    <row r="98" spans="1:14" ht="20.149999999999999" customHeight="1" x14ac:dyDescent="0.55000000000000004">
      <c r="A98"/>
      <c r="B98" s="3" t="s">
        <v>571</v>
      </c>
      <c r="C98" s="3" t="s">
        <v>608</v>
      </c>
      <c r="D98" s="3" t="s">
        <v>619</v>
      </c>
      <c r="E98" s="3" t="s">
        <v>610</v>
      </c>
      <c r="F98" s="4" t="s">
        <v>545</v>
      </c>
      <c r="G98" s="4" t="s">
        <v>546</v>
      </c>
      <c r="H98" s="4" t="s">
        <v>494</v>
      </c>
      <c r="K98" s="4" t="s">
        <v>504</v>
      </c>
      <c r="L98" s="4" t="s">
        <v>496</v>
      </c>
      <c r="M98" s="4" t="s">
        <v>504</v>
      </c>
      <c r="N98" s="3" t="str">
        <f t="shared" si="1"/>
        <v>パナソニック（株）アプライアンス社FC-70JJ13L</v>
      </c>
    </row>
    <row r="99" spans="1:14" ht="20.149999999999999" customHeight="1" x14ac:dyDescent="0.55000000000000004">
      <c r="A99"/>
      <c r="B99" s="3" t="s">
        <v>571</v>
      </c>
      <c r="C99" s="3" t="s">
        <v>608</v>
      </c>
      <c r="D99" s="3" t="s">
        <v>619</v>
      </c>
      <c r="E99" s="3" t="s">
        <v>611</v>
      </c>
      <c r="F99" s="4" t="s">
        <v>545</v>
      </c>
      <c r="G99" s="4" t="s">
        <v>546</v>
      </c>
      <c r="H99" s="4" t="s">
        <v>494</v>
      </c>
      <c r="K99" s="4" t="s">
        <v>504</v>
      </c>
      <c r="L99" s="4" t="s">
        <v>496</v>
      </c>
      <c r="M99" s="4" t="s">
        <v>504</v>
      </c>
      <c r="N99" s="3" t="str">
        <f t="shared" si="1"/>
        <v>パナソニック（株）アプライアンス社FC-70JJ13L</v>
      </c>
    </row>
    <row r="100" spans="1:14" ht="20.149999999999999" customHeight="1" x14ac:dyDescent="0.55000000000000004">
      <c r="A100"/>
      <c r="B100" s="3" t="s">
        <v>571</v>
      </c>
      <c r="C100" s="3" t="s">
        <v>608</v>
      </c>
      <c r="D100" s="3" t="s">
        <v>620</v>
      </c>
      <c r="E100" s="3" t="s">
        <v>610</v>
      </c>
      <c r="F100" s="4" t="s">
        <v>545</v>
      </c>
      <c r="G100" s="4" t="s">
        <v>546</v>
      </c>
      <c r="H100" s="4" t="s">
        <v>494</v>
      </c>
      <c r="K100" s="4" t="s">
        <v>504</v>
      </c>
      <c r="L100" s="4" t="s">
        <v>496</v>
      </c>
      <c r="M100" s="4" t="s">
        <v>504</v>
      </c>
      <c r="N100" s="3" t="str">
        <f t="shared" si="1"/>
        <v>パナソニック（株）アプライアンス社FC-70JJ13R</v>
      </c>
    </row>
    <row r="101" spans="1:14" ht="20.149999999999999" customHeight="1" x14ac:dyDescent="0.55000000000000004">
      <c r="A101"/>
      <c r="B101" s="3" t="s">
        <v>571</v>
      </c>
      <c r="C101" s="3" t="s">
        <v>608</v>
      </c>
      <c r="D101" s="3" t="s">
        <v>620</v>
      </c>
      <c r="E101" s="3" t="s">
        <v>611</v>
      </c>
      <c r="F101" s="4" t="s">
        <v>545</v>
      </c>
      <c r="G101" s="4" t="s">
        <v>546</v>
      </c>
      <c r="H101" s="4" t="s">
        <v>494</v>
      </c>
      <c r="K101" s="4" t="s">
        <v>504</v>
      </c>
      <c r="L101" s="4" t="s">
        <v>496</v>
      </c>
      <c r="M101" s="4" t="s">
        <v>504</v>
      </c>
      <c r="N101" s="3" t="str">
        <f t="shared" si="1"/>
        <v>パナソニック（株）アプライアンス社FC-70JJ13R</v>
      </c>
    </row>
    <row r="102" spans="1:14" ht="20.149999999999999" customHeight="1" x14ac:dyDescent="0.55000000000000004">
      <c r="A102"/>
      <c r="B102" s="3" t="s">
        <v>571</v>
      </c>
      <c r="C102" s="3" t="s">
        <v>608</v>
      </c>
      <c r="D102" s="3" t="s">
        <v>621</v>
      </c>
      <c r="E102" s="3" t="s">
        <v>610</v>
      </c>
      <c r="F102" s="4" t="s">
        <v>545</v>
      </c>
      <c r="G102" s="4" t="s">
        <v>546</v>
      </c>
      <c r="H102" s="4" t="s">
        <v>494</v>
      </c>
      <c r="K102" s="4" t="s">
        <v>504</v>
      </c>
      <c r="L102" s="4" t="s">
        <v>496</v>
      </c>
      <c r="M102" s="4" t="s">
        <v>504</v>
      </c>
      <c r="N102" s="3" t="str">
        <f t="shared" si="1"/>
        <v>パナソニック（株）アプライアンス社FC-70JJ13T</v>
      </c>
    </row>
    <row r="103" spans="1:14" ht="20.149999999999999" customHeight="1" x14ac:dyDescent="0.55000000000000004">
      <c r="A103"/>
      <c r="B103" s="3" t="s">
        <v>571</v>
      </c>
      <c r="C103" s="3" t="s">
        <v>608</v>
      </c>
      <c r="D103" s="3" t="s">
        <v>621</v>
      </c>
      <c r="E103" s="3" t="s">
        <v>611</v>
      </c>
      <c r="F103" s="4" t="s">
        <v>545</v>
      </c>
      <c r="G103" s="4" t="s">
        <v>546</v>
      </c>
      <c r="H103" s="4" t="s">
        <v>494</v>
      </c>
      <c r="K103" s="4" t="s">
        <v>504</v>
      </c>
      <c r="L103" s="4" t="s">
        <v>496</v>
      </c>
      <c r="M103" s="4" t="s">
        <v>504</v>
      </c>
      <c r="N103" s="3" t="str">
        <f t="shared" si="1"/>
        <v>パナソニック（株）アプライアンス社FC-70JJ13T</v>
      </c>
    </row>
    <row r="104" spans="1:14" ht="20.149999999999999" customHeight="1" x14ac:dyDescent="0.55000000000000004">
      <c r="A104"/>
      <c r="B104" s="3" t="s">
        <v>571</v>
      </c>
      <c r="C104" s="3" t="s">
        <v>608</v>
      </c>
      <c r="D104" s="3" t="s">
        <v>622</v>
      </c>
      <c r="E104" s="3" t="s">
        <v>610</v>
      </c>
      <c r="F104" s="4" t="s">
        <v>545</v>
      </c>
      <c r="G104" s="4" t="s">
        <v>546</v>
      </c>
      <c r="H104" s="4" t="s">
        <v>494</v>
      </c>
      <c r="K104" s="4" t="s">
        <v>504</v>
      </c>
      <c r="L104" s="4" t="s">
        <v>496</v>
      </c>
      <c r="M104" s="4" t="s">
        <v>504</v>
      </c>
      <c r="N104" s="3" t="str">
        <f t="shared" si="1"/>
        <v>パナソニック（株）アプライアンス社FC-70JJ13U</v>
      </c>
    </row>
    <row r="105" spans="1:14" ht="20.149999999999999" customHeight="1" x14ac:dyDescent="0.55000000000000004">
      <c r="A105"/>
      <c r="B105" s="3" t="s">
        <v>571</v>
      </c>
      <c r="C105" s="3" t="s">
        <v>608</v>
      </c>
      <c r="D105" s="3" t="s">
        <v>622</v>
      </c>
      <c r="E105" s="3" t="s">
        <v>611</v>
      </c>
      <c r="F105" s="4" t="s">
        <v>545</v>
      </c>
      <c r="G105" s="4" t="s">
        <v>546</v>
      </c>
      <c r="H105" s="4" t="s">
        <v>494</v>
      </c>
      <c r="K105" s="4" t="s">
        <v>504</v>
      </c>
      <c r="L105" s="4" t="s">
        <v>496</v>
      </c>
      <c r="M105" s="4" t="s">
        <v>504</v>
      </c>
      <c r="N105" s="3" t="str">
        <f t="shared" si="1"/>
        <v>パナソニック（株）アプライアンス社FC-70JJ13U</v>
      </c>
    </row>
    <row r="106" spans="1:14" ht="20.149999999999999" customHeight="1" x14ac:dyDescent="0.55000000000000004">
      <c r="A106"/>
      <c r="B106" s="3" t="s">
        <v>571</v>
      </c>
      <c r="C106" s="3" t="s">
        <v>608</v>
      </c>
      <c r="D106" s="3" t="s">
        <v>623</v>
      </c>
      <c r="E106" s="3" t="s">
        <v>617</v>
      </c>
      <c r="F106" s="4" t="s">
        <v>545</v>
      </c>
      <c r="G106" s="4" t="s">
        <v>546</v>
      </c>
      <c r="H106" s="4" t="s">
        <v>494</v>
      </c>
      <c r="K106" s="4" t="s">
        <v>504</v>
      </c>
      <c r="L106" s="4" t="s">
        <v>496</v>
      </c>
      <c r="M106" s="4" t="s">
        <v>504</v>
      </c>
      <c r="N106" s="3" t="str">
        <f t="shared" si="1"/>
        <v>パナソニック（株）アプライアンス社FC-70JJ33TA9</v>
      </c>
    </row>
    <row r="107" spans="1:14" ht="20.149999999999999" customHeight="1" x14ac:dyDescent="0.55000000000000004">
      <c r="A107"/>
      <c r="B107" s="3" t="s">
        <v>571</v>
      </c>
      <c r="C107" s="3" t="s">
        <v>498</v>
      </c>
      <c r="D107" s="3" t="s">
        <v>624</v>
      </c>
      <c r="E107" s="3" t="s">
        <v>625</v>
      </c>
      <c r="F107" s="4" t="s">
        <v>545</v>
      </c>
      <c r="G107" s="4" t="s">
        <v>546</v>
      </c>
      <c r="H107" s="4" t="s">
        <v>494</v>
      </c>
      <c r="L107" s="4" t="s">
        <v>496</v>
      </c>
      <c r="M107" s="4" t="s">
        <v>504</v>
      </c>
      <c r="N107" s="3" t="str">
        <f t="shared" si="1"/>
        <v>パナソニック（株）アプライアンス社FC-70LR13T</v>
      </c>
    </row>
    <row r="108" spans="1:14" ht="20.149999999999999" customHeight="1" x14ac:dyDescent="0.55000000000000004">
      <c r="A108"/>
      <c r="B108" s="3" t="s">
        <v>571</v>
      </c>
      <c r="C108" s="3" t="s">
        <v>498</v>
      </c>
      <c r="D108" s="3" t="s">
        <v>624</v>
      </c>
      <c r="E108" s="3" t="s">
        <v>626</v>
      </c>
      <c r="F108" s="4" t="s">
        <v>545</v>
      </c>
      <c r="G108" s="4" t="s">
        <v>546</v>
      </c>
      <c r="H108" s="4" t="s">
        <v>494</v>
      </c>
      <c r="L108" s="4" t="s">
        <v>496</v>
      </c>
      <c r="N108" s="3" t="str">
        <f t="shared" si="1"/>
        <v>パナソニック（株）アプライアンス社FC-70LR13T</v>
      </c>
    </row>
    <row r="109" spans="1:14" ht="20.149999999999999" customHeight="1" x14ac:dyDescent="0.55000000000000004">
      <c r="A109"/>
      <c r="B109" s="3" t="s">
        <v>571</v>
      </c>
      <c r="C109" s="3" t="s">
        <v>498</v>
      </c>
      <c r="D109" s="3" t="s">
        <v>627</v>
      </c>
      <c r="E109" s="3" t="s">
        <v>625</v>
      </c>
      <c r="F109" s="4" t="s">
        <v>545</v>
      </c>
      <c r="G109" s="4" t="s">
        <v>546</v>
      </c>
      <c r="H109" s="4" t="s">
        <v>494</v>
      </c>
      <c r="L109" s="4" t="s">
        <v>496</v>
      </c>
      <c r="M109" s="4" t="s">
        <v>504</v>
      </c>
      <c r="N109" s="3" t="str">
        <f t="shared" si="1"/>
        <v>パナソニック（株）アプライアンス社FC-70LR13U</v>
      </c>
    </row>
    <row r="110" spans="1:14" ht="20.149999999999999" customHeight="1" x14ac:dyDescent="0.55000000000000004">
      <c r="A110"/>
      <c r="B110" s="3" t="s">
        <v>571</v>
      </c>
      <c r="C110" s="3" t="s">
        <v>498</v>
      </c>
      <c r="D110" s="3" t="s">
        <v>627</v>
      </c>
      <c r="E110" s="3" t="s">
        <v>626</v>
      </c>
      <c r="F110" s="4" t="s">
        <v>545</v>
      </c>
      <c r="G110" s="4" t="s">
        <v>546</v>
      </c>
      <c r="H110" s="4" t="s">
        <v>494</v>
      </c>
      <c r="L110" s="4" t="s">
        <v>496</v>
      </c>
      <c r="N110" s="3" t="str">
        <f t="shared" si="1"/>
        <v>パナソニック（株）アプライアンス社FC-70LR13U</v>
      </c>
    </row>
    <row r="111" spans="1:14" ht="20.149999999999999" customHeight="1" x14ac:dyDescent="0.55000000000000004">
      <c r="A111"/>
      <c r="B111" s="3" t="s">
        <v>571</v>
      </c>
      <c r="C111" s="3" t="s">
        <v>498</v>
      </c>
      <c r="D111" s="3" t="s">
        <v>628</v>
      </c>
      <c r="E111" s="3" t="s">
        <v>629</v>
      </c>
      <c r="F111" s="4" t="s">
        <v>545</v>
      </c>
      <c r="G111" s="4" t="s">
        <v>546</v>
      </c>
      <c r="H111" s="4" t="s">
        <v>494</v>
      </c>
      <c r="L111" s="4" t="s">
        <v>496</v>
      </c>
      <c r="M111" s="4" t="s">
        <v>504</v>
      </c>
      <c r="N111" s="3" t="str">
        <f t="shared" si="1"/>
        <v>パナソニック（株）アプライアンス社FC-70LR13K</v>
      </c>
    </row>
    <row r="112" spans="1:14" ht="20.149999999999999" customHeight="1" x14ac:dyDescent="0.55000000000000004">
      <c r="A112"/>
      <c r="B112" s="3" t="s">
        <v>571</v>
      </c>
      <c r="C112" s="3" t="s">
        <v>498</v>
      </c>
      <c r="D112" s="3" t="s">
        <v>628</v>
      </c>
      <c r="E112" s="3" t="s">
        <v>630</v>
      </c>
      <c r="F112" s="4" t="s">
        <v>545</v>
      </c>
      <c r="G112" s="4" t="s">
        <v>546</v>
      </c>
      <c r="H112" s="4" t="s">
        <v>494</v>
      </c>
      <c r="L112" s="4" t="s">
        <v>496</v>
      </c>
      <c r="N112" s="3" t="str">
        <f t="shared" si="1"/>
        <v>パナソニック（株）アプライアンス社FC-70LR13K</v>
      </c>
    </row>
    <row r="113" spans="1:14" ht="20.149999999999999" customHeight="1" x14ac:dyDescent="0.55000000000000004">
      <c r="A113"/>
      <c r="B113" s="3" t="s">
        <v>571</v>
      </c>
      <c r="C113" s="3" t="s">
        <v>498</v>
      </c>
      <c r="D113" s="3" t="s">
        <v>631</v>
      </c>
      <c r="E113" s="3" t="s">
        <v>629</v>
      </c>
      <c r="F113" s="4" t="s">
        <v>545</v>
      </c>
      <c r="G113" s="4" t="s">
        <v>546</v>
      </c>
      <c r="H113" s="4" t="s">
        <v>494</v>
      </c>
      <c r="L113" s="4" t="s">
        <v>496</v>
      </c>
      <c r="M113" s="4" t="s">
        <v>504</v>
      </c>
      <c r="N113" s="3" t="str">
        <f t="shared" si="1"/>
        <v>パナソニック（株）アプライアンス社FC-70LR13S</v>
      </c>
    </row>
    <row r="114" spans="1:14" ht="20.149999999999999" customHeight="1" x14ac:dyDescent="0.55000000000000004">
      <c r="A114"/>
      <c r="B114" s="3" t="s">
        <v>571</v>
      </c>
      <c r="C114" s="3" t="s">
        <v>498</v>
      </c>
      <c r="D114" s="3" t="s">
        <v>631</v>
      </c>
      <c r="E114" s="3" t="s">
        <v>630</v>
      </c>
      <c r="F114" s="4" t="s">
        <v>545</v>
      </c>
      <c r="G114" s="4" t="s">
        <v>546</v>
      </c>
      <c r="H114" s="4" t="s">
        <v>494</v>
      </c>
      <c r="L114" s="4" t="s">
        <v>496</v>
      </c>
      <c r="N114" s="3" t="str">
        <f t="shared" si="1"/>
        <v>パナソニック（株）アプライアンス社FC-70LR13S</v>
      </c>
    </row>
    <row r="115" spans="1:14" ht="20.149999999999999" customHeight="1" x14ac:dyDescent="0.55000000000000004">
      <c r="A115"/>
      <c r="B115" s="3" t="s">
        <v>571</v>
      </c>
      <c r="C115" s="3" t="s">
        <v>498</v>
      </c>
      <c r="D115" s="3" t="s">
        <v>632</v>
      </c>
      <c r="E115" s="3" t="s">
        <v>629</v>
      </c>
      <c r="F115" s="4" t="s">
        <v>545</v>
      </c>
      <c r="G115" s="4" t="s">
        <v>546</v>
      </c>
      <c r="H115" s="4" t="s">
        <v>494</v>
      </c>
      <c r="L115" s="4" t="s">
        <v>496</v>
      </c>
      <c r="M115" s="4" t="s">
        <v>504</v>
      </c>
      <c r="N115" s="3" t="str">
        <f t="shared" si="1"/>
        <v>パナソニック（株）アプライアンス社FC-70LR13R</v>
      </c>
    </row>
    <row r="116" spans="1:14" ht="20.149999999999999" customHeight="1" x14ac:dyDescent="0.55000000000000004">
      <c r="A116"/>
      <c r="B116" s="3" t="s">
        <v>571</v>
      </c>
      <c r="C116" s="3" t="s">
        <v>498</v>
      </c>
      <c r="D116" s="3" t="s">
        <v>632</v>
      </c>
      <c r="E116" s="3" t="s">
        <v>630</v>
      </c>
      <c r="F116" s="4" t="s">
        <v>545</v>
      </c>
      <c r="G116" s="4" t="s">
        <v>546</v>
      </c>
      <c r="H116" s="4" t="s">
        <v>494</v>
      </c>
      <c r="L116" s="4" t="s">
        <v>496</v>
      </c>
      <c r="N116" s="3" t="str">
        <f t="shared" si="1"/>
        <v>パナソニック（株）アプライアンス社FC-70LR13R</v>
      </c>
    </row>
    <row r="117" spans="1:14" ht="20.149999999999999" customHeight="1" x14ac:dyDescent="0.55000000000000004">
      <c r="A117"/>
      <c r="B117" s="3" t="s">
        <v>571</v>
      </c>
      <c r="C117" s="3" t="s">
        <v>498</v>
      </c>
      <c r="D117" s="3" t="s">
        <v>633</v>
      </c>
      <c r="E117" s="3" t="s">
        <v>629</v>
      </c>
      <c r="F117" s="4" t="s">
        <v>545</v>
      </c>
      <c r="G117" s="4" t="s">
        <v>546</v>
      </c>
      <c r="H117" s="4" t="s">
        <v>494</v>
      </c>
      <c r="L117" s="4" t="s">
        <v>496</v>
      </c>
      <c r="M117" s="4" t="s">
        <v>504</v>
      </c>
      <c r="N117" s="3" t="str">
        <f t="shared" si="1"/>
        <v>パナソニック（株）アプライアンス社FC-70LR13R90</v>
      </c>
    </row>
    <row r="118" spans="1:14" ht="20.149999999999999" customHeight="1" x14ac:dyDescent="0.55000000000000004">
      <c r="A118"/>
      <c r="B118" s="3" t="s">
        <v>571</v>
      </c>
      <c r="C118" s="3" t="s">
        <v>498</v>
      </c>
      <c r="D118" s="3" t="s">
        <v>633</v>
      </c>
      <c r="E118" s="3" t="s">
        <v>630</v>
      </c>
      <c r="F118" s="4" t="s">
        <v>545</v>
      </c>
      <c r="G118" s="4" t="s">
        <v>546</v>
      </c>
      <c r="H118" s="4" t="s">
        <v>494</v>
      </c>
      <c r="L118" s="4" t="s">
        <v>496</v>
      </c>
      <c r="N118" s="3" t="str">
        <f t="shared" si="1"/>
        <v>パナソニック（株）アプライアンス社FC-70LR13R90</v>
      </c>
    </row>
    <row r="119" spans="1:14" ht="20.149999999999999" customHeight="1" x14ac:dyDescent="0.55000000000000004">
      <c r="A119"/>
      <c r="B119" s="3" t="s">
        <v>571</v>
      </c>
      <c r="C119" s="3" t="s">
        <v>498</v>
      </c>
      <c r="D119" s="3" t="s">
        <v>634</v>
      </c>
      <c r="E119" s="3" t="s">
        <v>635</v>
      </c>
      <c r="F119" s="4" t="s">
        <v>545</v>
      </c>
      <c r="G119" s="4" t="s">
        <v>546</v>
      </c>
      <c r="H119" s="4" t="s">
        <v>494</v>
      </c>
      <c r="L119" s="4" t="s">
        <v>496</v>
      </c>
      <c r="N119" s="3" t="str">
        <f t="shared" si="1"/>
        <v>パナソニック（株）アプライアンス社FC-70LR13K-M</v>
      </c>
    </row>
    <row r="120" spans="1:14" ht="20.149999999999999" customHeight="1" x14ac:dyDescent="0.55000000000000004">
      <c r="A120"/>
      <c r="B120" s="3" t="s">
        <v>571</v>
      </c>
      <c r="C120" s="3" t="s">
        <v>498</v>
      </c>
      <c r="D120" s="3" t="s">
        <v>636</v>
      </c>
      <c r="E120" s="3" t="s">
        <v>635</v>
      </c>
      <c r="F120" s="4" t="s">
        <v>545</v>
      </c>
      <c r="G120" s="4" t="s">
        <v>546</v>
      </c>
      <c r="H120" s="4" t="s">
        <v>494</v>
      </c>
      <c r="L120" s="4" t="s">
        <v>496</v>
      </c>
      <c r="N120" s="3" t="str">
        <f t="shared" si="1"/>
        <v>パナソニック（株）アプライアンス社FC-70LR13S-M</v>
      </c>
    </row>
    <row r="121" spans="1:14" ht="20.149999999999999" customHeight="1" x14ac:dyDescent="0.55000000000000004">
      <c r="A121"/>
      <c r="B121" s="3" t="s">
        <v>571</v>
      </c>
      <c r="C121" s="3" t="s">
        <v>498</v>
      </c>
      <c r="D121" s="3" t="s">
        <v>637</v>
      </c>
      <c r="E121" s="3" t="s">
        <v>635</v>
      </c>
      <c r="F121" s="4" t="s">
        <v>545</v>
      </c>
      <c r="G121" s="4" t="s">
        <v>546</v>
      </c>
      <c r="H121" s="4" t="s">
        <v>494</v>
      </c>
      <c r="L121" s="4" t="s">
        <v>496</v>
      </c>
      <c r="N121" s="3" t="str">
        <f t="shared" si="1"/>
        <v>パナソニック（株）アプライアンス社FC-70LR13R-M</v>
      </c>
    </row>
    <row r="122" spans="1:14" ht="20.149999999999999" customHeight="1" x14ac:dyDescent="0.55000000000000004">
      <c r="A122"/>
      <c r="B122" s="3" t="s">
        <v>571</v>
      </c>
      <c r="C122" s="3" t="s">
        <v>498</v>
      </c>
      <c r="D122" s="3" t="s">
        <v>638</v>
      </c>
      <c r="E122" s="3" t="s">
        <v>639</v>
      </c>
      <c r="F122" s="4" t="s">
        <v>545</v>
      </c>
      <c r="G122" s="4" t="s">
        <v>546</v>
      </c>
      <c r="H122" s="4" t="s">
        <v>494</v>
      </c>
      <c r="L122" s="4" t="s">
        <v>496</v>
      </c>
      <c r="N122" s="3" t="str">
        <f t="shared" si="1"/>
        <v>パナソニック（株）アプライアンス社FC-70LR73W-M</v>
      </c>
    </row>
    <row r="123" spans="1:14" ht="20.149999999999999" customHeight="1" x14ac:dyDescent="0.55000000000000004">
      <c r="A123"/>
      <c r="B123" s="3" t="s">
        <v>571</v>
      </c>
      <c r="C123" s="3" t="s">
        <v>498</v>
      </c>
      <c r="D123" s="3" t="s">
        <v>640</v>
      </c>
      <c r="E123" s="3" t="s">
        <v>639</v>
      </c>
      <c r="F123" s="4" t="s">
        <v>545</v>
      </c>
      <c r="G123" s="4" t="s">
        <v>546</v>
      </c>
      <c r="H123" s="4" t="s">
        <v>494</v>
      </c>
      <c r="L123" s="4" t="s">
        <v>496</v>
      </c>
      <c r="N123" s="3" t="str">
        <f t="shared" si="1"/>
        <v>パナソニック（株）アプライアンス社FC-70LR73K-M</v>
      </c>
    </row>
    <row r="124" spans="1:14" ht="20.149999999999999" customHeight="1" x14ac:dyDescent="0.55000000000000004">
      <c r="A124"/>
      <c r="B124" s="3" t="s">
        <v>571</v>
      </c>
      <c r="C124" s="3" t="s">
        <v>498</v>
      </c>
      <c r="D124" s="3" t="s">
        <v>641</v>
      </c>
      <c r="E124" s="3" t="s">
        <v>642</v>
      </c>
      <c r="F124" s="4" t="s">
        <v>545</v>
      </c>
      <c r="G124" s="4" t="s">
        <v>546</v>
      </c>
      <c r="H124" s="4" t="s">
        <v>507</v>
      </c>
      <c r="L124" s="4" t="s">
        <v>496</v>
      </c>
      <c r="N124" s="3" t="str">
        <f t="shared" si="1"/>
        <v>パナソニック（株）アプライアンス社FC-70LR1PZ</v>
      </c>
    </row>
    <row r="125" spans="1:14" ht="20.149999999999999" customHeight="1" x14ac:dyDescent="0.55000000000000004">
      <c r="A125"/>
      <c r="B125" s="3" t="s">
        <v>571</v>
      </c>
      <c r="C125" s="3" t="s">
        <v>498</v>
      </c>
      <c r="D125" s="3" t="s">
        <v>643</v>
      </c>
      <c r="E125" s="3" t="s">
        <v>644</v>
      </c>
      <c r="F125" s="4" t="s">
        <v>545</v>
      </c>
      <c r="G125" s="4" t="s">
        <v>546</v>
      </c>
      <c r="H125" s="4" t="s">
        <v>507</v>
      </c>
      <c r="L125" s="4" t="s">
        <v>496</v>
      </c>
      <c r="N125" s="3" t="str">
        <f t="shared" si="1"/>
        <v>パナソニック（株）アプライアンス社FC-70LR1PZ-M</v>
      </c>
    </row>
    <row r="126" spans="1:14" ht="20.149999999999999" customHeight="1" x14ac:dyDescent="0.55000000000000004">
      <c r="A126"/>
      <c r="B126" s="3" t="s">
        <v>571</v>
      </c>
      <c r="C126" s="3" t="s">
        <v>498</v>
      </c>
      <c r="D126" s="3" t="s">
        <v>643</v>
      </c>
      <c r="E126" s="3" t="s">
        <v>645</v>
      </c>
      <c r="F126" s="4" t="s">
        <v>545</v>
      </c>
      <c r="G126" s="4" t="s">
        <v>546</v>
      </c>
      <c r="H126" s="4" t="s">
        <v>507</v>
      </c>
      <c r="L126" s="4" t="s">
        <v>496</v>
      </c>
      <c r="N126" s="3" t="str">
        <f t="shared" si="1"/>
        <v>パナソニック（株）アプライアンス社FC-70LR1PZ-M</v>
      </c>
    </row>
    <row r="127" spans="1:14" ht="20.149999999999999" customHeight="1" x14ac:dyDescent="0.55000000000000004">
      <c r="A127"/>
      <c r="B127" s="3" t="s">
        <v>571</v>
      </c>
      <c r="C127" s="3" t="s">
        <v>498</v>
      </c>
      <c r="D127" s="3" t="s">
        <v>646</v>
      </c>
      <c r="E127" s="3" t="s">
        <v>647</v>
      </c>
      <c r="F127" s="4" t="s">
        <v>545</v>
      </c>
      <c r="G127" s="4" t="s">
        <v>546</v>
      </c>
      <c r="H127" s="4" t="s">
        <v>507</v>
      </c>
      <c r="L127" s="4" t="s">
        <v>496</v>
      </c>
      <c r="N127" s="3" t="str">
        <f t="shared" si="1"/>
        <v>パナソニック（株）アプライアンス社FC-70LR7PZ-M</v>
      </c>
    </row>
    <row r="128" spans="1:14" ht="20.149999999999999" customHeight="1" x14ac:dyDescent="0.55000000000000004">
      <c r="A128"/>
      <c r="B128" s="3" t="s">
        <v>571</v>
      </c>
      <c r="C128" s="3" t="s">
        <v>498</v>
      </c>
      <c r="D128" s="3" t="s">
        <v>646</v>
      </c>
      <c r="E128" s="3" t="s">
        <v>648</v>
      </c>
      <c r="F128" s="4" t="s">
        <v>545</v>
      </c>
      <c r="G128" s="4" t="s">
        <v>546</v>
      </c>
      <c r="H128" s="4" t="s">
        <v>507</v>
      </c>
      <c r="L128" s="4" t="s">
        <v>496</v>
      </c>
      <c r="N128" s="3" t="str">
        <f t="shared" si="1"/>
        <v>パナソニック（株）アプライアンス社FC-70LR7PZ-M</v>
      </c>
    </row>
    <row r="129" spans="1:14" ht="20.149999999999999" customHeight="1" x14ac:dyDescent="0.55000000000000004">
      <c r="A129"/>
      <c r="B129" s="3" t="s">
        <v>571</v>
      </c>
      <c r="C129" s="3" t="s">
        <v>649</v>
      </c>
      <c r="D129" s="3" t="s">
        <v>650</v>
      </c>
      <c r="E129" s="3" t="s">
        <v>651</v>
      </c>
      <c r="F129" s="4" t="s">
        <v>545</v>
      </c>
      <c r="G129" s="4" t="s">
        <v>546</v>
      </c>
      <c r="H129" s="4" t="s">
        <v>494</v>
      </c>
      <c r="J129" s="4" t="s">
        <v>504</v>
      </c>
      <c r="L129" s="4" t="s">
        <v>496</v>
      </c>
      <c r="M129" s="4" t="s">
        <v>504</v>
      </c>
      <c r="N129" s="3" t="str">
        <f t="shared" si="1"/>
        <v>パナソニック（株）アプライアンス社FC-70LR13H</v>
      </c>
    </row>
    <row r="130" spans="1:14" ht="20.149999999999999" customHeight="1" x14ac:dyDescent="0.55000000000000004">
      <c r="A130"/>
      <c r="B130" s="3" t="s">
        <v>571</v>
      </c>
      <c r="C130" s="3" t="s">
        <v>649</v>
      </c>
      <c r="D130" s="3" t="s">
        <v>652</v>
      </c>
      <c r="E130" s="3" t="s">
        <v>651</v>
      </c>
      <c r="F130" s="4" t="s">
        <v>545</v>
      </c>
      <c r="G130" s="4" t="s">
        <v>546</v>
      </c>
      <c r="H130" s="4" t="s">
        <v>507</v>
      </c>
      <c r="J130" s="4" t="s">
        <v>504</v>
      </c>
      <c r="L130" s="4" t="s">
        <v>496</v>
      </c>
      <c r="M130" s="4" t="s">
        <v>504</v>
      </c>
      <c r="N130" s="3" t="str">
        <f t="shared" si="1"/>
        <v>パナソニック（株）アプライアンス社FC-70LR1PH</v>
      </c>
    </row>
    <row r="131" spans="1:14" ht="20.149999999999999" customHeight="1" x14ac:dyDescent="0.55000000000000004">
      <c r="A131"/>
      <c r="B131" s="3" t="s">
        <v>571</v>
      </c>
      <c r="C131" s="3" t="s">
        <v>649</v>
      </c>
      <c r="D131" s="3" t="s">
        <v>653</v>
      </c>
      <c r="E131" s="3" t="s">
        <v>654</v>
      </c>
      <c r="F131" s="4" t="s">
        <v>545</v>
      </c>
      <c r="G131" s="4" t="s">
        <v>546</v>
      </c>
      <c r="H131" s="4" t="s">
        <v>507</v>
      </c>
      <c r="J131" s="4" t="s">
        <v>504</v>
      </c>
      <c r="L131" s="4" t="s">
        <v>496</v>
      </c>
      <c r="M131" s="4" t="s">
        <v>504</v>
      </c>
      <c r="N131" s="3" t="str">
        <f t="shared" si="1"/>
        <v>パナソニック（株）アプライアンス社FC-70LR1PH-M</v>
      </c>
    </row>
    <row r="132" spans="1:14" ht="20.149999999999999" customHeight="1" x14ac:dyDescent="0.55000000000000004">
      <c r="A132"/>
      <c r="B132" s="3" t="s">
        <v>571</v>
      </c>
      <c r="C132" s="3" t="s">
        <v>649</v>
      </c>
      <c r="D132" s="3" t="s">
        <v>655</v>
      </c>
      <c r="E132" s="3" t="s">
        <v>654</v>
      </c>
      <c r="F132" s="4" t="s">
        <v>545</v>
      </c>
      <c r="G132" s="4" t="s">
        <v>546</v>
      </c>
      <c r="H132" s="4" t="s">
        <v>507</v>
      </c>
      <c r="J132" s="4" t="s">
        <v>504</v>
      </c>
      <c r="L132" s="4" t="s">
        <v>496</v>
      </c>
      <c r="M132" s="4" t="s">
        <v>504</v>
      </c>
      <c r="N132" s="3" t="str">
        <f t="shared" ref="N132:N133" si="2">B132&amp;D132</f>
        <v>パナソニック（株）アプライアンス社FC-70LR1PJ-M</v>
      </c>
    </row>
    <row r="133" spans="1:14" ht="20.149999999999999" customHeight="1" x14ac:dyDescent="0.55000000000000004">
      <c r="A133"/>
      <c r="B133" s="3" t="s">
        <v>571</v>
      </c>
      <c r="C133" s="3" t="s">
        <v>649</v>
      </c>
      <c r="D133" s="3" t="s">
        <v>656</v>
      </c>
      <c r="E133" s="3" t="s">
        <v>654</v>
      </c>
      <c r="F133" s="4" t="s">
        <v>545</v>
      </c>
      <c r="G133" s="4" t="s">
        <v>546</v>
      </c>
      <c r="H133" s="4" t="s">
        <v>507</v>
      </c>
      <c r="J133" s="4" t="s">
        <v>504</v>
      </c>
      <c r="L133" s="4" t="s">
        <v>496</v>
      </c>
      <c r="M133" s="4" t="s">
        <v>504</v>
      </c>
      <c r="N133" s="3" t="str">
        <f t="shared" si="2"/>
        <v>パナソニック（株）アプライアンス社FC-70LR7PJ-M</v>
      </c>
    </row>
    <row r="134" spans="1:14" ht="20.149999999999999" customHeight="1" x14ac:dyDescent="0.55000000000000004"/>
    <row r="135" spans="1:14" ht="20.149999999999999" customHeight="1" x14ac:dyDescent="0.55000000000000004"/>
    <row r="136" spans="1:14" ht="20.149999999999999" customHeight="1" x14ac:dyDescent="0.55000000000000004"/>
    <row r="137" spans="1:14" ht="20.149999999999999" customHeight="1" x14ac:dyDescent="0.55000000000000004"/>
    <row r="138" spans="1:14" ht="20.149999999999999" customHeight="1" x14ac:dyDescent="0.55000000000000004"/>
    <row r="139" spans="1:14" ht="20.149999999999999" customHeight="1" x14ac:dyDescent="0.55000000000000004"/>
    <row r="140" spans="1:14" ht="20.149999999999999" customHeight="1" x14ac:dyDescent="0.55000000000000004"/>
    <row r="141" spans="1:14" ht="20.149999999999999" customHeight="1" x14ac:dyDescent="0.55000000000000004"/>
    <row r="142" spans="1:14" ht="20.149999999999999" customHeight="1" x14ac:dyDescent="0.55000000000000004"/>
    <row r="143" spans="1:14" ht="20.149999999999999" customHeight="1" x14ac:dyDescent="0.55000000000000004"/>
    <row r="144" spans="1:14" ht="20.149999999999999" customHeight="1" x14ac:dyDescent="0.55000000000000004"/>
    <row r="145" ht="20.149999999999999" customHeight="1" x14ac:dyDescent="0.55000000000000004"/>
    <row r="146" ht="20.149999999999999" customHeight="1" x14ac:dyDescent="0.55000000000000004"/>
    <row r="147" ht="20.149999999999999" customHeight="1" x14ac:dyDescent="0.55000000000000004"/>
    <row r="148" ht="20.149999999999999" customHeight="1" x14ac:dyDescent="0.55000000000000004"/>
    <row r="149" ht="20.149999999999999" customHeight="1" x14ac:dyDescent="0.55000000000000004"/>
    <row r="150" ht="20.149999999999999" customHeight="1" x14ac:dyDescent="0.55000000000000004"/>
    <row r="151" ht="20.149999999999999" customHeight="1" x14ac:dyDescent="0.55000000000000004"/>
    <row r="152" ht="20.149999999999999" customHeight="1" x14ac:dyDescent="0.55000000000000004"/>
    <row r="153" ht="20.149999999999999" customHeight="1" x14ac:dyDescent="0.55000000000000004"/>
    <row r="154" ht="20.149999999999999" customHeight="1" x14ac:dyDescent="0.55000000000000004"/>
    <row r="155" ht="20.149999999999999" customHeight="1" x14ac:dyDescent="0.55000000000000004"/>
    <row r="156" ht="20.149999999999999" customHeight="1" x14ac:dyDescent="0.55000000000000004"/>
    <row r="157" ht="20.149999999999999" customHeight="1" x14ac:dyDescent="0.55000000000000004"/>
    <row r="158" ht="20.149999999999999" customHeight="1" x14ac:dyDescent="0.55000000000000004"/>
    <row r="159" ht="20.149999999999999" customHeight="1" x14ac:dyDescent="0.55000000000000004"/>
    <row r="160" ht="20.149999999999999" customHeight="1" x14ac:dyDescent="0.55000000000000004"/>
    <row r="161" ht="20.149999999999999" customHeight="1" x14ac:dyDescent="0.55000000000000004"/>
    <row r="162" ht="20.149999999999999" customHeight="1" x14ac:dyDescent="0.55000000000000004"/>
    <row r="163" ht="20.149999999999999" customHeight="1" x14ac:dyDescent="0.55000000000000004"/>
    <row r="164" ht="20.149999999999999" customHeight="1" x14ac:dyDescent="0.55000000000000004"/>
    <row r="165" ht="20.149999999999999" customHeight="1" x14ac:dyDescent="0.55000000000000004"/>
    <row r="166" ht="20.149999999999999" customHeight="1" x14ac:dyDescent="0.55000000000000004"/>
    <row r="167" ht="20.149999999999999" customHeight="1" x14ac:dyDescent="0.55000000000000004"/>
    <row r="168" ht="20.149999999999999" customHeight="1" x14ac:dyDescent="0.55000000000000004"/>
    <row r="169" ht="20.149999999999999" customHeight="1" x14ac:dyDescent="0.55000000000000004"/>
    <row r="170" ht="20.149999999999999" customHeight="1" x14ac:dyDescent="0.55000000000000004"/>
    <row r="171" ht="20.149999999999999" customHeight="1" x14ac:dyDescent="0.55000000000000004"/>
    <row r="172" ht="20.149999999999999" customHeight="1" x14ac:dyDescent="0.55000000000000004"/>
    <row r="173" ht="20.149999999999999" customHeight="1" x14ac:dyDescent="0.55000000000000004"/>
    <row r="174" ht="20.149999999999999" customHeight="1" x14ac:dyDescent="0.55000000000000004"/>
    <row r="175" ht="20.149999999999999" customHeight="1" x14ac:dyDescent="0.55000000000000004"/>
    <row r="176" ht="20.149999999999999" customHeight="1" x14ac:dyDescent="0.55000000000000004"/>
    <row r="177" ht="20.149999999999999" customHeight="1" x14ac:dyDescent="0.55000000000000004"/>
    <row r="178" ht="20.149999999999999" customHeight="1" x14ac:dyDescent="0.55000000000000004"/>
    <row r="179" ht="20.149999999999999" customHeight="1" x14ac:dyDescent="0.55000000000000004"/>
    <row r="180" ht="20.149999999999999" customHeight="1" x14ac:dyDescent="0.55000000000000004"/>
    <row r="181" ht="20.149999999999999" customHeight="1" x14ac:dyDescent="0.55000000000000004"/>
    <row r="182" ht="20.149999999999999" customHeight="1" x14ac:dyDescent="0.55000000000000004"/>
    <row r="183" ht="20.149999999999999" customHeight="1" x14ac:dyDescent="0.55000000000000004"/>
    <row r="184" ht="20.149999999999999" customHeight="1" x14ac:dyDescent="0.55000000000000004"/>
    <row r="185" ht="20.149999999999999" customHeight="1" x14ac:dyDescent="0.55000000000000004"/>
    <row r="186" ht="20.149999999999999" customHeight="1" x14ac:dyDescent="0.55000000000000004"/>
    <row r="187" ht="20.149999999999999" customHeight="1" x14ac:dyDescent="0.55000000000000004"/>
    <row r="188" ht="20.149999999999999" customHeight="1" x14ac:dyDescent="0.55000000000000004"/>
    <row r="189" ht="20.149999999999999" customHeight="1" x14ac:dyDescent="0.55000000000000004"/>
    <row r="190" ht="20.149999999999999" customHeight="1" x14ac:dyDescent="0.55000000000000004"/>
    <row r="191" ht="20.149999999999999" customHeight="1" x14ac:dyDescent="0.55000000000000004"/>
    <row r="192" ht="20.149999999999999" customHeight="1" x14ac:dyDescent="0.55000000000000004"/>
    <row r="193" ht="20.149999999999999" customHeight="1" x14ac:dyDescent="0.55000000000000004"/>
    <row r="194" ht="20.149999999999999" customHeight="1" x14ac:dyDescent="0.55000000000000004"/>
    <row r="195" ht="20.149999999999999" customHeight="1" x14ac:dyDescent="0.55000000000000004"/>
    <row r="196" ht="20.149999999999999" customHeight="1" x14ac:dyDescent="0.55000000000000004"/>
    <row r="197" ht="20.149999999999999" customHeight="1" x14ac:dyDescent="0.55000000000000004"/>
    <row r="198" ht="20.149999999999999" customHeight="1" x14ac:dyDescent="0.55000000000000004"/>
    <row r="199" ht="20.149999999999999" customHeight="1" x14ac:dyDescent="0.55000000000000004"/>
    <row r="200" ht="20.149999999999999" customHeight="1" x14ac:dyDescent="0.55000000000000004"/>
    <row r="201" ht="20.149999999999999" customHeight="1" x14ac:dyDescent="0.55000000000000004"/>
    <row r="202" ht="20.149999999999999" customHeight="1" x14ac:dyDescent="0.55000000000000004"/>
    <row r="203" ht="20.149999999999999" customHeight="1" x14ac:dyDescent="0.55000000000000004"/>
    <row r="204" ht="20.149999999999999" customHeight="1" x14ac:dyDescent="0.55000000000000004"/>
    <row r="205" ht="20.149999999999999" customHeight="1" x14ac:dyDescent="0.55000000000000004"/>
    <row r="206" ht="20.149999999999999" customHeight="1" x14ac:dyDescent="0.55000000000000004"/>
    <row r="207" ht="20.149999999999999" customHeight="1" x14ac:dyDescent="0.55000000000000004"/>
    <row r="208" ht="20.149999999999999" customHeight="1" x14ac:dyDescent="0.55000000000000004"/>
    <row r="209" ht="20.149999999999999" customHeight="1" x14ac:dyDescent="0.55000000000000004"/>
    <row r="210" ht="20.149999999999999" customHeight="1" x14ac:dyDescent="0.55000000000000004"/>
    <row r="211" ht="20.149999999999999" customHeight="1" x14ac:dyDescent="0.55000000000000004"/>
    <row r="212" ht="20.149999999999999" customHeight="1" x14ac:dyDescent="0.55000000000000004"/>
    <row r="213" ht="20.149999999999999" customHeight="1" x14ac:dyDescent="0.55000000000000004"/>
    <row r="214" ht="20.149999999999999" customHeight="1" x14ac:dyDescent="0.55000000000000004"/>
    <row r="215" ht="20.149999999999999" customHeight="1" x14ac:dyDescent="0.55000000000000004"/>
    <row r="216" ht="20.149999999999999" customHeight="1" x14ac:dyDescent="0.55000000000000004"/>
    <row r="217" ht="20.149999999999999" customHeight="1" x14ac:dyDescent="0.55000000000000004"/>
    <row r="218" ht="20.149999999999999" customHeight="1" x14ac:dyDescent="0.55000000000000004"/>
    <row r="219" ht="20.149999999999999" customHeight="1" x14ac:dyDescent="0.55000000000000004"/>
    <row r="220" ht="20.149999999999999" customHeight="1" x14ac:dyDescent="0.55000000000000004"/>
    <row r="221" ht="20.149999999999999" customHeight="1" x14ac:dyDescent="0.55000000000000004"/>
    <row r="222" ht="20.149999999999999" customHeight="1" x14ac:dyDescent="0.55000000000000004"/>
    <row r="223" ht="20.149999999999999" customHeight="1" x14ac:dyDescent="0.55000000000000004"/>
    <row r="224" ht="20.149999999999999" customHeight="1" x14ac:dyDescent="0.55000000000000004"/>
    <row r="225" ht="20.149999999999999" customHeight="1" x14ac:dyDescent="0.55000000000000004"/>
    <row r="226" ht="20.149999999999999" customHeight="1" x14ac:dyDescent="0.55000000000000004"/>
    <row r="227" ht="20.149999999999999" customHeight="1" x14ac:dyDescent="0.55000000000000004"/>
    <row r="228" ht="20.149999999999999" customHeight="1" x14ac:dyDescent="0.55000000000000004"/>
    <row r="229" ht="20.149999999999999" customHeight="1" x14ac:dyDescent="0.55000000000000004"/>
    <row r="230" ht="20.149999999999999" customHeight="1" x14ac:dyDescent="0.55000000000000004"/>
    <row r="231" ht="20.149999999999999" customHeight="1" x14ac:dyDescent="0.55000000000000004"/>
    <row r="232" ht="20.149999999999999" customHeight="1" x14ac:dyDescent="0.55000000000000004"/>
    <row r="233" ht="20.149999999999999" customHeight="1" x14ac:dyDescent="0.55000000000000004"/>
    <row r="234" ht="20.149999999999999" customHeight="1" x14ac:dyDescent="0.55000000000000004"/>
    <row r="235" ht="20.149999999999999" customHeight="1" x14ac:dyDescent="0.55000000000000004"/>
    <row r="236" ht="20.149999999999999" customHeight="1" x14ac:dyDescent="0.55000000000000004"/>
    <row r="237" ht="20.149999999999999" customHeight="1" x14ac:dyDescent="0.55000000000000004"/>
    <row r="238" ht="20.149999999999999" customHeight="1" x14ac:dyDescent="0.55000000000000004"/>
    <row r="239" ht="20.149999999999999" customHeight="1" x14ac:dyDescent="0.55000000000000004"/>
    <row r="240" ht="20.149999999999999" customHeight="1" x14ac:dyDescent="0.55000000000000004"/>
    <row r="241" ht="20.149999999999999" customHeight="1" x14ac:dyDescent="0.55000000000000004"/>
    <row r="242" ht="20.149999999999999" customHeight="1" x14ac:dyDescent="0.55000000000000004"/>
    <row r="243" ht="20.149999999999999" customHeight="1" x14ac:dyDescent="0.55000000000000004"/>
    <row r="244" ht="20.149999999999999" customHeight="1" x14ac:dyDescent="0.55000000000000004"/>
    <row r="245" ht="20.149999999999999" customHeight="1" x14ac:dyDescent="0.55000000000000004"/>
    <row r="246" ht="20.149999999999999" customHeight="1" x14ac:dyDescent="0.55000000000000004"/>
    <row r="247" ht="20.149999999999999" customHeight="1" x14ac:dyDescent="0.55000000000000004"/>
    <row r="248" ht="20.149999999999999" customHeight="1" x14ac:dyDescent="0.55000000000000004"/>
    <row r="249" ht="20.149999999999999" customHeight="1" x14ac:dyDescent="0.55000000000000004"/>
    <row r="250" ht="20.149999999999999" customHeight="1" x14ac:dyDescent="0.55000000000000004"/>
    <row r="251" ht="20.149999999999999" customHeight="1" x14ac:dyDescent="0.55000000000000004"/>
    <row r="252" ht="20.149999999999999" customHeight="1" x14ac:dyDescent="0.55000000000000004"/>
    <row r="253" ht="20.149999999999999" customHeight="1" x14ac:dyDescent="0.55000000000000004"/>
    <row r="254" ht="20.149999999999999" customHeight="1" x14ac:dyDescent="0.55000000000000004"/>
    <row r="255" ht="20.149999999999999" customHeight="1" x14ac:dyDescent="0.55000000000000004"/>
    <row r="256" ht="20.149999999999999" customHeight="1" x14ac:dyDescent="0.55000000000000004"/>
    <row r="257" ht="20.149999999999999" customHeight="1" x14ac:dyDescent="0.55000000000000004"/>
    <row r="258" ht="20.149999999999999" customHeight="1" x14ac:dyDescent="0.55000000000000004"/>
    <row r="259" ht="20.149999999999999" customHeight="1" x14ac:dyDescent="0.55000000000000004"/>
    <row r="260" ht="20.149999999999999" customHeight="1" x14ac:dyDescent="0.55000000000000004"/>
    <row r="261" ht="20.149999999999999" customHeight="1" x14ac:dyDescent="0.55000000000000004"/>
    <row r="262" ht="20.149999999999999" customHeight="1" x14ac:dyDescent="0.55000000000000004"/>
    <row r="263" ht="20.149999999999999" customHeight="1" x14ac:dyDescent="0.55000000000000004"/>
    <row r="264" ht="20.149999999999999" customHeight="1" x14ac:dyDescent="0.55000000000000004"/>
    <row r="265" ht="20.149999999999999" customHeight="1" x14ac:dyDescent="0.55000000000000004"/>
    <row r="266" ht="20.149999999999999" customHeight="1" x14ac:dyDescent="0.55000000000000004"/>
    <row r="267" ht="20.149999999999999" customHeight="1" x14ac:dyDescent="0.55000000000000004"/>
    <row r="268" ht="20.149999999999999" customHeight="1" x14ac:dyDescent="0.55000000000000004"/>
    <row r="269" ht="20.149999999999999" customHeight="1" x14ac:dyDescent="0.55000000000000004"/>
    <row r="270" ht="20.149999999999999" customHeight="1" x14ac:dyDescent="0.55000000000000004"/>
    <row r="271" ht="20.149999999999999" customHeight="1" x14ac:dyDescent="0.55000000000000004"/>
    <row r="272" ht="20.149999999999999" customHeight="1" x14ac:dyDescent="0.55000000000000004"/>
    <row r="273" ht="20.149999999999999" customHeight="1" x14ac:dyDescent="0.55000000000000004"/>
    <row r="274" ht="20.149999999999999" customHeight="1" x14ac:dyDescent="0.55000000000000004"/>
    <row r="275" ht="20.149999999999999" customHeight="1" x14ac:dyDescent="0.55000000000000004"/>
    <row r="276" ht="20.149999999999999" customHeight="1" x14ac:dyDescent="0.55000000000000004"/>
    <row r="277" ht="20.149999999999999" customHeight="1" x14ac:dyDescent="0.55000000000000004"/>
    <row r="278" ht="20.149999999999999" customHeight="1" x14ac:dyDescent="0.55000000000000004"/>
    <row r="279" ht="20.149999999999999" customHeight="1" x14ac:dyDescent="0.55000000000000004"/>
    <row r="280" ht="20.149999999999999" customHeight="1" x14ac:dyDescent="0.55000000000000004"/>
    <row r="281" ht="20.149999999999999" customHeight="1" x14ac:dyDescent="0.55000000000000004"/>
    <row r="282" ht="20.149999999999999" customHeight="1" x14ac:dyDescent="0.55000000000000004"/>
    <row r="283" ht="20.149999999999999" customHeight="1" x14ac:dyDescent="0.55000000000000004"/>
    <row r="284" ht="20.149999999999999" customHeight="1" x14ac:dyDescent="0.55000000000000004"/>
    <row r="285" ht="20.149999999999999" customHeight="1" x14ac:dyDescent="0.55000000000000004"/>
    <row r="286" ht="20.149999999999999" customHeight="1" x14ac:dyDescent="0.55000000000000004"/>
    <row r="287" ht="20.149999999999999" customHeight="1" x14ac:dyDescent="0.55000000000000004"/>
    <row r="288" ht="20.149999999999999" customHeight="1" x14ac:dyDescent="0.55000000000000004"/>
    <row r="289" ht="20.149999999999999" customHeight="1" x14ac:dyDescent="0.55000000000000004"/>
    <row r="290" ht="20.149999999999999" customHeight="1" x14ac:dyDescent="0.55000000000000004"/>
  </sheetData>
  <sheetProtection sheet="1" objects="1" scenarios="1"/>
  <phoneticPr fontId="1"/>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指定様式12_申請代行に係る同意書</vt:lpstr>
      <vt:lpstr>指定様式14_蓄電池システム</vt:lpstr>
      <vt:lpstr>指定様式14_V2H充放電設備</vt:lpstr>
      <vt:lpstr>指定様式14_エネファーム</vt:lpstr>
      <vt:lpstr>指定様式14_Iot関連機器</vt:lpstr>
      <vt:lpstr>【参考】R3ZEH 蓄電システム登録情報</vt:lpstr>
      <vt:lpstr>【参考】エネファーム（FCA登録情報）</vt:lpstr>
      <vt:lpstr>'【参考】R3ZEH 蓄電システム登録情報'!Print_Area</vt:lpstr>
      <vt:lpstr>'【参考】エネファーム（FCA登録情報）'!Print_Area</vt:lpstr>
      <vt:lpstr>指定様式12_申請代行に係る同意書!Print_Area</vt:lpstr>
      <vt:lpstr>指定様式14_V2H充放電設備!Print_Area</vt:lpstr>
      <vt:lpstr>指定様式14_エネファーム!Print_Area</vt:lpstr>
      <vt:lpstr>指定様式14_蓄電池システム!Print_Area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2022-04-07T01:49:55Z</cp:lastPrinted>
  <dcterms:created xsi:type="dcterms:W3CDTF">2022-04-06T07:37:53Z</dcterms:created>
  <dcterms:modified xsi:type="dcterms:W3CDTF">2022-04-07T10:27:07Z</dcterms:modified>
</cp:coreProperties>
</file>