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5BA6FD0-1DCC-4537-8666-2D9983D5E1BD}" xr6:coauthVersionLast="47" xr6:coauthVersionMax="47" xr10:uidLastSave="{00000000-0000-0000-0000-000000000000}"/>
  <bookViews>
    <workbookView xWindow="-110" yWindow="-110" windowWidth="19420" windowHeight="11500" xr2:uid="{8DB14F9C-C696-4129-ADE0-9A41FF97BA67}"/>
  </bookViews>
  <sheets>
    <sheet name="入力方法" sheetId="2" r:id="rId1"/>
    <sheet name="発注経過表" sheetId="1" r:id="rId2"/>
  </sheets>
  <definedNames>
    <definedName name="_xlnm.Print_Area" localSheetId="1">発注経過表!$A$1:$V$43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1" l="1"/>
  <c r="T28" i="1"/>
  <c r="H29" i="1"/>
  <c r="H28" i="1"/>
  <c r="H27" i="1" s="1"/>
  <c r="N53" i="2"/>
  <c r="K53" i="2"/>
  <c r="H53" i="2"/>
  <c r="N52" i="2"/>
  <c r="N51" i="2" s="1"/>
  <c r="K52" i="2"/>
  <c r="H52" i="2"/>
  <c r="P11" i="2"/>
  <c r="O11" i="2"/>
  <c r="N11" i="2"/>
  <c r="M11" i="2"/>
  <c r="L11" i="2"/>
  <c r="K11" i="2"/>
  <c r="J11" i="2"/>
  <c r="I11" i="2"/>
  <c r="H11" i="2"/>
  <c r="P10" i="2"/>
  <c r="O10" i="2"/>
  <c r="N10" i="2"/>
  <c r="M10" i="2"/>
  <c r="L10" i="2"/>
  <c r="K10" i="2"/>
  <c r="J10" i="2"/>
  <c r="I10" i="2"/>
  <c r="H10" i="2"/>
  <c r="V11" i="1"/>
  <c r="V10" i="1"/>
  <c r="V9" i="1"/>
  <c r="U11" i="1"/>
  <c r="T11" i="1"/>
  <c r="T9" i="1" s="1"/>
  <c r="S11" i="1"/>
  <c r="R11" i="1"/>
  <c r="Q11" i="1"/>
  <c r="P11" i="1"/>
  <c r="O11" i="1"/>
  <c r="N11" i="1"/>
  <c r="M11" i="1"/>
  <c r="L11" i="1"/>
  <c r="K11" i="1"/>
  <c r="J11" i="1"/>
  <c r="J9" i="1" s="1"/>
  <c r="I11" i="1"/>
  <c r="U10" i="1"/>
  <c r="T10" i="1"/>
  <c r="S10" i="1"/>
  <c r="S9" i="1" s="1"/>
  <c r="R10" i="1"/>
  <c r="R9" i="1" s="1"/>
  <c r="Q10" i="1"/>
  <c r="P10" i="1"/>
  <c r="O10" i="1"/>
  <c r="O9" i="1" s="1"/>
  <c r="N10" i="1"/>
  <c r="N9" i="1" s="1"/>
  <c r="M10" i="1"/>
  <c r="M9" i="1" s="1"/>
  <c r="L10" i="1"/>
  <c r="L9" i="1" s="1"/>
  <c r="K10" i="1"/>
  <c r="K9" i="1" s="1"/>
  <c r="J10" i="1"/>
  <c r="I10" i="1"/>
  <c r="I9" i="1"/>
  <c r="H11" i="1"/>
  <c r="H10" i="1"/>
  <c r="H9" i="1" s="1"/>
  <c r="K51" i="2" l="1"/>
  <c r="T27" i="1"/>
  <c r="Q9" i="1"/>
  <c r="P9" i="1"/>
  <c r="U9" i="1"/>
  <c r="H51" i="2"/>
  <c r="I9" i="2"/>
  <c r="H9" i="2"/>
  <c r="J9" i="2"/>
  <c r="L9" i="2"/>
  <c r="K9" i="2"/>
  <c r="M9" i="2"/>
  <c r="O9" i="2"/>
  <c r="P9" i="2"/>
  <c r="N9" i="2"/>
  <c r="N29" i="2"/>
  <c r="K29" i="2"/>
  <c r="N28" i="2"/>
  <c r="K28" i="2"/>
  <c r="H29" i="2"/>
  <c r="H28" i="2"/>
  <c r="Q29" i="1"/>
  <c r="N29" i="1"/>
  <c r="K29" i="1"/>
  <c r="Q28" i="1"/>
  <c r="N28" i="1"/>
  <c r="K28" i="1"/>
  <c r="N27" i="2" l="1"/>
  <c r="K27" i="1"/>
  <c r="K27" i="2"/>
  <c r="H27" i="2"/>
  <c r="N27" i="1"/>
  <c r="Q27" i="1"/>
</calcChain>
</file>

<file path=xl/sharedStrings.xml><?xml version="1.0" encoding="utf-8"?>
<sst xmlns="http://schemas.openxmlformats.org/spreadsheetml/2006/main" count="192" uniqueCount="65">
  <si>
    <t>✓</t>
  </si>
  <si>
    <t>納品日</t>
  </si>
  <si>
    <t>検収日</t>
  </si>
  <si>
    <t>請求日</t>
  </si>
  <si>
    <t>備考</t>
  </si>
  <si>
    <t>（指定書式）発注経過表</t>
    <rPh sb="1" eb="3">
      <t>シテイ</t>
    </rPh>
    <rPh sb="3" eb="5">
      <t>ショシキ</t>
    </rPh>
    <rPh sb="6" eb="11">
      <t>ハッチュウケイカヒョウ</t>
    </rPh>
    <phoneticPr fontId="5"/>
  </si>
  <si>
    <t>経費区分</t>
    <rPh sb="0" eb="4">
      <t>ケイヒクブン</t>
    </rPh>
    <phoneticPr fontId="5"/>
  </si>
  <si>
    <t>発注件名</t>
    <rPh sb="0" eb="2">
      <t>ハッチュウ</t>
    </rPh>
    <rPh sb="2" eb="4">
      <t>ケンメイ</t>
    </rPh>
    <phoneticPr fontId="5"/>
  </si>
  <si>
    <t>三者見積</t>
    <rPh sb="1" eb="2">
      <t>シャ</t>
    </rPh>
    <phoneticPr fontId="5"/>
  </si>
  <si>
    <t>分類番号</t>
    <phoneticPr fontId="11"/>
  </si>
  <si>
    <t>1
(発注先)</t>
    <rPh sb="3" eb="6">
      <t>ハッチュウサキ</t>
    </rPh>
    <phoneticPr fontId="5"/>
  </si>
  <si>
    <t>会社名（見積依頼業者名）</t>
    <rPh sb="0" eb="2">
      <t>カイシャ</t>
    </rPh>
    <rPh sb="2" eb="3">
      <t>メイ</t>
    </rPh>
    <rPh sb="4" eb="6">
      <t>ミツモリ</t>
    </rPh>
    <rPh sb="6" eb="8">
      <t>イライ</t>
    </rPh>
    <phoneticPr fontId="5"/>
  </si>
  <si>
    <t>△△株式会社</t>
    <rPh sb="2" eb="6">
      <t>カブシキカイシャ</t>
    </rPh>
    <phoneticPr fontId="8"/>
  </si>
  <si>
    <t>株式会社□■</t>
    <rPh sb="0" eb="4">
      <t>カブシキカイシャ</t>
    </rPh>
    <phoneticPr fontId="8"/>
  </si>
  <si>
    <t>●×△株式会社</t>
    <rPh sb="3" eb="7">
      <t>カブシキカイシャ</t>
    </rPh>
    <phoneticPr fontId="8"/>
  </si>
  <si>
    <t>見積金額（税抜）※自動計算</t>
    <phoneticPr fontId="11"/>
  </si>
  <si>
    <r>
      <t>補助対象経費（税抜）</t>
    </r>
    <r>
      <rPr>
        <sz val="9"/>
        <color theme="1"/>
        <rFont val="Meiryo UI"/>
        <family val="3"/>
        <charset val="128"/>
      </rPr>
      <t>※自動計算</t>
    </r>
    <rPh sb="11" eb="15">
      <t>ジドウケイサン</t>
    </rPh>
    <phoneticPr fontId="5"/>
  </si>
  <si>
    <r>
      <t>補助対象外経費（税抜）</t>
    </r>
    <r>
      <rPr>
        <sz val="9"/>
        <color theme="1"/>
        <rFont val="Meiryo UI"/>
        <family val="3"/>
        <charset val="128"/>
      </rPr>
      <t>※自動計算</t>
    </r>
    <rPh sb="4" eb="5">
      <t>ガイ</t>
    </rPh>
    <phoneticPr fontId="5"/>
  </si>
  <si>
    <t>設計費</t>
    <rPh sb="0" eb="2">
      <t>セッケイ</t>
    </rPh>
    <rPh sb="2" eb="3">
      <t>ヒ</t>
    </rPh>
    <phoneticPr fontId="5"/>
  </si>
  <si>
    <t>補助対象（税抜）</t>
    <rPh sb="0" eb="4">
      <t>ホジョタイショウ</t>
    </rPh>
    <rPh sb="5" eb="7">
      <t>ゼイヌ</t>
    </rPh>
    <phoneticPr fontId="5"/>
  </si>
  <si>
    <t>補助対象外（税抜）</t>
    <rPh sb="0" eb="5">
      <t>ホジョタイショウガイ</t>
    </rPh>
    <rPh sb="6" eb="8">
      <t>ゼイヌ</t>
    </rPh>
    <phoneticPr fontId="5"/>
  </si>
  <si>
    <t>設備費</t>
    <rPh sb="0" eb="3">
      <t>セツビヒヒ</t>
    </rPh>
    <phoneticPr fontId="5"/>
  </si>
  <si>
    <t>工事費</t>
    <rPh sb="0" eb="3">
      <t>コウジヒ</t>
    </rPh>
    <phoneticPr fontId="5"/>
  </si>
  <si>
    <t>契約書
or
注文書</t>
    <rPh sb="0" eb="3">
      <t>ケイヤクショ</t>
    </rPh>
    <rPh sb="7" eb="10">
      <t>チュウモンショ</t>
    </rPh>
    <phoneticPr fontId="5"/>
  </si>
  <si>
    <t>契約日または発注（注文）日</t>
    <rPh sb="0" eb="3">
      <t>ケイヤクビ</t>
    </rPh>
    <rPh sb="6" eb="8">
      <t>ハッチュウ</t>
    </rPh>
    <rPh sb="9" eb="11">
      <t>チュウモン</t>
    </rPh>
    <rPh sb="12" eb="13">
      <t>ヒ</t>
    </rPh>
    <phoneticPr fontId="5"/>
  </si>
  <si>
    <t>納品書</t>
    <rPh sb="0" eb="3">
      <t>ノウヒンショ</t>
    </rPh>
    <phoneticPr fontId="5"/>
  </si>
  <si>
    <t>検収書</t>
    <rPh sb="0" eb="3">
      <t>ケンシュウショ</t>
    </rPh>
    <phoneticPr fontId="5"/>
  </si>
  <si>
    <t>請求書</t>
    <rPh sb="0" eb="3">
      <t>セイキュウショ</t>
    </rPh>
    <phoneticPr fontId="5"/>
  </si>
  <si>
    <t>支払日</t>
    <rPh sb="0" eb="3">
      <t>シハライビ</t>
    </rPh>
    <phoneticPr fontId="5"/>
  </si>
  <si>
    <t>支払証憑の種類</t>
    <rPh sb="0" eb="2">
      <t>シハライ</t>
    </rPh>
    <rPh sb="2" eb="4">
      <t>ショウヒョウ</t>
    </rPh>
    <rPh sb="5" eb="7">
      <t>シュルイ</t>
    </rPh>
    <phoneticPr fontId="5"/>
  </si>
  <si>
    <t>ネットバンキング画面</t>
    <rPh sb="8" eb="10">
      <t>ガメン</t>
    </rPh>
    <phoneticPr fontId="11"/>
  </si>
  <si>
    <r>
      <t>見積書</t>
    </r>
    <r>
      <rPr>
        <sz val="9"/>
        <color theme="1"/>
        <rFont val="Meiryo UI"/>
        <family val="3"/>
        <charset val="128"/>
      </rPr>
      <t xml:space="preserve">
※変更があった場合</t>
    </r>
    <rPh sb="0" eb="3">
      <t>ミツモリショ</t>
    </rPh>
    <rPh sb="5" eb="7">
      <t>ヘンコウ</t>
    </rPh>
    <rPh sb="11" eb="13">
      <t>バアイ</t>
    </rPh>
    <phoneticPr fontId="5"/>
  </si>
  <si>
    <t>交付申請～三者見積検査</t>
    <rPh sb="0" eb="4">
      <t>コウフシンセイ</t>
    </rPh>
    <rPh sb="5" eb="11">
      <t>サンシャミツモリケンサ</t>
    </rPh>
    <phoneticPr fontId="5"/>
  </si>
  <si>
    <t>契約 or 注文金額（税抜）</t>
    <rPh sb="6" eb="8">
      <t>チュウモン</t>
    </rPh>
    <phoneticPr fontId="11"/>
  </si>
  <si>
    <r>
      <t>見積金額（税抜）</t>
    </r>
    <r>
      <rPr>
        <sz val="9"/>
        <color theme="1"/>
        <rFont val="Meiryo UI"/>
        <family val="3"/>
        <charset val="128"/>
      </rPr>
      <t>※自動計算</t>
    </r>
    <phoneticPr fontId="11"/>
  </si>
  <si>
    <t>プルダウン</t>
    <phoneticPr fontId="5"/>
  </si>
  <si>
    <t>設備費</t>
  </si>
  <si>
    <t>設備費</t>
    <phoneticPr fontId="5"/>
  </si>
  <si>
    <t>工事費</t>
    <phoneticPr fontId="5"/>
  </si>
  <si>
    <t>設計費</t>
    <phoneticPr fontId="5"/>
  </si>
  <si>
    <t>設備費・工事費</t>
    <phoneticPr fontId="5"/>
  </si>
  <si>
    <t>工事費・設計費</t>
    <phoneticPr fontId="5"/>
  </si>
  <si>
    <t>設備費・工事費・設計費</t>
    <phoneticPr fontId="5"/>
  </si>
  <si>
    <t>設備費・設計費</t>
    <rPh sb="0" eb="3">
      <t>セツビヒ</t>
    </rPh>
    <rPh sb="4" eb="7">
      <t>セッケイヒ</t>
    </rPh>
    <phoneticPr fontId="5"/>
  </si>
  <si>
    <t>工事費・設計費</t>
    <rPh sb="0" eb="3">
      <t>コウジヒ</t>
    </rPh>
    <rPh sb="4" eb="7">
      <t>セッケイヒ</t>
    </rPh>
    <phoneticPr fontId="5"/>
  </si>
  <si>
    <t>設備費・工事費・設計費</t>
    <rPh sb="0" eb="3">
      <t>セツビヒ</t>
    </rPh>
    <rPh sb="4" eb="7">
      <t>コウジヒ</t>
    </rPh>
    <rPh sb="8" eb="11">
      <t>セッケイヒ</t>
    </rPh>
    <phoneticPr fontId="5"/>
  </si>
  <si>
    <t>●●株式会社</t>
    <rPh sb="2" eb="6">
      <t>カブシキガイシャ</t>
    </rPh>
    <phoneticPr fontId="5"/>
  </si>
  <si>
    <t>□□株式会社</t>
    <rPh sb="2" eb="6">
      <t>カブシキガイシャ</t>
    </rPh>
    <phoneticPr fontId="5"/>
  </si>
  <si>
    <t>△△株式会社</t>
    <rPh sb="2" eb="6">
      <t>カブシキガイシャ</t>
    </rPh>
    <phoneticPr fontId="5"/>
  </si>
  <si>
    <t>株式会社■■</t>
    <rPh sb="0" eb="4">
      <t>カブシキガイシャ</t>
    </rPh>
    <phoneticPr fontId="5"/>
  </si>
  <si>
    <t>株式会社▽▽</t>
    <rPh sb="0" eb="4">
      <t>カブシキガイシャ</t>
    </rPh>
    <phoneticPr fontId="5"/>
  </si>
  <si>
    <t>株式会社○○</t>
    <rPh sb="0" eb="4">
      <t>カブシキガイシャ</t>
    </rPh>
    <phoneticPr fontId="5"/>
  </si>
  <si>
    <t>補助対象経費の最安値を選択</t>
    <rPh sb="0" eb="6">
      <t>ホジョタイショウケイヒ</t>
    </rPh>
    <rPh sb="7" eb="10">
      <t>サイヤスネ</t>
    </rPh>
    <rPh sb="11" eb="13">
      <t>センタク</t>
    </rPh>
    <phoneticPr fontId="5"/>
  </si>
  <si>
    <t>契約・発注（中間報告）～実績報告</t>
    <rPh sb="0" eb="2">
      <t>ケイヤク</t>
    </rPh>
    <rPh sb="3" eb="5">
      <t>ハッチュウ</t>
    </rPh>
    <rPh sb="6" eb="10">
      <t>チュウカンホウコク</t>
    </rPh>
    <rPh sb="12" eb="16">
      <t>ジッセキホウコク</t>
    </rPh>
    <phoneticPr fontId="5"/>
  </si>
  <si>
    <t>●●●のため契約金額の変更が発生</t>
    <rPh sb="6" eb="10">
      <t>ケイヤクキンガク</t>
    </rPh>
    <rPh sb="11" eb="13">
      <t>ヘンコウ</t>
    </rPh>
    <rPh sb="14" eb="16">
      <t>ハッセイ</t>
    </rPh>
    <phoneticPr fontId="5"/>
  </si>
  <si>
    <t>契約・発注（中間報告）～実績報告</t>
    <rPh sb="0" eb="2">
      <t>ケイヤク</t>
    </rPh>
    <rPh sb="3" eb="5">
      <t>ハッチュウ</t>
    </rPh>
    <rPh sb="12" eb="16">
      <t>ジッセキホウコク</t>
    </rPh>
    <phoneticPr fontId="5"/>
  </si>
  <si>
    <t>△△株式会社</t>
    <phoneticPr fontId="5"/>
  </si>
  <si>
    <t>●●株式会社</t>
    <phoneticPr fontId="5"/>
  </si>
  <si>
    <t>株式会社■■</t>
    <phoneticPr fontId="5"/>
  </si>
  <si>
    <t>発注先会社名</t>
    <rPh sb="0" eb="3">
      <t>ハッチュウサキ</t>
    </rPh>
    <phoneticPr fontId="5"/>
  </si>
  <si>
    <t>提出日：</t>
    <rPh sb="0" eb="3">
      <t>テイシュツビ</t>
    </rPh>
    <phoneticPr fontId="5"/>
  </si>
  <si>
    <t>2025/●/●</t>
    <phoneticPr fontId="5"/>
  </si>
  <si>
    <t>IoT化関連機器導入工事</t>
    <rPh sb="0" eb="4">
      <t>イオt</t>
    </rPh>
    <rPh sb="4" eb="8">
      <t>カンレンキキ</t>
    </rPh>
    <rPh sb="8" eb="10">
      <t>ドウニュウ</t>
    </rPh>
    <rPh sb="10" eb="12">
      <t>コウジ</t>
    </rPh>
    <phoneticPr fontId="11"/>
  </si>
  <si>
    <t>IoT化関連機器導入工事</t>
    <rPh sb="0" eb="4">
      <t>イオｔ</t>
    </rPh>
    <rPh sb="4" eb="6">
      <t>カンレン</t>
    </rPh>
    <rPh sb="6" eb="8">
      <t>キキ</t>
    </rPh>
    <rPh sb="8" eb="10">
      <t>ドウニュウ</t>
    </rPh>
    <rPh sb="10" eb="12">
      <t>コウジ</t>
    </rPh>
    <phoneticPr fontId="11"/>
  </si>
  <si>
    <t>IoT化関連機器工事</t>
    <rPh sb="0" eb="4">
      <t>イオｔ</t>
    </rPh>
    <rPh sb="4" eb="6">
      <t>カンレン</t>
    </rPh>
    <rPh sb="6" eb="8">
      <t>キキ</t>
    </rPh>
    <rPh sb="8" eb="10">
      <t>コウジ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</si>
</sst>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Arial"/>
      <family val="2"/>
    </font>
    <font>
      <b/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1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4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7" fillId="0" borderId="0" xfId="2" applyFont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13" fillId="2" borderId="2" xfId="3" applyFont="1" applyFill="1" applyBorder="1" applyAlignment="1" applyProtection="1">
      <alignment horizontal="center" vertical="center" wrapText="1"/>
      <protection locked="0"/>
    </xf>
    <xf numFmtId="0" fontId="12" fillId="2" borderId="6" xfId="3" applyFont="1" applyFill="1" applyBorder="1" applyAlignment="1" applyProtection="1">
      <alignment horizontal="center" vertical="center"/>
      <protection locked="0"/>
    </xf>
    <xf numFmtId="0" fontId="12" fillId="2" borderId="4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 vertical="center" wrapText="1"/>
      <protection locked="0"/>
    </xf>
    <xf numFmtId="0" fontId="8" fillId="0" borderId="6" xfId="3" applyFont="1" applyBorder="1" applyAlignment="1" applyProtection="1">
      <alignment horizontal="center" vertical="center" wrapText="1"/>
      <protection locked="0"/>
    </xf>
    <xf numFmtId="0" fontId="8" fillId="0" borderId="4" xfId="3" applyFont="1" applyBorder="1" applyAlignment="1" applyProtection="1">
      <alignment horizontal="center" vertical="center" wrapText="1"/>
      <protection locked="0"/>
    </xf>
    <xf numFmtId="38" fontId="8" fillId="3" borderId="2" xfId="4" applyFont="1" applyFill="1" applyBorder="1" applyAlignment="1" applyProtection="1">
      <alignment vertical="center"/>
      <protection locked="0"/>
    </xf>
    <xf numFmtId="38" fontId="8" fillId="3" borderId="6" xfId="4" applyFont="1" applyFill="1" applyBorder="1" applyAlignment="1" applyProtection="1">
      <alignment vertical="center"/>
      <protection locked="0"/>
    </xf>
    <xf numFmtId="38" fontId="8" fillId="3" borderId="4" xfId="4" applyFont="1" applyFill="1" applyBorder="1" applyAlignment="1" applyProtection="1">
      <alignment vertical="center"/>
      <protection locked="0"/>
    </xf>
    <xf numFmtId="38" fontId="8" fillId="3" borderId="2" xfId="1" applyFont="1" applyFill="1" applyBorder="1" applyAlignment="1" applyProtection="1">
      <alignment horizontal="right" vertical="center" wrapText="1"/>
      <protection locked="0"/>
    </xf>
    <xf numFmtId="38" fontId="8" fillId="3" borderId="6" xfId="1" applyFont="1" applyFill="1" applyBorder="1" applyAlignment="1" applyProtection="1">
      <alignment horizontal="right" vertical="center" wrapText="1"/>
      <protection locked="0"/>
    </xf>
    <xf numFmtId="38" fontId="8" fillId="3" borderId="4" xfId="1" applyFont="1" applyFill="1" applyBorder="1" applyAlignment="1" applyProtection="1">
      <alignment horizontal="right" vertical="center" wrapText="1"/>
      <protection locked="0"/>
    </xf>
    <xf numFmtId="38" fontId="7" fillId="2" borderId="7" xfId="4" applyFont="1" applyFill="1" applyBorder="1" applyAlignment="1" applyProtection="1">
      <alignment vertical="center"/>
      <protection locked="0"/>
    </xf>
    <xf numFmtId="38" fontId="7" fillId="2" borderId="8" xfId="4" applyFont="1" applyFill="1" applyBorder="1" applyAlignment="1" applyProtection="1">
      <alignment vertical="center"/>
      <protection locked="0"/>
    </xf>
    <xf numFmtId="38" fontId="7" fillId="0" borderId="0" xfId="4" applyFont="1" applyAlignment="1" applyProtection="1">
      <alignment vertical="center"/>
      <protection locked="0"/>
    </xf>
    <xf numFmtId="38" fontId="7" fillId="2" borderId="14" xfId="4" applyFont="1" applyFill="1" applyBorder="1" applyAlignment="1" applyProtection="1">
      <alignment vertical="center"/>
      <protection locked="0"/>
    </xf>
    <xf numFmtId="38" fontId="8" fillId="3" borderId="17" xfId="4" applyFont="1" applyFill="1" applyBorder="1" applyAlignment="1" applyProtection="1">
      <alignment vertical="center"/>
      <protection locked="0"/>
    </xf>
    <xf numFmtId="38" fontId="8" fillId="3" borderId="18" xfId="4" applyFont="1" applyFill="1" applyBorder="1" applyAlignment="1" applyProtection="1">
      <alignment vertical="center"/>
      <protection locked="0"/>
    </xf>
    <xf numFmtId="38" fontId="8" fillId="3" borderId="16" xfId="4" applyFont="1" applyFill="1" applyBorder="1" applyAlignment="1" applyProtection="1">
      <alignment vertical="center"/>
      <protection locked="0"/>
    </xf>
    <xf numFmtId="38" fontId="8" fillId="3" borderId="17" xfId="1" applyFont="1" applyFill="1" applyBorder="1" applyAlignment="1" applyProtection="1">
      <alignment horizontal="right" vertical="center"/>
      <protection locked="0"/>
    </xf>
    <xf numFmtId="38" fontId="8" fillId="3" borderId="18" xfId="1" applyFont="1" applyFill="1" applyBorder="1" applyAlignment="1" applyProtection="1">
      <alignment horizontal="right" vertical="center"/>
      <protection locked="0"/>
    </xf>
    <xf numFmtId="38" fontId="8" fillId="3" borderId="16" xfId="1" applyFont="1" applyFill="1" applyBorder="1" applyAlignment="1" applyProtection="1">
      <alignment horizontal="right" vertical="center"/>
      <protection locked="0"/>
    </xf>
    <xf numFmtId="0" fontId="13" fillId="2" borderId="7" xfId="2" applyFont="1" applyFill="1" applyBorder="1" applyAlignment="1" applyProtection="1">
      <alignment horizontal="left" vertical="center" wrapText="1" indent="1"/>
      <protection locked="0"/>
    </xf>
    <xf numFmtId="38" fontId="7" fillId="2" borderId="0" xfId="4" applyFont="1" applyFill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horizontal="right" vertical="center"/>
      <protection locked="0"/>
    </xf>
    <xf numFmtId="38" fontId="8" fillId="0" borderId="13" xfId="1" applyFont="1" applyFill="1" applyBorder="1" applyAlignment="1" applyProtection="1">
      <alignment horizontal="right" vertical="center"/>
      <protection locked="0"/>
    </xf>
    <xf numFmtId="38" fontId="8" fillId="0" borderId="11" xfId="1" applyFont="1" applyFill="1" applyBorder="1" applyAlignment="1" applyProtection="1">
      <alignment horizontal="right" vertical="center"/>
      <protection locked="0"/>
    </xf>
    <xf numFmtId="38" fontId="8" fillId="0" borderId="17" xfId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/>
      <protection locked="0"/>
    </xf>
    <xf numFmtId="38" fontId="8" fillId="0" borderId="16" xfId="1" applyFont="1" applyFill="1" applyBorder="1" applyAlignment="1" applyProtection="1">
      <alignment horizontal="right" vertical="center"/>
      <protection locked="0"/>
    </xf>
    <xf numFmtId="0" fontId="13" fillId="2" borderId="22" xfId="2" applyFont="1" applyFill="1" applyBorder="1" applyAlignment="1" applyProtection="1">
      <alignment horizontal="left" vertical="center" wrapText="1" indent="1"/>
      <protection locked="0"/>
    </xf>
    <xf numFmtId="38" fontId="17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14" fontId="7" fillId="0" borderId="0" xfId="3" applyNumberFormat="1" applyFont="1" applyAlignment="1" applyProtection="1">
      <alignment vertical="center"/>
      <protection locked="0"/>
    </xf>
    <xf numFmtId="38" fontId="7" fillId="2" borderId="24" xfId="4" applyFont="1" applyFill="1" applyBorder="1" applyAlignment="1" applyProtection="1">
      <alignment vertical="center"/>
      <protection locked="0"/>
    </xf>
    <xf numFmtId="0" fontId="19" fillId="0" borderId="0" xfId="2" applyFont="1" applyProtection="1">
      <alignment vertical="center"/>
      <protection locked="0"/>
    </xf>
    <xf numFmtId="0" fontId="19" fillId="0" borderId="1" xfId="2" applyFont="1" applyBorder="1" applyProtection="1">
      <alignment vertical="center"/>
      <protection locked="0"/>
    </xf>
    <xf numFmtId="0" fontId="19" fillId="0" borderId="1" xfId="3" applyFont="1" applyBorder="1" applyAlignment="1" applyProtection="1">
      <alignment vertical="center"/>
      <protection locked="0"/>
    </xf>
    <xf numFmtId="38" fontId="19" fillId="0" borderId="1" xfId="4" applyFont="1" applyBorder="1" applyAlignment="1" applyProtection="1">
      <alignment vertical="center"/>
      <protection locked="0"/>
    </xf>
    <xf numFmtId="38" fontId="7" fillId="0" borderId="0" xfId="4" applyFont="1" applyFill="1" applyAlignment="1" applyProtection="1">
      <alignment vertical="center"/>
      <protection locked="0"/>
    </xf>
    <xf numFmtId="38" fontId="12" fillId="3" borderId="12" xfId="4" applyFont="1" applyFill="1" applyBorder="1" applyAlignment="1" applyProtection="1">
      <alignment vertical="center"/>
      <protection locked="0"/>
    </xf>
    <xf numFmtId="38" fontId="12" fillId="3" borderId="13" xfId="4" applyFont="1" applyFill="1" applyBorder="1" applyAlignment="1" applyProtection="1">
      <alignment vertical="center"/>
      <protection locked="0"/>
    </xf>
    <xf numFmtId="38" fontId="12" fillId="3" borderId="11" xfId="4" applyFont="1" applyFill="1" applyBorder="1" applyAlignment="1" applyProtection="1">
      <alignment vertical="center"/>
      <protection locked="0"/>
    </xf>
    <xf numFmtId="38" fontId="12" fillId="3" borderId="12" xfId="1" applyFont="1" applyFill="1" applyBorder="1" applyAlignment="1" applyProtection="1">
      <alignment horizontal="right" vertical="center"/>
      <protection locked="0"/>
    </xf>
    <xf numFmtId="38" fontId="12" fillId="3" borderId="13" xfId="1" applyFont="1" applyFill="1" applyBorder="1" applyAlignment="1" applyProtection="1">
      <alignment horizontal="right" vertical="center"/>
      <protection locked="0"/>
    </xf>
    <xf numFmtId="38" fontId="12" fillId="3" borderId="11" xfId="1" applyFont="1" applyFill="1" applyBorder="1" applyAlignment="1" applyProtection="1">
      <alignment horizontal="right" vertical="center"/>
      <protection locked="0"/>
    </xf>
    <xf numFmtId="0" fontId="4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38" fontId="15" fillId="3" borderId="2" xfId="4" applyFont="1" applyFill="1" applyBorder="1" applyAlignment="1" applyProtection="1">
      <alignment vertical="center"/>
    </xf>
    <xf numFmtId="38" fontId="15" fillId="3" borderId="6" xfId="4" applyFont="1" applyFill="1" applyBorder="1" applyAlignment="1" applyProtection="1">
      <alignment vertical="center"/>
    </xf>
    <xf numFmtId="38" fontId="15" fillId="3" borderId="4" xfId="4" applyFont="1" applyFill="1" applyBorder="1" applyAlignment="1" applyProtection="1">
      <alignment vertical="center"/>
    </xf>
    <xf numFmtId="38" fontId="15" fillId="3" borderId="2" xfId="1" applyFont="1" applyFill="1" applyBorder="1" applyAlignment="1" applyProtection="1">
      <alignment horizontal="right" vertical="center" wrapText="1"/>
    </xf>
    <xf numFmtId="38" fontId="15" fillId="3" borderId="6" xfId="1" applyFont="1" applyFill="1" applyBorder="1" applyAlignment="1" applyProtection="1">
      <alignment horizontal="right" vertical="center" wrapText="1"/>
    </xf>
    <xf numFmtId="38" fontId="15" fillId="3" borderId="4" xfId="1" applyFont="1" applyFill="1" applyBorder="1" applyAlignment="1" applyProtection="1">
      <alignment horizontal="right" vertical="center" wrapText="1"/>
    </xf>
    <xf numFmtId="38" fontId="7" fillId="2" borderId="7" xfId="4" applyFont="1" applyFill="1" applyBorder="1" applyAlignment="1" applyProtection="1">
      <alignment vertical="center"/>
    </xf>
    <xf numFmtId="38" fontId="7" fillId="2" borderId="8" xfId="4" applyFont="1" applyFill="1" applyBorder="1" applyAlignment="1" applyProtection="1">
      <alignment vertical="center"/>
    </xf>
    <xf numFmtId="38" fontId="10" fillId="3" borderId="12" xfId="4" applyFont="1" applyFill="1" applyBorder="1" applyAlignment="1" applyProtection="1">
      <alignment vertical="center"/>
    </xf>
    <xf numFmtId="38" fontId="10" fillId="3" borderId="13" xfId="4" applyFont="1" applyFill="1" applyBorder="1" applyAlignment="1" applyProtection="1">
      <alignment vertical="center"/>
    </xf>
    <xf numFmtId="38" fontId="10" fillId="3" borderId="11" xfId="4" applyFont="1" applyFill="1" applyBorder="1" applyAlignment="1" applyProtection="1">
      <alignment vertical="center"/>
    </xf>
    <xf numFmtId="38" fontId="10" fillId="3" borderId="12" xfId="1" applyFont="1" applyFill="1" applyBorder="1" applyAlignment="1" applyProtection="1">
      <alignment horizontal="right" vertical="center"/>
    </xf>
    <xf numFmtId="38" fontId="10" fillId="3" borderId="13" xfId="1" applyFont="1" applyFill="1" applyBorder="1" applyAlignment="1" applyProtection="1">
      <alignment horizontal="right" vertical="center"/>
    </xf>
    <xf numFmtId="38" fontId="10" fillId="3" borderId="11" xfId="1" applyFont="1" applyFill="1" applyBorder="1" applyAlignment="1" applyProtection="1">
      <alignment horizontal="right" vertical="center"/>
    </xf>
    <xf numFmtId="38" fontId="7" fillId="0" borderId="0" xfId="4" applyFont="1" applyAlignment="1" applyProtection="1">
      <alignment vertical="center"/>
    </xf>
    <xf numFmtId="38" fontId="7" fillId="2" borderId="14" xfId="4" applyFont="1" applyFill="1" applyBorder="1" applyAlignment="1" applyProtection="1">
      <alignment vertical="center"/>
    </xf>
    <xf numFmtId="38" fontId="15" fillId="3" borderId="17" xfId="4" applyFont="1" applyFill="1" applyBorder="1" applyAlignment="1" applyProtection="1">
      <alignment vertical="center"/>
    </xf>
    <xf numFmtId="38" fontId="15" fillId="3" borderId="18" xfId="4" applyFont="1" applyFill="1" applyBorder="1" applyAlignment="1" applyProtection="1">
      <alignment vertical="center"/>
    </xf>
    <xf numFmtId="38" fontId="15" fillId="3" borderId="16" xfId="4" applyFont="1" applyFill="1" applyBorder="1" applyAlignment="1" applyProtection="1">
      <alignment vertical="center"/>
    </xf>
    <xf numFmtId="38" fontId="15" fillId="3" borderId="17" xfId="1" applyFont="1" applyFill="1" applyBorder="1" applyAlignment="1" applyProtection="1">
      <alignment horizontal="right" vertical="center"/>
    </xf>
    <xf numFmtId="38" fontId="15" fillId="3" borderId="18" xfId="1" applyFont="1" applyFill="1" applyBorder="1" applyAlignment="1" applyProtection="1">
      <alignment horizontal="right" vertical="center"/>
    </xf>
    <xf numFmtId="38" fontId="15" fillId="3" borderId="16" xfId="1" applyFont="1" applyFill="1" applyBorder="1" applyAlignment="1" applyProtection="1">
      <alignment horizontal="right" vertical="center"/>
    </xf>
    <xf numFmtId="0" fontId="13" fillId="2" borderId="7" xfId="2" applyFont="1" applyFill="1" applyBorder="1" applyAlignment="1">
      <alignment horizontal="left" vertical="center" wrapText="1" indent="1"/>
    </xf>
    <xf numFmtId="38" fontId="7" fillId="2" borderId="0" xfId="4" applyFont="1" applyFill="1" applyAlignment="1" applyProtection="1">
      <alignment vertical="center"/>
    </xf>
    <xf numFmtId="0" fontId="12" fillId="3" borderId="20" xfId="3" applyFont="1" applyFill="1" applyBorder="1" applyAlignment="1">
      <alignment horizontal="left" vertical="center" wrapText="1"/>
    </xf>
    <xf numFmtId="38" fontId="15" fillId="0" borderId="12" xfId="4" applyFont="1" applyFill="1" applyBorder="1" applyAlignment="1" applyProtection="1">
      <alignment vertical="center"/>
    </xf>
    <xf numFmtId="38" fontId="15" fillId="0" borderId="13" xfId="4" applyFont="1" applyFill="1" applyBorder="1" applyAlignment="1" applyProtection="1">
      <alignment vertical="center"/>
    </xf>
    <xf numFmtId="38" fontId="15" fillId="0" borderId="11" xfId="4" applyFont="1" applyFill="1" applyBorder="1" applyAlignment="1" applyProtection="1">
      <alignment vertical="center"/>
    </xf>
    <xf numFmtId="38" fontId="15" fillId="0" borderId="12" xfId="1" applyFont="1" applyFill="1" applyBorder="1" applyAlignment="1" applyProtection="1">
      <alignment horizontal="right" vertical="center"/>
    </xf>
    <xf numFmtId="38" fontId="15" fillId="0" borderId="13" xfId="1" applyFont="1" applyFill="1" applyBorder="1" applyAlignment="1" applyProtection="1">
      <alignment horizontal="right" vertical="center"/>
    </xf>
    <xf numFmtId="38" fontId="15" fillId="0" borderId="11" xfId="1" applyFont="1" applyFill="1" applyBorder="1" applyAlignment="1" applyProtection="1">
      <alignment horizontal="right" vertical="center"/>
    </xf>
    <xf numFmtId="0" fontId="12" fillId="3" borderId="21" xfId="3" applyFont="1" applyFill="1" applyBorder="1" applyAlignment="1">
      <alignment horizontal="left" vertical="center" wrapText="1"/>
    </xf>
    <xf numFmtId="38" fontId="15" fillId="0" borderId="17" xfId="4" applyFont="1" applyFill="1" applyBorder="1" applyAlignment="1" applyProtection="1">
      <alignment vertical="center"/>
    </xf>
    <xf numFmtId="38" fontId="15" fillId="0" borderId="18" xfId="4" applyFont="1" applyFill="1" applyBorder="1" applyAlignment="1" applyProtection="1">
      <alignment vertical="center"/>
    </xf>
    <xf numFmtId="38" fontId="15" fillId="0" borderId="16" xfId="4" applyFont="1" applyFill="1" applyBorder="1" applyAlignment="1" applyProtection="1">
      <alignment vertical="center"/>
    </xf>
    <xf numFmtId="38" fontId="15" fillId="0" borderId="17" xfId="1" applyFont="1" applyFill="1" applyBorder="1" applyAlignment="1" applyProtection="1">
      <alignment horizontal="right" vertical="center"/>
    </xf>
    <xf numFmtId="38" fontId="15" fillId="0" borderId="18" xfId="1" applyFont="1" applyFill="1" applyBorder="1" applyAlignment="1" applyProtection="1">
      <alignment horizontal="right" vertical="center"/>
    </xf>
    <xf numFmtId="38" fontId="15" fillId="0" borderId="16" xfId="1" applyFont="1" applyFill="1" applyBorder="1" applyAlignment="1" applyProtection="1">
      <alignment horizontal="right" vertical="center"/>
    </xf>
    <xf numFmtId="0" fontId="13" fillId="2" borderId="22" xfId="2" applyFont="1" applyFill="1" applyBorder="1" applyAlignment="1">
      <alignment horizontal="left" vertical="center" wrapText="1" indent="1"/>
    </xf>
    <xf numFmtId="38" fontId="16" fillId="0" borderId="2" xfId="5" applyFont="1" applyFill="1" applyBorder="1" applyAlignment="1" applyProtection="1">
      <alignment horizontal="center" vertical="center" wrapText="1"/>
    </xf>
    <xf numFmtId="0" fontId="16" fillId="0" borderId="6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38" fontId="7" fillId="2" borderId="24" xfId="4" applyFont="1" applyFill="1" applyBorder="1" applyAlignment="1" applyProtection="1">
      <alignment vertical="center"/>
    </xf>
    <xf numFmtId="14" fontId="7" fillId="0" borderId="0" xfId="3" applyNumberFormat="1" applyFont="1" applyAlignment="1">
      <alignment vertical="center"/>
    </xf>
    <xf numFmtId="38" fontId="7" fillId="0" borderId="0" xfId="4" applyFont="1" applyFill="1" applyAlignment="1" applyProtection="1">
      <alignment vertical="center"/>
    </xf>
    <xf numFmtId="14" fontId="13" fillId="2" borderId="1" xfId="2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6" fillId="0" borderId="29" xfId="2" applyFont="1" applyBorder="1" applyProtection="1">
      <alignment vertical="center"/>
      <protection locked="0"/>
    </xf>
    <xf numFmtId="0" fontId="12" fillId="3" borderId="20" xfId="3" applyFont="1" applyFill="1" applyBorder="1" applyAlignment="1" applyProtection="1">
      <alignment horizontal="left" vertical="center" wrapText="1"/>
      <protection locked="0"/>
    </xf>
    <xf numFmtId="0" fontId="12" fillId="3" borderId="21" xfId="3" applyFont="1" applyFill="1" applyBorder="1" applyAlignment="1" applyProtection="1">
      <alignment horizontal="left" vertical="center" wrapText="1"/>
      <protection locked="0"/>
    </xf>
    <xf numFmtId="0" fontId="15" fillId="0" borderId="2" xfId="3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13" fillId="2" borderId="2" xfId="2" applyNumberFormat="1" applyFont="1" applyFill="1" applyBorder="1" applyAlignment="1">
      <alignment horizontal="center" vertical="center" wrapText="1"/>
    </xf>
    <xf numFmtId="14" fontId="13" fillId="2" borderId="3" xfId="2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14" fontId="15" fillId="0" borderId="2" xfId="3" applyNumberFormat="1" applyFont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left" vertical="center" wrapText="1" indent="1"/>
    </xf>
    <xf numFmtId="0" fontId="13" fillId="2" borderId="3" xfId="2" applyFont="1" applyFill="1" applyBorder="1" applyAlignment="1">
      <alignment horizontal="left" vertical="center" wrapText="1" indent="1"/>
    </xf>
    <xf numFmtId="0" fontId="7" fillId="2" borderId="3" xfId="3" applyFont="1" applyFill="1" applyBorder="1" applyAlignment="1">
      <alignment horizontal="left" vertical="center" wrapText="1" indent="1"/>
    </xf>
    <xf numFmtId="0" fontId="7" fillId="2" borderId="4" xfId="3" applyFont="1" applyFill="1" applyBorder="1" applyAlignment="1">
      <alignment horizontal="left" vertical="center" wrapText="1" indent="1"/>
    </xf>
    <xf numFmtId="0" fontId="13" fillId="2" borderId="8" xfId="2" applyFont="1" applyFill="1" applyBorder="1" applyAlignment="1">
      <alignment horizontal="left" vertical="center" wrapText="1" indent="1"/>
    </xf>
    <xf numFmtId="0" fontId="13" fillId="2" borderId="9" xfId="2" applyFont="1" applyFill="1" applyBorder="1" applyAlignment="1">
      <alignment horizontal="left" vertical="center" wrapText="1" indent="1"/>
    </xf>
    <xf numFmtId="0" fontId="7" fillId="2" borderId="9" xfId="3" applyFont="1" applyFill="1" applyBorder="1" applyAlignment="1">
      <alignment horizontal="left" vertical="center" wrapText="1" indent="1"/>
    </xf>
    <xf numFmtId="0" fontId="7" fillId="2" borderId="23" xfId="3" applyFont="1" applyFill="1" applyBorder="1" applyAlignment="1">
      <alignment horizontal="left" vertical="center" wrapText="1" indent="1"/>
    </xf>
    <xf numFmtId="38" fontId="10" fillId="3" borderId="2" xfId="4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38" fontId="15" fillId="0" borderId="17" xfId="4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center" vertical="center" wrapText="1"/>
    </xf>
    <xf numFmtId="38" fontId="15" fillId="0" borderId="12" xfId="4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15" fillId="0" borderId="10" xfId="4" applyFont="1" applyFill="1" applyBorder="1" applyAlignment="1" applyProtection="1">
      <alignment horizontal="center" vertical="center"/>
    </xf>
    <xf numFmtId="38" fontId="15" fillId="0" borderId="11" xfId="4" applyFont="1" applyFill="1" applyBorder="1" applyAlignment="1" applyProtection="1">
      <alignment horizontal="center" vertical="center"/>
    </xf>
    <xf numFmtId="38" fontId="15" fillId="0" borderId="15" xfId="4" applyFont="1" applyFill="1" applyBorder="1" applyAlignment="1" applyProtection="1">
      <alignment horizontal="center" vertical="center"/>
    </xf>
    <xf numFmtId="38" fontId="15" fillId="0" borderId="16" xfId="4" applyFont="1" applyFill="1" applyBorder="1" applyAlignment="1" applyProtection="1">
      <alignment horizontal="center" vertical="center"/>
    </xf>
    <xf numFmtId="38" fontId="15" fillId="3" borderId="12" xfId="4" applyFont="1" applyFill="1" applyBorder="1" applyAlignment="1" applyProtection="1">
      <alignment horizontal="center" vertical="center"/>
    </xf>
    <xf numFmtId="0" fontId="13" fillId="2" borderId="15" xfId="2" applyFont="1" applyFill="1" applyBorder="1" applyAlignment="1">
      <alignment horizontal="left" vertical="center" wrapText="1"/>
    </xf>
    <xf numFmtId="0" fontId="13" fillId="2" borderId="16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38" fontId="15" fillId="3" borderId="17" xfId="4" applyFont="1" applyFill="1" applyBorder="1" applyAlignment="1" applyProtection="1">
      <alignment horizontal="center" vertical="center"/>
    </xf>
    <xf numFmtId="38" fontId="15" fillId="3" borderId="15" xfId="4" applyFont="1" applyFill="1" applyBorder="1" applyAlignment="1" applyProtection="1">
      <alignment horizontal="center" vertical="center"/>
    </xf>
    <xf numFmtId="38" fontId="15" fillId="3" borderId="16" xfId="4" applyFont="1" applyFill="1" applyBorder="1" applyAlignment="1" applyProtection="1">
      <alignment horizontal="center" vertical="center"/>
    </xf>
    <xf numFmtId="0" fontId="13" fillId="2" borderId="22" xfId="2" applyFont="1" applyFill="1" applyBorder="1" applyAlignment="1">
      <alignment horizontal="center" vertical="center" wrapText="1"/>
    </xf>
    <xf numFmtId="38" fontId="15" fillId="3" borderId="2" xfId="4" applyFont="1" applyFill="1" applyBorder="1" applyAlignment="1" applyProtection="1">
      <alignment horizontal="center" vertical="center"/>
    </xf>
    <xf numFmtId="38" fontId="15" fillId="3" borderId="3" xfId="4" applyFont="1" applyFill="1" applyBorder="1" applyAlignment="1" applyProtection="1">
      <alignment horizontal="center" vertical="center"/>
    </xf>
    <xf numFmtId="38" fontId="15" fillId="3" borderId="4" xfId="4" applyFont="1" applyFill="1" applyBorder="1" applyAlignment="1" applyProtection="1">
      <alignment horizontal="center" vertical="center"/>
    </xf>
    <xf numFmtId="0" fontId="13" fillId="2" borderId="1" xfId="3" applyFont="1" applyFill="1" applyBorder="1" applyAlignment="1">
      <alignment horizontal="center" vertical="center" textRotation="255"/>
    </xf>
    <xf numFmtId="0" fontId="10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38" fontId="10" fillId="0" borderId="17" xfId="4" applyFont="1" applyFill="1" applyBorder="1" applyAlignment="1" applyProtection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4" fontId="15" fillId="0" borderId="12" xfId="3" applyNumberFormat="1" applyFont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left" vertical="center" wrapText="1" indent="1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2" xfId="2" applyFont="1" applyBorder="1" applyAlignment="1" applyProtection="1">
      <alignment horizontal="right" vertical="center"/>
      <protection locked="0"/>
    </xf>
    <xf numFmtId="14" fontId="6" fillId="0" borderId="4" xfId="2" applyNumberFormat="1" applyFont="1" applyBorder="1" applyAlignment="1" applyProtection="1">
      <alignment horizontal="center" vertical="center"/>
      <protection locked="0"/>
    </xf>
    <xf numFmtId="14" fontId="6" fillId="0" borderId="1" xfId="2" applyNumberFormat="1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14" fontId="8" fillId="0" borderId="2" xfId="3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 vertical="center"/>
      <protection locked="0"/>
    </xf>
    <xf numFmtId="38" fontId="8" fillId="0" borderId="17" xfId="4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14" fontId="8" fillId="0" borderId="12" xfId="3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38" fontId="8" fillId="0" borderId="12" xfId="4" applyFont="1" applyFill="1" applyBorder="1" applyAlignment="1" applyProtection="1">
      <alignment horizontal="center" vertical="center"/>
      <protection locked="0"/>
    </xf>
    <xf numFmtId="38" fontId="12" fillId="3" borderId="12" xfId="4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38" fontId="8" fillId="3" borderId="17" xfId="4" applyFont="1" applyFill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3" fillId="2" borderId="5" xfId="2" applyFont="1" applyFill="1" applyBorder="1" applyAlignment="1" applyProtection="1">
      <alignment horizontal="center" vertical="center" wrapText="1"/>
      <protection locked="0"/>
    </xf>
    <xf numFmtId="0" fontId="13" fillId="2" borderId="7" xfId="2" applyFont="1" applyFill="1" applyBorder="1" applyAlignment="1" applyProtection="1">
      <alignment horizontal="center" vertical="center" wrapText="1"/>
      <protection locked="0"/>
    </xf>
    <xf numFmtId="0" fontId="13" fillId="2" borderId="22" xfId="2" applyFont="1" applyFill="1" applyBorder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13" fillId="2" borderId="1" xfId="3" applyFont="1" applyFill="1" applyBorder="1" applyAlignment="1" applyProtection="1">
      <alignment horizontal="center" vertical="center" textRotation="255"/>
      <protection locked="0"/>
    </xf>
    <xf numFmtId="14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left" vertical="center" wrapText="1" indent="1"/>
      <protection locked="0"/>
    </xf>
    <xf numFmtId="0" fontId="13" fillId="2" borderId="3" xfId="2" applyFont="1" applyFill="1" applyBorder="1" applyAlignment="1" applyProtection="1">
      <alignment horizontal="left" vertical="center" wrapText="1" indent="1"/>
      <protection locked="0"/>
    </xf>
    <xf numFmtId="0" fontId="7" fillId="2" borderId="3" xfId="3" applyFont="1" applyFill="1" applyBorder="1" applyAlignment="1" applyProtection="1">
      <alignment horizontal="left" vertical="center" wrapText="1" indent="1"/>
      <protection locked="0"/>
    </xf>
    <xf numFmtId="0" fontId="7" fillId="2" borderId="4" xfId="3" applyFont="1" applyFill="1" applyBorder="1" applyAlignment="1" applyProtection="1">
      <alignment horizontal="left" vertical="center" wrapText="1" indent="1"/>
      <protection locked="0"/>
    </xf>
    <xf numFmtId="38" fontId="8" fillId="3" borderId="2" xfId="4" applyFont="1" applyFill="1" applyBorder="1" applyAlignment="1" applyProtection="1">
      <alignment horizontal="center" vertical="center"/>
      <protection locked="0"/>
    </xf>
    <xf numFmtId="38" fontId="8" fillId="3" borderId="3" xfId="4" applyFont="1" applyFill="1" applyBorder="1" applyAlignment="1" applyProtection="1">
      <alignment horizontal="center" vertical="center"/>
      <protection locked="0"/>
    </xf>
    <xf numFmtId="38" fontId="8" fillId="3" borderId="4" xfId="4" applyFont="1" applyFill="1" applyBorder="1" applyAlignment="1" applyProtection="1">
      <alignment horizontal="center" vertical="center"/>
      <protection locked="0"/>
    </xf>
    <xf numFmtId="14" fontId="13" fillId="2" borderId="2" xfId="2" applyNumberFormat="1" applyFont="1" applyFill="1" applyBorder="1" applyAlignment="1" applyProtection="1">
      <alignment horizontal="center" vertical="center" wrapText="1"/>
      <protection locked="0"/>
    </xf>
    <xf numFmtId="14" fontId="13" fillId="2" borderId="3" xfId="2" applyNumberFormat="1" applyFont="1" applyFill="1" applyBorder="1" applyAlignment="1" applyProtection="1">
      <alignment horizontal="center" vertical="center" wrapText="1"/>
      <protection locked="0"/>
    </xf>
    <xf numFmtId="14" fontId="13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19" xfId="3" applyFont="1" applyFill="1" applyBorder="1" applyAlignment="1" applyProtection="1">
      <alignment horizontal="center" vertical="center" wrapText="1"/>
      <protection locked="0"/>
    </xf>
    <xf numFmtId="0" fontId="13" fillId="2" borderId="12" xfId="2" applyFont="1" applyFill="1" applyBorder="1" applyAlignment="1" applyProtection="1">
      <alignment horizontal="center" vertical="center" wrapText="1"/>
      <protection locked="0"/>
    </xf>
    <xf numFmtId="0" fontId="13" fillId="2" borderId="10" xfId="2" applyFont="1" applyFill="1" applyBorder="1" applyAlignment="1" applyProtection="1">
      <alignment horizontal="center" vertical="center" wrapText="1"/>
      <protection locked="0"/>
    </xf>
    <xf numFmtId="0" fontId="13" fillId="2" borderId="11" xfId="2" applyFont="1" applyFill="1" applyBorder="1" applyAlignment="1" applyProtection="1">
      <alignment horizontal="center" vertical="center" wrapText="1"/>
      <protection locked="0"/>
    </xf>
    <xf numFmtId="0" fontId="13" fillId="2" borderId="17" xfId="2" applyFont="1" applyFill="1" applyBorder="1" applyAlignment="1" applyProtection="1">
      <alignment horizontal="center" vertical="center" wrapText="1"/>
      <protection locked="0"/>
    </xf>
    <xf numFmtId="0" fontId="13" fillId="2" borderId="15" xfId="2" applyFont="1" applyFill="1" applyBorder="1" applyAlignment="1" applyProtection="1">
      <alignment horizontal="center" vertical="center" wrapText="1"/>
      <protection locked="0"/>
    </xf>
    <xf numFmtId="0" fontId="13" fillId="2" borderId="16" xfId="2" applyFont="1" applyFill="1" applyBorder="1" applyAlignment="1" applyProtection="1">
      <alignment horizontal="center" vertical="center" wrapText="1"/>
      <protection locked="0"/>
    </xf>
    <xf numFmtId="0" fontId="13" fillId="2" borderId="8" xfId="2" applyFont="1" applyFill="1" applyBorder="1" applyAlignment="1" applyProtection="1">
      <alignment horizontal="left" vertical="center" wrapText="1" indent="1"/>
      <protection locked="0"/>
    </xf>
    <xf numFmtId="0" fontId="13" fillId="2" borderId="9" xfId="2" applyFont="1" applyFill="1" applyBorder="1" applyAlignment="1" applyProtection="1">
      <alignment horizontal="left" vertical="center" wrapText="1" indent="1"/>
      <protection locked="0"/>
    </xf>
    <xf numFmtId="0" fontId="13" fillId="2" borderId="10" xfId="2" applyFont="1" applyFill="1" applyBorder="1" applyAlignment="1" applyProtection="1">
      <alignment horizontal="left" vertical="center" wrapText="1"/>
      <protection locked="0"/>
    </xf>
    <xf numFmtId="0" fontId="13" fillId="2" borderId="11" xfId="2" applyFont="1" applyFill="1" applyBorder="1" applyAlignment="1" applyProtection="1">
      <alignment horizontal="left" vertical="center" wrapText="1"/>
      <protection locked="0"/>
    </xf>
    <xf numFmtId="0" fontId="13" fillId="2" borderId="15" xfId="2" applyFont="1" applyFill="1" applyBorder="1" applyAlignment="1" applyProtection="1">
      <alignment horizontal="left" vertical="center" wrapText="1"/>
      <protection locked="0"/>
    </xf>
    <xf numFmtId="0" fontId="13" fillId="2" borderId="16" xfId="2" applyFont="1" applyFill="1" applyBorder="1" applyAlignment="1" applyProtection="1">
      <alignment horizontal="left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center" vertical="center" wrapText="1"/>
      <protection locked="0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0" fontId="13" fillId="2" borderId="4" xfId="2" applyFont="1" applyFill="1" applyBorder="1" applyAlignment="1" applyProtection="1">
      <alignment horizontal="center" vertical="center" wrapText="1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 wrapText="1"/>
      <protection locked="0"/>
    </xf>
    <xf numFmtId="0" fontId="13" fillId="2" borderId="4" xfId="2" applyFont="1" applyFill="1" applyBorder="1" applyAlignment="1" applyProtection="1">
      <alignment horizontal="left" vertical="center" wrapText="1" indent="1"/>
      <protection locked="0"/>
    </xf>
  </cellXfs>
  <cellStyles count="6">
    <cellStyle name="桁区切り" xfId="1" builtinId="6"/>
    <cellStyle name="桁区切り 2 2 2 2" xfId="5" xr:uid="{FFA2E336-F0B2-4FC4-8B2E-3485B510B677}"/>
    <cellStyle name="桁区切り 6" xfId="4" xr:uid="{62DF04FE-66E2-4393-9A82-AE7E0E4405F3}"/>
    <cellStyle name="標準" xfId="0" builtinId="0"/>
    <cellStyle name="標準 10" xfId="3" xr:uid="{D52A48D5-3161-4331-84B6-D704332A68E7}"/>
    <cellStyle name="標準 2 2 2 2" xfId="2" xr:uid="{8B430AA4-5FA0-4FF0-80A2-6A0903BBF286}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33619</xdr:colOff>
      <xdr:row>0</xdr:row>
      <xdr:rowOff>40005</xdr:rowOff>
    </xdr:from>
    <xdr:to>
      <xdr:col>15</xdr:col>
      <xdr:colOff>1066800</xdr:colOff>
      <xdr:row>1</xdr:row>
      <xdr:rowOff>169545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AB66F7-FFD8-647D-9FD5-B73C355FF49B}"/>
            </a:ext>
          </a:extLst>
        </xdr:cNvPr>
        <xdr:cNvSpPr/>
      </xdr:nvSpPr>
      <xdr:spPr>
        <a:xfrm>
          <a:off x="2655795" y="40005"/>
          <a:ext cx="11230534" cy="36486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入力方法</a:t>
          </a:r>
        </a:p>
      </xdr:txBody>
    </xdr:sp>
    <xdr:clientData/>
  </xdr:twoCellAnchor>
  <xdr:twoCellAnchor>
    <xdr:from>
      <xdr:col>17</xdr:col>
      <xdr:colOff>534746</xdr:colOff>
      <xdr:row>2</xdr:row>
      <xdr:rowOff>56028</xdr:rowOff>
    </xdr:from>
    <xdr:to>
      <xdr:col>22</xdr:col>
      <xdr:colOff>265132</xdr:colOff>
      <xdr:row>4</xdr:row>
      <xdr:rowOff>16695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28CA856-632C-FA0C-FF52-E808BE569443}"/>
            </a:ext>
          </a:extLst>
        </xdr:cNvPr>
        <xdr:cNvSpPr/>
      </xdr:nvSpPr>
      <xdr:spPr>
        <a:xfrm>
          <a:off x="15124805" y="481852"/>
          <a:ext cx="3036121" cy="655431"/>
        </a:xfrm>
        <a:prstGeom prst="wedgeRectCallout">
          <a:avLst>
            <a:gd name="adj1" fmla="val -86115"/>
            <a:gd name="adj2" fmla="val 23703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発注毎に記載してください。</a:t>
          </a:r>
        </a:p>
      </xdr:txBody>
    </xdr:sp>
    <xdr:clientData/>
  </xdr:twoCellAnchor>
  <xdr:twoCellAnchor>
    <xdr:from>
      <xdr:col>16</xdr:col>
      <xdr:colOff>131332</xdr:colOff>
      <xdr:row>4</xdr:row>
      <xdr:rowOff>18935</xdr:rowOff>
    </xdr:from>
    <xdr:to>
      <xdr:col>17</xdr:col>
      <xdr:colOff>1905</xdr:colOff>
      <xdr:row>18</xdr:row>
      <xdr:rowOff>590101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5AB1A69-7CBE-539E-A0DC-164B8F772486}"/>
            </a:ext>
          </a:extLst>
        </xdr:cNvPr>
        <xdr:cNvSpPr/>
      </xdr:nvSpPr>
      <xdr:spPr>
        <a:xfrm>
          <a:off x="14060244" y="747317"/>
          <a:ext cx="531720" cy="5692255"/>
        </a:xfrm>
        <a:prstGeom prst="rightBrace">
          <a:avLst>
            <a:gd name="adj1" fmla="val 8333"/>
            <a:gd name="adj2" fmla="val 3946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181649</xdr:colOff>
      <xdr:row>7</xdr:row>
      <xdr:rowOff>257735</xdr:rowOff>
    </xdr:from>
    <xdr:to>
      <xdr:col>22</xdr:col>
      <xdr:colOff>478044</xdr:colOff>
      <xdr:row>11</xdr:row>
      <xdr:rowOff>285640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01424C3-F1ED-3FEF-91D1-1E6719476259}"/>
            </a:ext>
          </a:extLst>
        </xdr:cNvPr>
        <xdr:cNvSpPr/>
      </xdr:nvSpPr>
      <xdr:spPr>
        <a:xfrm>
          <a:off x="14771708" y="2263588"/>
          <a:ext cx="3602130" cy="1518287"/>
        </a:xfrm>
        <a:prstGeom prst="wedgeRectCallout">
          <a:avLst>
            <a:gd name="adj1" fmla="val -32447"/>
            <a:gd name="adj2" fmla="val 16518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交付申請～三者見積検査時は、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この範囲に情報を記入して提出してください。</a:t>
          </a:r>
        </a:p>
      </xdr:txBody>
    </xdr:sp>
    <xdr:clientData/>
  </xdr:twoCellAnchor>
  <xdr:twoCellAnchor>
    <xdr:from>
      <xdr:col>17</xdr:col>
      <xdr:colOff>86736</xdr:colOff>
      <xdr:row>16</xdr:row>
      <xdr:rowOff>145675</xdr:rowOff>
    </xdr:from>
    <xdr:to>
      <xdr:col>22</xdr:col>
      <xdr:colOff>582932</xdr:colOff>
      <xdr:row>18</xdr:row>
      <xdr:rowOff>427727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B76CE56-EAFA-BA80-D628-C5320B6A332A}"/>
            </a:ext>
          </a:extLst>
        </xdr:cNvPr>
        <xdr:cNvSpPr/>
      </xdr:nvSpPr>
      <xdr:spPr>
        <a:xfrm>
          <a:off x="14676795" y="5322793"/>
          <a:ext cx="3801931" cy="954405"/>
        </a:xfrm>
        <a:prstGeom prst="wedgeRectCallout">
          <a:avLst>
            <a:gd name="adj1" fmla="val -76326"/>
            <a:gd name="adj2" fmla="val 694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補助対象経費の最安値</a:t>
          </a:r>
          <a:r>
            <a:rPr kumimoji="1" lang="ja-JP" altLang="en-US" sz="1200" b="0">
              <a:solidFill>
                <a:sysClr val="windowText" lastClr="000000"/>
              </a:solidFill>
            </a:rPr>
            <a:t>に✓を入れてください。</a:t>
          </a:r>
          <a:br>
            <a:rPr kumimoji="1" lang="en-US" altLang="ja-JP" sz="1200" b="0">
              <a:solidFill>
                <a:sysClr val="windowText" lastClr="000000"/>
              </a:solidFill>
            </a:rPr>
          </a:br>
          <a:r>
            <a:rPr kumimoji="1" lang="en-US" altLang="ja-JP" sz="1200" b="0">
              <a:solidFill>
                <a:sysClr val="windowText" lastClr="000000"/>
              </a:solidFill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</a:rPr>
            <a:t>見積金額の最安値ではありません。</a:t>
          </a:r>
        </a:p>
      </xdr:txBody>
    </xdr:sp>
    <xdr:clientData/>
  </xdr:twoCellAnchor>
  <xdr:twoCellAnchor>
    <xdr:from>
      <xdr:col>16</xdr:col>
      <xdr:colOff>131332</xdr:colOff>
      <xdr:row>22</xdr:row>
      <xdr:rowOff>22745</xdr:rowOff>
    </xdr:from>
    <xdr:to>
      <xdr:col>17</xdr:col>
      <xdr:colOff>1905</xdr:colOff>
      <xdr:row>42</xdr:row>
      <xdr:rowOff>631339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F76FAA25-CBD0-AC4C-6579-A3ADEEA035AE}"/>
            </a:ext>
          </a:extLst>
        </xdr:cNvPr>
        <xdr:cNvSpPr/>
      </xdr:nvSpPr>
      <xdr:spPr>
        <a:xfrm>
          <a:off x="14060244" y="7127274"/>
          <a:ext cx="531720" cy="4407389"/>
        </a:xfrm>
        <a:prstGeom prst="rightBrace">
          <a:avLst>
            <a:gd name="adj1" fmla="val 8333"/>
            <a:gd name="adj2" fmla="val 51671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437705</xdr:colOff>
      <xdr:row>50</xdr:row>
      <xdr:rowOff>0</xdr:rowOff>
    </xdr:from>
    <xdr:to>
      <xdr:col>9</xdr:col>
      <xdr:colOff>982309</xdr:colOff>
      <xdr:row>58</xdr:row>
      <xdr:rowOff>321383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321C278D-C33C-7B25-8B49-88A87EA8930B}"/>
            </a:ext>
          </a:extLst>
        </xdr:cNvPr>
        <xdr:cNvSpPr/>
      </xdr:nvSpPr>
      <xdr:spPr>
        <a:xfrm>
          <a:off x="437705" y="17850971"/>
          <a:ext cx="6819898" cy="3010794"/>
        </a:xfrm>
        <a:prstGeom prst="wedgeRectCallout">
          <a:avLst>
            <a:gd name="adj1" fmla="val -39610"/>
            <a:gd name="adj2" fmla="val 12021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211457</xdr:colOff>
      <xdr:row>36</xdr:row>
      <xdr:rowOff>192406</xdr:rowOff>
    </xdr:from>
    <xdr:to>
      <xdr:col>22</xdr:col>
      <xdr:colOff>649942</xdr:colOff>
      <xdr:row>40</xdr:row>
      <xdr:rowOff>203611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7CAF7FC7-72B9-DE7B-F59C-63AE5D13D8E6}"/>
            </a:ext>
          </a:extLst>
        </xdr:cNvPr>
        <xdr:cNvSpPr/>
      </xdr:nvSpPr>
      <xdr:spPr>
        <a:xfrm>
          <a:off x="14801516" y="8798524"/>
          <a:ext cx="3744220" cy="1389528"/>
        </a:xfrm>
        <a:prstGeom prst="wedgeRectCallout">
          <a:avLst>
            <a:gd name="adj1" fmla="val -32447"/>
            <a:gd name="adj2" fmla="val 16518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契約・発注（中間報告）～実績報告時は、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この範囲に情報を</a:t>
          </a:r>
          <a:r>
            <a:rPr kumimoji="1" lang="ja-JP" altLang="en-US" sz="1200" b="1">
              <a:solidFill>
                <a:sysClr val="windowText" lastClr="000000"/>
              </a:solidFill>
            </a:rPr>
            <a:t>追記して</a:t>
          </a:r>
          <a:r>
            <a:rPr kumimoji="1" lang="ja-JP" altLang="en-US" sz="1200" b="0">
              <a:solidFill>
                <a:sysClr val="windowText" lastClr="000000"/>
              </a:solidFill>
            </a:rPr>
            <a:t>提出してください。</a:t>
          </a:r>
        </a:p>
      </xdr:txBody>
    </xdr:sp>
    <xdr:clientData/>
  </xdr:twoCellAnchor>
  <xdr:twoCellAnchor>
    <xdr:from>
      <xdr:col>17</xdr:col>
      <xdr:colOff>92450</xdr:colOff>
      <xdr:row>21</xdr:row>
      <xdr:rowOff>113962</xdr:rowOff>
    </xdr:from>
    <xdr:to>
      <xdr:col>23</xdr:col>
      <xdr:colOff>190499</xdr:colOff>
      <xdr:row>24</xdr:row>
      <xdr:rowOff>233416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ED8BE427-6170-E21B-1E17-59A455483F78}"/>
            </a:ext>
          </a:extLst>
        </xdr:cNvPr>
        <xdr:cNvSpPr/>
      </xdr:nvSpPr>
      <xdr:spPr>
        <a:xfrm>
          <a:off x="14682509" y="7027991"/>
          <a:ext cx="4064931" cy="948690"/>
        </a:xfrm>
        <a:prstGeom prst="wedgeRectCallout">
          <a:avLst>
            <a:gd name="adj1" fmla="val -66015"/>
            <a:gd name="adj2" fmla="val -19306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実際の発注情報に基づいてそれぞれ記入してください。</a:t>
          </a:r>
        </a:p>
      </xdr:txBody>
    </xdr:sp>
    <xdr:clientData/>
  </xdr:twoCellAnchor>
  <xdr:twoCellAnchor>
    <xdr:from>
      <xdr:col>0</xdr:col>
      <xdr:colOff>88972</xdr:colOff>
      <xdr:row>45</xdr:row>
      <xdr:rowOff>364975</xdr:rowOff>
    </xdr:from>
    <xdr:to>
      <xdr:col>15</xdr:col>
      <xdr:colOff>1075765</xdr:colOff>
      <xdr:row>45</xdr:row>
      <xdr:rowOff>731744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C41BB55-5E9D-AE37-5DEB-B7277E2F7BCF}"/>
            </a:ext>
          </a:extLst>
        </xdr:cNvPr>
        <xdr:cNvSpPr/>
      </xdr:nvSpPr>
      <xdr:spPr>
        <a:xfrm>
          <a:off x="88972" y="12489740"/>
          <a:ext cx="13806322" cy="36676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三者見積検査後、発注までに契約金額の変更があった場合</a:t>
          </a:r>
        </a:p>
      </xdr:txBody>
    </xdr:sp>
    <xdr:clientData/>
  </xdr:twoCellAnchor>
  <xdr:twoCellAnchor>
    <xdr:from>
      <xdr:col>10</xdr:col>
      <xdr:colOff>370244</xdr:colOff>
      <xdr:row>53</xdr:row>
      <xdr:rowOff>98726</xdr:rowOff>
    </xdr:from>
    <xdr:to>
      <xdr:col>13</xdr:col>
      <xdr:colOff>1044053</xdr:colOff>
      <xdr:row>56</xdr:row>
      <xdr:rowOff>241040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3AB5E708-C47D-3AB7-76BE-943A0CECDC7C}"/>
            </a:ext>
          </a:extLst>
        </xdr:cNvPr>
        <xdr:cNvSpPr/>
      </xdr:nvSpPr>
      <xdr:spPr>
        <a:xfrm>
          <a:off x="7642862" y="15237873"/>
          <a:ext cx="4001956" cy="1150843"/>
        </a:xfrm>
        <a:prstGeom prst="wedgeRectCallout">
          <a:avLst>
            <a:gd name="adj1" fmla="val -57447"/>
            <a:gd name="adj2" fmla="val -2021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非表示にされている行を開き、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変更後の見積書金額場を改めて記入してください。</a:t>
          </a:r>
        </a:p>
      </xdr:txBody>
    </xdr:sp>
    <xdr:clientData/>
  </xdr:twoCellAnchor>
  <xdr:twoCellAnchor>
    <xdr:from>
      <xdr:col>16</xdr:col>
      <xdr:colOff>114189</xdr:colOff>
      <xdr:row>53</xdr:row>
      <xdr:rowOff>38888</xdr:rowOff>
    </xdr:from>
    <xdr:to>
      <xdr:col>22</xdr:col>
      <xdr:colOff>528581</xdr:colOff>
      <xdr:row>55</xdr:row>
      <xdr:rowOff>209103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C134AE28-478B-8221-0F6A-B40B50895882}"/>
            </a:ext>
          </a:extLst>
        </xdr:cNvPr>
        <xdr:cNvSpPr/>
      </xdr:nvSpPr>
      <xdr:spPr>
        <a:xfrm>
          <a:off x="14043101" y="15178035"/>
          <a:ext cx="4381274" cy="842568"/>
        </a:xfrm>
        <a:prstGeom prst="wedgeRectCallout">
          <a:avLst>
            <a:gd name="adj1" fmla="val -57447"/>
            <a:gd name="adj2" fmla="val -2021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三者見積検査後、特に金額変更がない場合は記入不要です。</a:t>
          </a:r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446330</xdr:colOff>
      <xdr:row>65</xdr:row>
      <xdr:rowOff>522866</xdr:rowOff>
    </xdr:from>
    <xdr:to>
      <xdr:col>9</xdr:col>
      <xdr:colOff>986118</xdr:colOff>
      <xdr:row>67</xdr:row>
      <xdr:rowOff>0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C4A9F9B0-3584-D332-701C-38BDFE001FFC}"/>
            </a:ext>
          </a:extLst>
        </xdr:cNvPr>
        <xdr:cNvSpPr/>
      </xdr:nvSpPr>
      <xdr:spPr>
        <a:xfrm>
          <a:off x="446330" y="19931454"/>
          <a:ext cx="6815082" cy="698575"/>
        </a:xfrm>
        <a:prstGeom prst="wedgeRectCallout">
          <a:avLst>
            <a:gd name="adj1" fmla="val -39610"/>
            <a:gd name="adj2" fmla="val 12021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745753</xdr:colOff>
      <xdr:row>66</xdr:row>
      <xdr:rowOff>248212</xdr:rowOff>
    </xdr:from>
    <xdr:to>
      <xdr:col>14</xdr:col>
      <xdr:colOff>554579</xdr:colOff>
      <xdr:row>68</xdr:row>
      <xdr:rowOff>173580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DA3934A1-7C2F-9207-087E-C2C8D14B4093}"/>
            </a:ext>
          </a:extLst>
        </xdr:cNvPr>
        <xdr:cNvSpPr/>
      </xdr:nvSpPr>
      <xdr:spPr>
        <a:xfrm>
          <a:off x="8018371" y="20194683"/>
          <a:ext cx="4246355" cy="799426"/>
        </a:xfrm>
        <a:prstGeom prst="wedgeRectCallout">
          <a:avLst>
            <a:gd name="adj1" fmla="val -65236"/>
            <a:gd name="adj2" fmla="val -34160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備考欄に、変更となった理由を簡潔に記入してください。</a:t>
          </a:r>
        </a:p>
      </xdr:txBody>
    </xdr:sp>
    <xdr:clientData/>
  </xdr:twoCellAnchor>
  <xdr:twoCellAnchor>
    <xdr:from>
      <xdr:col>0</xdr:col>
      <xdr:colOff>284407</xdr:colOff>
      <xdr:row>4</xdr:row>
      <xdr:rowOff>154978</xdr:rowOff>
    </xdr:from>
    <xdr:to>
      <xdr:col>4</xdr:col>
      <xdr:colOff>74631</xdr:colOff>
      <xdr:row>6</xdr:row>
      <xdr:rowOff>83933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22A2FF6-1E48-B6DE-469D-5CE6E2DFC481}"/>
            </a:ext>
          </a:extLst>
        </xdr:cNvPr>
        <xdr:cNvSpPr/>
      </xdr:nvSpPr>
      <xdr:spPr>
        <a:xfrm>
          <a:off x="284407" y="1275566"/>
          <a:ext cx="1448695" cy="724573"/>
        </a:xfrm>
        <a:prstGeom prst="wedgeRectCallout">
          <a:avLst>
            <a:gd name="adj1" fmla="val 44289"/>
            <a:gd name="adj2" fmla="val -112749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提出日を記入してください。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9918-FD38-4FCE-B85F-367BBD06588A}">
  <sheetPr>
    <pageSetUpPr fitToPage="1"/>
  </sheetPr>
  <dimension ref="A1:Y67"/>
  <sheetViews>
    <sheetView tabSelected="1" zoomScale="85" zoomScaleNormal="85" zoomScaleSheetLayoutView="85" workbookViewId="0"/>
  </sheetViews>
  <sheetFormatPr defaultColWidth="8.58203125" defaultRowHeight="15" outlineLevelRow="1"/>
  <cols>
    <col min="1" max="1" width="6" style="68" customWidth="1"/>
    <col min="2" max="2" width="9.5" style="68" customWidth="1"/>
    <col min="3" max="5" width="3.08203125" style="68" customWidth="1"/>
    <col min="6" max="6" width="9.5" style="68" customWidth="1"/>
    <col min="7" max="7" width="21.83203125" style="68" customWidth="1"/>
    <col min="8" max="10" width="13.08203125" style="68" customWidth="1"/>
    <col min="11" max="16" width="14.5" style="118" customWidth="1"/>
    <col min="17" max="16384" width="8.58203125" style="68"/>
  </cols>
  <sheetData>
    <row r="1" spans="1:25" s="56" customFormat="1" ht="19.5">
      <c r="A1" s="55" t="s">
        <v>5</v>
      </c>
      <c r="C1" s="57"/>
      <c r="D1" s="57"/>
      <c r="E1" s="57"/>
      <c r="K1" s="58"/>
      <c r="L1" s="58"/>
      <c r="M1" s="58"/>
      <c r="N1" s="58"/>
      <c r="O1" s="58"/>
      <c r="P1" s="58"/>
    </row>
    <row r="2" spans="1:25" s="56" customFormat="1" ht="15.5" customHeight="1">
      <c r="K2" s="58"/>
      <c r="L2" s="58"/>
      <c r="M2" s="58"/>
      <c r="N2" s="58"/>
      <c r="O2" s="58"/>
      <c r="P2" s="58"/>
    </row>
    <row r="3" spans="1:25" s="3" customFormat="1" ht="30.65" customHeight="1">
      <c r="A3" s="188" t="s">
        <v>60</v>
      </c>
      <c r="B3" s="189"/>
      <c r="C3" s="190" t="s">
        <v>61</v>
      </c>
      <c r="D3" s="191"/>
      <c r="E3" s="191"/>
      <c r="F3" s="191"/>
      <c r="G3" s="1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Y3" s="56"/>
    </row>
    <row r="4" spans="1:25" s="59" customFormat="1" ht="24" customHeight="1">
      <c r="A4" s="176" t="s">
        <v>32</v>
      </c>
      <c r="B4" s="177"/>
      <c r="C4" s="177"/>
      <c r="D4" s="177"/>
      <c r="E4" s="177"/>
      <c r="F4" s="177"/>
      <c r="G4" s="177"/>
      <c r="H4" s="178">
        <v>1</v>
      </c>
      <c r="I4" s="178"/>
      <c r="J4" s="178"/>
      <c r="K4" s="178">
        <v>2</v>
      </c>
      <c r="L4" s="178"/>
      <c r="M4" s="178"/>
      <c r="N4" s="178">
        <v>3</v>
      </c>
      <c r="O4" s="178"/>
      <c r="P4" s="178"/>
      <c r="Y4" s="56"/>
    </row>
    <row r="5" spans="1:25" s="59" customFormat="1" ht="24" customHeight="1">
      <c r="A5" s="176"/>
      <c r="B5" s="165" t="s">
        <v>6</v>
      </c>
      <c r="C5" s="166"/>
      <c r="D5" s="166"/>
      <c r="E5" s="166"/>
      <c r="F5" s="166"/>
      <c r="G5" s="167"/>
      <c r="H5" s="163" t="s">
        <v>37</v>
      </c>
      <c r="I5" s="163"/>
      <c r="J5" s="163"/>
      <c r="K5" s="163" t="s">
        <v>44</v>
      </c>
      <c r="L5" s="163"/>
      <c r="M5" s="163"/>
      <c r="N5" s="163" t="s">
        <v>45</v>
      </c>
      <c r="O5" s="163"/>
      <c r="P5" s="163"/>
      <c r="Y5" s="56"/>
    </row>
    <row r="6" spans="1:25" s="60" customFormat="1" ht="38.4" customHeight="1">
      <c r="A6" s="176"/>
      <c r="B6" s="125" t="s">
        <v>7</v>
      </c>
      <c r="C6" s="125"/>
      <c r="D6" s="125"/>
      <c r="E6" s="125"/>
      <c r="F6" s="125"/>
      <c r="G6" s="125"/>
      <c r="H6" s="164" t="s">
        <v>62</v>
      </c>
      <c r="I6" s="164"/>
      <c r="J6" s="164"/>
      <c r="K6" s="164" t="s">
        <v>63</v>
      </c>
      <c r="L6" s="164"/>
      <c r="M6" s="164"/>
      <c r="N6" s="164" t="s">
        <v>64</v>
      </c>
      <c r="O6" s="164"/>
      <c r="P6" s="164"/>
      <c r="Y6" s="56"/>
    </row>
    <row r="7" spans="1:25" s="59" customFormat="1" ht="38.4" customHeight="1">
      <c r="A7" s="176"/>
      <c r="B7" s="135" t="s">
        <v>8</v>
      </c>
      <c r="C7" s="137" t="s">
        <v>9</v>
      </c>
      <c r="D7" s="138"/>
      <c r="E7" s="138"/>
      <c r="F7" s="138"/>
      <c r="G7" s="187"/>
      <c r="H7" s="61" t="s">
        <v>10</v>
      </c>
      <c r="I7" s="62">
        <v>2</v>
      </c>
      <c r="J7" s="63">
        <v>3</v>
      </c>
      <c r="K7" s="61" t="s">
        <v>10</v>
      </c>
      <c r="L7" s="62">
        <v>2</v>
      </c>
      <c r="M7" s="63">
        <v>3</v>
      </c>
      <c r="N7" s="64" t="s">
        <v>10</v>
      </c>
      <c r="O7" s="62">
        <v>2</v>
      </c>
      <c r="P7" s="63">
        <v>3</v>
      </c>
    </row>
    <row r="8" spans="1:25" ht="38.4" customHeight="1">
      <c r="A8" s="176"/>
      <c r="B8" s="136"/>
      <c r="C8" s="137" t="s">
        <v>11</v>
      </c>
      <c r="D8" s="138"/>
      <c r="E8" s="138"/>
      <c r="F8" s="139"/>
      <c r="G8" s="140"/>
      <c r="H8" s="65" t="s">
        <v>12</v>
      </c>
      <c r="I8" s="66" t="s">
        <v>13</v>
      </c>
      <c r="J8" s="67" t="s">
        <v>14</v>
      </c>
      <c r="K8" s="65" t="s">
        <v>46</v>
      </c>
      <c r="L8" s="66" t="s">
        <v>47</v>
      </c>
      <c r="M8" s="67" t="s">
        <v>48</v>
      </c>
      <c r="N8" s="65" t="s">
        <v>49</v>
      </c>
      <c r="O8" s="66" t="s">
        <v>50</v>
      </c>
      <c r="P8" s="67" t="s">
        <v>51</v>
      </c>
    </row>
    <row r="9" spans="1:25" ht="26.5" customHeight="1">
      <c r="A9" s="176"/>
      <c r="B9" s="136"/>
      <c r="C9" s="141" t="s">
        <v>34</v>
      </c>
      <c r="D9" s="142"/>
      <c r="E9" s="142"/>
      <c r="F9" s="139"/>
      <c r="G9" s="140"/>
      <c r="H9" s="69">
        <f t="shared" ref="H9:P9" si="0">SUM(H10:H11)</f>
        <v>2500000</v>
      </c>
      <c r="I9" s="70">
        <f t="shared" si="0"/>
        <v>2700000</v>
      </c>
      <c r="J9" s="71">
        <f t="shared" si="0"/>
        <v>2850000</v>
      </c>
      <c r="K9" s="69">
        <f t="shared" si="0"/>
        <v>2000000</v>
      </c>
      <c r="L9" s="70">
        <f t="shared" si="0"/>
        <v>2200000</v>
      </c>
      <c r="M9" s="71">
        <f t="shared" si="0"/>
        <v>2300000</v>
      </c>
      <c r="N9" s="72">
        <f t="shared" si="0"/>
        <v>880000</v>
      </c>
      <c r="O9" s="73">
        <f t="shared" si="0"/>
        <v>965000</v>
      </c>
      <c r="P9" s="74">
        <f t="shared" si="0"/>
        <v>1180000</v>
      </c>
    </row>
    <row r="10" spans="1:25" s="83" customFormat="1" ht="26.5" customHeight="1">
      <c r="A10" s="176"/>
      <c r="B10" s="136"/>
      <c r="C10" s="75"/>
      <c r="D10" s="76"/>
      <c r="E10" s="179" t="s">
        <v>16</v>
      </c>
      <c r="F10" s="179"/>
      <c r="G10" s="180"/>
      <c r="H10" s="77">
        <f t="shared" ref="H10:P10" si="1">H12+H14+H16</f>
        <v>2300000</v>
      </c>
      <c r="I10" s="78">
        <f t="shared" si="1"/>
        <v>2400000</v>
      </c>
      <c r="J10" s="79">
        <f t="shared" si="1"/>
        <v>2500000</v>
      </c>
      <c r="K10" s="77">
        <f t="shared" si="1"/>
        <v>1700000</v>
      </c>
      <c r="L10" s="78">
        <f t="shared" si="1"/>
        <v>1850000</v>
      </c>
      <c r="M10" s="79">
        <f t="shared" si="1"/>
        <v>1950000</v>
      </c>
      <c r="N10" s="80">
        <f t="shared" si="1"/>
        <v>750000</v>
      </c>
      <c r="O10" s="81">
        <f t="shared" si="1"/>
        <v>820000</v>
      </c>
      <c r="P10" s="82">
        <f t="shared" si="1"/>
        <v>1020000</v>
      </c>
    </row>
    <row r="11" spans="1:25" s="83" customFormat="1" ht="26.5" customHeight="1">
      <c r="A11" s="176"/>
      <c r="B11" s="136"/>
      <c r="C11" s="75"/>
      <c r="D11" s="84"/>
      <c r="E11" s="161" t="s">
        <v>17</v>
      </c>
      <c r="F11" s="161"/>
      <c r="G11" s="162"/>
      <c r="H11" s="85">
        <f t="shared" ref="H11:P11" si="2">H13+H15+H17</f>
        <v>200000</v>
      </c>
      <c r="I11" s="86">
        <f t="shared" si="2"/>
        <v>300000</v>
      </c>
      <c r="J11" s="87">
        <f t="shared" si="2"/>
        <v>350000</v>
      </c>
      <c r="K11" s="85">
        <f t="shared" si="2"/>
        <v>300000</v>
      </c>
      <c r="L11" s="86">
        <f t="shared" si="2"/>
        <v>350000</v>
      </c>
      <c r="M11" s="87">
        <f t="shared" si="2"/>
        <v>350000</v>
      </c>
      <c r="N11" s="88">
        <f t="shared" si="2"/>
        <v>130000</v>
      </c>
      <c r="O11" s="89">
        <f t="shared" si="2"/>
        <v>145000</v>
      </c>
      <c r="P11" s="90">
        <f t="shared" si="2"/>
        <v>160000</v>
      </c>
    </row>
    <row r="12" spans="1:25" s="83" customFormat="1" ht="26.5" customHeight="1">
      <c r="A12" s="176"/>
      <c r="B12" s="136"/>
      <c r="C12" s="91"/>
      <c r="D12" s="92"/>
      <c r="E12" s="151" t="s">
        <v>18</v>
      </c>
      <c r="F12" s="152"/>
      <c r="G12" s="93" t="s">
        <v>19</v>
      </c>
      <c r="H12" s="94">
        <v>0</v>
      </c>
      <c r="I12" s="95">
        <v>0</v>
      </c>
      <c r="J12" s="96">
        <v>0</v>
      </c>
      <c r="K12" s="97">
        <v>900000</v>
      </c>
      <c r="L12" s="98">
        <v>950000</v>
      </c>
      <c r="M12" s="99">
        <v>1000000</v>
      </c>
      <c r="N12" s="97">
        <v>50000</v>
      </c>
      <c r="O12" s="98">
        <v>60000</v>
      </c>
      <c r="P12" s="99">
        <v>70000</v>
      </c>
    </row>
    <row r="13" spans="1:25" s="83" customFormat="1" ht="26.5" customHeight="1">
      <c r="A13" s="176"/>
      <c r="B13" s="136"/>
      <c r="C13" s="91"/>
      <c r="D13" s="92"/>
      <c r="E13" s="151"/>
      <c r="F13" s="152"/>
      <c r="G13" s="100" t="s">
        <v>20</v>
      </c>
      <c r="H13" s="101">
        <v>0</v>
      </c>
      <c r="I13" s="102">
        <v>0</v>
      </c>
      <c r="J13" s="103">
        <v>0</v>
      </c>
      <c r="K13" s="104">
        <v>100000</v>
      </c>
      <c r="L13" s="105">
        <v>100000</v>
      </c>
      <c r="M13" s="106">
        <v>100000</v>
      </c>
      <c r="N13" s="104">
        <v>10000</v>
      </c>
      <c r="O13" s="105">
        <v>15000</v>
      </c>
      <c r="P13" s="106">
        <v>20000</v>
      </c>
    </row>
    <row r="14" spans="1:25" s="83" customFormat="1" ht="26.5" customHeight="1">
      <c r="A14" s="176"/>
      <c r="B14" s="136"/>
      <c r="C14" s="91"/>
      <c r="D14" s="92"/>
      <c r="E14" s="151" t="s">
        <v>21</v>
      </c>
      <c r="F14" s="152"/>
      <c r="G14" s="93" t="s">
        <v>19</v>
      </c>
      <c r="H14" s="94">
        <v>2300000</v>
      </c>
      <c r="I14" s="95">
        <v>2400000</v>
      </c>
      <c r="J14" s="96">
        <v>2500000</v>
      </c>
      <c r="K14" s="97">
        <v>0</v>
      </c>
      <c r="L14" s="98">
        <v>0</v>
      </c>
      <c r="M14" s="99">
        <v>0</v>
      </c>
      <c r="N14" s="97">
        <v>500000</v>
      </c>
      <c r="O14" s="98">
        <v>550000</v>
      </c>
      <c r="P14" s="99">
        <v>700000</v>
      </c>
    </row>
    <row r="15" spans="1:25" s="83" customFormat="1" ht="26.5" customHeight="1">
      <c r="A15" s="176"/>
      <c r="B15" s="136"/>
      <c r="C15" s="91"/>
      <c r="D15" s="92"/>
      <c r="E15" s="151"/>
      <c r="F15" s="152"/>
      <c r="G15" s="100" t="s">
        <v>20</v>
      </c>
      <c r="H15" s="101">
        <v>200000</v>
      </c>
      <c r="I15" s="102">
        <v>300000</v>
      </c>
      <c r="J15" s="103">
        <v>350000</v>
      </c>
      <c r="K15" s="104">
        <v>0</v>
      </c>
      <c r="L15" s="105">
        <v>0</v>
      </c>
      <c r="M15" s="106">
        <v>0</v>
      </c>
      <c r="N15" s="104">
        <v>100000</v>
      </c>
      <c r="O15" s="105">
        <v>100000</v>
      </c>
      <c r="P15" s="106">
        <v>100000</v>
      </c>
    </row>
    <row r="16" spans="1:25" s="83" customFormat="1" ht="26.5" customHeight="1">
      <c r="A16" s="176"/>
      <c r="B16" s="136"/>
      <c r="C16" s="91"/>
      <c r="D16" s="92"/>
      <c r="E16" s="151" t="s">
        <v>22</v>
      </c>
      <c r="F16" s="152"/>
      <c r="G16" s="93" t="s">
        <v>19</v>
      </c>
      <c r="H16" s="94">
        <v>0</v>
      </c>
      <c r="I16" s="95">
        <v>0</v>
      </c>
      <c r="J16" s="96">
        <v>0</v>
      </c>
      <c r="K16" s="97">
        <v>800000</v>
      </c>
      <c r="L16" s="98">
        <v>900000</v>
      </c>
      <c r="M16" s="99">
        <v>950000</v>
      </c>
      <c r="N16" s="97">
        <v>200000</v>
      </c>
      <c r="O16" s="98">
        <v>210000</v>
      </c>
      <c r="P16" s="99">
        <v>250000</v>
      </c>
    </row>
    <row r="17" spans="1:16" s="83" customFormat="1" ht="26.5" customHeight="1">
      <c r="A17" s="176"/>
      <c r="B17" s="136"/>
      <c r="C17" s="107"/>
      <c r="D17" s="92"/>
      <c r="E17" s="151"/>
      <c r="F17" s="152"/>
      <c r="G17" s="100" t="s">
        <v>20</v>
      </c>
      <c r="H17" s="101">
        <v>0</v>
      </c>
      <c r="I17" s="102">
        <v>0</v>
      </c>
      <c r="J17" s="103">
        <v>0</v>
      </c>
      <c r="K17" s="104">
        <v>200000</v>
      </c>
      <c r="L17" s="105">
        <v>250000</v>
      </c>
      <c r="M17" s="106">
        <v>250000</v>
      </c>
      <c r="N17" s="104">
        <v>20000</v>
      </c>
      <c r="O17" s="105">
        <v>30000</v>
      </c>
      <c r="P17" s="106">
        <v>40000</v>
      </c>
    </row>
    <row r="18" spans="1:16" ht="26.5" customHeight="1">
      <c r="A18" s="176"/>
      <c r="B18" s="172"/>
      <c r="C18" s="137" t="s">
        <v>52</v>
      </c>
      <c r="D18" s="138"/>
      <c r="E18" s="138"/>
      <c r="F18" s="139"/>
      <c r="G18" s="140"/>
      <c r="H18" s="108" t="s">
        <v>0</v>
      </c>
      <c r="I18" s="109"/>
      <c r="J18" s="110"/>
      <c r="K18" s="108" t="s">
        <v>0</v>
      </c>
      <c r="L18" s="109"/>
      <c r="M18" s="110"/>
      <c r="N18" s="108" t="s">
        <v>0</v>
      </c>
      <c r="O18" s="109"/>
      <c r="P18" s="110"/>
    </row>
    <row r="19" spans="1:16" ht="54" customHeight="1">
      <c r="A19" s="176"/>
      <c r="B19" s="125" t="s">
        <v>4</v>
      </c>
      <c r="C19" s="125"/>
      <c r="D19" s="125"/>
      <c r="E19" s="125"/>
      <c r="F19" s="125"/>
      <c r="G19" s="125"/>
      <c r="H19" s="111"/>
      <c r="I19" s="112"/>
      <c r="J19" s="113"/>
      <c r="K19" s="65"/>
      <c r="L19" s="66"/>
      <c r="M19" s="67"/>
      <c r="N19" s="65"/>
      <c r="O19" s="66"/>
      <c r="P19" s="67"/>
    </row>
    <row r="23" spans="1:16" s="59" customFormat="1" ht="21.5" customHeight="1">
      <c r="A23" s="176" t="s">
        <v>53</v>
      </c>
      <c r="B23" s="177"/>
      <c r="C23" s="177"/>
      <c r="D23" s="177"/>
      <c r="E23" s="177"/>
      <c r="F23" s="177"/>
      <c r="G23" s="177"/>
      <c r="H23" s="178">
        <v>1</v>
      </c>
      <c r="I23" s="178"/>
      <c r="J23" s="178"/>
      <c r="K23" s="178">
        <v>2</v>
      </c>
      <c r="L23" s="178"/>
      <c r="M23" s="178"/>
      <c r="N23" s="178">
        <v>3</v>
      </c>
      <c r="O23" s="178"/>
      <c r="P23" s="178"/>
    </row>
    <row r="24" spans="1:16" s="59" customFormat="1" ht="29.5" customHeight="1">
      <c r="A24" s="176"/>
      <c r="B24" s="165" t="s">
        <v>6</v>
      </c>
      <c r="C24" s="166"/>
      <c r="D24" s="166"/>
      <c r="E24" s="166"/>
      <c r="F24" s="166"/>
      <c r="G24" s="167"/>
      <c r="H24" s="163" t="s">
        <v>36</v>
      </c>
      <c r="I24" s="163"/>
      <c r="J24" s="163"/>
      <c r="K24" s="163" t="s">
        <v>44</v>
      </c>
      <c r="L24" s="163"/>
      <c r="M24" s="163"/>
      <c r="N24" s="163" t="s">
        <v>45</v>
      </c>
      <c r="O24" s="163"/>
      <c r="P24" s="163"/>
    </row>
    <row r="25" spans="1:16" s="59" customFormat="1" ht="38.4" customHeight="1">
      <c r="A25" s="176"/>
      <c r="B25" s="125" t="s">
        <v>7</v>
      </c>
      <c r="C25" s="125"/>
      <c r="D25" s="125"/>
      <c r="E25" s="125"/>
      <c r="F25" s="125"/>
      <c r="G25" s="125"/>
      <c r="H25" s="164" t="s">
        <v>62</v>
      </c>
      <c r="I25" s="164"/>
      <c r="J25" s="164"/>
      <c r="K25" s="164" t="s">
        <v>63</v>
      </c>
      <c r="L25" s="164"/>
      <c r="M25" s="164"/>
      <c r="N25" s="164" t="s">
        <v>64</v>
      </c>
      <c r="O25" s="164"/>
      <c r="P25" s="164"/>
    </row>
    <row r="26" spans="1:16" s="59" customFormat="1" ht="34.25" customHeight="1">
      <c r="A26" s="176"/>
      <c r="B26" s="165" t="s">
        <v>59</v>
      </c>
      <c r="C26" s="166"/>
      <c r="D26" s="166"/>
      <c r="E26" s="166"/>
      <c r="F26" s="166"/>
      <c r="G26" s="167"/>
      <c r="H26" s="168" t="s">
        <v>56</v>
      </c>
      <c r="I26" s="168"/>
      <c r="J26" s="168"/>
      <c r="K26" s="168" t="s">
        <v>57</v>
      </c>
      <c r="L26" s="168"/>
      <c r="M26" s="168"/>
      <c r="N26" s="164" t="s">
        <v>58</v>
      </c>
      <c r="O26" s="168"/>
      <c r="P26" s="168"/>
    </row>
    <row r="27" spans="1:16" ht="26.5" hidden="1" customHeight="1" outlineLevel="1">
      <c r="A27" s="176"/>
      <c r="B27" s="135" t="s">
        <v>31</v>
      </c>
      <c r="C27" s="141" t="s">
        <v>15</v>
      </c>
      <c r="D27" s="142"/>
      <c r="E27" s="142"/>
      <c r="F27" s="139"/>
      <c r="G27" s="140"/>
      <c r="H27" s="173">
        <f>SUM(H28:J29)</f>
        <v>0</v>
      </c>
      <c r="I27" s="174"/>
      <c r="J27" s="175"/>
      <c r="K27" s="173">
        <f t="shared" ref="K27" si="3">SUM(K28:M29)</f>
        <v>0</v>
      </c>
      <c r="L27" s="174"/>
      <c r="M27" s="175"/>
      <c r="N27" s="173">
        <f t="shared" ref="N27" si="4">SUM(N28:P29)</f>
        <v>0</v>
      </c>
      <c r="O27" s="174"/>
      <c r="P27" s="175"/>
    </row>
    <row r="28" spans="1:16" s="83" customFormat="1" ht="26.5" hidden="1" customHeight="1" outlineLevel="1">
      <c r="A28" s="176"/>
      <c r="B28" s="136"/>
      <c r="C28" s="75"/>
      <c r="D28" s="76"/>
      <c r="E28" s="179" t="s">
        <v>16</v>
      </c>
      <c r="F28" s="179"/>
      <c r="G28" s="180"/>
      <c r="H28" s="160">
        <f>H30+H32+H34</f>
        <v>0</v>
      </c>
      <c r="I28" s="154"/>
      <c r="J28" s="155"/>
      <c r="K28" s="160">
        <f t="shared" ref="K28:K29" si="5">K30+K32+K34</f>
        <v>0</v>
      </c>
      <c r="L28" s="154"/>
      <c r="M28" s="155"/>
      <c r="N28" s="160">
        <f t="shared" ref="N28:N29" si="6">N30+N32+N34</f>
        <v>0</v>
      </c>
      <c r="O28" s="154"/>
      <c r="P28" s="155"/>
    </row>
    <row r="29" spans="1:16" s="83" customFormat="1" ht="26.5" hidden="1" customHeight="1" outlineLevel="1">
      <c r="A29" s="176"/>
      <c r="B29" s="136"/>
      <c r="C29" s="75"/>
      <c r="D29" s="84"/>
      <c r="E29" s="161" t="s">
        <v>17</v>
      </c>
      <c r="F29" s="161"/>
      <c r="G29" s="162"/>
      <c r="H29" s="169">
        <f>H31+H33+H35</f>
        <v>0</v>
      </c>
      <c r="I29" s="170"/>
      <c r="J29" s="171"/>
      <c r="K29" s="169">
        <f t="shared" si="5"/>
        <v>0</v>
      </c>
      <c r="L29" s="149"/>
      <c r="M29" s="150"/>
      <c r="N29" s="169">
        <f t="shared" si="6"/>
        <v>0</v>
      </c>
      <c r="O29" s="149"/>
      <c r="P29" s="150"/>
    </row>
    <row r="30" spans="1:16" s="83" customFormat="1" ht="26.5" hidden="1" customHeight="1" outlineLevel="1">
      <c r="A30" s="176"/>
      <c r="B30" s="136"/>
      <c r="C30" s="91"/>
      <c r="D30" s="92"/>
      <c r="E30" s="151" t="s">
        <v>18</v>
      </c>
      <c r="F30" s="152"/>
      <c r="G30" s="93" t="s">
        <v>19</v>
      </c>
      <c r="H30" s="153"/>
      <c r="I30" s="156"/>
      <c r="J30" s="157"/>
      <c r="K30" s="153"/>
      <c r="L30" s="154"/>
      <c r="M30" s="155"/>
      <c r="N30" s="153"/>
      <c r="O30" s="154"/>
      <c r="P30" s="155"/>
    </row>
    <row r="31" spans="1:16" s="83" customFormat="1" ht="26.5" hidden="1" customHeight="1" outlineLevel="1">
      <c r="A31" s="176"/>
      <c r="B31" s="136"/>
      <c r="C31" s="91"/>
      <c r="D31" s="92"/>
      <c r="E31" s="151"/>
      <c r="F31" s="152"/>
      <c r="G31" s="100" t="s">
        <v>20</v>
      </c>
      <c r="H31" s="148"/>
      <c r="I31" s="158"/>
      <c r="J31" s="159"/>
      <c r="K31" s="148"/>
      <c r="L31" s="149"/>
      <c r="M31" s="150"/>
      <c r="N31" s="148"/>
      <c r="O31" s="149"/>
      <c r="P31" s="150"/>
    </row>
    <row r="32" spans="1:16" s="83" customFormat="1" ht="26.5" hidden="1" customHeight="1" outlineLevel="1">
      <c r="A32" s="176"/>
      <c r="B32" s="136"/>
      <c r="C32" s="91"/>
      <c r="D32" s="92"/>
      <c r="E32" s="151" t="s">
        <v>21</v>
      </c>
      <c r="F32" s="152"/>
      <c r="G32" s="93" t="s">
        <v>19</v>
      </c>
      <c r="H32" s="153"/>
      <c r="I32" s="154"/>
      <c r="J32" s="155"/>
      <c r="K32" s="153"/>
      <c r="L32" s="154"/>
      <c r="M32" s="155"/>
      <c r="N32" s="153"/>
      <c r="O32" s="154"/>
      <c r="P32" s="155"/>
    </row>
    <row r="33" spans="1:16" s="83" customFormat="1" ht="26.5" hidden="1" customHeight="1" outlineLevel="1">
      <c r="A33" s="176"/>
      <c r="B33" s="136"/>
      <c r="C33" s="91"/>
      <c r="D33" s="92"/>
      <c r="E33" s="151"/>
      <c r="F33" s="152"/>
      <c r="G33" s="100" t="s">
        <v>20</v>
      </c>
      <c r="H33" s="148"/>
      <c r="I33" s="149"/>
      <c r="J33" s="150"/>
      <c r="K33" s="148"/>
      <c r="L33" s="149"/>
      <c r="M33" s="150"/>
      <c r="N33" s="148"/>
      <c r="O33" s="149"/>
      <c r="P33" s="150"/>
    </row>
    <row r="34" spans="1:16" s="83" customFormat="1" ht="26.5" hidden="1" customHeight="1" outlineLevel="1">
      <c r="A34" s="176"/>
      <c r="B34" s="136"/>
      <c r="C34" s="91"/>
      <c r="D34" s="92"/>
      <c r="E34" s="151" t="s">
        <v>22</v>
      </c>
      <c r="F34" s="152"/>
      <c r="G34" s="93" t="s">
        <v>19</v>
      </c>
      <c r="H34" s="153"/>
      <c r="I34" s="154"/>
      <c r="J34" s="155"/>
      <c r="K34" s="153"/>
      <c r="L34" s="154"/>
      <c r="M34" s="155"/>
      <c r="N34" s="153"/>
      <c r="O34" s="154"/>
      <c r="P34" s="155"/>
    </row>
    <row r="35" spans="1:16" s="83" customFormat="1" ht="26.5" hidden="1" customHeight="1" outlineLevel="1">
      <c r="A35" s="176"/>
      <c r="B35" s="172"/>
      <c r="C35" s="107"/>
      <c r="D35" s="114"/>
      <c r="E35" s="151"/>
      <c r="F35" s="152"/>
      <c r="G35" s="100" t="s">
        <v>20</v>
      </c>
      <c r="H35" s="148"/>
      <c r="I35" s="149"/>
      <c r="J35" s="150"/>
      <c r="K35" s="148"/>
      <c r="L35" s="149"/>
      <c r="M35" s="150"/>
      <c r="N35" s="148"/>
      <c r="O35" s="149"/>
      <c r="P35" s="150"/>
    </row>
    <row r="36" spans="1:16" s="115" customFormat="1" ht="26.5" customHeight="1" collapsed="1">
      <c r="A36" s="176"/>
      <c r="B36" s="125" t="s">
        <v>23</v>
      </c>
      <c r="C36" s="125"/>
      <c r="D36" s="125"/>
      <c r="E36" s="185" t="s">
        <v>24</v>
      </c>
      <c r="F36" s="185"/>
      <c r="G36" s="185"/>
      <c r="H36" s="184">
        <v>45117</v>
      </c>
      <c r="I36" s="154"/>
      <c r="J36" s="155"/>
      <c r="K36" s="184">
        <v>45117</v>
      </c>
      <c r="L36" s="154"/>
      <c r="M36" s="155"/>
      <c r="N36" s="184">
        <v>45117</v>
      </c>
      <c r="O36" s="154"/>
      <c r="P36" s="155"/>
    </row>
    <row r="37" spans="1:16" s="116" customFormat="1" ht="26.5" customHeight="1">
      <c r="A37" s="176"/>
      <c r="B37" s="125"/>
      <c r="C37" s="125"/>
      <c r="D37" s="125"/>
      <c r="E37" s="186" t="s">
        <v>33</v>
      </c>
      <c r="F37" s="186"/>
      <c r="G37" s="186"/>
      <c r="H37" s="181">
        <v>2500000</v>
      </c>
      <c r="I37" s="182"/>
      <c r="J37" s="183"/>
      <c r="K37" s="181">
        <v>2000000</v>
      </c>
      <c r="L37" s="182"/>
      <c r="M37" s="183"/>
      <c r="N37" s="181">
        <v>880000</v>
      </c>
      <c r="O37" s="182"/>
      <c r="P37" s="183"/>
    </row>
    <row r="38" spans="1:16" s="115" customFormat="1" ht="27" customHeight="1">
      <c r="A38" s="176"/>
      <c r="B38" s="134" t="s">
        <v>25</v>
      </c>
      <c r="C38" s="134"/>
      <c r="D38" s="134"/>
      <c r="E38" s="134" t="s">
        <v>1</v>
      </c>
      <c r="F38" s="134"/>
      <c r="G38" s="134"/>
      <c r="H38" s="133">
        <v>45166</v>
      </c>
      <c r="I38" s="123"/>
      <c r="J38" s="124"/>
      <c r="K38" s="133">
        <v>45166</v>
      </c>
      <c r="L38" s="123"/>
      <c r="M38" s="124"/>
      <c r="N38" s="133">
        <v>45166</v>
      </c>
      <c r="O38" s="123"/>
      <c r="P38" s="124"/>
    </row>
    <row r="39" spans="1:16" s="115" customFormat="1" ht="27" customHeight="1">
      <c r="A39" s="176"/>
      <c r="B39" s="134" t="s">
        <v>26</v>
      </c>
      <c r="C39" s="134"/>
      <c r="D39" s="134"/>
      <c r="E39" s="134" t="s">
        <v>2</v>
      </c>
      <c r="F39" s="134"/>
      <c r="G39" s="134"/>
      <c r="H39" s="133">
        <v>45167</v>
      </c>
      <c r="I39" s="123"/>
      <c r="J39" s="124"/>
      <c r="K39" s="133">
        <v>45167</v>
      </c>
      <c r="L39" s="123"/>
      <c r="M39" s="124"/>
      <c r="N39" s="133">
        <v>45167</v>
      </c>
      <c r="O39" s="123"/>
      <c r="P39" s="124"/>
    </row>
    <row r="40" spans="1:16" s="115" customFormat="1" ht="27" customHeight="1">
      <c r="A40" s="176"/>
      <c r="B40" s="134" t="s">
        <v>27</v>
      </c>
      <c r="C40" s="134"/>
      <c r="D40" s="134"/>
      <c r="E40" s="134" t="s">
        <v>3</v>
      </c>
      <c r="F40" s="134"/>
      <c r="G40" s="134"/>
      <c r="H40" s="133">
        <v>45167</v>
      </c>
      <c r="I40" s="123"/>
      <c r="J40" s="124"/>
      <c r="K40" s="133">
        <v>45167</v>
      </c>
      <c r="L40" s="123"/>
      <c r="M40" s="124"/>
      <c r="N40" s="133">
        <v>45167</v>
      </c>
      <c r="O40" s="123"/>
      <c r="P40" s="124"/>
    </row>
    <row r="41" spans="1:16" s="115" customFormat="1" ht="42.65" customHeight="1">
      <c r="A41" s="176"/>
      <c r="B41" s="134" t="s">
        <v>28</v>
      </c>
      <c r="C41" s="134"/>
      <c r="D41" s="134"/>
      <c r="E41" s="134"/>
      <c r="F41" s="134"/>
      <c r="G41" s="134"/>
      <c r="H41" s="133">
        <v>45198</v>
      </c>
      <c r="I41" s="123"/>
      <c r="J41" s="124"/>
      <c r="K41" s="133">
        <v>45198</v>
      </c>
      <c r="L41" s="123"/>
      <c r="M41" s="124"/>
      <c r="N41" s="133">
        <v>45198</v>
      </c>
      <c r="O41" s="123"/>
      <c r="P41" s="124"/>
    </row>
    <row r="42" spans="1:16" ht="42.65" customHeight="1">
      <c r="A42" s="176"/>
      <c r="B42" s="125" t="s">
        <v>29</v>
      </c>
      <c r="C42" s="125"/>
      <c r="D42" s="125"/>
      <c r="E42" s="125"/>
      <c r="F42" s="125"/>
      <c r="G42" s="125"/>
      <c r="H42" s="122" t="s">
        <v>30</v>
      </c>
      <c r="I42" s="123"/>
      <c r="J42" s="124"/>
      <c r="K42" s="122" t="s">
        <v>30</v>
      </c>
      <c r="L42" s="123"/>
      <c r="M42" s="124"/>
      <c r="N42" s="122" t="s">
        <v>30</v>
      </c>
      <c r="O42" s="123"/>
      <c r="P42" s="124"/>
    </row>
    <row r="43" spans="1:16" ht="54" customHeight="1">
      <c r="A43" s="176"/>
      <c r="B43" s="125" t="s">
        <v>4</v>
      </c>
      <c r="C43" s="125"/>
      <c r="D43" s="125"/>
      <c r="E43" s="125"/>
      <c r="F43" s="125"/>
      <c r="G43" s="125"/>
      <c r="H43" s="126"/>
      <c r="I43" s="127"/>
      <c r="J43" s="128"/>
      <c r="K43" s="126"/>
      <c r="L43" s="127"/>
      <c r="M43" s="128"/>
      <c r="N43" s="126"/>
      <c r="O43" s="127"/>
      <c r="P43" s="128"/>
    </row>
    <row r="46" spans="1:16" ht="64.75" customHeight="1"/>
    <row r="47" spans="1:16" s="59" customFormat="1" ht="21.5" customHeight="1">
      <c r="A47" s="176" t="s">
        <v>55</v>
      </c>
      <c r="B47" s="177"/>
      <c r="C47" s="177"/>
      <c r="D47" s="177"/>
      <c r="E47" s="177"/>
      <c r="F47" s="177"/>
      <c r="G47" s="177"/>
      <c r="H47" s="178">
        <v>1</v>
      </c>
      <c r="I47" s="178"/>
      <c r="J47" s="178"/>
      <c r="K47" s="178">
        <v>2</v>
      </c>
      <c r="L47" s="178"/>
      <c r="M47" s="178"/>
      <c r="N47" s="178">
        <v>3</v>
      </c>
      <c r="O47" s="178"/>
      <c r="P47" s="178"/>
    </row>
    <row r="48" spans="1:16" s="59" customFormat="1" ht="29.5" customHeight="1">
      <c r="A48" s="176"/>
      <c r="B48" s="165" t="s">
        <v>6</v>
      </c>
      <c r="C48" s="166"/>
      <c r="D48" s="166"/>
      <c r="E48" s="166"/>
      <c r="F48" s="166"/>
      <c r="G48" s="167"/>
      <c r="H48" s="163" t="s">
        <v>36</v>
      </c>
      <c r="I48" s="163"/>
      <c r="J48" s="163"/>
      <c r="K48" s="163" t="s">
        <v>44</v>
      </c>
      <c r="L48" s="163"/>
      <c r="M48" s="163"/>
      <c r="N48" s="163" t="s">
        <v>45</v>
      </c>
      <c r="O48" s="163"/>
      <c r="P48" s="163"/>
    </row>
    <row r="49" spans="1:16" s="59" customFormat="1" ht="43.75" customHeight="1">
      <c r="A49" s="176"/>
      <c r="B49" s="125" t="s">
        <v>7</v>
      </c>
      <c r="C49" s="125"/>
      <c r="D49" s="125"/>
      <c r="E49" s="125"/>
      <c r="F49" s="125"/>
      <c r="G49" s="125"/>
      <c r="H49" s="164" t="s">
        <v>62</v>
      </c>
      <c r="I49" s="164"/>
      <c r="J49" s="164"/>
      <c r="K49" s="164" t="s">
        <v>63</v>
      </c>
      <c r="L49" s="164"/>
      <c r="M49" s="164"/>
      <c r="N49" s="164" t="s">
        <v>64</v>
      </c>
      <c r="O49" s="164"/>
      <c r="P49" s="164"/>
    </row>
    <row r="50" spans="1:16" s="59" customFormat="1" ht="36.65" customHeight="1">
      <c r="A50" s="176"/>
      <c r="B50" s="165" t="s">
        <v>59</v>
      </c>
      <c r="C50" s="166"/>
      <c r="D50" s="166"/>
      <c r="E50" s="166"/>
      <c r="F50" s="166"/>
      <c r="G50" s="167"/>
      <c r="H50" s="168" t="s">
        <v>56</v>
      </c>
      <c r="I50" s="168"/>
      <c r="J50" s="168"/>
      <c r="K50" s="168" t="s">
        <v>57</v>
      </c>
      <c r="L50" s="168"/>
      <c r="M50" s="168"/>
      <c r="N50" s="164" t="s">
        <v>58</v>
      </c>
      <c r="O50" s="168"/>
      <c r="P50" s="168"/>
    </row>
    <row r="51" spans="1:16" ht="26.5" customHeight="1" outlineLevel="1">
      <c r="A51" s="176"/>
      <c r="B51" s="135" t="s">
        <v>31</v>
      </c>
      <c r="C51" s="141" t="s">
        <v>15</v>
      </c>
      <c r="D51" s="142"/>
      <c r="E51" s="142"/>
      <c r="F51" s="139"/>
      <c r="G51" s="140"/>
      <c r="H51" s="173">
        <f>SUM(H52:J53)</f>
        <v>2400000</v>
      </c>
      <c r="I51" s="174"/>
      <c r="J51" s="175"/>
      <c r="K51" s="173">
        <f t="shared" ref="K51" si="7">SUM(K52:M53)</f>
        <v>0</v>
      </c>
      <c r="L51" s="174"/>
      <c r="M51" s="175"/>
      <c r="N51" s="173">
        <f t="shared" ref="N51" si="8">SUM(N52:P53)</f>
        <v>0</v>
      </c>
      <c r="O51" s="174"/>
      <c r="P51" s="175"/>
    </row>
    <row r="52" spans="1:16" s="83" customFormat="1" ht="26.5" customHeight="1" outlineLevel="1">
      <c r="A52" s="176"/>
      <c r="B52" s="136"/>
      <c r="C52" s="75"/>
      <c r="D52" s="76"/>
      <c r="E52" s="179" t="s">
        <v>16</v>
      </c>
      <c r="F52" s="179"/>
      <c r="G52" s="180"/>
      <c r="H52" s="160">
        <f>H54+H56+H58</f>
        <v>2200000</v>
      </c>
      <c r="I52" s="154"/>
      <c r="J52" s="155"/>
      <c r="K52" s="160">
        <f t="shared" ref="K52" si="9">K54+K56+K58</f>
        <v>0</v>
      </c>
      <c r="L52" s="154"/>
      <c r="M52" s="155"/>
      <c r="N52" s="160">
        <f t="shared" ref="N52" si="10">N54+N56+N58</f>
        <v>0</v>
      </c>
      <c r="O52" s="154"/>
      <c r="P52" s="155"/>
    </row>
    <row r="53" spans="1:16" s="83" customFormat="1" ht="26.5" customHeight="1" outlineLevel="1">
      <c r="A53" s="176"/>
      <c r="B53" s="136"/>
      <c r="C53" s="75"/>
      <c r="D53" s="84"/>
      <c r="E53" s="161" t="s">
        <v>17</v>
      </c>
      <c r="F53" s="161"/>
      <c r="G53" s="162"/>
      <c r="H53" s="169">
        <f>H55+H57+H59</f>
        <v>200000</v>
      </c>
      <c r="I53" s="170"/>
      <c r="J53" s="171"/>
      <c r="K53" s="169">
        <f t="shared" ref="K53" si="11">K55+K57+K59</f>
        <v>0</v>
      </c>
      <c r="L53" s="149"/>
      <c r="M53" s="150"/>
      <c r="N53" s="169">
        <f t="shared" ref="N53" si="12">N55+N57+N59</f>
        <v>0</v>
      </c>
      <c r="O53" s="149"/>
      <c r="P53" s="150"/>
    </row>
    <row r="54" spans="1:16" s="83" customFormat="1" ht="26.5" customHeight="1" outlineLevel="1">
      <c r="A54" s="176"/>
      <c r="B54" s="136"/>
      <c r="C54" s="91"/>
      <c r="D54" s="92"/>
      <c r="E54" s="151" t="s">
        <v>18</v>
      </c>
      <c r="F54" s="152"/>
      <c r="G54" s="93" t="s">
        <v>19</v>
      </c>
      <c r="H54" s="153">
        <v>0</v>
      </c>
      <c r="I54" s="156"/>
      <c r="J54" s="157"/>
      <c r="K54" s="153"/>
      <c r="L54" s="154"/>
      <c r="M54" s="155"/>
      <c r="N54" s="153"/>
      <c r="O54" s="154"/>
      <c r="P54" s="155"/>
    </row>
    <row r="55" spans="1:16" s="83" customFormat="1" ht="26.5" customHeight="1" outlineLevel="1">
      <c r="A55" s="176"/>
      <c r="B55" s="136"/>
      <c r="C55" s="91"/>
      <c r="D55" s="92"/>
      <c r="E55" s="151"/>
      <c r="F55" s="152"/>
      <c r="G55" s="100" t="s">
        <v>20</v>
      </c>
      <c r="H55" s="148">
        <v>0</v>
      </c>
      <c r="I55" s="158"/>
      <c r="J55" s="159"/>
      <c r="K55" s="148"/>
      <c r="L55" s="149"/>
      <c r="M55" s="150"/>
      <c r="N55" s="148"/>
      <c r="O55" s="149"/>
      <c r="P55" s="150"/>
    </row>
    <row r="56" spans="1:16" s="83" customFormat="1" ht="26.5" customHeight="1" outlineLevel="1">
      <c r="A56" s="176"/>
      <c r="B56" s="136"/>
      <c r="C56" s="91"/>
      <c r="D56" s="92"/>
      <c r="E56" s="151" t="s">
        <v>21</v>
      </c>
      <c r="F56" s="152"/>
      <c r="G56" s="93" t="s">
        <v>19</v>
      </c>
      <c r="H56" s="153">
        <v>2200000</v>
      </c>
      <c r="I56" s="154"/>
      <c r="J56" s="155"/>
      <c r="K56" s="153"/>
      <c r="L56" s="154"/>
      <c r="M56" s="155"/>
      <c r="N56" s="153"/>
      <c r="O56" s="154"/>
      <c r="P56" s="155"/>
    </row>
    <row r="57" spans="1:16" s="83" customFormat="1" ht="26.5" customHeight="1" outlineLevel="1">
      <c r="A57" s="176"/>
      <c r="B57" s="136"/>
      <c r="C57" s="91"/>
      <c r="D57" s="92"/>
      <c r="E57" s="151"/>
      <c r="F57" s="152"/>
      <c r="G57" s="100" t="s">
        <v>20</v>
      </c>
      <c r="H57" s="148">
        <v>200000</v>
      </c>
      <c r="I57" s="149"/>
      <c r="J57" s="150"/>
      <c r="K57" s="148"/>
      <c r="L57" s="149"/>
      <c r="M57" s="150"/>
      <c r="N57" s="148"/>
      <c r="O57" s="149"/>
      <c r="P57" s="150"/>
    </row>
    <row r="58" spans="1:16" s="83" customFormat="1" ht="26.5" customHeight="1" outlineLevel="1">
      <c r="A58" s="176"/>
      <c r="B58" s="136"/>
      <c r="C58" s="91"/>
      <c r="D58" s="92"/>
      <c r="E58" s="151" t="s">
        <v>22</v>
      </c>
      <c r="F58" s="152"/>
      <c r="G58" s="93" t="s">
        <v>19</v>
      </c>
      <c r="H58" s="153">
        <v>0</v>
      </c>
      <c r="I58" s="154"/>
      <c r="J58" s="155"/>
      <c r="K58" s="153"/>
      <c r="L58" s="154"/>
      <c r="M58" s="155"/>
      <c r="N58" s="153"/>
      <c r="O58" s="154"/>
      <c r="P58" s="155"/>
    </row>
    <row r="59" spans="1:16" s="83" customFormat="1" ht="26.5" customHeight="1" outlineLevel="1">
      <c r="A59" s="176"/>
      <c r="B59" s="172"/>
      <c r="C59" s="107"/>
      <c r="D59" s="114"/>
      <c r="E59" s="151"/>
      <c r="F59" s="152"/>
      <c r="G59" s="100" t="s">
        <v>20</v>
      </c>
      <c r="H59" s="148">
        <v>0</v>
      </c>
      <c r="I59" s="149"/>
      <c r="J59" s="150"/>
      <c r="K59" s="148"/>
      <c r="L59" s="149"/>
      <c r="M59" s="150"/>
      <c r="N59" s="148"/>
      <c r="O59" s="149"/>
      <c r="P59" s="150"/>
    </row>
    <row r="60" spans="1:16" s="115" customFormat="1" ht="26.5" customHeight="1">
      <c r="A60" s="176"/>
      <c r="B60" s="135" t="s">
        <v>23</v>
      </c>
      <c r="C60" s="137" t="s">
        <v>24</v>
      </c>
      <c r="D60" s="138"/>
      <c r="E60" s="138"/>
      <c r="F60" s="139"/>
      <c r="G60" s="140"/>
      <c r="H60" s="133">
        <v>45117</v>
      </c>
      <c r="I60" s="123"/>
      <c r="J60" s="124"/>
      <c r="K60" s="133">
        <v>45117</v>
      </c>
      <c r="L60" s="123"/>
      <c r="M60" s="124"/>
      <c r="N60" s="133">
        <v>45117</v>
      </c>
      <c r="O60" s="123"/>
      <c r="P60" s="124"/>
    </row>
    <row r="61" spans="1:16" s="116" customFormat="1" ht="26.5" customHeight="1">
      <c r="A61" s="176"/>
      <c r="B61" s="136"/>
      <c r="C61" s="141" t="s">
        <v>33</v>
      </c>
      <c r="D61" s="142"/>
      <c r="E61" s="142"/>
      <c r="F61" s="143"/>
      <c r="G61" s="144"/>
      <c r="H61" s="145">
        <v>2400000</v>
      </c>
      <c r="I61" s="146"/>
      <c r="J61" s="147"/>
      <c r="K61" s="145">
        <v>2000000</v>
      </c>
      <c r="L61" s="146"/>
      <c r="M61" s="147"/>
      <c r="N61" s="145">
        <v>880000</v>
      </c>
      <c r="O61" s="146"/>
      <c r="P61" s="147"/>
    </row>
    <row r="62" spans="1:16" s="115" customFormat="1" ht="27" customHeight="1">
      <c r="A62" s="176"/>
      <c r="B62" s="117" t="s">
        <v>25</v>
      </c>
      <c r="C62" s="129" t="s">
        <v>1</v>
      </c>
      <c r="D62" s="130"/>
      <c r="E62" s="130"/>
      <c r="F62" s="131"/>
      <c r="G62" s="132"/>
      <c r="H62" s="133">
        <v>45166</v>
      </c>
      <c r="I62" s="123"/>
      <c r="J62" s="124"/>
      <c r="K62" s="133">
        <v>45166</v>
      </c>
      <c r="L62" s="123"/>
      <c r="M62" s="124"/>
      <c r="N62" s="133">
        <v>45166</v>
      </c>
      <c r="O62" s="123"/>
      <c r="P62" s="124"/>
    </row>
    <row r="63" spans="1:16" s="115" customFormat="1" ht="27" customHeight="1">
      <c r="A63" s="176"/>
      <c r="B63" s="117" t="s">
        <v>26</v>
      </c>
      <c r="C63" s="129" t="s">
        <v>2</v>
      </c>
      <c r="D63" s="130"/>
      <c r="E63" s="130"/>
      <c r="F63" s="131"/>
      <c r="G63" s="132"/>
      <c r="H63" s="133">
        <v>45167</v>
      </c>
      <c r="I63" s="123"/>
      <c r="J63" s="124"/>
      <c r="K63" s="133">
        <v>45167</v>
      </c>
      <c r="L63" s="123"/>
      <c r="M63" s="124"/>
      <c r="N63" s="133">
        <v>45167</v>
      </c>
      <c r="O63" s="123"/>
      <c r="P63" s="124"/>
    </row>
    <row r="64" spans="1:16" s="115" customFormat="1" ht="27" customHeight="1">
      <c r="A64" s="176"/>
      <c r="B64" s="117" t="s">
        <v>27</v>
      </c>
      <c r="C64" s="129" t="s">
        <v>3</v>
      </c>
      <c r="D64" s="130"/>
      <c r="E64" s="130"/>
      <c r="F64" s="131"/>
      <c r="G64" s="132"/>
      <c r="H64" s="133">
        <v>45167</v>
      </c>
      <c r="I64" s="123"/>
      <c r="J64" s="124"/>
      <c r="K64" s="133">
        <v>45167</v>
      </c>
      <c r="L64" s="123"/>
      <c r="M64" s="124"/>
      <c r="N64" s="133">
        <v>45167</v>
      </c>
      <c r="O64" s="123"/>
      <c r="P64" s="124"/>
    </row>
    <row r="65" spans="1:16" s="115" customFormat="1" ht="42.65" customHeight="1">
      <c r="A65" s="176"/>
      <c r="B65" s="134" t="s">
        <v>28</v>
      </c>
      <c r="C65" s="134"/>
      <c r="D65" s="134"/>
      <c r="E65" s="134"/>
      <c r="F65" s="134"/>
      <c r="G65" s="134"/>
      <c r="H65" s="133">
        <v>45198</v>
      </c>
      <c r="I65" s="123"/>
      <c r="J65" s="124"/>
      <c r="K65" s="133">
        <v>45198</v>
      </c>
      <c r="L65" s="123"/>
      <c r="M65" s="124"/>
      <c r="N65" s="133">
        <v>45198</v>
      </c>
      <c r="O65" s="123"/>
      <c r="P65" s="124"/>
    </row>
    <row r="66" spans="1:16" ht="42.65" customHeight="1">
      <c r="A66" s="176"/>
      <c r="B66" s="125" t="s">
        <v>29</v>
      </c>
      <c r="C66" s="125"/>
      <c r="D66" s="125"/>
      <c r="E66" s="125"/>
      <c r="F66" s="125"/>
      <c r="G66" s="125"/>
      <c r="H66" s="122" t="s">
        <v>30</v>
      </c>
      <c r="I66" s="123"/>
      <c r="J66" s="124"/>
      <c r="K66" s="122" t="s">
        <v>30</v>
      </c>
      <c r="L66" s="123"/>
      <c r="M66" s="124"/>
      <c r="N66" s="122" t="s">
        <v>30</v>
      </c>
      <c r="O66" s="123"/>
      <c r="P66" s="124"/>
    </row>
    <row r="67" spans="1:16" ht="54" customHeight="1">
      <c r="A67" s="176"/>
      <c r="B67" s="125" t="s">
        <v>4</v>
      </c>
      <c r="C67" s="125"/>
      <c r="D67" s="125"/>
      <c r="E67" s="125"/>
      <c r="F67" s="125"/>
      <c r="G67" s="125"/>
      <c r="H67" s="126" t="s">
        <v>54</v>
      </c>
      <c r="I67" s="127"/>
      <c r="J67" s="128"/>
      <c r="K67" s="126"/>
      <c r="L67" s="127"/>
      <c r="M67" s="128"/>
      <c r="N67" s="126"/>
      <c r="O67" s="127"/>
      <c r="P67" s="128"/>
    </row>
  </sheetData>
  <sheetProtection algorithmName="SHA-512" hashValue="KwyPkBQuySgpaI3H2VsZB0u/95N2fImjnrkhELmh2OZaHP56cR40vW13vBh/3r/puo0gme4lCoE+S7L6soocwA==" saltValue="/aLT4/XwkqdSUPia+ZWpfw==" spinCount="100000" sheet="1" objects="1" scenarios="1" selectLockedCells="1" selectUnlockedCells="1"/>
  <mergeCells count="197">
    <mergeCell ref="A3:B3"/>
    <mergeCell ref="C3:F3"/>
    <mergeCell ref="B5:G5"/>
    <mergeCell ref="H5:J5"/>
    <mergeCell ref="K5:M5"/>
    <mergeCell ref="N5:P5"/>
    <mergeCell ref="A4:A19"/>
    <mergeCell ref="B4:G4"/>
    <mergeCell ref="H4:J4"/>
    <mergeCell ref="B6:G6"/>
    <mergeCell ref="H6:J6"/>
    <mergeCell ref="A23:A43"/>
    <mergeCell ref="B23:G23"/>
    <mergeCell ref="B24:G24"/>
    <mergeCell ref="B25:G25"/>
    <mergeCell ref="B27:B35"/>
    <mergeCell ref="C27:G27"/>
    <mergeCell ref="B7:B18"/>
    <mergeCell ref="C7:G7"/>
    <mergeCell ref="C8:G8"/>
    <mergeCell ref="C9:G9"/>
    <mergeCell ref="E10:G10"/>
    <mergeCell ref="E11:G11"/>
    <mergeCell ref="E12:F13"/>
    <mergeCell ref="B26:G26"/>
    <mergeCell ref="E28:G28"/>
    <mergeCell ref="B40:D40"/>
    <mergeCell ref="E40:G40"/>
    <mergeCell ref="H28:J28"/>
    <mergeCell ref="H27:J27"/>
    <mergeCell ref="H25:J25"/>
    <mergeCell ref="H24:J24"/>
    <mergeCell ref="H23:J23"/>
    <mergeCell ref="E14:F15"/>
    <mergeCell ref="E16:F17"/>
    <mergeCell ref="C18:G18"/>
    <mergeCell ref="B19:G19"/>
    <mergeCell ref="H26:J26"/>
    <mergeCell ref="H31:J31"/>
    <mergeCell ref="K31:M31"/>
    <mergeCell ref="N31:P31"/>
    <mergeCell ref="E30:F31"/>
    <mergeCell ref="H30:J30"/>
    <mergeCell ref="E29:G29"/>
    <mergeCell ref="H29:J29"/>
    <mergeCell ref="K29:M29"/>
    <mergeCell ref="N29:P29"/>
    <mergeCell ref="H35:J35"/>
    <mergeCell ref="K35:M35"/>
    <mergeCell ref="N35:P35"/>
    <mergeCell ref="K34:M34"/>
    <mergeCell ref="E34:F35"/>
    <mergeCell ref="H34:J34"/>
    <mergeCell ref="H33:J33"/>
    <mergeCell ref="K33:M33"/>
    <mergeCell ref="N33:P33"/>
    <mergeCell ref="E32:F33"/>
    <mergeCell ref="H32:J32"/>
    <mergeCell ref="K39:M39"/>
    <mergeCell ref="N39:P39"/>
    <mergeCell ref="K38:M38"/>
    <mergeCell ref="B38:D38"/>
    <mergeCell ref="H38:J38"/>
    <mergeCell ref="H37:J37"/>
    <mergeCell ref="K37:M37"/>
    <mergeCell ref="N37:P37"/>
    <mergeCell ref="K36:M36"/>
    <mergeCell ref="H36:J36"/>
    <mergeCell ref="B36:D37"/>
    <mergeCell ref="N36:P36"/>
    <mergeCell ref="N38:P38"/>
    <mergeCell ref="H39:J39"/>
    <mergeCell ref="B39:D39"/>
    <mergeCell ref="E36:G36"/>
    <mergeCell ref="E37:G37"/>
    <mergeCell ref="E38:G38"/>
    <mergeCell ref="E39:G39"/>
    <mergeCell ref="N25:P25"/>
    <mergeCell ref="N27:P27"/>
    <mergeCell ref="N28:P28"/>
    <mergeCell ref="N30:P30"/>
    <mergeCell ref="N32:P32"/>
    <mergeCell ref="N34:P34"/>
    <mergeCell ref="K6:M6"/>
    <mergeCell ref="K4:M4"/>
    <mergeCell ref="N4:P4"/>
    <mergeCell ref="N6:P6"/>
    <mergeCell ref="N23:P23"/>
    <mergeCell ref="N24:P24"/>
    <mergeCell ref="K23:M23"/>
    <mergeCell ref="K24:M24"/>
    <mergeCell ref="K25:M25"/>
    <mergeCell ref="K27:M27"/>
    <mergeCell ref="K28:M28"/>
    <mergeCell ref="K30:M30"/>
    <mergeCell ref="K32:M32"/>
    <mergeCell ref="K26:M26"/>
    <mergeCell ref="N26:P26"/>
    <mergeCell ref="N40:P40"/>
    <mergeCell ref="N42:P42"/>
    <mergeCell ref="A47:A67"/>
    <mergeCell ref="B47:G47"/>
    <mergeCell ref="H47:J47"/>
    <mergeCell ref="K47:M47"/>
    <mergeCell ref="N47:P47"/>
    <mergeCell ref="B48:G48"/>
    <mergeCell ref="B43:G43"/>
    <mergeCell ref="H43:J43"/>
    <mergeCell ref="K43:M43"/>
    <mergeCell ref="N43:P43"/>
    <mergeCell ref="K42:M42"/>
    <mergeCell ref="B42:G42"/>
    <mergeCell ref="H42:J42"/>
    <mergeCell ref="B41:G41"/>
    <mergeCell ref="H41:J41"/>
    <mergeCell ref="K41:M41"/>
    <mergeCell ref="N41:P41"/>
    <mergeCell ref="K40:M40"/>
    <mergeCell ref="H40:J40"/>
    <mergeCell ref="K51:M51"/>
    <mergeCell ref="N51:P51"/>
    <mergeCell ref="E52:G52"/>
    <mergeCell ref="H52:J52"/>
    <mergeCell ref="K52:M52"/>
    <mergeCell ref="N52:P52"/>
    <mergeCell ref="E53:G53"/>
    <mergeCell ref="H48:J48"/>
    <mergeCell ref="K48:M48"/>
    <mergeCell ref="N48:P48"/>
    <mergeCell ref="B49:G49"/>
    <mergeCell ref="H49:J49"/>
    <mergeCell ref="K49:M49"/>
    <mergeCell ref="N49:P49"/>
    <mergeCell ref="B50:G50"/>
    <mergeCell ref="H50:J50"/>
    <mergeCell ref="K50:M50"/>
    <mergeCell ref="N50:P50"/>
    <mergeCell ref="K53:M53"/>
    <mergeCell ref="N53:P53"/>
    <mergeCell ref="H53:J53"/>
    <mergeCell ref="B51:B59"/>
    <mergeCell ref="C51:G51"/>
    <mergeCell ref="H51:J51"/>
    <mergeCell ref="E54:F55"/>
    <mergeCell ref="H54:J54"/>
    <mergeCell ref="K54:M54"/>
    <mergeCell ref="N54:P54"/>
    <mergeCell ref="H55:J55"/>
    <mergeCell ref="K55:M55"/>
    <mergeCell ref="N55:P55"/>
    <mergeCell ref="K58:M58"/>
    <mergeCell ref="N58:P58"/>
    <mergeCell ref="H59:J59"/>
    <mergeCell ref="K59:M59"/>
    <mergeCell ref="N59:P59"/>
    <mergeCell ref="E56:F57"/>
    <mergeCell ref="H56:J56"/>
    <mergeCell ref="K56:M56"/>
    <mergeCell ref="N56:P56"/>
    <mergeCell ref="H57:J57"/>
    <mergeCell ref="K57:M57"/>
    <mergeCell ref="N57:P57"/>
    <mergeCell ref="E58:F59"/>
    <mergeCell ref="H58:J58"/>
    <mergeCell ref="K62:M62"/>
    <mergeCell ref="N62:P62"/>
    <mergeCell ref="C63:G63"/>
    <mergeCell ref="H63:J63"/>
    <mergeCell ref="K63:M63"/>
    <mergeCell ref="N63:P63"/>
    <mergeCell ref="B60:B61"/>
    <mergeCell ref="C60:G60"/>
    <mergeCell ref="H60:J60"/>
    <mergeCell ref="K60:M60"/>
    <mergeCell ref="N60:P60"/>
    <mergeCell ref="C61:G61"/>
    <mergeCell ref="H61:J61"/>
    <mergeCell ref="K61:M61"/>
    <mergeCell ref="N61:P61"/>
    <mergeCell ref="C62:G62"/>
    <mergeCell ref="H62:J62"/>
    <mergeCell ref="K66:M66"/>
    <mergeCell ref="N66:P66"/>
    <mergeCell ref="B67:G67"/>
    <mergeCell ref="H67:J67"/>
    <mergeCell ref="K67:M67"/>
    <mergeCell ref="N67:P67"/>
    <mergeCell ref="C64:G64"/>
    <mergeCell ref="H64:J64"/>
    <mergeCell ref="K64:M64"/>
    <mergeCell ref="N64:P64"/>
    <mergeCell ref="B65:G65"/>
    <mergeCell ref="H65:J65"/>
    <mergeCell ref="K65:M65"/>
    <mergeCell ref="N65:P65"/>
    <mergeCell ref="B66:G66"/>
    <mergeCell ref="H66:J66"/>
  </mergeCells>
  <phoneticPr fontId="5"/>
  <conditionalFormatting sqref="C3:F3">
    <cfRule type="containsBlanks" dxfId="1" priority="1">
      <formula>LEN(TRIM(C3))=0</formula>
    </cfRule>
  </conditionalFormatting>
  <dataValidations disablePrompts="1" count="1">
    <dataValidation type="list" allowBlank="1" showInputMessage="1" showErrorMessage="1" sqref="H18:P18" xr:uid="{4123FDA8-6F1A-47BF-A3C8-52B48D1880B7}">
      <formula1>"✓"</formula1>
    </dataValidation>
  </dataValidations>
  <pageMargins left="0.59055118110236227" right="0" top="0.78740157480314965" bottom="0" header="0.31496062992125984" footer="0.31496062992125984"/>
  <pageSetup paperSize="9"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ED29-F975-4FE7-B3CF-29B3132A7B43}">
  <sheetPr>
    <pageSetUpPr fitToPage="1"/>
  </sheetPr>
  <dimension ref="A1:Y43"/>
  <sheetViews>
    <sheetView view="pageBreakPreview" zoomScale="85" zoomScaleNormal="85" zoomScaleSheetLayoutView="85" workbookViewId="0">
      <selection activeCell="C3" sqref="C3:F3"/>
    </sheetView>
  </sheetViews>
  <sheetFormatPr defaultColWidth="8.58203125" defaultRowHeight="15" outlineLevelRow="1"/>
  <cols>
    <col min="1" max="1" width="6" style="5" customWidth="1"/>
    <col min="2" max="2" width="9.5" style="5" customWidth="1"/>
    <col min="3" max="5" width="3.08203125" style="5" customWidth="1"/>
    <col min="6" max="6" width="9.5" style="5" customWidth="1"/>
    <col min="7" max="7" width="21.83203125" style="5" customWidth="1"/>
    <col min="8" max="8" width="14.5" style="6" customWidth="1"/>
    <col min="9" max="9" width="15.08203125" style="6" customWidth="1"/>
    <col min="10" max="22" width="14.5" style="6" customWidth="1"/>
    <col min="23" max="24" width="8.58203125" style="5"/>
    <col min="25" max="25" width="16" style="5" bestFit="1" customWidth="1"/>
    <col min="26" max="16384" width="8.58203125" style="5"/>
  </cols>
  <sheetData>
    <row r="1" spans="1:25" s="3" customFormat="1" ht="19.5">
      <c r="A1" s="1" t="s">
        <v>5</v>
      </c>
      <c r="C1" s="2"/>
      <c r="D1" s="2"/>
      <c r="E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Y1" s="44" t="s">
        <v>35</v>
      </c>
    </row>
    <row r="2" spans="1:25" s="3" customFormat="1" ht="15.5" customHeight="1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Y2" s="45" t="s">
        <v>6</v>
      </c>
    </row>
    <row r="3" spans="1:25" s="3" customFormat="1" ht="30.65" customHeight="1">
      <c r="A3" s="188" t="s">
        <v>60</v>
      </c>
      <c r="B3" s="189"/>
      <c r="C3" s="190"/>
      <c r="D3" s="191"/>
      <c r="E3" s="191"/>
      <c r="F3" s="191"/>
      <c r="G3" s="1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Y3" s="45"/>
    </row>
    <row r="4" spans="1:25" s="7" customFormat="1" ht="24" customHeight="1">
      <c r="A4" s="216" t="s">
        <v>32</v>
      </c>
      <c r="B4" s="243"/>
      <c r="C4" s="243"/>
      <c r="D4" s="243"/>
      <c r="E4" s="243"/>
      <c r="F4" s="243"/>
      <c r="G4" s="243"/>
      <c r="H4" s="218">
        <v>1</v>
      </c>
      <c r="I4" s="218"/>
      <c r="J4" s="218"/>
      <c r="K4" s="218">
        <v>2</v>
      </c>
      <c r="L4" s="218"/>
      <c r="M4" s="218"/>
      <c r="N4" s="218">
        <v>3</v>
      </c>
      <c r="O4" s="218"/>
      <c r="P4" s="218"/>
      <c r="Q4" s="218">
        <v>4</v>
      </c>
      <c r="R4" s="218"/>
      <c r="S4" s="218"/>
      <c r="T4" s="218">
        <v>5</v>
      </c>
      <c r="U4" s="218"/>
      <c r="V4" s="218"/>
      <c r="Y4" s="46" t="s">
        <v>37</v>
      </c>
    </row>
    <row r="5" spans="1:25" s="7" customFormat="1" ht="24" customHeight="1">
      <c r="A5" s="216"/>
      <c r="B5" s="244" t="s">
        <v>6</v>
      </c>
      <c r="C5" s="245"/>
      <c r="D5" s="245"/>
      <c r="E5" s="245"/>
      <c r="F5" s="245"/>
      <c r="G5" s="246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Y5" s="46" t="s">
        <v>38</v>
      </c>
    </row>
    <row r="6" spans="1:25" s="7" customFormat="1" ht="38.4" customHeight="1">
      <c r="A6" s="216"/>
      <c r="B6" s="215" t="s">
        <v>7</v>
      </c>
      <c r="C6" s="215"/>
      <c r="D6" s="215"/>
      <c r="E6" s="215"/>
      <c r="F6" s="215"/>
      <c r="G6" s="215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Y6" s="46" t="s">
        <v>39</v>
      </c>
    </row>
    <row r="7" spans="1:25" s="7" customFormat="1" ht="38.4" customHeight="1">
      <c r="A7" s="216"/>
      <c r="B7" s="212" t="s">
        <v>8</v>
      </c>
      <c r="C7" s="219" t="s">
        <v>9</v>
      </c>
      <c r="D7" s="220"/>
      <c r="E7" s="220"/>
      <c r="F7" s="220"/>
      <c r="G7" s="249"/>
      <c r="H7" s="8" t="s">
        <v>10</v>
      </c>
      <c r="I7" s="9">
        <v>2</v>
      </c>
      <c r="J7" s="10">
        <v>3</v>
      </c>
      <c r="K7" s="8" t="s">
        <v>10</v>
      </c>
      <c r="L7" s="9">
        <v>2</v>
      </c>
      <c r="M7" s="10">
        <v>3</v>
      </c>
      <c r="N7" s="8" t="s">
        <v>10</v>
      </c>
      <c r="O7" s="9">
        <v>2</v>
      </c>
      <c r="P7" s="10">
        <v>3</v>
      </c>
      <c r="Q7" s="8" t="s">
        <v>10</v>
      </c>
      <c r="R7" s="9">
        <v>2</v>
      </c>
      <c r="S7" s="10">
        <v>3</v>
      </c>
      <c r="T7" s="8" t="s">
        <v>10</v>
      </c>
      <c r="U7" s="9">
        <v>2</v>
      </c>
      <c r="V7" s="10">
        <v>3</v>
      </c>
      <c r="Y7" s="46" t="s">
        <v>40</v>
      </c>
    </row>
    <row r="8" spans="1:25" ht="38.4" customHeight="1">
      <c r="A8" s="216"/>
      <c r="B8" s="213"/>
      <c r="C8" s="219" t="s">
        <v>11</v>
      </c>
      <c r="D8" s="220"/>
      <c r="E8" s="220"/>
      <c r="F8" s="221"/>
      <c r="G8" s="222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Y8" s="46" t="s">
        <v>43</v>
      </c>
    </row>
    <row r="9" spans="1:25" ht="26.5" customHeight="1">
      <c r="A9" s="216"/>
      <c r="B9" s="213"/>
      <c r="C9" s="237" t="s">
        <v>34</v>
      </c>
      <c r="D9" s="238"/>
      <c r="E9" s="238"/>
      <c r="F9" s="221"/>
      <c r="G9" s="222"/>
      <c r="H9" s="14">
        <f>SUM(H10:H11)</f>
        <v>0</v>
      </c>
      <c r="I9" s="15">
        <f t="shared" ref="I9:U9" si="0">SUM(I10:I11)</f>
        <v>0</v>
      </c>
      <c r="J9" s="16">
        <f t="shared" si="0"/>
        <v>0</v>
      </c>
      <c r="K9" s="17">
        <f t="shared" si="0"/>
        <v>0</v>
      </c>
      <c r="L9" s="18">
        <f t="shared" si="0"/>
        <v>0</v>
      </c>
      <c r="M9" s="19">
        <f t="shared" si="0"/>
        <v>0</v>
      </c>
      <c r="N9" s="17">
        <f t="shared" si="0"/>
        <v>0</v>
      </c>
      <c r="O9" s="18">
        <f t="shared" si="0"/>
        <v>0</v>
      </c>
      <c r="P9" s="19">
        <f t="shared" si="0"/>
        <v>0</v>
      </c>
      <c r="Q9" s="17">
        <f t="shared" si="0"/>
        <v>0</v>
      </c>
      <c r="R9" s="18">
        <f t="shared" si="0"/>
        <v>0</v>
      </c>
      <c r="S9" s="19">
        <f t="shared" si="0"/>
        <v>0</v>
      </c>
      <c r="T9" s="17">
        <f t="shared" si="0"/>
        <v>0</v>
      </c>
      <c r="U9" s="18">
        <f t="shared" si="0"/>
        <v>0</v>
      </c>
      <c r="V9" s="19">
        <f>SUM(V10:V11)</f>
        <v>0</v>
      </c>
      <c r="Y9" s="46" t="s">
        <v>41</v>
      </c>
    </row>
    <row r="10" spans="1:25" s="22" customFormat="1" ht="26.5" customHeight="1">
      <c r="A10" s="216"/>
      <c r="B10" s="213"/>
      <c r="C10" s="20"/>
      <c r="D10" s="21"/>
      <c r="E10" s="239" t="s">
        <v>16</v>
      </c>
      <c r="F10" s="239"/>
      <c r="G10" s="240"/>
      <c r="H10" s="49">
        <f>H12+H14+H16</f>
        <v>0</v>
      </c>
      <c r="I10" s="50">
        <f t="shared" ref="I10:U10" si="1">I12+I14+I16</f>
        <v>0</v>
      </c>
      <c r="J10" s="51">
        <f t="shared" si="1"/>
        <v>0</v>
      </c>
      <c r="K10" s="52">
        <f t="shared" si="1"/>
        <v>0</v>
      </c>
      <c r="L10" s="53">
        <f t="shared" si="1"/>
        <v>0</v>
      </c>
      <c r="M10" s="54">
        <f t="shared" si="1"/>
        <v>0</v>
      </c>
      <c r="N10" s="52">
        <f t="shared" si="1"/>
        <v>0</v>
      </c>
      <c r="O10" s="53">
        <f t="shared" si="1"/>
        <v>0</v>
      </c>
      <c r="P10" s="54">
        <f t="shared" si="1"/>
        <v>0</v>
      </c>
      <c r="Q10" s="52">
        <f t="shared" si="1"/>
        <v>0</v>
      </c>
      <c r="R10" s="53">
        <f t="shared" si="1"/>
        <v>0</v>
      </c>
      <c r="S10" s="54">
        <f t="shared" si="1"/>
        <v>0</v>
      </c>
      <c r="T10" s="52">
        <f t="shared" si="1"/>
        <v>0</v>
      </c>
      <c r="U10" s="53">
        <f t="shared" si="1"/>
        <v>0</v>
      </c>
      <c r="V10" s="54">
        <f>V12+V14+V16</f>
        <v>0</v>
      </c>
      <c r="Y10" s="47" t="s">
        <v>42</v>
      </c>
    </row>
    <row r="11" spans="1:25" s="22" customFormat="1" ht="26.5" customHeight="1">
      <c r="A11" s="216"/>
      <c r="B11" s="213"/>
      <c r="C11" s="20"/>
      <c r="D11" s="23"/>
      <c r="E11" s="241" t="s">
        <v>17</v>
      </c>
      <c r="F11" s="241"/>
      <c r="G11" s="242"/>
      <c r="H11" s="24">
        <f>H13+H15+H17</f>
        <v>0</v>
      </c>
      <c r="I11" s="25">
        <f t="shared" ref="I11:U11" si="2">I13+I15+I17</f>
        <v>0</v>
      </c>
      <c r="J11" s="26">
        <f t="shared" si="2"/>
        <v>0</v>
      </c>
      <c r="K11" s="27">
        <f t="shared" si="2"/>
        <v>0</v>
      </c>
      <c r="L11" s="28">
        <f t="shared" si="2"/>
        <v>0</v>
      </c>
      <c r="M11" s="29">
        <f t="shared" si="2"/>
        <v>0</v>
      </c>
      <c r="N11" s="27">
        <f t="shared" si="2"/>
        <v>0</v>
      </c>
      <c r="O11" s="28">
        <f t="shared" si="2"/>
        <v>0</v>
      </c>
      <c r="P11" s="29">
        <f t="shared" si="2"/>
        <v>0</v>
      </c>
      <c r="Q11" s="27">
        <f t="shared" si="2"/>
        <v>0</v>
      </c>
      <c r="R11" s="28">
        <f t="shared" si="2"/>
        <v>0</v>
      </c>
      <c r="S11" s="29">
        <f t="shared" si="2"/>
        <v>0</v>
      </c>
      <c r="T11" s="27">
        <f t="shared" si="2"/>
        <v>0</v>
      </c>
      <c r="U11" s="28">
        <f t="shared" si="2"/>
        <v>0</v>
      </c>
      <c r="V11" s="29">
        <f>V13+V15+V17</f>
        <v>0</v>
      </c>
    </row>
    <row r="12" spans="1:25" s="22" customFormat="1" ht="26.5" customHeight="1">
      <c r="A12" s="216"/>
      <c r="B12" s="213"/>
      <c r="C12" s="30"/>
      <c r="D12" s="31"/>
      <c r="E12" s="229" t="s">
        <v>18</v>
      </c>
      <c r="F12" s="230"/>
      <c r="G12" s="120" t="s">
        <v>19</v>
      </c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</row>
    <row r="13" spans="1:25" s="22" customFormat="1" ht="26.5" customHeight="1">
      <c r="A13" s="216"/>
      <c r="B13" s="213"/>
      <c r="C13" s="30"/>
      <c r="D13" s="31"/>
      <c r="E13" s="229"/>
      <c r="F13" s="230"/>
      <c r="G13" s="121" t="s">
        <v>20</v>
      </c>
      <c r="H13" s="35"/>
      <c r="I13" s="36"/>
      <c r="J13" s="37"/>
      <c r="K13" s="35"/>
      <c r="L13" s="36"/>
      <c r="M13" s="37"/>
      <c r="N13" s="35"/>
      <c r="O13" s="36"/>
      <c r="P13" s="37"/>
      <c r="Q13" s="35"/>
      <c r="R13" s="36"/>
      <c r="S13" s="37"/>
      <c r="T13" s="35"/>
      <c r="U13" s="36"/>
      <c r="V13" s="37"/>
    </row>
    <row r="14" spans="1:25" s="22" customFormat="1" ht="26.5" customHeight="1">
      <c r="A14" s="216"/>
      <c r="B14" s="213"/>
      <c r="C14" s="30"/>
      <c r="D14" s="31"/>
      <c r="E14" s="229" t="s">
        <v>21</v>
      </c>
      <c r="F14" s="230"/>
      <c r="G14" s="120" t="s">
        <v>19</v>
      </c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</row>
    <row r="15" spans="1:25" s="22" customFormat="1" ht="26.5" customHeight="1">
      <c r="A15" s="216"/>
      <c r="B15" s="213"/>
      <c r="C15" s="30"/>
      <c r="D15" s="31"/>
      <c r="E15" s="229"/>
      <c r="F15" s="230"/>
      <c r="G15" s="121" t="s">
        <v>20</v>
      </c>
      <c r="H15" s="35"/>
      <c r="I15" s="36"/>
      <c r="J15" s="37"/>
      <c r="K15" s="35"/>
      <c r="L15" s="36"/>
      <c r="M15" s="37"/>
      <c r="N15" s="35"/>
      <c r="O15" s="36"/>
      <c r="P15" s="37"/>
      <c r="Q15" s="35"/>
      <c r="R15" s="36"/>
      <c r="S15" s="37"/>
      <c r="T15" s="35"/>
      <c r="U15" s="36"/>
      <c r="V15" s="37"/>
    </row>
    <row r="16" spans="1:25" s="22" customFormat="1" ht="26.5" customHeight="1">
      <c r="A16" s="216"/>
      <c r="B16" s="213"/>
      <c r="C16" s="30"/>
      <c r="D16" s="31"/>
      <c r="E16" s="229" t="s">
        <v>22</v>
      </c>
      <c r="F16" s="230"/>
      <c r="G16" s="120" t="s">
        <v>19</v>
      </c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</row>
    <row r="17" spans="1:22" s="22" customFormat="1" ht="26.5" customHeight="1">
      <c r="A17" s="216"/>
      <c r="B17" s="213"/>
      <c r="C17" s="38"/>
      <c r="D17" s="31"/>
      <c r="E17" s="229"/>
      <c r="F17" s="230"/>
      <c r="G17" s="121" t="s">
        <v>20</v>
      </c>
      <c r="H17" s="35"/>
      <c r="I17" s="36"/>
      <c r="J17" s="37"/>
      <c r="K17" s="35"/>
      <c r="L17" s="36"/>
      <c r="M17" s="37"/>
      <c r="N17" s="35"/>
      <c r="O17" s="36"/>
      <c r="P17" s="37"/>
      <c r="Q17" s="35"/>
      <c r="R17" s="36"/>
      <c r="S17" s="37"/>
      <c r="T17" s="35"/>
      <c r="U17" s="36"/>
      <c r="V17" s="37"/>
    </row>
    <row r="18" spans="1:22" ht="26.5" customHeight="1">
      <c r="A18" s="216"/>
      <c r="B18" s="214"/>
      <c r="C18" s="219" t="s">
        <v>52</v>
      </c>
      <c r="D18" s="220"/>
      <c r="E18" s="220"/>
      <c r="F18" s="221"/>
      <c r="G18" s="222"/>
      <c r="H18" s="39"/>
      <c r="I18" s="40"/>
      <c r="J18" s="41"/>
      <c r="K18" s="39"/>
      <c r="L18" s="40"/>
      <c r="M18" s="41"/>
      <c r="N18" s="39"/>
      <c r="O18" s="40"/>
      <c r="P18" s="41"/>
      <c r="Q18" s="39"/>
      <c r="R18" s="40"/>
      <c r="S18" s="41"/>
      <c r="T18" s="39"/>
      <c r="U18" s="40"/>
      <c r="V18" s="41"/>
    </row>
    <row r="19" spans="1:22" ht="54" customHeight="1">
      <c r="A19" s="216"/>
      <c r="B19" s="215" t="s">
        <v>4</v>
      </c>
      <c r="C19" s="215"/>
      <c r="D19" s="215"/>
      <c r="E19" s="215"/>
      <c r="F19" s="215"/>
      <c r="G19" s="215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</row>
    <row r="23" spans="1:22" s="7" customFormat="1" ht="21.5" customHeight="1">
      <c r="A23" s="216" t="s">
        <v>53</v>
      </c>
      <c r="B23" s="243"/>
      <c r="C23" s="243"/>
      <c r="D23" s="243"/>
      <c r="E23" s="243"/>
      <c r="F23" s="243"/>
      <c r="G23" s="243"/>
      <c r="H23" s="218">
        <v>1</v>
      </c>
      <c r="I23" s="218"/>
      <c r="J23" s="218"/>
      <c r="K23" s="218">
        <v>2</v>
      </c>
      <c r="L23" s="218"/>
      <c r="M23" s="218"/>
      <c r="N23" s="218">
        <v>3</v>
      </c>
      <c r="O23" s="218"/>
      <c r="P23" s="218"/>
      <c r="Q23" s="218">
        <v>4</v>
      </c>
      <c r="R23" s="218"/>
      <c r="S23" s="218"/>
      <c r="T23" s="218">
        <v>5</v>
      </c>
      <c r="U23" s="218"/>
      <c r="V23" s="218"/>
    </row>
    <row r="24" spans="1:22" s="7" customFormat="1" ht="29.5" customHeight="1">
      <c r="A24" s="216"/>
      <c r="B24" s="244" t="s">
        <v>6</v>
      </c>
      <c r="C24" s="245"/>
      <c r="D24" s="245"/>
      <c r="E24" s="245"/>
      <c r="F24" s="245"/>
      <c r="G24" s="246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</row>
    <row r="25" spans="1:22" s="7" customFormat="1" ht="38.4" customHeight="1">
      <c r="A25" s="216"/>
      <c r="B25" s="215" t="s">
        <v>7</v>
      </c>
      <c r="C25" s="215"/>
      <c r="D25" s="215"/>
      <c r="E25" s="215"/>
      <c r="F25" s="215"/>
      <c r="G25" s="215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</row>
    <row r="26" spans="1:22" s="7" customFormat="1" ht="36.65" customHeight="1">
      <c r="A26" s="216"/>
      <c r="B26" s="244" t="s">
        <v>59</v>
      </c>
      <c r="C26" s="245"/>
      <c r="D26" s="245"/>
      <c r="E26" s="245"/>
      <c r="F26" s="245"/>
      <c r="G26" s="246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</row>
    <row r="27" spans="1:22" ht="26.5" hidden="1" customHeight="1" outlineLevel="1">
      <c r="A27" s="216"/>
      <c r="B27" s="212" t="s">
        <v>31</v>
      </c>
      <c r="C27" s="237" t="s">
        <v>34</v>
      </c>
      <c r="D27" s="238"/>
      <c r="E27" s="238"/>
      <c r="F27" s="221"/>
      <c r="G27" s="222"/>
      <c r="H27" s="223">
        <f>SUM(H28:J29)</f>
        <v>0</v>
      </c>
      <c r="I27" s="224"/>
      <c r="J27" s="225"/>
      <c r="K27" s="223">
        <f t="shared" ref="K27" si="3">SUM(K28:M29)</f>
        <v>0</v>
      </c>
      <c r="L27" s="224"/>
      <c r="M27" s="225"/>
      <c r="N27" s="223">
        <f t="shared" ref="N27" si="4">SUM(N28:P29)</f>
        <v>0</v>
      </c>
      <c r="O27" s="224"/>
      <c r="P27" s="225"/>
      <c r="Q27" s="223">
        <f t="shared" ref="Q27" si="5">SUM(Q28:S29)</f>
        <v>0</v>
      </c>
      <c r="R27" s="224"/>
      <c r="S27" s="225"/>
      <c r="T27" s="223">
        <f>SUM(T28:V29)</f>
        <v>0</v>
      </c>
      <c r="U27" s="224"/>
      <c r="V27" s="225"/>
    </row>
    <row r="28" spans="1:22" s="22" customFormat="1" ht="26.5" hidden="1" customHeight="1" outlineLevel="1">
      <c r="A28" s="216"/>
      <c r="B28" s="213"/>
      <c r="C28" s="20"/>
      <c r="D28" s="21"/>
      <c r="E28" s="239" t="s">
        <v>16</v>
      </c>
      <c r="F28" s="239"/>
      <c r="G28" s="240"/>
      <c r="H28" s="206">
        <f>H30+H32+H34</f>
        <v>0</v>
      </c>
      <c r="I28" s="207"/>
      <c r="J28" s="208"/>
      <c r="K28" s="206">
        <f t="shared" ref="K28" si="6">K30+K32+K34</f>
        <v>0</v>
      </c>
      <c r="L28" s="207"/>
      <c r="M28" s="208"/>
      <c r="N28" s="206">
        <f t="shared" ref="N28" si="7">N30+N32+N34</f>
        <v>0</v>
      </c>
      <c r="O28" s="207"/>
      <c r="P28" s="208"/>
      <c r="Q28" s="206">
        <f t="shared" ref="Q28" si="8">Q30+Q32+Q34</f>
        <v>0</v>
      </c>
      <c r="R28" s="207"/>
      <c r="S28" s="208"/>
      <c r="T28" s="206">
        <f>T30+T32+T34</f>
        <v>0</v>
      </c>
      <c r="U28" s="207"/>
      <c r="V28" s="208"/>
    </row>
    <row r="29" spans="1:22" s="22" customFormat="1" ht="26.5" hidden="1" customHeight="1" outlineLevel="1">
      <c r="A29" s="216"/>
      <c r="B29" s="213"/>
      <c r="C29" s="20"/>
      <c r="D29" s="23"/>
      <c r="E29" s="241" t="s">
        <v>17</v>
      </c>
      <c r="F29" s="241"/>
      <c r="G29" s="242"/>
      <c r="H29" s="209">
        <f>H31+H33+H35</f>
        <v>0</v>
      </c>
      <c r="I29" s="200"/>
      <c r="J29" s="201"/>
      <c r="K29" s="209">
        <f t="shared" ref="K29" si="9">K31+K33+K35</f>
        <v>0</v>
      </c>
      <c r="L29" s="200"/>
      <c r="M29" s="201"/>
      <c r="N29" s="209">
        <f t="shared" ref="N29" si="10">N31+N33+N35</f>
        <v>0</v>
      </c>
      <c r="O29" s="200"/>
      <c r="P29" s="201"/>
      <c r="Q29" s="209">
        <f t="shared" ref="Q29" si="11">Q31+Q33+Q35</f>
        <v>0</v>
      </c>
      <c r="R29" s="200"/>
      <c r="S29" s="201"/>
      <c r="T29" s="209">
        <f>T31+T33+T35</f>
        <v>0</v>
      </c>
      <c r="U29" s="200"/>
      <c r="V29" s="201"/>
    </row>
    <row r="30" spans="1:22" s="22" customFormat="1" ht="26.5" hidden="1" customHeight="1" outlineLevel="1">
      <c r="A30" s="216"/>
      <c r="B30" s="213"/>
      <c r="C30" s="30"/>
      <c r="D30" s="31"/>
      <c r="E30" s="229" t="s">
        <v>18</v>
      </c>
      <c r="F30" s="230"/>
      <c r="G30" s="120" t="s">
        <v>19</v>
      </c>
      <c r="H30" s="205"/>
      <c r="I30" s="203"/>
      <c r="J30" s="204"/>
      <c r="K30" s="205"/>
      <c r="L30" s="203"/>
      <c r="M30" s="204"/>
      <c r="N30" s="205"/>
      <c r="O30" s="203"/>
      <c r="P30" s="204"/>
      <c r="Q30" s="205"/>
      <c r="R30" s="203"/>
      <c r="S30" s="204"/>
      <c r="T30" s="205"/>
      <c r="U30" s="203"/>
      <c r="V30" s="204"/>
    </row>
    <row r="31" spans="1:22" s="22" customFormat="1" ht="26.5" hidden="1" customHeight="1" outlineLevel="1">
      <c r="A31" s="216"/>
      <c r="B31" s="213"/>
      <c r="C31" s="30"/>
      <c r="D31" s="31"/>
      <c r="E31" s="229"/>
      <c r="F31" s="230"/>
      <c r="G31" s="121" t="s">
        <v>20</v>
      </c>
      <c r="H31" s="199"/>
      <c r="I31" s="200"/>
      <c r="J31" s="201"/>
      <c r="K31" s="199"/>
      <c r="L31" s="200"/>
      <c r="M31" s="201"/>
      <c r="N31" s="199"/>
      <c r="O31" s="200"/>
      <c r="P31" s="201"/>
      <c r="Q31" s="199"/>
      <c r="R31" s="200"/>
      <c r="S31" s="201"/>
      <c r="T31" s="199"/>
      <c r="U31" s="200"/>
      <c r="V31" s="201"/>
    </row>
    <row r="32" spans="1:22" s="22" customFormat="1" ht="26.5" hidden="1" customHeight="1" outlineLevel="1">
      <c r="A32" s="216"/>
      <c r="B32" s="213"/>
      <c r="C32" s="30"/>
      <c r="D32" s="31"/>
      <c r="E32" s="229" t="s">
        <v>21</v>
      </c>
      <c r="F32" s="230"/>
      <c r="G32" s="120" t="s">
        <v>19</v>
      </c>
      <c r="H32" s="205"/>
      <c r="I32" s="203"/>
      <c r="J32" s="204"/>
      <c r="K32" s="205"/>
      <c r="L32" s="203"/>
      <c r="M32" s="204"/>
      <c r="N32" s="205"/>
      <c r="O32" s="203"/>
      <c r="P32" s="204"/>
      <c r="Q32" s="205"/>
      <c r="R32" s="203"/>
      <c r="S32" s="204"/>
      <c r="T32" s="205"/>
      <c r="U32" s="203"/>
      <c r="V32" s="204"/>
    </row>
    <row r="33" spans="1:22" s="22" customFormat="1" ht="26.5" hidden="1" customHeight="1" outlineLevel="1">
      <c r="A33" s="216"/>
      <c r="B33" s="213"/>
      <c r="C33" s="30"/>
      <c r="D33" s="31"/>
      <c r="E33" s="229"/>
      <c r="F33" s="230"/>
      <c r="G33" s="121" t="s">
        <v>20</v>
      </c>
      <c r="H33" s="199"/>
      <c r="I33" s="200"/>
      <c r="J33" s="201"/>
      <c r="K33" s="199"/>
      <c r="L33" s="200"/>
      <c r="M33" s="201"/>
      <c r="N33" s="199"/>
      <c r="O33" s="200"/>
      <c r="P33" s="201"/>
      <c r="Q33" s="199"/>
      <c r="R33" s="200"/>
      <c r="S33" s="201"/>
      <c r="T33" s="199"/>
      <c r="U33" s="200"/>
      <c r="V33" s="201"/>
    </row>
    <row r="34" spans="1:22" s="22" customFormat="1" ht="26.5" hidden="1" customHeight="1" outlineLevel="1">
      <c r="A34" s="216"/>
      <c r="B34" s="213"/>
      <c r="C34" s="30"/>
      <c r="D34" s="31"/>
      <c r="E34" s="229" t="s">
        <v>22</v>
      </c>
      <c r="F34" s="230"/>
      <c r="G34" s="120" t="s">
        <v>19</v>
      </c>
      <c r="H34" s="205"/>
      <c r="I34" s="203"/>
      <c r="J34" s="204"/>
      <c r="K34" s="205"/>
      <c r="L34" s="203"/>
      <c r="M34" s="204"/>
      <c r="N34" s="205"/>
      <c r="O34" s="203"/>
      <c r="P34" s="204"/>
      <c r="Q34" s="205"/>
      <c r="R34" s="203"/>
      <c r="S34" s="204"/>
      <c r="T34" s="205"/>
      <c r="U34" s="203"/>
      <c r="V34" s="204"/>
    </row>
    <row r="35" spans="1:22" s="22" customFormat="1" ht="26.5" hidden="1" customHeight="1" outlineLevel="1">
      <c r="A35" s="216"/>
      <c r="B35" s="214"/>
      <c r="C35" s="38"/>
      <c r="D35" s="43"/>
      <c r="E35" s="229"/>
      <c r="F35" s="230"/>
      <c r="G35" s="121" t="s">
        <v>20</v>
      </c>
      <c r="H35" s="199"/>
      <c r="I35" s="200"/>
      <c r="J35" s="201"/>
      <c r="K35" s="199"/>
      <c r="L35" s="200"/>
      <c r="M35" s="201"/>
      <c r="N35" s="199"/>
      <c r="O35" s="200"/>
      <c r="P35" s="201"/>
      <c r="Q35" s="199"/>
      <c r="R35" s="200"/>
      <c r="S35" s="201"/>
      <c r="T35" s="199"/>
      <c r="U35" s="200"/>
      <c r="V35" s="201"/>
    </row>
    <row r="36" spans="1:22" s="42" customFormat="1" ht="26.5" customHeight="1" collapsed="1">
      <c r="A36" s="216"/>
      <c r="B36" s="215" t="s">
        <v>23</v>
      </c>
      <c r="C36" s="215"/>
      <c r="D36" s="215"/>
      <c r="E36" s="231" t="s">
        <v>24</v>
      </c>
      <c r="F36" s="232"/>
      <c r="G36" s="233"/>
      <c r="H36" s="202"/>
      <c r="I36" s="203"/>
      <c r="J36" s="204"/>
      <c r="K36" s="202"/>
      <c r="L36" s="203"/>
      <c r="M36" s="204"/>
      <c r="N36" s="202"/>
      <c r="O36" s="203"/>
      <c r="P36" s="204"/>
      <c r="Q36" s="202"/>
      <c r="R36" s="203"/>
      <c r="S36" s="204"/>
      <c r="T36" s="202"/>
      <c r="U36" s="203"/>
      <c r="V36" s="204"/>
    </row>
    <row r="37" spans="1:22" s="48" customFormat="1" ht="26.5" customHeight="1">
      <c r="A37" s="216"/>
      <c r="B37" s="215"/>
      <c r="C37" s="215"/>
      <c r="D37" s="215"/>
      <c r="E37" s="234" t="s">
        <v>33</v>
      </c>
      <c r="F37" s="235"/>
      <c r="G37" s="236"/>
      <c r="H37" s="199"/>
      <c r="I37" s="200"/>
      <c r="J37" s="201"/>
      <c r="K37" s="199"/>
      <c r="L37" s="200"/>
      <c r="M37" s="201"/>
      <c r="N37" s="199"/>
      <c r="O37" s="200"/>
      <c r="P37" s="201"/>
      <c r="Q37" s="199"/>
      <c r="R37" s="200"/>
      <c r="S37" s="201"/>
      <c r="T37" s="199"/>
      <c r="U37" s="200"/>
      <c r="V37" s="201"/>
    </row>
    <row r="38" spans="1:22" s="42" customFormat="1" ht="27" customHeight="1">
      <c r="A38" s="216"/>
      <c r="B38" s="217" t="s">
        <v>25</v>
      </c>
      <c r="C38" s="217"/>
      <c r="D38" s="217"/>
      <c r="E38" s="226" t="s">
        <v>1</v>
      </c>
      <c r="F38" s="227"/>
      <c r="G38" s="228"/>
      <c r="H38" s="195"/>
      <c r="I38" s="196"/>
      <c r="J38" s="197"/>
      <c r="K38" s="195"/>
      <c r="L38" s="196"/>
      <c r="M38" s="197"/>
      <c r="N38" s="195"/>
      <c r="O38" s="196"/>
      <c r="P38" s="197"/>
      <c r="Q38" s="195"/>
      <c r="R38" s="196"/>
      <c r="S38" s="197"/>
      <c r="T38" s="195"/>
      <c r="U38" s="196"/>
      <c r="V38" s="197"/>
    </row>
    <row r="39" spans="1:22" s="42" customFormat="1" ht="27" customHeight="1">
      <c r="A39" s="216"/>
      <c r="B39" s="217" t="s">
        <v>26</v>
      </c>
      <c r="C39" s="217"/>
      <c r="D39" s="217"/>
      <c r="E39" s="226" t="s">
        <v>2</v>
      </c>
      <c r="F39" s="227"/>
      <c r="G39" s="228"/>
      <c r="H39" s="195"/>
      <c r="I39" s="196"/>
      <c r="J39" s="197"/>
      <c r="K39" s="195"/>
      <c r="L39" s="196"/>
      <c r="M39" s="197"/>
      <c r="N39" s="195"/>
      <c r="O39" s="196"/>
      <c r="P39" s="197"/>
      <c r="Q39" s="195"/>
      <c r="R39" s="196"/>
      <c r="S39" s="197"/>
      <c r="T39" s="195"/>
      <c r="U39" s="196"/>
      <c r="V39" s="197"/>
    </row>
    <row r="40" spans="1:22" s="42" customFormat="1" ht="27" customHeight="1">
      <c r="A40" s="216"/>
      <c r="B40" s="217" t="s">
        <v>27</v>
      </c>
      <c r="C40" s="217"/>
      <c r="D40" s="217"/>
      <c r="E40" s="226" t="s">
        <v>3</v>
      </c>
      <c r="F40" s="227"/>
      <c r="G40" s="228"/>
      <c r="H40" s="195"/>
      <c r="I40" s="196"/>
      <c r="J40" s="197"/>
      <c r="K40" s="195"/>
      <c r="L40" s="196"/>
      <c r="M40" s="197"/>
      <c r="N40" s="195"/>
      <c r="O40" s="196"/>
      <c r="P40" s="197"/>
      <c r="Q40" s="195"/>
      <c r="R40" s="196"/>
      <c r="S40" s="197"/>
      <c r="T40" s="195"/>
      <c r="U40" s="196"/>
      <c r="V40" s="197"/>
    </row>
    <row r="41" spans="1:22" s="42" customFormat="1" ht="42.65" customHeight="1">
      <c r="A41" s="216"/>
      <c r="B41" s="217" t="s">
        <v>28</v>
      </c>
      <c r="C41" s="217"/>
      <c r="D41" s="217"/>
      <c r="E41" s="217"/>
      <c r="F41" s="217"/>
      <c r="G41" s="217"/>
      <c r="H41" s="195"/>
      <c r="I41" s="196"/>
      <c r="J41" s="197"/>
      <c r="K41" s="195"/>
      <c r="L41" s="196"/>
      <c r="M41" s="197"/>
      <c r="N41" s="195"/>
      <c r="O41" s="196"/>
      <c r="P41" s="197"/>
      <c r="Q41" s="195"/>
      <c r="R41" s="196"/>
      <c r="S41" s="197"/>
      <c r="T41" s="195"/>
      <c r="U41" s="196"/>
      <c r="V41" s="197"/>
    </row>
    <row r="42" spans="1:22" ht="42.65" customHeight="1">
      <c r="A42" s="216"/>
      <c r="B42" s="215" t="s">
        <v>29</v>
      </c>
      <c r="C42" s="215"/>
      <c r="D42" s="215"/>
      <c r="E42" s="215"/>
      <c r="F42" s="215"/>
      <c r="G42" s="215"/>
      <c r="H42" s="198"/>
      <c r="I42" s="196"/>
      <c r="J42" s="197"/>
      <c r="K42" s="198"/>
      <c r="L42" s="196"/>
      <c r="M42" s="197"/>
      <c r="N42" s="198"/>
      <c r="O42" s="196"/>
      <c r="P42" s="197"/>
      <c r="Q42" s="198"/>
      <c r="R42" s="196"/>
      <c r="S42" s="197"/>
      <c r="T42" s="198"/>
      <c r="U42" s="196"/>
      <c r="V42" s="197"/>
    </row>
    <row r="43" spans="1:22" ht="54" customHeight="1">
      <c r="A43" s="216"/>
      <c r="B43" s="215" t="s">
        <v>4</v>
      </c>
      <c r="C43" s="215"/>
      <c r="D43" s="215"/>
      <c r="E43" s="215"/>
      <c r="F43" s="215"/>
      <c r="G43" s="215"/>
      <c r="H43" s="192"/>
      <c r="I43" s="193"/>
      <c r="J43" s="194"/>
      <c r="K43" s="192"/>
      <c r="L43" s="193"/>
      <c r="M43" s="194"/>
      <c r="N43" s="192"/>
      <c r="O43" s="193"/>
      <c r="P43" s="194"/>
      <c r="Q43" s="192"/>
      <c r="R43" s="193"/>
      <c r="S43" s="194"/>
      <c r="T43" s="192"/>
      <c r="U43" s="193"/>
      <c r="V43" s="194"/>
    </row>
  </sheetData>
  <mergeCells count="161">
    <mergeCell ref="N26:P26"/>
    <mergeCell ref="Q26:S26"/>
    <mergeCell ref="T26:V26"/>
    <mergeCell ref="A3:B3"/>
    <mergeCell ref="C3:F3"/>
    <mergeCell ref="T4:V4"/>
    <mergeCell ref="B5:G5"/>
    <mergeCell ref="H5:J5"/>
    <mergeCell ref="K5:M5"/>
    <mergeCell ref="N5:P5"/>
    <mergeCell ref="Q5:S5"/>
    <mergeCell ref="T5:V5"/>
    <mergeCell ref="B4:G4"/>
    <mergeCell ref="H4:J4"/>
    <mergeCell ref="K4:M4"/>
    <mergeCell ref="N4:P4"/>
    <mergeCell ref="Q4:S4"/>
    <mergeCell ref="T6:V6"/>
    <mergeCell ref="B7:B18"/>
    <mergeCell ref="C7:G7"/>
    <mergeCell ref="C8:G8"/>
    <mergeCell ref="C9:G9"/>
    <mergeCell ref="E10:G10"/>
    <mergeCell ref="E11:G11"/>
    <mergeCell ref="E12:F13"/>
    <mergeCell ref="E14:F15"/>
    <mergeCell ref="E16:F17"/>
    <mergeCell ref="B6:G6"/>
    <mergeCell ref="H6:J6"/>
    <mergeCell ref="K6:M6"/>
    <mergeCell ref="N6:P6"/>
    <mergeCell ref="Q6:S6"/>
    <mergeCell ref="K23:M23"/>
    <mergeCell ref="N23:P23"/>
    <mergeCell ref="Q23:S23"/>
    <mergeCell ref="T23:V23"/>
    <mergeCell ref="B41:G41"/>
    <mergeCell ref="B42:G42"/>
    <mergeCell ref="B43:G43"/>
    <mergeCell ref="E38:G38"/>
    <mergeCell ref="E39:G39"/>
    <mergeCell ref="E40:G40"/>
    <mergeCell ref="E34:F35"/>
    <mergeCell ref="E36:G36"/>
    <mergeCell ref="E37:G37"/>
    <mergeCell ref="C27:G27"/>
    <mergeCell ref="E28:G28"/>
    <mergeCell ref="E29:G29"/>
    <mergeCell ref="E30:F31"/>
    <mergeCell ref="E32:F33"/>
    <mergeCell ref="B23:G23"/>
    <mergeCell ref="B24:G24"/>
    <mergeCell ref="B25:G25"/>
    <mergeCell ref="B26:G26"/>
    <mergeCell ref="H26:J26"/>
    <mergeCell ref="K26:M26"/>
    <mergeCell ref="K25:M25"/>
    <mergeCell ref="N25:P25"/>
    <mergeCell ref="Q25:S25"/>
    <mergeCell ref="T25:V25"/>
    <mergeCell ref="H24:J24"/>
    <mergeCell ref="K24:M24"/>
    <mergeCell ref="N24:P24"/>
    <mergeCell ref="Q24:S24"/>
    <mergeCell ref="T24:V24"/>
    <mergeCell ref="B27:B35"/>
    <mergeCell ref="B19:G19"/>
    <mergeCell ref="A23:A43"/>
    <mergeCell ref="A4:A19"/>
    <mergeCell ref="B36:D37"/>
    <mergeCell ref="B38:D38"/>
    <mergeCell ref="B39:D39"/>
    <mergeCell ref="B40:D40"/>
    <mergeCell ref="H25:J25"/>
    <mergeCell ref="H23:J23"/>
    <mergeCell ref="C18:G18"/>
    <mergeCell ref="H27:J27"/>
    <mergeCell ref="K27:M27"/>
    <mergeCell ref="N27:P27"/>
    <mergeCell ref="Q27:S27"/>
    <mergeCell ref="T27:V27"/>
    <mergeCell ref="H28:J28"/>
    <mergeCell ref="K28:M28"/>
    <mergeCell ref="N28:P28"/>
    <mergeCell ref="Q28:S28"/>
    <mergeCell ref="T28:V28"/>
    <mergeCell ref="H29:J29"/>
    <mergeCell ref="K29:M29"/>
    <mergeCell ref="N29:P29"/>
    <mergeCell ref="Q29:S29"/>
    <mergeCell ref="T29:V29"/>
    <mergeCell ref="H30:J30"/>
    <mergeCell ref="K30:M30"/>
    <mergeCell ref="N30:P30"/>
    <mergeCell ref="Q30:S30"/>
    <mergeCell ref="T30:V30"/>
    <mergeCell ref="H31:J31"/>
    <mergeCell ref="K31:M31"/>
    <mergeCell ref="N31:P31"/>
    <mergeCell ref="Q31:S31"/>
    <mergeCell ref="T31:V31"/>
    <mergeCell ref="H32:J32"/>
    <mergeCell ref="K32:M32"/>
    <mergeCell ref="N32:P32"/>
    <mergeCell ref="Q32:S32"/>
    <mergeCell ref="T32:V32"/>
    <mergeCell ref="H33:J33"/>
    <mergeCell ref="K33:M33"/>
    <mergeCell ref="N33:P33"/>
    <mergeCell ref="Q33:S33"/>
    <mergeCell ref="T33:V33"/>
    <mergeCell ref="H34:J34"/>
    <mergeCell ref="K34:M34"/>
    <mergeCell ref="N34:P34"/>
    <mergeCell ref="Q34:S34"/>
    <mergeCell ref="T34:V34"/>
    <mergeCell ref="H35:J35"/>
    <mergeCell ref="K35:M35"/>
    <mergeCell ref="N35:P35"/>
    <mergeCell ref="Q35:S35"/>
    <mergeCell ref="T35:V35"/>
    <mergeCell ref="H36:J36"/>
    <mergeCell ref="K36:M36"/>
    <mergeCell ref="N36:P36"/>
    <mergeCell ref="Q36:S36"/>
    <mergeCell ref="T36:V36"/>
    <mergeCell ref="H38:J38"/>
    <mergeCell ref="K38:M38"/>
    <mergeCell ref="N38:P38"/>
    <mergeCell ref="Q38:S38"/>
    <mergeCell ref="T38:V38"/>
    <mergeCell ref="H37:J37"/>
    <mergeCell ref="K37:M37"/>
    <mergeCell ref="N37:P37"/>
    <mergeCell ref="Q37:S37"/>
    <mergeCell ref="T37:V37"/>
    <mergeCell ref="H39:J39"/>
    <mergeCell ref="K39:M39"/>
    <mergeCell ref="N39:P39"/>
    <mergeCell ref="Q39:S39"/>
    <mergeCell ref="T39:V39"/>
    <mergeCell ref="H40:J40"/>
    <mergeCell ref="K40:M40"/>
    <mergeCell ref="N40:P40"/>
    <mergeCell ref="Q40:S40"/>
    <mergeCell ref="T40:V40"/>
    <mergeCell ref="H43:J43"/>
    <mergeCell ref="K43:M43"/>
    <mergeCell ref="N43:P43"/>
    <mergeCell ref="Q43:S43"/>
    <mergeCell ref="T43:V43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2:V42"/>
  </mergeCells>
  <phoneticPr fontId="5"/>
  <conditionalFormatting sqref="C3:F3">
    <cfRule type="containsBlanks" dxfId="0" priority="1">
      <formula>LEN(TRIM(C3))=0</formula>
    </cfRule>
  </conditionalFormatting>
  <dataValidations count="2">
    <dataValidation type="list" allowBlank="1" showInputMessage="1" showErrorMessage="1" sqref="H18:V18" xr:uid="{4C0F556F-3B08-4DEE-9199-A27B3AF304BC}">
      <formula1>"✓"</formula1>
    </dataValidation>
    <dataValidation type="list" allowBlank="1" showInputMessage="1" showErrorMessage="1" sqref="H5:V5" xr:uid="{87AC86BB-DF1C-423C-8369-D3EF525F9154}">
      <formula1>$Y$4:$Y$10</formula1>
    </dataValidation>
  </dataValidations>
  <pageMargins left="0.59055118110236227" right="0.39370078740157483" top="0.78740157480314965" bottom="0.74803149606299213" header="0.31496062992125984" footer="0.31496062992125984"/>
  <pageSetup paperSize="9" scale="4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入力方法</vt:lpstr>
      <vt:lpstr>発注経過表</vt:lpstr>
      <vt:lpstr>発注経過表!Print_Area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2025-04-09T07:38:07Z</dcterms:created>
  <dcterms:modified xsi:type="dcterms:W3CDTF">2025-04-14T01:29:17Z</dcterms:modified>
</cp:coreProperties>
</file>