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iiad01\zeh_conso\■R1補正ZEH\08.Webページ\03.HP更新案・設置ファイル\10.設置ファイル\01.コミュニティZEH\"/>
    </mc:Choice>
  </mc:AlternateContent>
  <xr:revisionPtr revIDLastSave="0" documentId="13_ncr:1_{17A35F08-1C5D-43D3-8872-7A8FCF4ADEF9}" xr6:coauthVersionLast="44" xr6:coauthVersionMax="44" xr10:uidLastSave="{00000000-0000-0000-0000-000000000000}"/>
  <bookViews>
    <workbookView xWindow="-120" yWindow="-120" windowWidth="29040" windowHeight="15840" xr2:uid="{0AE340C3-093B-4637-B270-DBDD4E026D89}"/>
  </bookViews>
  <sheets>
    <sheet name="提出書類一覧" sheetId="9" r:id="rId1"/>
    <sheet name="チェックシート" sheetId="11" r:id="rId2"/>
    <sheet name="様式第１_交付申請書１" sheetId="6" r:id="rId3"/>
    <sheet name="1-1.コミュニティZEH_交付申請額算出表" sheetId="8" r:id="rId4"/>
    <sheet name="1-2.コミュニティZEH_補助住宅に係る交付申請額算" sheetId="10" r:id="rId5"/>
    <sheet name="2-1.【法人申請の場合提出必須】申請者の詳細" sheetId="2" r:id="rId6"/>
    <sheet name="2-2.【個人申請の場合提出必須】申請者の詳細" sheetId="5" r:id="rId7"/>
  </sheets>
  <definedNames>
    <definedName name="_xlnm.Print_Area" localSheetId="3">'1-1.コミュニティZEH_交付申請額算出表'!$A$1:$AF$74</definedName>
    <definedName name="_xlnm.Print_Area" localSheetId="4">'1-2.コミュニティZEH_補助住宅に係る交付申請額算'!$A$1:$P$61</definedName>
    <definedName name="_xlnm.Print_Area" localSheetId="5">'2-1.【法人申請の場合提出必須】申請者の詳細'!$A$1:$AE$79</definedName>
    <definedName name="_xlnm.Print_Area" localSheetId="6">'2-2.【個人申請の場合提出必須】申請者の詳細'!$A$1:$AE$24</definedName>
    <definedName name="_xlnm.Print_Area" localSheetId="1">チェックシート!$A$1:$H$124</definedName>
    <definedName name="_xlnm.Print_Area" localSheetId="2">様式第１_交付申請書１!$A$1:$AQ$239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0" l="1"/>
  <c r="H13" i="10"/>
  <c r="H12" i="10"/>
  <c r="F40" i="10"/>
  <c r="F41" i="10"/>
  <c r="F42" i="10"/>
  <c r="F43" i="10"/>
  <c r="F44" i="10"/>
  <c r="F45" i="10"/>
  <c r="F46" i="10"/>
  <c r="F47" i="10"/>
  <c r="F48" i="10"/>
  <c r="F49" i="10"/>
  <c r="F50" i="10"/>
  <c r="F51" i="10"/>
  <c r="F52" i="10"/>
  <c r="F53" i="10"/>
  <c r="F54" i="10"/>
  <c r="F55" i="10"/>
  <c r="F56" i="10"/>
  <c r="F57" i="10"/>
  <c r="F58" i="10"/>
  <c r="F39" i="10"/>
  <c r="M34" i="10"/>
  <c r="R42" i="8" s="1"/>
  <c r="N34" i="10"/>
  <c r="X41" i="8" s="1"/>
  <c r="O34" i="10"/>
  <c r="X42" i="8" s="1"/>
  <c r="L34" i="10"/>
  <c r="R41" i="8" s="1"/>
  <c r="J32" i="10"/>
  <c r="N18" i="8" s="1"/>
  <c r="K32" i="10"/>
  <c r="N21" i="8" s="1"/>
  <c r="L32" i="10"/>
  <c r="R25" i="8" s="1"/>
  <c r="M32" i="10"/>
  <c r="R26" i="8" s="1"/>
  <c r="N32" i="10"/>
  <c r="X25" i="8" s="1"/>
  <c r="O32" i="10"/>
  <c r="X26" i="8" s="1"/>
  <c r="I32" i="10"/>
  <c r="N15" i="8" s="1"/>
  <c r="I34" i="10"/>
  <c r="N37" i="8" s="1"/>
  <c r="F34" i="10"/>
  <c r="C40" i="10"/>
  <c r="C41" i="10"/>
  <c r="C42" i="10"/>
  <c r="C43" i="10"/>
  <c r="C44" i="10"/>
  <c r="C45" i="10"/>
  <c r="C46" i="10"/>
  <c r="C47" i="10"/>
  <c r="C48" i="10"/>
  <c r="C49" i="10"/>
  <c r="C50" i="10"/>
  <c r="C51" i="10"/>
  <c r="C52" i="10"/>
  <c r="C53" i="10"/>
  <c r="C54" i="10"/>
  <c r="C55" i="10"/>
  <c r="C56" i="10"/>
  <c r="C57" i="10"/>
  <c r="C58" i="10"/>
  <c r="C39" i="10"/>
  <c r="H33" i="10"/>
  <c r="N12" i="8" s="1"/>
  <c r="F33" i="10"/>
  <c r="H32" i="10"/>
  <c r="N10" i="8" s="1"/>
  <c r="F32" i="10"/>
  <c r="H31" i="10"/>
  <c r="H30" i="10"/>
  <c r="H29" i="10"/>
  <c r="H28" i="10"/>
  <c r="H27" i="10"/>
  <c r="H26" i="10"/>
  <c r="H25" i="10"/>
  <c r="H24" i="10"/>
  <c r="H23" i="10"/>
  <c r="H22" i="10"/>
  <c r="H21" i="10"/>
  <c r="H20" i="10"/>
  <c r="H19" i="10"/>
  <c r="H18" i="10"/>
  <c r="H17" i="10"/>
  <c r="H16" i="10"/>
  <c r="H15" i="10"/>
  <c r="C5" i="10"/>
  <c r="M59" i="10" l="1"/>
  <c r="X32" i="8" s="1"/>
  <c r="F61" i="10"/>
  <c r="I61" i="10"/>
  <c r="L48" i="8" s="1"/>
  <c r="F60" i="10"/>
  <c r="L61" i="10"/>
  <c r="X47" i="8" s="1"/>
  <c r="K61" i="10"/>
  <c r="R48" i="8" s="1"/>
  <c r="I59" i="10"/>
  <c r="L32" i="8" s="1"/>
  <c r="L59" i="10"/>
  <c r="X31" i="8" s="1"/>
  <c r="M61" i="10"/>
  <c r="X48" i="8" s="1"/>
  <c r="K59" i="10"/>
  <c r="R32" i="8" s="1"/>
  <c r="H61" i="10"/>
  <c r="L47" i="8" s="1"/>
  <c r="J59" i="10"/>
  <c r="R31" i="8" s="1"/>
  <c r="J61" i="10"/>
  <c r="R47" i="8" s="1"/>
  <c r="H59" i="10"/>
  <c r="L31" i="8" s="1"/>
  <c r="F59" i="10"/>
  <c r="X56" i="8" l="1"/>
  <c r="R56" i="8"/>
  <c r="L56" i="8"/>
  <c r="X49" i="8"/>
  <c r="R49" i="8"/>
  <c r="L49" i="8"/>
  <c r="X43" i="8"/>
  <c r="R43" i="8"/>
  <c r="X33" i="8"/>
  <c r="R33" i="8"/>
  <c r="L33" i="8"/>
  <c r="X27" i="8"/>
  <c r="R27" i="8"/>
  <c r="N66" i="8" l="1"/>
  <c r="N70" i="8" s="1"/>
  <c r="Y7" i="8" l="1"/>
  <c r="G7" i="8"/>
  <c r="AM229" i="6"/>
  <c r="AJ229" i="6"/>
  <c r="AE229" i="6"/>
  <c r="AL10" i="8" l="1"/>
  <c r="U81" i="6" s="1"/>
  <c r="AL8" i="8"/>
  <c r="U79" i="6" s="1"/>
  <c r="AK10" i="8"/>
  <c r="L81" i="6" s="1"/>
  <c r="AK8" i="8"/>
  <c r="L79" i="6" s="1"/>
  <c r="AM14" i="8"/>
  <c r="AI85" i="6" s="1"/>
  <c r="AI81" i="6" l="1"/>
  <c r="L87" i="6"/>
  <c r="AI79" i="6"/>
  <c r="U87" i="6"/>
  <c r="AM8" i="8"/>
  <c r="AM10" i="8"/>
  <c r="J132" i="6" l="1"/>
  <c r="P232" i="6"/>
  <c r="P231" i="6"/>
  <c r="AM12" i="8" l="1"/>
  <c r="AI83" i="6" s="1"/>
  <c r="AI87" i="6" s="1"/>
  <c r="C55" i="6" s="1"/>
  <c r="N74" i="8"/>
  <c r="AN135" i="6"/>
  <c r="AK135" i="6"/>
  <c r="AF135" i="6"/>
</calcChain>
</file>

<file path=xl/sharedStrings.xml><?xml version="1.0" encoding="utf-8"?>
<sst xmlns="http://schemas.openxmlformats.org/spreadsheetml/2006/main" count="1127" uniqueCount="700">
  <si>
    <t>様式第１</t>
    <rPh sb="0" eb="2">
      <t>ヨウシキ</t>
    </rPh>
    <rPh sb="2" eb="3">
      <t>ダイ</t>
    </rPh>
    <phoneticPr fontId="3"/>
  </si>
  <si>
    <t>年</t>
    <rPh sb="0" eb="1">
      <t>ネン</t>
    </rPh>
    <phoneticPr fontId="3"/>
  </si>
  <si>
    <t>月</t>
    <rPh sb="0" eb="1">
      <t>ツキ</t>
    </rPh>
    <phoneticPr fontId="3"/>
  </si>
  <si>
    <t>日</t>
    <rPh sb="0" eb="1">
      <t>ニチ</t>
    </rPh>
    <phoneticPr fontId="3"/>
  </si>
  <si>
    <t>）</t>
    <phoneticPr fontId="3"/>
  </si>
  <si>
    <t>一般社団法人　環境共創イニシアチブ</t>
    <phoneticPr fontId="3"/>
  </si>
  <si>
    <t>〒</t>
    <phoneticPr fontId="4"/>
  </si>
  <si>
    <t>-</t>
    <phoneticPr fontId="4"/>
  </si>
  <si>
    <t>申請者１</t>
    <rPh sb="0" eb="1">
      <t>サル</t>
    </rPh>
    <rPh sb="1" eb="2">
      <t>ショウ</t>
    </rPh>
    <rPh sb="2" eb="3">
      <t>モノ</t>
    </rPh>
    <phoneticPr fontId="3"/>
  </si>
  <si>
    <t>住　所</t>
    <rPh sb="0" eb="1">
      <t>ジュウ</t>
    </rPh>
    <rPh sb="2" eb="3">
      <t>ショ</t>
    </rPh>
    <phoneticPr fontId="4"/>
  </si>
  <si>
    <t>名　称</t>
    <rPh sb="0" eb="1">
      <t>メイ</t>
    </rPh>
    <rPh sb="2" eb="3">
      <t>ショウ</t>
    </rPh>
    <phoneticPr fontId="4"/>
  </si>
  <si>
    <t>印</t>
    <rPh sb="0" eb="1">
      <t>イン</t>
    </rPh>
    <phoneticPr fontId="4"/>
  </si>
  <si>
    <t>代表者等名</t>
    <rPh sb="0" eb="3">
      <t>ダイヒョウシャ</t>
    </rPh>
    <rPh sb="4" eb="5">
      <t>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</si>
  <si>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</si>
  <si>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</si>
  <si>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</si>
  <si>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</si>
  <si>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申請者２</t>
    <rPh sb="0" eb="1">
      <t>サル</t>
    </rPh>
    <rPh sb="1" eb="2">
      <t>ショウ</t>
    </rPh>
    <rPh sb="2" eb="3">
      <t>モノ</t>
    </rPh>
    <phoneticPr fontId="4"/>
  </si>
  <si>
    <t>代表者等名</t>
    <phoneticPr fontId="4"/>
  </si>
  <si>
    <t>手続代行者</t>
    <rPh sb="0" eb="2">
      <t>テツヅ</t>
    </rPh>
    <rPh sb="2" eb="4">
      <t>ダイコウ</t>
    </rPh>
    <rPh sb="4" eb="5">
      <t>モノ</t>
    </rPh>
    <phoneticPr fontId="4"/>
  </si>
  <si>
    <t>令和元年度補正 ネット・ゼロ・エネルギー・ハウスを活用したレジリエンス強化事業費補助金</t>
    <rPh sb="0" eb="2">
      <t>レイワ</t>
    </rPh>
    <rPh sb="2" eb="4">
      <t>ガンネン</t>
    </rPh>
    <rPh sb="4" eb="5">
      <t>ド</t>
    </rPh>
    <rPh sb="5" eb="7">
      <t>ホセイ</t>
    </rPh>
    <rPh sb="25" eb="27">
      <t>カツヨウ</t>
    </rPh>
    <rPh sb="35" eb="37">
      <t>キョウカ</t>
    </rPh>
    <rPh sb="37" eb="39">
      <t>ジギョウ</t>
    </rPh>
    <rPh sb="39" eb="40">
      <t>ヒ</t>
    </rPh>
    <rPh sb="40" eb="43">
      <t>ホジョキン</t>
    </rPh>
    <phoneticPr fontId="3"/>
  </si>
  <si>
    <t>交付申請書</t>
    <rPh sb="0" eb="2">
      <t>コウフ</t>
    </rPh>
    <rPh sb="2" eb="5">
      <t>シンセイショ</t>
    </rPh>
    <phoneticPr fontId="3"/>
  </si>
  <si>
    <t>記</t>
    <rPh sb="0" eb="1">
      <t>キ</t>
    </rPh>
    <phoneticPr fontId="3"/>
  </si>
  <si>
    <t>１.申請する補助事業</t>
    <rPh sb="2" eb="4">
      <t>シンセイ</t>
    </rPh>
    <rPh sb="6" eb="8">
      <t>ホジョ</t>
    </rPh>
    <rPh sb="8" eb="10">
      <t>ジギョウ</t>
    </rPh>
    <phoneticPr fontId="3"/>
  </si>
  <si>
    <t>２.補助事業の名称</t>
    <rPh sb="2" eb="4">
      <t>ホジョ</t>
    </rPh>
    <rPh sb="4" eb="6">
      <t>ジギョウ</t>
    </rPh>
    <rPh sb="7" eb="9">
      <t>メイショウ</t>
    </rPh>
    <phoneticPr fontId="3"/>
  </si>
  <si>
    <t>３.補助事業の実施計画</t>
    <rPh sb="2" eb="4">
      <t>ホジョ</t>
    </rPh>
    <rPh sb="4" eb="6">
      <t>ジギョウ</t>
    </rPh>
    <rPh sb="7" eb="9">
      <t>ジッシ</t>
    </rPh>
    <rPh sb="9" eb="11">
      <t>ケイカク</t>
    </rPh>
    <phoneticPr fontId="3"/>
  </si>
  <si>
    <t>４.補助金交付申請予定額</t>
    <rPh sb="2" eb="5">
      <t>ホジョキン</t>
    </rPh>
    <rPh sb="5" eb="7">
      <t>コウフ</t>
    </rPh>
    <rPh sb="7" eb="9">
      <t>シンセイ</t>
    </rPh>
    <rPh sb="9" eb="11">
      <t>ヨテイ</t>
    </rPh>
    <rPh sb="11" eb="12">
      <t>ガク</t>
    </rPh>
    <phoneticPr fontId="3"/>
  </si>
  <si>
    <t>円</t>
    <rPh sb="0" eb="1">
      <t>エン</t>
    </rPh>
    <phoneticPr fontId="3"/>
  </si>
  <si>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3"/>
  </si>
  <si>
    <t>６.事業予定期間</t>
    <rPh sb="2" eb="4">
      <t>ジギョウ</t>
    </rPh>
    <rPh sb="4" eb="6">
      <t>ヨテイ</t>
    </rPh>
    <rPh sb="6" eb="8">
      <t>キカン</t>
    </rPh>
    <phoneticPr fontId="3"/>
  </si>
  <si>
    <t>日</t>
    <rPh sb="0" eb="1">
      <t>ヒ</t>
    </rPh>
    <phoneticPr fontId="3"/>
  </si>
  <si>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</si>
  <si>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3"/>
  </si>
  <si>
    <t>　　　役員名簿（別紙３）</t>
    <rPh sb="3" eb="5">
      <t>ヤクイン</t>
    </rPh>
    <rPh sb="5" eb="7">
      <t>メイボ</t>
    </rPh>
    <rPh sb="8" eb="10">
      <t>ベッシ</t>
    </rPh>
    <phoneticPr fontId="6"/>
  </si>
  <si>
    <t>　　　交付申請に関する誓約書（別紙４）</t>
    <rPh sb="3" eb="5">
      <t>コウフ</t>
    </rPh>
    <rPh sb="5" eb="7">
      <t>シンセイ</t>
    </rPh>
    <rPh sb="8" eb="9">
      <t>カン</t>
    </rPh>
    <rPh sb="11" eb="14">
      <t>セイヤクショ</t>
    </rPh>
    <rPh sb="15" eb="17">
      <t>ベッシ</t>
    </rPh>
    <phoneticPr fontId="6"/>
  </si>
  <si>
    <t>（別紙１）</t>
    <rPh sb="1" eb="3">
      <t>ベッシ</t>
    </rPh>
    <phoneticPr fontId="3"/>
  </si>
  <si>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3"/>
  </si>
  <si>
    <t>（単位：円）</t>
    <phoneticPr fontId="2"/>
  </si>
  <si>
    <t>補助対象</t>
    <phoneticPr fontId="2"/>
  </si>
  <si>
    <t>補助事業に要する経費</t>
    <phoneticPr fontId="2"/>
  </si>
  <si>
    <t>補助対象経費</t>
    <phoneticPr fontId="2"/>
  </si>
  <si>
    <t>補助率</t>
    <phoneticPr fontId="2"/>
  </si>
  <si>
    <t>補助金の額</t>
    <phoneticPr fontId="2"/>
  </si>
  <si>
    <t>経費の区分</t>
    <rPh sb="0" eb="2">
      <t>ケイヒ</t>
    </rPh>
    <rPh sb="3" eb="5">
      <t>クブン</t>
    </rPh>
    <phoneticPr fontId="2"/>
  </si>
  <si>
    <t>（参考値）</t>
    <phoneticPr fontId="2"/>
  </si>
  <si>
    <t>合計</t>
    <rPh sb="0" eb="2">
      <t>ゴウケイ</t>
    </rPh>
    <phoneticPr fontId="2"/>
  </si>
  <si>
    <t>※補助金の額（補助対象経費区分ごと）は、小数点以下（１円未満）を切り捨てとする。</t>
  </si>
  <si>
    <t>（別紙２）</t>
    <rPh sb="1" eb="3">
      <t>ベッシ</t>
    </rPh>
    <phoneticPr fontId="3"/>
  </si>
  <si>
    <t>暴力団排除に関する誓約事項</t>
    <phoneticPr fontId="3"/>
  </si>
  <si>
    <t>記</t>
    <phoneticPr fontId="3"/>
  </si>
  <si>
    <t>以上</t>
    <rPh sb="0" eb="2">
      <t>イジョウ</t>
    </rPh>
    <phoneticPr fontId="3"/>
  </si>
  <si>
    <t>（別紙３）</t>
    <rPh sb="1" eb="3">
      <t>ベッシ</t>
    </rPh>
    <phoneticPr fontId="3"/>
  </si>
  <si>
    <t>法人・団体名等</t>
    <rPh sb="0" eb="2">
      <t>ホウジン</t>
    </rPh>
    <rPh sb="3" eb="5">
      <t>ダンタイ</t>
    </rPh>
    <rPh sb="5" eb="6">
      <t>メイ</t>
    </rPh>
    <rPh sb="6" eb="7">
      <t>ナド</t>
    </rPh>
    <phoneticPr fontId="3"/>
  </si>
  <si>
    <t>：</t>
    <phoneticPr fontId="3"/>
  </si>
  <si>
    <t>氏名　カナ</t>
    <rPh sb="0" eb="2">
      <t>シメイ</t>
    </rPh>
    <phoneticPr fontId="3"/>
  </si>
  <si>
    <t>氏名　漢字</t>
    <rPh sb="0" eb="2">
      <t>シメイ</t>
    </rPh>
    <rPh sb="3" eb="5">
      <t>カンジ</t>
    </rPh>
    <phoneticPr fontId="3"/>
  </si>
  <si>
    <t>生年月日</t>
    <rPh sb="0" eb="2">
      <t>セイネン</t>
    </rPh>
    <rPh sb="2" eb="4">
      <t>ガッピ</t>
    </rPh>
    <phoneticPr fontId="3"/>
  </si>
  <si>
    <t>性別</t>
    <rPh sb="0" eb="2">
      <t>セイベツ</t>
    </rPh>
    <phoneticPr fontId="3"/>
  </si>
  <si>
    <t>会社名</t>
    <rPh sb="0" eb="2">
      <t>カイシャ</t>
    </rPh>
    <rPh sb="2" eb="3">
      <t>メイ</t>
    </rPh>
    <phoneticPr fontId="3"/>
  </si>
  <si>
    <t>役職名</t>
    <rPh sb="0" eb="3">
      <t>ヤクショクメイ</t>
    </rPh>
    <phoneticPr fontId="3"/>
  </si>
  <si>
    <t>和暦</t>
    <rPh sb="0" eb="2">
      <t>ワレキ</t>
    </rPh>
    <phoneticPr fontId="3"/>
  </si>
  <si>
    <t>（注１）</t>
    <phoneticPr fontId="3"/>
  </si>
  <si>
    <t>申請者が個人の場合は不要とする。</t>
  </si>
  <si>
    <t>（注2）</t>
    <phoneticPr fontId="3"/>
  </si>
  <si>
    <t>（別紙４）</t>
    <rPh sb="1" eb="3">
      <t>ベッシ</t>
    </rPh>
    <phoneticPr fontId="3"/>
  </si>
  <si>
    <t>　　　　代表理事　　　赤池　学　殿</t>
    <phoneticPr fontId="2"/>
  </si>
  <si>
    <t>　令和元年度補正 ネット・ゼロ・エネルギー・ハウスを活用したレジリエンス強化事業費補助金
誓約書</t>
    <rPh sb="1" eb="3">
      <t>レイワ</t>
    </rPh>
    <rPh sb="3" eb="5">
      <t>ガンネン</t>
    </rPh>
    <rPh sb="6" eb="8">
      <t>ホセイ</t>
    </rPh>
    <rPh sb="40" eb="41">
      <t>ヒ</t>
    </rPh>
    <rPh sb="41" eb="44">
      <t>ホジョキン</t>
    </rPh>
    <rPh sb="45" eb="48">
      <t>セイヤクショ</t>
    </rPh>
    <phoneticPr fontId="3"/>
  </si>
  <si>
    <t>１.</t>
    <phoneticPr fontId="3"/>
  </si>
  <si>
    <t>交付申請</t>
    <phoneticPr fontId="3"/>
  </si>
  <si>
    <t>本事業の交付規程及び公募要領の内容を全て承知の上で、申請者、手続代行者の役割及び要件等について確認し、了承している。</t>
    <phoneticPr fontId="3"/>
  </si>
  <si>
    <t>２.</t>
  </si>
  <si>
    <t>暴力団排除</t>
    <rPh sb="0" eb="3">
      <t>ボウリョクダン</t>
    </rPh>
    <rPh sb="3" eb="5">
      <t>ハイジョ</t>
    </rPh>
    <phoneticPr fontId="3"/>
  </si>
  <si>
    <t>暴力団排除に関する誓約事項について熟読し、理解の上、これに同意している。</t>
    <phoneticPr fontId="2"/>
  </si>
  <si>
    <t>３.</t>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</si>
  <si>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</si>
  <si>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phoneticPr fontId="3"/>
  </si>
  <si>
    <t>４.</t>
  </si>
  <si>
    <t>重複申請の禁止</t>
    <rPh sb="0" eb="2">
      <t>ジュウフク</t>
    </rPh>
    <rPh sb="2" eb="4">
      <t>シンセイ</t>
    </rPh>
    <rPh sb="5" eb="7">
      <t>キンシ</t>
    </rPh>
    <phoneticPr fontId="3"/>
  </si>
  <si>
    <t>他の国庫補助金等を重複して受給してはならないことを理解している。</t>
    <phoneticPr fontId="3"/>
  </si>
  <si>
    <t>５.</t>
  </si>
  <si>
    <t>申請の無効</t>
    <rPh sb="0" eb="2">
      <t>シンセイ</t>
    </rPh>
    <rPh sb="3" eb="5">
      <t>ムコウ</t>
    </rPh>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</si>
  <si>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</si>
  <si>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</si>
  <si>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６.</t>
  </si>
  <si>
    <t>個人情報の利用</t>
    <rPh sb="5" eb="7">
      <t>リヨウ</t>
    </rPh>
    <phoneticPr fontId="3"/>
  </si>
  <si>
    <t>ＳＩＩが取得した個人情報等については、申請に係る事務処理に利用する他、個人情報の保護に関する法律（平成１５年法律第５７号）に基づいた上で、ＳＩＩが開催するセミナー、シンポジウム、本事業の効果検証のための調査・分析、ＳＩＩが作成するパンフレット・事例集、国が行うその他調査業務等に利用されることがあり、その場合、国が指定する外部機関に個人情報等が提供されることに同意している。
また、本情報が同一の設備等に対し、国から他の補助金を受けていないかを調査するために利用されることに同意している。</t>
    <phoneticPr fontId="2"/>
  </si>
  <si>
    <t>７.</t>
  </si>
  <si>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</si>
  <si>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申請書の提出後に申請内容に変更が発生した場合には、ＳＩＩに速やかに報告することを了承している。</t>
    <phoneticPr fontId="3"/>
  </si>
  <si>
    <t>万が一、違反する行為が発生した場合は、ＳＩＩの指示に従い申請書の取下げを行うことに同意している。</t>
    <phoneticPr fontId="3"/>
  </si>
  <si>
    <t>８.</t>
  </si>
  <si>
    <t>現地調査等の協力</t>
    <rPh sb="0" eb="2">
      <t>ゲンチ</t>
    </rPh>
    <rPh sb="2" eb="4">
      <t>チョウサ</t>
    </rPh>
    <rPh sb="4" eb="5">
      <t>トウ</t>
    </rPh>
    <rPh sb="6" eb="8">
      <t>キョウリョク</t>
    </rPh>
    <phoneticPr fontId="3"/>
  </si>
  <si>
    <t>補助事業が事業の目的に適して公正に実施されているかを判断するための現地調査等に協力することを了承している。</t>
    <phoneticPr fontId="3"/>
  </si>
  <si>
    <t>９.</t>
  </si>
  <si>
    <t>事業の不履行等</t>
    <rPh sb="0" eb="2">
      <t>ジギョウ</t>
    </rPh>
    <rPh sb="3" eb="6">
      <t>フリコウ</t>
    </rPh>
    <rPh sb="6" eb="7">
      <t>トウ</t>
    </rPh>
    <phoneticPr fontId="3"/>
  </si>
  <si>
    <t>申請者、手続代行者がＳＩＩに連絡することを怠ったことにより、事業の不履行等が生じ審査が継続できないとＳＩＩが判断した場合は、当該申請者の申請及び登録を無効とすることができることを理解し、了承している。</t>
    <phoneticPr fontId="2"/>
  </si>
  <si>
    <t>10.</t>
    <phoneticPr fontId="3"/>
  </si>
  <si>
    <t>免責</t>
    <rPh sb="0" eb="2">
      <t>メンセキ</t>
    </rPh>
    <phoneticPr fontId="3"/>
  </si>
  <si>
    <t>ＳＩＩは、ＺＥＨビルダー/プランナー、ＺＥＨデベロッパー、手続代行者、補助事業者（補助事業を行おうとするもの）、その他の者との間に生じるトラブルや損害について、一切の関与・責任を負わないことを理解し、了承している。</t>
    <phoneticPr fontId="2"/>
  </si>
  <si>
    <t>11.</t>
    <phoneticPr fontId="3"/>
  </si>
  <si>
    <t>事業の内容変更、終了</t>
    <rPh sb="0" eb="2">
      <t>ジギョウ</t>
    </rPh>
    <rPh sb="3" eb="5">
      <t>ナイヨウ</t>
    </rPh>
    <rPh sb="5" eb="7">
      <t>ヘンコウ</t>
    </rPh>
    <rPh sb="8" eb="10">
      <t>シュウリョウ</t>
    </rPh>
    <phoneticPr fontId="3"/>
  </si>
  <si>
    <t>ＳＩＩは、国との協議に基づき、本事業を終了、又はその制度内容の変更を行うことができることを承知している。</t>
    <phoneticPr fontId="3"/>
  </si>
  <si>
    <t>上記を誓約し、申請内容に間違いがないことを確認した上で署名・捺印します。</t>
    <phoneticPr fontId="3"/>
  </si>
  <si>
    <t>申請者１</t>
    <rPh sb="0" eb="3">
      <t>シンセイシャ</t>
    </rPh>
    <phoneticPr fontId="3"/>
  </si>
  <si>
    <t>名称</t>
    <rPh sb="0" eb="2">
      <t>メイショウ</t>
    </rPh>
    <phoneticPr fontId="4"/>
  </si>
  <si>
    <t>印</t>
    <rPh sb="0" eb="1">
      <t>イン</t>
    </rPh>
    <phoneticPr fontId="3"/>
  </si>
  <si>
    <t>申請者２</t>
    <rPh sb="0" eb="3">
      <t>シンセイシャ</t>
    </rPh>
    <phoneticPr fontId="3"/>
  </si>
  <si>
    <t>手続代行者</t>
    <rPh sb="0" eb="2">
      <t>テツヅ</t>
    </rPh>
    <rPh sb="2" eb="4">
      <t>ダイコウ</t>
    </rPh>
    <rPh sb="4" eb="5">
      <t>シャ</t>
    </rPh>
    <phoneticPr fontId="3"/>
  </si>
  <si>
    <t>会社名等</t>
    <rPh sb="0" eb="3">
      <t>カイシャメイ</t>
    </rPh>
    <rPh sb="3" eb="4">
      <t>トウ</t>
    </rPh>
    <phoneticPr fontId="4"/>
  </si>
  <si>
    <t>設備費</t>
    <rPh sb="0" eb="3">
      <t>セツビヒ</t>
    </rPh>
    <phoneticPr fontId="2"/>
  </si>
  <si>
    <t>工事費</t>
    <rPh sb="0" eb="3">
      <t>コウジヒ</t>
    </rPh>
    <phoneticPr fontId="2"/>
  </si>
  <si>
    <t>ＺＥＨの要件を満たす住宅</t>
    <rPh sb="4" eb="6">
      <t>ヨウケン</t>
    </rPh>
    <rPh sb="7" eb="8">
      <t>ミ</t>
    </rPh>
    <rPh sb="10" eb="12">
      <t>ジュウタク</t>
    </rPh>
    <phoneticPr fontId="2"/>
  </si>
  <si>
    <t>蓄電システム・太陽熱利用温水システム・停電自立型燃料電池</t>
    <rPh sb="0" eb="2">
      <t>チクデン</t>
    </rPh>
    <rPh sb="7" eb="10">
      <t>タイヨウネツ</t>
    </rPh>
    <rPh sb="10" eb="12">
      <t>リヨウ</t>
    </rPh>
    <rPh sb="12" eb="14">
      <t>オンスイ</t>
    </rPh>
    <rPh sb="19" eb="21">
      <t>テイデン</t>
    </rPh>
    <rPh sb="21" eb="24">
      <t>ジリツガタ</t>
    </rPh>
    <rPh sb="24" eb="26">
      <t>ネンリョウ</t>
    </rPh>
    <rPh sb="26" eb="28">
      <t>デンチ</t>
    </rPh>
    <phoneticPr fontId="2"/>
  </si>
  <si>
    <t>避難所等のように災害時に地域に貢献する施設等</t>
    <rPh sb="0" eb="3">
      <t>ヒナンジョ</t>
    </rPh>
    <rPh sb="3" eb="4">
      <t>トウ</t>
    </rPh>
    <rPh sb="8" eb="10">
      <t>サイガイ</t>
    </rPh>
    <rPh sb="10" eb="11">
      <t>ジ</t>
    </rPh>
    <rPh sb="12" eb="14">
      <t>チイキ</t>
    </rPh>
    <rPh sb="15" eb="17">
      <t>コウケン</t>
    </rPh>
    <rPh sb="19" eb="21">
      <t>シセツ</t>
    </rPh>
    <rPh sb="21" eb="22">
      <t>トウ</t>
    </rPh>
    <phoneticPr fontId="2"/>
  </si>
  <si>
    <t>－</t>
    <phoneticPr fontId="2"/>
  </si>
  <si>
    <t>1/2</t>
    <phoneticPr fontId="2"/>
  </si>
  <si>
    <t>フリガナ</t>
    <phoneticPr fontId="3"/>
  </si>
  <si>
    <t>申請者名</t>
    <rPh sb="0" eb="3">
      <t>シンセイシャ</t>
    </rPh>
    <rPh sb="3" eb="4">
      <t>メイ</t>
    </rPh>
    <phoneticPr fontId="3"/>
  </si>
  <si>
    <t>法人番号（１３桁）</t>
    <rPh sb="0" eb="2">
      <t>ホウジン</t>
    </rPh>
    <rPh sb="2" eb="4">
      <t>バンゴウ</t>
    </rPh>
    <rPh sb="7" eb="8">
      <t>ケタ</t>
    </rPh>
    <phoneticPr fontId="3"/>
  </si>
  <si>
    <t>代表者役職</t>
    <rPh sb="3" eb="5">
      <t>ヤクショク</t>
    </rPh>
    <phoneticPr fontId="3"/>
  </si>
  <si>
    <t>代表者</t>
    <phoneticPr fontId="3"/>
  </si>
  <si>
    <t>氏</t>
    <rPh sb="0" eb="1">
      <t>シ</t>
    </rPh>
    <phoneticPr fontId="3"/>
  </si>
  <si>
    <t>名</t>
    <rPh sb="0" eb="1">
      <t>メイ</t>
    </rPh>
    <phoneticPr fontId="3"/>
  </si>
  <si>
    <t>住    所</t>
    <rPh sb="0" eb="1">
      <t>ジュウ</t>
    </rPh>
    <rPh sb="5" eb="6">
      <t>トコロ</t>
    </rPh>
    <phoneticPr fontId="3"/>
  </si>
  <si>
    <t>〒</t>
    <phoneticPr fontId="3"/>
  </si>
  <si>
    <t>都道府県</t>
    <rPh sb="0" eb="4">
      <t>トドウフケン</t>
    </rPh>
    <phoneticPr fontId="3"/>
  </si>
  <si>
    <t>市区町村</t>
    <rPh sb="0" eb="2">
      <t>シク</t>
    </rPh>
    <rPh sb="2" eb="4">
      <t>チョウソン</t>
    </rPh>
    <phoneticPr fontId="3"/>
  </si>
  <si>
    <t>（直近１年間の業務実績）</t>
    <rPh sb="1" eb="3">
      <t>チョッキン</t>
    </rPh>
    <rPh sb="4" eb="6">
      <t>ネンカン</t>
    </rPh>
    <rPh sb="7" eb="9">
      <t>ギョウム</t>
    </rPh>
    <rPh sb="9" eb="11">
      <t>ジッセキ</t>
    </rPh>
    <phoneticPr fontId="3"/>
  </si>
  <si>
    <t>（ 単位 ：</t>
    <phoneticPr fontId="3"/>
  </si>
  <si>
    <t>事業報告期間</t>
  </si>
  <si>
    <t>月</t>
    <rPh sb="0" eb="1">
      <t>ガツ</t>
    </rPh>
    <phoneticPr fontId="3"/>
  </si>
  <si>
    <t>～</t>
    <phoneticPr fontId="3"/>
  </si>
  <si>
    <t>資産合計</t>
  </si>
  <si>
    <t>売上高</t>
    <rPh sb="0" eb="2">
      <t>ウリアゲ</t>
    </rPh>
    <rPh sb="2" eb="3">
      <t>ダカ</t>
    </rPh>
    <phoneticPr fontId="3"/>
  </si>
  <si>
    <t>負債合計</t>
  </si>
  <si>
    <t>経常利益</t>
    <rPh sb="0" eb="2">
      <t>ケイジョウ</t>
    </rPh>
    <rPh sb="2" eb="4">
      <t>リエキ</t>
    </rPh>
    <phoneticPr fontId="3"/>
  </si>
  <si>
    <t>純資産合計</t>
    <rPh sb="0" eb="3">
      <t>ジュンシサン</t>
    </rPh>
    <rPh sb="3" eb="5">
      <t>ゴウケイ</t>
    </rPh>
    <phoneticPr fontId="3"/>
  </si>
  <si>
    <t>当期純利益</t>
    <rPh sb="0" eb="2">
      <t>トウキ</t>
    </rPh>
    <rPh sb="2" eb="5">
      <t>ジュンリエキ</t>
    </rPh>
    <phoneticPr fontId="3"/>
  </si>
  <si>
    <t>代表担当者</t>
    <rPh sb="0" eb="2">
      <t>ダイヒョウ</t>
    </rPh>
    <rPh sb="2" eb="5">
      <t>タントウシャ</t>
    </rPh>
    <phoneticPr fontId="3"/>
  </si>
  <si>
    <t>←</t>
    <phoneticPr fontId="3"/>
  </si>
  <si>
    <t>共同申請の場合、本補助事業の代表担当者に丸印がついていること</t>
    <rPh sb="20" eb="22">
      <t>マルジルシ</t>
    </rPh>
    <phoneticPr fontId="3"/>
  </si>
  <si>
    <t>所属部署</t>
    <rPh sb="0" eb="2">
      <t>ショゾク</t>
    </rPh>
    <rPh sb="2" eb="4">
      <t>ブショ</t>
    </rPh>
    <phoneticPr fontId="3"/>
  </si>
  <si>
    <t>担当者役職</t>
    <rPh sb="0" eb="3">
      <t>タントウシャ</t>
    </rPh>
    <rPh sb="3" eb="5">
      <t>ヤクショク</t>
    </rPh>
    <phoneticPr fontId="3"/>
  </si>
  <si>
    <t>担当者</t>
    <rPh sb="0" eb="3">
      <t>タントウシャ</t>
    </rPh>
    <phoneticPr fontId="3"/>
  </si>
  <si>
    <t>電話番号</t>
    <rPh sb="0" eb="2">
      <t>デンワ</t>
    </rPh>
    <rPh sb="2" eb="4">
      <t>バンゴウ</t>
    </rPh>
    <phoneticPr fontId="3"/>
  </si>
  <si>
    <t>ＦＡＸ番号</t>
    <rPh sb="3" eb="5">
      <t>バンゴウ</t>
    </rPh>
    <phoneticPr fontId="3"/>
  </si>
  <si>
    <t>携帯電話番号</t>
    <rPh sb="0" eb="2">
      <t>ケイタイ</t>
    </rPh>
    <rPh sb="2" eb="4">
      <t>デンワ</t>
    </rPh>
    <rPh sb="4" eb="6">
      <t>バンゴウ</t>
    </rPh>
    <phoneticPr fontId="3"/>
  </si>
  <si>
    <t>E-MAIL</t>
    <phoneticPr fontId="3"/>
  </si>
  <si>
    <t>（注）共同申請の場合は、各申請者分記載し、本ページの後ろに添付すること</t>
    <rPh sb="1" eb="2">
      <t>チュウ</t>
    </rPh>
    <rPh sb="3" eb="5">
      <t>キョウドウ</t>
    </rPh>
    <rPh sb="5" eb="7">
      <t>シンセイ</t>
    </rPh>
    <rPh sb="12" eb="13">
      <t>カク</t>
    </rPh>
    <rPh sb="13" eb="16">
      <t>シンセイシャ</t>
    </rPh>
    <rPh sb="16" eb="17">
      <t>ブン</t>
    </rPh>
    <rPh sb="17" eb="19">
      <t>キサイ</t>
    </rPh>
    <rPh sb="21" eb="22">
      <t>ホン</t>
    </rPh>
    <rPh sb="26" eb="27">
      <t>ウシ</t>
    </rPh>
    <rPh sb="29" eb="31">
      <t>テンプ</t>
    </rPh>
    <phoneticPr fontId="3"/>
  </si>
  <si>
    <t>【令和元年度補正コミュニティZEH】交付申請提出書類一覧</t>
    <rPh sb="1" eb="3">
      <t>レイワ</t>
    </rPh>
    <rPh sb="3" eb="5">
      <t>ガンネン</t>
    </rPh>
    <rPh sb="5" eb="6">
      <t>ド</t>
    </rPh>
    <rPh sb="6" eb="8">
      <t>ホセイ</t>
    </rPh>
    <rPh sb="18" eb="20">
      <t>コウフ</t>
    </rPh>
    <rPh sb="20" eb="22">
      <t>シンセイ</t>
    </rPh>
    <rPh sb="22" eb="24">
      <t>テイシュツ</t>
    </rPh>
    <rPh sb="24" eb="26">
      <t>ショルイ</t>
    </rPh>
    <rPh sb="26" eb="28">
      <t>イチラン</t>
    </rPh>
    <phoneticPr fontId="2"/>
  </si>
  <si>
    <t>インデックス</t>
    <phoneticPr fontId="2"/>
  </si>
  <si>
    <t>書類名</t>
    <rPh sb="0" eb="2">
      <t>ショルイ</t>
    </rPh>
    <rPh sb="2" eb="3">
      <t>メイ</t>
    </rPh>
    <phoneticPr fontId="2"/>
  </si>
  <si>
    <t>書式</t>
    <rPh sb="0" eb="2">
      <t>ショシキ</t>
    </rPh>
    <phoneticPr fontId="2"/>
  </si>
  <si>
    <t>備考</t>
    <rPh sb="0" eb="2">
      <t>ビコウ</t>
    </rPh>
    <phoneticPr fontId="2"/>
  </si>
  <si>
    <t>交付申請書提出書類チェックシート</t>
    <rPh sb="0" eb="2">
      <t>コウフ</t>
    </rPh>
    <rPh sb="2" eb="5">
      <t>シンセイショ</t>
    </rPh>
    <rPh sb="5" eb="7">
      <t>テイシュツ</t>
    </rPh>
    <rPh sb="7" eb="9">
      <t>ショルイ</t>
    </rPh>
    <phoneticPr fontId="2"/>
  </si>
  <si>
    <t>指定</t>
    <rPh sb="0" eb="2">
      <t>シテイ</t>
    </rPh>
    <phoneticPr fontId="2"/>
  </si>
  <si>
    <t>様式第１　（カガミ・本文）</t>
    <rPh sb="0" eb="2">
      <t>ヨウシキ</t>
    </rPh>
    <rPh sb="2" eb="3">
      <t>ダイ</t>
    </rPh>
    <rPh sb="10" eb="12">
      <t>ホンブン</t>
    </rPh>
    <phoneticPr fontId="2"/>
  </si>
  <si>
    <t>様式</t>
    <rPh sb="0" eb="2">
      <t>ヨウシキ</t>
    </rPh>
    <phoneticPr fontId="2"/>
  </si>
  <si>
    <t>（別紙１）補助事業に要する経費、
　　　　　補助対象経費及び補助金の額
　　　　　並びに区分ごとの配分</t>
    <rPh sb="1" eb="3">
      <t>ベッシ</t>
    </rPh>
    <rPh sb="5" eb="7">
      <t>ホジョ</t>
    </rPh>
    <rPh sb="7" eb="9">
      <t>ジギョウ</t>
    </rPh>
    <rPh sb="10" eb="11">
      <t>ヨウ</t>
    </rPh>
    <rPh sb="13" eb="15">
      <t>ケイヒ</t>
    </rPh>
    <rPh sb="22" eb="24">
      <t>ホジョ</t>
    </rPh>
    <rPh sb="24" eb="26">
      <t>タイショウ</t>
    </rPh>
    <rPh sb="26" eb="28">
      <t>ケイヒ</t>
    </rPh>
    <rPh sb="28" eb="29">
      <t>オヨ</t>
    </rPh>
    <rPh sb="30" eb="33">
      <t>ホジョキン</t>
    </rPh>
    <rPh sb="34" eb="35">
      <t>ガク</t>
    </rPh>
    <rPh sb="41" eb="42">
      <t>ナラ</t>
    </rPh>
    <rPh sb="44" eb="46">
      <t>クブン</t>
    </rPh>
    <rPh sb="49" eb="51">
      <t>ハイブン</t>
    </rPh>
    <phoneticPr fontId="2"/>
  </si>
  <si>
    <t>（別紙３）役員名簿</t>
    <rPh sb="1" eb="3">
      <t>ベッシ</t>
    </rPh>
    <rPh sb="5" eb="7">
      <t>ヤクイン</t>
    </rPh>
    <rPh sb="7" eb="9">
      <t>メイボ</t>
    </rPh>
    <phoneticPr fontId="2"/>
  </si>
  <si>
    <t>（別紙４）誓約書</t>
    <rPh sb="1" eb="3">
      <t>ベッシ</t>
    </rPh>
    <rPh sb="5" eb="8">
      <t>セイヤクショ</t>
    </rPh>
    <phoneticPr fontId="2"/>
  </si>
  <si>
    <t>工程表</t>
    <rPh sb="0" eb="3">
      <t>コウテイヒョウ</t>
    </rPh>
    <phoneticPr fontId="2"/>
  </si>
  <si>
    <t>コミュニティ全体の工程を示すもの</t>
    <rPh sb="6" eb="8">
      <t>ゼンタイ</t>
    </rPh>
    <rPh sb="9" eb="11">
      <t>コウテイ</t>
    </rPh>
    <rPh sb="12" eb="13">
      <t>シメ</t>
    </rPh>
    <phoneticPr fontId="2"/>
  </si>
  <si>
    <t>区画図等</t>
    <rPh sb="0" eb="2">
      <t>クカク</t>
    </rPh>
    <rPh sb="2" eb="3">
      <t>ズ</t>
    </rPh>
    <rPh sb="3" eb="4">
      <t>トウ</t>
    </rPh>
    <phoneticPr fontId="2"/>
  </si>
  <si>
    <t>自由</t>
    <rPh sb="0" eb="2">
      <t>ジユウ</t>
    </rPh>
    <phoneticPr fontId="2"/>
  </si>
  <si>
    <t>コミュニティに参加する住宅や施設が直径４km以内に配置されていることを示すもの</t>
    <rPh sb="7" eb="9">
      <t>サンカ</t>
    </rPh>
    <rPh sb="11" eb="13">
      <t>ジュウタク</t>
    </rPh>
    <rPh sb="14" eb="16">
      <t>シセツ</t>
    </rPh>
    <rPh sb="17" eb="19">
      <t>チョッケイ</t>
    </rPh>
    <rPh sb="22" eb="24">
      <t>イナイ</t>
    </rPh>
    <rPh sb="25" eb="27">
      <t>ハイチ</t>
    </rPh>
    <rPh sb="35" eb="36">
      <t>シメ</t>
    </rPh>
    <phoneticPr fontId="2"/>
  </si>
  <si>
    <t>リース契約書（案）</t>
    <rPh sb="3" eb="6">
      <t>ケイヤクショ</t>
    </rPh>
    <rPh sb="7" eb="8">
      <t>アン</t>
    </rPh>
    <phoneticPr fontId="2"/>
  </si>
  <si>
    <t>配置図</t>
    <rPh sb="0" eb="2">
      <t>ハイチ</t>
    </rPh>
    <rPh sb="2" eb="3">
      <t>ズ</t>
    </rPh>
    <phoneticPr fontId="2"/>
  </si>
  <si>
    <t>平面図</t>
    <rPh sb="0" eb="3">
      <t>ヘイメンズ</t>
    </rPh>
    <phoneticPr fontId="2"/>
  </si>
  <si>
    <t>平面図兼設備設置図</t>
    <rPh sb="0" eb="3">
      <t>ヘイメンズ</t>
    </rPh>
    <rPh sb="3" eb="4">
      <t>ケン</t>
    </rPh>
    <rPh sb="4" eb="6">
      <t>セツビ</t>
    </rPh>
    <rPh sb="6" eb="8">
      <t>セッチ</t>
    </rPh>
    <rPh sb="8" eb="9">
      <t>ズ</t>
    </rPh>
    <phoneticPr fontId="2"/>
  </si>
  <si>
    <t>補助対象となる全ての設備の設置場所、設置数を示すもの</t>
    <rPh sb="0" eb="2">
      <t>ホジョ</t>
    </rPh>
    <rPh sb="2" eb="4">
      <t>タイショウ</t>
    </rPh>
    <rPh sb="7" eb="8">
      <t>スベ</t>
    </rPh>
    <rPh sb="10" eb="12">
      <t>セツビ</t>
    </rPh>
    <rPh sb="13" eb="15">
      <t>セッチ</t>
    </rPh>
    <rPh sb="15" eb="17">
      <t>バショ</t>
    </rPh>
    <rPh sb="18" eb="21">
      <t>セッチスウ</t>
    </rPh>
    <rPh sb="22" eb="23">
      <t>シメ</t>
    </rPh>
    <phoneticPr fontId="2"/>
  </si>
  <si>
    <t>立面図</t>
    <rPh sb="0" eb="3">
      <t>リツメンズ</t>
    </rPh>
    <phoneticPr fontId="2"/>
  </si>
  <si>
    <t>AIF認証取得意思決定文書</t>
    <rPh sb="3" eb="5">
      <t>ニンショウ</t>
    </rPh>
    <rPh sb="5" eb="7">
      <t>シュトク</t>
    </rPh>
    <rPh sb="7" eb="9">
      <t>イシ</t>
    </rPh>
    <rPh sb="9" eb="11">
      <t>ケッテイ</t>
    </rPh>
    <rPh sb="11" eb="13">
      <t>ブンショ</t>
    </rPh>
    <phoneticPr fontId="2"/>
  </si>
  <si>
    <t>写し</t>
    <rPh sb="0" eb="1">
      <t>ウツ</t>
    </rPh>
    <phoneticPr fontId="2"/>
  </si>
  <si>
    <t>カタログ</t>
    <phoneticPr fontId="2"/>
  </si>
  <si>
    <t>カタログ、設備仕様書等</t>
    <rPh sb="5" eb="7">
      <t>セツビ</t>
    </rPh>
    <rPh sb="7" eb="10">
      <t>シヨウショ</t>
    </rPh>
    <rPh sb="10" eb="11">
      <t>トウ</t>
    </rPh>
    <phoneticPr fontId="2"/>
  </si>
  <si>
    <t>自営線活用のために必要な設備や屋外コンセント等を補助対象とする場合（設備設置者=補助対象住宅の所有者の場合）</t>
    <rPh sb="0" eb="2">
      <t>ジエイ</t>
    </rPh>
    <rPh sb="2" eb="3">
      <t>セン</t>
    </rPh>
    <rPh sb="3" eb="5">
      <t>カツヨウ</t>
    </rPh>
    <rPh sb="9" eb="11">
      <t>ヒツヨウ</t>
    </rPh>
    <rPh sb="12" eb="14">
      <t>セツビ</t>
    </rPh>
    <rPh sb="15" eb="17">
      <t>オクガイ</t>
    </rPh>
    <rPh sb="22" eb="23">
      <t>トウ</t>
    </rPh>
    <rPh sb="24" eb="26">
      <t>ホジョ</t>
    </rPh>
    <rPh sb="26" eb="28">
      <t>タイショウ</t>
    </rPh>
    <rPh sb="31" eb="33">
      <t>バアイ</t>
    </rPh>
    <rPh sb="34" eb="36">
      <t>セツビ</t>
    </rPh>
    <rPh sb="36" eb="38">
      <t>セッチ</t>
    </rPh>
    <rPh sb="38" eb="39">
      <t>シャ</t>
    </rPh>
    <rPh sb="40" eb="42">
      <t>ホジョ</t>
    </rPh>
    <rPh sb="42" eb="44">
      <t>タイショウ</t>
    </rPh>
    <rPh sb="44" eb="46">
      <t>ジュウタク</t>
    </rPh>
    <rPh sb="47" eb="50">
      <t>ショユウシャ</t>
    </rPh>
    <rPh sb="51" eb="53">
      <t>バアイ</t>
    </rPh>
    <phoneticPr fontId="2"/>
  </si>
  <si>
    <t>参考見積書</t>
    <rPh sb="0" eb="2">
      <t>サンコウ</t>
    </rPh>
    <rPh sb="2" eb="4">
      <t>ミツ</t>
    </rPh>
    <rPh sb="4" eb="5">
      <t>ショ</t>
    </rPh>
    <phoneticPr fontId="2"/>
  </si>
  <si>
    <t>共用施設等に家庭用のシステムを導入する場合に使用する</t>
    <rPh sb="0" eb="2">
      <t>キョウヨウ</t>
    </rPh>
    <rPh sb="2" eb="4">
      <t>シセツ</t>
    </rPh>
    <rPh sb="4" eb="5">
      <t>トウ</t>
    </rPh>
    <rPh sb="6" eb="9">
      <t>カテイヨウ</t>
    </rPh>
    <rPh sb="15" eb="17">
      <t>ドウニュウ</t>
    </rPh>
    <rPh sb="19" eb="21">
      <t>バアイ</t>
    </rPh>
    <rPh sb="22" eb="24">
      <t>シヨウ</t>
    </rPh>
    <phoneticPr fontId="2"/>
  </si>
  <si>
    <t>建物配置図</t>
    <rPh sb="0" eb="2">
      <t>タテモノ</t>
    </rPh>
    <rPh sb="2" eb="4">
      <t>ハイチ</t>
    </rPh>
    <rPh sb="4" eb="5">
      <t>ズ</t>
    </rPh>
    <phoneticPr fontId="2"/>
  </si>
  <si>
    <t>建物概要</t>
    <rPh sb="0" eb="2">
      <t>タテモノ</t>
    </rPh>
    <rPh sb="2" eb="4">
      <t>ガイヨウ</t>
    </rPh>
    <phoneticPr fontId="2"/>
  </si>
  <si>
    <t>設備配置図</t>
    <rPh sb="0" eb="2">
      <t>セツビ</t>
    </rPh>
    <rPh sb="2" eb="4">
      <t>ハイチ</t>
    </rPh>
    <rPh sb="4" eb="5">
      <t>ズ</t>
    </rPh>
    <phoneticPr fontId="2"/>
  </si>
  <si>
    <t>単線結線図</t>
    <rPh sb="0" eb="2">
      <t>タンセン</t>
    </rPh>
    <rPh sb="2" eb="5">
      <t>ケッセンズ</t>
    </rPh>
    <phoneticPr fontId="2"/>
  </si>
  <si>
    <t>系統図</t>
    <rPh sb="0" eb="2">
      <t>ケイトウ</t>
    </rPh>
    <rPh sb="2" eb="3">
      <t>ズ</t>
    </rPh>
    <phoneticPr fontId="2"/>
  </si>
  <si>
    <t>設備仕様書</t>
    <rPh sb="0" eb="2">
      <t>セツビ</t>
    </rPh>
    <rPh sb="2" eb="5">
      <t>シヨウショ</t>
    </rPh>
    <phoneticPr fontId="2"/>
  </si>
  <si>
    <t>法人概要書</t>
    <rPh sb="0" eb="2">
      <t>ホウジン</t>
    </rPh>
    <rPh sb="2" eb="4">
      <t>ガイヨウ</t>
    </rPh>
    <rPh sb="4" eb="5">
      <t>ショ</t>
    </rPh>
    <phoneticPr fontId="2"/>
  </si>
  <si>
    <t>共同申請の場合は全社分</t>
    <rPh sb="0" eb="2">
      <t>キョウドウ</t>
    </rPh>
    <rPh sb="2" eb="4">
      <t>シンセイ</t>
    </rPh>
    <rPh sb="5" eb="7">
      <t>バアイ</t>
    </rPh>
    <rPh sb="8" eb="10">
      <t>ゼンシャ</t>
    </rPh>
    <rPh sb="10" eb="11">
      <t>ブン</t>
    </rPh>
    <phoneticPr fontId="2"/>
  </si>
  <si>
    <t>現在事項全部証明書（写）</t>
    <rPh sb="0" eb="2">
      <t>ゲンザイ</t>
    </rPh>
    <rPh sb="2" eb="4">
      <t>ジコウ</t>
    </rPh>
    <rPh sb="4" eb="6">
      <t>ゼンブ</t>
    </rPh>
    <rPh sb="6" eb="9">
      <t>ショウメイショ</t>
    </rPh>
    <rPh sb="10" eb="11">
      <t>ウツ</t>
    </rPh>
    <phoneticPr fontId="2"/>
  </si>
  <si>
    <t>発行より３か月以内の写し</t>
    <rPh sb="0" eb="2">
      <t>ハッコウ</t>
    </rPh>
    <rPh sb="6" eb="7">
      <t>ゲツ</t>
    </rPh>
    <rPh sb="7" eb="9">
      <t>イナイ</t>
    </rPh>
    <rPh sb="10" eb="11">
      <t>ウツ</t>
    </rPh>
    <phoneticPr fontId="2"/>
  </si>
  <si>
    <t>財務諸表・決算短信書</t>
    <rPh sb="0" eb="2">
      <t>ザイム</t>
    </rPh>
    <rPh sb="2" eb="4">
      <t>ショヒョウ</t>
    </rPh>
    <rPh sb="5" eb="7">
      <t>ケッサン</t>
    </rPh>
    <rPh sb="7" eb="9">
      <t>タンシン</t>
    </rPh>
    <rPh sb="9" eb="10">
      <t>ショ</t>
    </rPh>
    <phoneticPr fontId="2"/>
  </si>
  <si>
    <t>交付申請書様式等のデータ</t>
    <rPh sb="0" eb="2">
      <t>コウフ</t>
    </rPh>
    <rPh sb="2" eb="5">
      <t>シンセイショ</t>
    </rPh>
    <rPh sb="5" eb="7">
      <t>ヨウシキ</t>
    </rPh>
    <rPh sb="7" eb="8">
      <t>トウ</t>
    </rPh>
    <phoneticPr fontId="2"/>
  </si>
  <si>
    <t>-</t>
    <phoneticPr fontId="2"/>
  </si>
  <si>
    <t>●</t>
    <phoneticPr fontId="2"/>
  </si>
  <si>
    <t>Ａ</t>
    <phoneticPr fontId="2"/>
  </si>
  <si>
    <t>★</t>
    <phoneticPr fontId="2"/>
  </si>
  <si>
    <t>Ｂ</t>
    <phoneticPr fontId="2"/>
  </si>
  <si>
    <t>Ｃ</t>
    <phoneticPr fontId="2"/>
  </si>
  <si>
    <t>補助対象住宅を申請する申請者は提出必須</t>
    <rPh sb="0" eb="2">
      <t>ホジョ</t>
    </rPh>
    <rPh sb="2" eb="4">
      <t>タイショウ</t>
    </rPh>
    <rPh sb="4" eb="6">
      <t>ジュウタク</t>
    </rPh>
    <rPh sb="7" eb="9">
      <t>シンセイ</t>
    </rPh>
    <rPh sb="11" eb="13">
      <t>シンセイ</t>
    </rPh>
    <rPh sb="13" eb="14">
      <t>シャ</t>
    </rPh>
    <rPh sb="15" eb="17">
      <t>テイシュツ</t>
    </rPh>
    <rPh sb="17" eb="19">
      <t>ヒッス</t>
    </rPh>
    <phoneticPr fontId="2"/>
  </si>
  <si>
    <t>既存住宅等に設備を導入する申請者は提出必須</t>
    <rPh sb="0" eb="2">
      <t>キゾン</t>
    </rPh>
    <rPh sb="2" eb="4">
      <t>ジュウタク</t>
    </rPh>
    <rPh sb="4" eb="5">
      <t>トウ</t>
    </rPh>
    <rPh sb="6" eb="8">
      <t>セツビ</t>
    </rPh>
    <rPh sb="9" eb="11">
      <t>ドウニュウ</t>
    </rPh>
    <rPh sb="13" eb="16">
      <t>シンセイシャ</t>
    </rPh>
    <rPh sb="17" eb="19">
      <t>テイシュツ</t>
    </rPh>
    <rPh sb="19" eb="21">
      <t>ヒッス</t>
    </rPh>
    <phoneticPr fontId="2"/>
  </si>
  <si>
    <t>支店名</t>
    <rPh sb="0" eb="3">
      <t>シテンメイ</t>
    </rPh>
    <phoneticPr fontId="3"/>
  </si>
  <si>
    <t>２．申請者の業務実績に関する事項</t>
    <rPh sb="2" eb="5">
      <t>シンセイシャ</t>
    </rPh>
    <rPh sb="6" eb="8">
      <t>ギョウム</t>
    </rPh>
    <rPh sb="8" eb="10">
      <t>ジッセキ</t>
    </rPh>
    <rPh sb="11" eb="12">
      <t>カン</t>
    </rPh>
    <rPh sb="14" eb="16">
      <t>ジコウ</t>
    </rPh>
    <phoneticPr fontId="3"/>
  </si>
  <si>
    <t>１．申請者の概要</t>
    <rPh sb="2" eb="5">
      <t>シンセイシャ</t>
    </rPh>
    <rPh sb="6" eb="8">
      <t>ガイヨウ</t>
    </rPh>
    <phoneticPr fontId="3"/>
  </si>
  <si>
    <t>３．補助事業担当者情報</t>
    <rPh sb="2" eb="4">
      <t>ホジョ</t>
    </rPh>
    <rPh sb="4" eb="6">
      <t>ジギョウ</t>
    </rPh>
    <rPh sb="6" eb="8">
      <t>タントウ</t>
    </rPh>
    <rPh sb="8" eb="9">
      <t>シャ</t>
    </rPh>
    <rPh sb="9" eb="11">
      <t>ジョウホウ</t>
    </rPh>
    <phoneticPr fontId="3"/>
  </si>
  <si>
    <t>≪申請者１≫</t>
    <rPh sb="1" eb="4">
      <t>シンセイシャ</t>
    </rPh>
    <phoneticPr fontId="2"/>
  </si>
  <si>
    <t>≪申請者２≫</t>
    <rPh sb="1" eb="4">
      <t>シンセイシャ</t>
    </rPh>
    <phoneticPr fontId="2"/>
  </si>
  <si>
    <t>１．申請者概要</t>
    <rPh sb="2" eb="5">
      <t>シンセイシャ</t>
    </rPh>
    <rPh sb="5" eb="7">
      <t>ガイヨウ</t>
    </rPh>
    <phoneticPr fontId="3"/>
  </si>
  <si>
    <t>２．手続代行者概要</t>
    <rPh sb="2" eb="4">
      <t>テツヅ</t>
    </rPh>
    <rPh sb="4" eb="7">
      <t>ダイコウシャ</t>
    </rPh>
    <rPh sb="7" eb="9">
      <t>ガイヨウ</t>
    </rPh>
    <phoneticPr fontId="3"/>
  </si>
  <si>
    <t>※緊急時に連絡の取れる番号を入力すること</t>
    <rPh sb="1" eb="3">
      <t>キンキュウ</t>
    </rPh>
    <rPh sb="3" eb="4">
      <t>ジ</t>
    </rPh>
    <rPh sb="5" eb="7">
      <t>レンラク</t>
    </rPh>
    <rPh sb="8" eb="9">
      <t>ト</t>
    </rPh>
    <rPh sb="11" eb="13">
      <t>バンゴウ</t>
    </rPh>
    <rPh sb="14" eb="16">
      <t>ニュウリョク</t>
    </rPh>
    <phoneticPr fontId="2"/>
  </si>
  <si>
    <t>法人名</t>
    <rPh sb="0" eb="2">
      <t>ホウジン</t>
    </rPh>
    <rPh sb="2" eb="3">
      <t>メイ</t>
    </rPh>
    <phoneticPr fontId="3"/>
  </si>
  <si>
    <t>所属</t>
    <rPh sb="0" eb="2">
      <t>ショゾク</t>
    </rPh>
    <phoneticPr fontId="2"/>
  </si>
  <si>
    <t>２通作成し、うち１通をSIIへ提出。残り１通を受任者が保管し、写しを委任者に配布する</t>
    <rPh sb="1" eb="2">
      <t>ツウ</t>
    </rPh>
    <rPh sb="2" eb="4">
      <t>サクセイ</t>
    </rPh>
    <rPh sb="9" eb="10">
      <t>ツウ</t>
    </rPh>
    <rPh sb="15" eb="17">
      <t>テイシュツ</t>
    </rPh>
    <rPh sb="18" eb="19">
      <t>ノコ</t>
    </rPh>
    <rPh sb="21" eb="22">
      <t>ツウ</t>
    </rPh>
    <rPh sb="23" eb="25">
      <t>ジュニン</t>
    </rPh>
    <rPh sb="25" eb="26">
      <t>シャ</t>
    </rPh>
    <rPh sb="27" eb="29">
      <t>ホカン</t>
    </rPh>
    <rPh sb="31" eb="32">
      <t>ウツ</t>
    </rPh>
    <rPh sb="34" eb="37">
      <t>イニンシャ</t>
    </rPh>
    <rPh sb="38" eb="40">
      <t>ハイフ</t>
    </rPh>
    <phoneticPr fontId="2"/>
  </si>
  <si>
    <t>①チェックシート</t>
    <phoneticPr fontId="2"/>
  </si>
  <si>
    <t>②交付申請書</t>
    <rPh sb="1" eb="3">
      <t>コウフ</t>
    </rPh>
    <rPh sb="3" eb="6">
      <t>シンセイショ</t>
    </rPh>
    <phoneticPr fontId="2"/>
  </si>
  <si>
    <t>③交付申請額算出表</t>
    <rPh sb="1" eb="3">
      <t>コウフ</t>
    </rPh>
    <rPh sb="3" eb="5">
      <t>シンセイ</t>
    </rPh>
    <rPh sb="5" eb="6">
      <t>ガク</t>
    </rPh>
    <rPh sb="6" eb="8">
      <t>サンシュツ</t>
    </rPh>
    <rPh sb="8" eb="9">
      <t>ヒョウ</t>
    </rPh>
    <phoneticPr fontId="2"/>
  </si>
  <si>
    <t>④コンソーシアム申請概要</t>
    <rPh sb="10" eb="12">
      <t>ガイヨウ</t>
    </rPh>
    <phoneticPr fontId="2"/>
  </si>
  <si>
    <t>⑤法人申請</t>
    <rPh sb="1" eb="3">
      <t>ホウジン</t>
    </rPh>
    <rPh sb="3" eb="5">
      <t>シンセイ</t>
    </rPh>
    <phoneticPr fontId="2"/>
  </si>
  <si>
    <t>⑥個人申請</t>
    <rPh sb="1" eb="3">
      <t>コジン</t>
    </rPh>
    <rPh sb="3" eb="5">
      <t>シンセイ</t>
    </rPh>
    <phoneticPr fontId="2"/>
  </si>
  <si>
    <t>⑦補助対象コミュニティ概要</t>
    <rPh sb="1" eb="3">
      <t>ホジョ</t>
    </rPh>
    <rPh sb="3" eb="5">
      <t>タイショウ</t>
    </rPh>
    <rPh sb="11" eb="13">
      <t>ガイヨウ</t>
    </rPh>
    <phoneticPr fontId="2"/>
  </si>
  <si>
    <t>⑩【コミュニティに資するもの】</t>
    <rPh sb="9" eb="10">
      <t>シ</t>
    </rPh>
    <phoneticPr fontId="2"/>
  </si>
  <si>
    <t>⑪CD-R</t>
    <phoneticPr fontId="2"/>
  </si>
  <si>
    <t>１．事業実施計画</t>
    <rPh sb="2" eb="4">
      <t>ジギョウ</t>
    </rPh>
    <rPh sb="4" eb="6">
      <t>ジッシ</t>
    </rPh>
    <rPh sb="6" eb="8">
      <t>ケイカク</t>
    </rPh>
    <phoneticPr fontId="2"/>
  </si>
  <si>
    <t>２．配置図</t>
    <rPh sb="2" eb="4">
      <t>ハイチ</t>
    </rPh>
    <rPh sb="4" eb="5">
      <t>ズ</t>
    </rPh>
    <phoneticPr fontId="2"/>
  </si>
  <si>
    <t>３．平面図</t>
    <rPh sb="2" eb="5">
      <t>ヘイメンズ</t>
    </rPh>
    <phoneticPr fontId="2"/>
  </si>
  <si>
    <t>４．立面図</t>
    <rPh sb="2" eb="5">
      <t>リツメンズ</t>
    </rPh>
    <phoneticPr fontId="2"/>
  </si>
  <si>
    <t>５．AIF認証関連</t>
    <rPh sb="5" eb="7">
      <t>ニンショウ</t>
    </rPh>
    <rPh sb="7" eb="9">
      <t>カンレン</t>
    </rPh>
    <phoneticPr fontId="2"/>
  </si>
  <si>
    <t>６．太陽熱利用温水システム関連</t>
    <rPh sb="2" eb="5">
      <t>タイヨウネツ</t>
    </rPh>
    <rPh sb="5" eb="7">
      <t>リヨウ</t>
    </rPh>
    <rPh sb="7" eb="9">
      <t>オンスイ</t>
    </rPh>
    <rPh sb="13" eb="15">
      <t>カンレン</t>
    </rPh>
    <phoneticPr fontId="2"/>
  </si>
  <si>
    <t>７．Ｖ２Ｈ充電設備関連</t>
    <rPh sb="5" eb="7">
      <t>ジュウデン</t>
    </rPh>
    <rPh sb="7" eb="9">
      <t>セツビ</t>
    </rPh>
    <rPh sb="9" eb="11">
      <t>カンレン</t>
    </rPh>
    <phoneticPr fontId="2"/>
  </si>
  <si>
    <t>８．その他設備等</t>
    <rPh sb="4" eb="5">
      <t>ホカ</t>
    </rPh>
    <rPh sb="5" eb="7">
      <t>セツビ</t>
    </rPh>
    <rPh sb="7" eb="8">
      <t>トウ</t>
    </rPh>
    <phoneticPr fontId="2"/>
  </si>
  <si>
    <t>４．Ｖ２Ｈ充電設備関連</t>
    <rPh sb="5" eb="7">
      <t>ジュウデン</t>
    </rPh>
    <rPh sb="7" eb="9">
      <t>セツビ</t>
    </rPh>
    <rPh sb="9" eb="11">
      <t>カンレン</t>
    </rPh>
    <phoneticPr fontId="2"/>
  </si>
  <si>
    <t>５．その他設備等</t>
    <rPh sb="4" eb="5">
      <t>ホカ</t>
    </rPh>
    <rPh sb="5" eb="7">
      <t>セツビ</t>
    </rPh>
    <rPh sb="7" eb="8">
      <t>トウ</t>
    </rPh>
    <phoneticPr fontId="2"/>
  </si>
  <si>
    <t>２．図面・機器表等</t>
    <rPh sb="2" eb="4">
      <t>ズメン</t>
    </rPh>
    <rPh sb="5" eb="7">
      <t>キキ</t>
    </rPh>
    <rPh sb="7" eb="8">
      <t>ヒョウ</t>
    </rPh>
    <rPh sb="8" eb="9">
      <t>トウ</t>
    </rPh>
    <phoneticPr fontId="2"/>
  </si>
  <si>
    <t>３．リース契約書</t>
    <rPh sb="5" eb="7">
      <t>ケイヤク</t>
    </rPh>
    <rPh sb="7" eb="8">
      <t>ショ</t>
    </rPh>
    <phoneticPr fontId="2"/>
  </si>
  <si>
    <t>コミュニティに資する設備を導入する申請者は提出必須</t>
    <rPh sb="7" eb="8">
      <t>シ</t>
    </rPh>
    <rPh sb="10" eb="12">
      <t>セツビ</t>
    </rPh>
    <rPh sb="13" eb="15">
      <t>ドウニュウ</t>
    </rPh>
    <rPh sb="17" eb="20">
      <t>シンセイシャ</t>
    </rPh>
    <rPh sb="21" eb="23">
      <t>テイシュツ</t>
    </rPh>
    <rPh sb="23" eb="25">
      <t>ヒッス</t>
    </rPh>
    <phoneticPr fontId="2"/>
  </si>
  <si>
    <t>補助対象設備の導入にリース契約を活用し、共同申請する場合に提出</t>
    <rPh sb="0" eb="2">
      <t>ホジョ</t>
    </rPh>
    <rPh sb="2" eb="4">
      <t>タイショウ</t>
    </rPh>
    <rPh sb="4" eb="6">
      <t>セツビ</t>
    </rPh>
    <rPh sb="7" eb="9">
      <t>ドウニュウ</t>
    </rPh>
    <rPh sb="13" eb="15">
      <t>ケイヤク</t>
    </rPh>
    <rPh sb="16" eb="18">
      <t>カツヨウ</t>
    </rPh>
    <rPh sb="20" eb="22">
      <t>キョウドウ</t>
    </rPh>
    <rPh sb="22" eb="24">
      <t>シンセイ</t>
    </rPh>
    <rPh sb="26" eb="28">
      <t>バアイ</t>
    </rPh>
    <rPh sb="29" eb="31">
      <t>テイシュツ</t>
    </rPh>
    <phoneticPr fontId="2"/>
  </si>
  <si>
    <t>蓄電システム等の導入にリース契約を活用し、共同申請する場合に提出</t>
    <rPh sb="0" eb="2">
      <t>チクデン</t>
    </rPh>
    <rPh sb="6" eb="7">
      <t>トウ</t>
    </rPh>
    <rPh sb="8" eb="10">
      <t>ドウニュウ</t>
    </rPh>
    <rPh sb="14" eb="16">
      <t>ケイヤク</t>
    </rPh>
    <rPh sb="17" eb="19">
      <t>カツヨウ</t>
    </rPh>
    <rPh sb="21" eb="23">
      <t>キョウドウ</t>
    </rPh>
    <rPh sb="23" eb="25">
      <t>シンセイ</t>
    </rPh>
    <rPh sb="27" eb="29">
      <t>バアイ</t>
    </rPh>
    <rPh sb="30" eb="32">
      <t>テイシュツ</t>
    </rPh>
    <phoneticPr fontId="2"/>
  </si>
  <si>
    <t>個人申請者とリース契約する予定の法人申請者も提出すること</t>
    <rPh sb="0" eb="2">
      <t>コジン</t>
    </rPh>
    <rPh sb="2" eb="5">
      <t>シンセイシャ</t>
    </rPh>
    <rPh sb="9" eb="11">
      <t>ケイヤク</t>
    </rPh>
    <rPh sb="13" eb="15">
      <t>ヨテイ</t>
    </rPh>
    <rPh sb="16" eb="18">
      <t>ホウジン</t>
    </rPh>
    <rPh sb="18" eb="21">
      <t>シンセイシャ</t>
    </rPh>
    <rPh sb="22" eb="24">
      <t>テイシュツ</t>
    </rPh>
    <phoneticPr fontId="2"/>
  </si>
  <si>
    <t>１．申請者情報</t>
    <rPh sb="2" eb="5">
      <t>シンセイシャ</t>
    </rPh>
    <rPh sb="5" eb="7">
      <t>ジョウホウ</t>
    </rPh>
    <phoneticPr fontId="2"/>
  </si>
  <si>
    <t>２．会社案内</t>
    <rPh sb="2" eb="4">
      <t>カイシャ</t>
    </rPh>
    <rPh sb="4" eb="6">
      <t>アンナイ</t>
    </rPh>
    <phoneticPr fontId="2"/>
  </si>
  <si>
    <t>３．商業登記簿</t>
    <rPh sb="2" eb="4">
      <t>ショウギョウ</t>
    </rPh>
    <rPh sb="4" eb="7">
      <t>トウキボ</t>
    </rPh>
    <phoneticPr fontId="2"/>
  </si>
  <si>
    <t>４．事業実績</t>
    <rPh sb="2" eb="4">
      <t>ジギョウ</t>
    </rPh>
    <rPh sb="4" eb="6">
      <t>ジッセキ</t>
    </rPh>
    <phoneticPr fontId="2"/>
  </si>
  <si>
    <t>２．本人確認書類</t>
    <rPh sb="2" eb="4">
      <t>ホンニン</t>
    </rPh>
    <rPh sb="4" eb="6">
      <t>カクニン</t>
    </rPh>
    <rPh sb="6" eb="8">
      <t>ショルイ</t>
    </rPh>
    <phoneticPr fontId="2"/>
  </si>
  <si>
    <t>２－１．法人申請_申請者詳細</t>
    <rPh sb="4" eb="6">
      <t>ホウジン</t>
    </rPh>
    <rPh sb="6" eb="8">
      <t>シンセイ</t>
    </rPh>
    <rPh sb="9" eb="12">
      <t>シンセイシャ</t>
    </rPh>
    <rPh sb="12" eb="14">
      <t>ショウサイ</t>
    </rPh>
    <phoneticPr fontId="2"/>
  </si>
  <si>
    <t>２－２．個人申請_申請者詳細</t>
    <rPh sb="4" eb="6">
      <t>コジン</t>
    </rPh>
    <rPh sb="6" eb="8">
      <t>シンセイ</t>
    </rPh>
    <rPh sb="9" eb="12">
      <t>シンセイシャ</t>
    </rPh>
    <rPh sb="12" eb="14">
      <t>ショウサイ</t>
    </rPh>
    <phoneticPr fontId="2"/>
  </si>
  <si>
    <t>５－１．補助対象住宅実施計画書（2枚）</t>
    <rPh sb="4" eb="6">
      <t>ホジョ</t>
    </rPh>
    <rPh sb="6" eb="8">
      <t>タイショウ</t>
    </rPh>
    <rPh sb="8" eb="10">
      <t>ジュウタク</t>
    </rPh>
    <rPh sb="10" eb="12">
      <t>ジッシ</t>
    </rPh>
    <rPh sb="12" eb="15">
      <t>ケイカクショ</t>
    </rPh>
    <rPh sb="17" eb="18">
      <t>マイ</t>
    </rPh>
    <phoneticPr fontId="2"/>
  </si>
  <si>
    <t>５－２．家庭用蓄電システム明細</t>
    <rPh sb="4" eb="7">
      <t>カテイヨウ</t>
    </rPh>
    <rPh sb="7" eb="9">
      <t>チクデン</t>
    </rPh>
    <rPh sb="13" eb="15">
      <t>メイサイ</t>
    </rPh>
    <phoneticPr fontId="2"/>
  </si>
  <si>
    <t>５－４．停電自立型燃料電池明細</t>
    <rPh sb="4" eb="6">
      <t>テイデン</t>
    </rPh>
    <rPh sb="6" eb="9">
      <t>ジリツガタ</t>
    </rPh>
    <rPh sb="9" eb="11">
      <t>ネンリョウ</t>
    </rPh>
    <rPh sb="11" eb="13">
      <t>デンチ</t>
    </rPh>
    <rPh sb="13" eb="15">
      <t>メイサイ</t>
    </rPh>
    <phoneticPr fontId="2"/>
  </si>
  <si>
    <t>５－５．V2H充電設備明細</t>
    <rPh sb="7" eb="9">
      <t>ジュウデン</t>
    </rPh>
    <rPh sb="9" eb="11">
      <t>セツビ</t>
    </rPh>
    <rPh sb="11" eb="13">
      <t>メイサイ</t>
    </rPh>
    <phoneticPr fontId="2"/>
  </si>
  <si>
    <t>５－６．その他設備明細</t>
    <rPh sb="6" eb="7">
      <t>ホカ</t>
    </rPh>
    <rPh sb="7" eb="9">
      <t>セツビ</t>
    </rPh>
    <rPh sb="9" eb="11">
      <t>メイサイ</t>
    </rPh>
    <phoneticPr fontId="2"/>
  </si>
  <si>
    <t>６－２．家庭用蓄電システム明細</t>
    <rPh sb="4" eb="7">
      <t>カテイヨウ</t>
    </rPh>
    <rPh sb="7" eb="9">
      <t>チクデン</t>
    </rPh>
    <rPh sb="13" eb="15">
      <t>メイサイ</t>
    </rPh>
    <phoneticPr fontId="2"/>
  </si>
  <si>
    <t>６－３．V2H充電設備明細</t>
    <rPh sb="7" eb="9">
      <t>ジュウデン</t>
    </rPh>
    <rPh sb="9" eb="11">
      <t>セツビ</t>
    </rPh>
    <rPh sb="11" eb="13">
      <t>メイサイ</t>
    </rPh>
    <phoneticPr fontId="2"/>
  </si>
  <si>
    <t>６－４．その他設備明細</t>
    <rPh sb="6" eb="7">
      <t>ホカ</t>
    </rPh>
    <rPh sb="7" eb="9">
      <t>セツビ</t>
    </rPh>
    <rPh sb="9" eb="11">
      <t>メイサイ</t>
    </rPh>
    <phoneticPr fontId="2"/>
  </si>
  <si>
    <t>７－１．コミュニティに資する設備実施計画書（2枚）</t>
    <rPh sb="11" eb="12">
      <t>シ</t>
    </rPh>
    <rPh sb="14" eb="16">
      <t>セツビ</t>
    </rPh>
    <rPh sb="16" eb="18">
      <t>ジッシ</t>
    </rPh>
    <rPh sb="18" eb="21">
      <t>ケイカクショ</t>
    </rPh>
    <rPh sb="23" eb="24">
      <t>マイ</t>
    </rPh>
    <phoneticPr fontId="2"/>
  </si>
  <si>
    <t>申請
区分</t>
    <rPh sb="0" eb="2">
      <t>シンセイ</t>
    </rPh>
    <rPh sb="3" eb="5">
      <t>クブン</t>
    </rPh>
    <phoneticPr fontId="2"/>
  </si>
  <si>
    <t>個人申請は提出不要</t>
    <rPh sb="0" eb="2">
      <t>コジン</t>
    </rPh>
    <rPh sb="2" eb="4">
      <t>シンセイ</t>
    </rPh>
    <rPh sb="5" eb="7">
      <t>テイシュツ</t>
    </rPh>
    <rPh sb="7" eb="9">
      <t>フヨウ</t>
    </rPh>
    <phoneticPr fontId="2"/>
  </si>
  <si>
    <t>■</t>
    <phoneticPr fontId="2"/>
  </si>
  <si>
    <t>複数の申請者によるコンソーシアム申請の場合幹事者の提出必須</t>
    <rPh sb="0" eb="2">
      <t>フクスウ</t>
    </rPh>
    <rPh sb="3" eb="6">
      <t>シンセイシャ</t>
    </rPh>
    <rPh sb="16" eb="18">
      <t>シンセイ</t>
    </rPh>
    <rPh sb="19" eb="21">
      <t>バアイ</t>
    </rPh>
    <rPh sb="21" eb="23">
      <t>カンジ</t>
    </rPh>
    <rPh sb="23" eb="24">
      <t>シャ</t>
    </rPh>
    <rPh sb="25" eb="27">
      <t>テイシュツ</t>
    </rPh>
    <rPh sb="27" eb="29">
      <t>ヒッス</t>
    </rPh>
    <phoneticPr fontId="2"/>
  </si>
  <si>
    <t>●
（個人は提出不要）</t>
    <rPh sb="3" eb="5">
      <t>コジン</t>
    </rPh>
    <rPh sb="6" eb="8">
      <t>テイシュツ</t>
    </rPh>
    <rPh sb="8" eb="10">
      <t>フヨウ</t>
    </rPh>
    <phoneticPr fontId="2"/>
  </si>
  <si>
    <t>●
（法人は提出不要）</t>
    <rPh sb="3" eb="5">
      <t>ホウジン</t>
    </rPh>
    <rPh sb="6" eb="8">
      <t>テイシュツ</t>
    </rPh>
    <rPh sb="8" eb="10">
      <t>フヨウ</t>
    </rPh>
    <phoneticPr fontId="2"/>
  </si>
  <si>
    <t>△</t>
    <phoneticPr fontId="2"/>
  </si>
  <si>
    <t>単独申請の場合は申請者が提出、コンソーシアム申請の場合は幹事者が内容を取りまとめ作成、提出すること</t>
    <rPh sb="0" eb="2">
      <t>タンドク</t>
    </rPh>
    <rPh sb="2" eb="4">
      <t>シンセイ</t>
    </rPh>
    <rPh sb="5" eb="7">
      <t>バアイ</t>
    </rPh>
    <rPh sb="8" eb="11">
      <t>シンセイシャ</t>
    </rPh>
    <rPh sb="12" eb="14">
      <t>テイシュツ</t>
    </rPh>
    <rPh sb="22" eb="24">
      <t>シンセイ</t>
    </rPh>
    <rPh sb="25" eb="27">
      <t>バアイ</t>
    </rPh>
    <rPh sb="28" eb="30">
      <t>カンジ</t>
    </rPh>
    <rPh sb="30" eb="31">
      <t>シャ</t>
    </rPh>
    <rPh sb="32" eb="34">
      <t>ナイヨウ</t>
    </rPh>
    <rPh sb="35" eb="36">
      <t>ト</t>
    </rPh>
    <rPh sb="40" eb="42">
      <t>サクセイ</t>
    </rPh>
    <rPh sb="43" eb="45">
      <t>テイシュツ</t>
    </rPh>
    <phoneticPr fontId="2"/>
  </si>
  <si>
    <t>○</t>
    <phoneticPr fontId="2"/>
  </si>
  <si>
    <t>【選択要件➋高度エネルギーマネジメントを選択している場合】
AIF認証の取得が完了していない場合に提出すること</t>
    <rPh sb="1" eb="3">
      <t>センタク</t>
    </rPh>
    <rPh sb="3" eb="5">
      <t>ヨウケン</t>
    </rPh>
    <rPh sb="6" eb="8">
      <t>コウド</t>
    </rPh>
    <rPh sb="20" eb="22">
      <t>センタク</t>
    </rPh>
    <rPh sb="26" eb="28">
      <t>バアイ</t>
    </rPh>
    <rPh sb="33" eb="35">
      <t>ニンショウ</t>
    </rPh>
    <rPh sb="36" eb="38">
      <t>シュトク</t>
    </rPh>
    <rPh sb="39" eb="41">
      <t>カンリョウ</t>
    </rPh>
    <rPh sb="46" eb="48">
      <t>バアイ</t>
    </rPh>
    <rPh sb="49" eb="51">
      <t>テイシュツ</t>
    </rPh>
    <phoneticPr fontId="2"/>
  </si>
  <si>
    <t>【選択要件➋高度エネルギーマネジメントを選択している場合】
AIF認証を取得せずに自己確認の場合に提出すること</t>
    <rPh sb="33" eb="35">
      <t>ニンショウ</t>
    </rPh>
    <rPh sb="36" eb="38">
      <t>シュトク</t>
    </rPh>
    <rPh sb="41" eb="43">
      <t>ジコ</t>
    </rPh>
    <rPh sb="43" eb="45">
      <t>カクニン</t>
    </rPh>
    <rPh sb="46" eb="48">
      <t>バアイ</t>
    </rPh>
    <rPh sb="49" eb="51">
      <t>テイシュツ</t>
    </rPh>
    <phoneticPr fontId="2"/>
  </si>
  <si>
    <t>様式や指定様式のデータを格納し提出</t>
    <rPh sb="0" eb="2">
      <t>ヨウシキ</t>
    </rPh>
    <rPh sb="3" eb="5">
      <t>シテイ</t>
    </rPh>
    <rPh sb="5" eb="7">
      <t>ヨウシキ</t>
    </rPh>
    <rPh sb="12" eb="14">
      <t>カクノウ</t>
    </rPh>
    <rPh sb="15" eb="17">
      <t>テイシュツ</t>
    </rPh>
    <phoneticPr fontId="2"/>
  </si>
  <si>
    <t>⑧【補助対象住宅に係るもの】
※</t>
    <rPh sb="2" eb="4">
      <t>ホジョ</t>
    </rPh>
    <rPh sb="4" eb="6">
      <t>タイショウ</t>
    </rPh>
    <rPh sb="6" eb="8">
      <t>ジュウタク</t>
    </rPh>
    <rPh sb="9" eb="10">
      <t>カカワ</t>
    </rPh>
    <phoneticPr fontId="2"/>
  </si>
  <si>
    <t>⑨【既存住宅等に係るもの】
※</t>
    <rPh sb="2" eb="4">
      <t>キゾン</t>
    </rPh>
    <rPh sb="4" eb="6">
      <t>ジュウタク</t>
    </rPh>
    <rPh sb="6" eb="7">
      <t>トウ</t>
    </rPh>
    <rPh sb="8" eb="9">
      <t>カカワ</t>
    </rPh>
    <phoneticPr fontId="2"/>
  </si>
  <si>
    <t xml:space="preserve"> 令和元年度補正　コミュニティＺＥＨによるレジリエンス強化事業</t>
    <rPh sb="1" eb="3">
      <t>レイワ</t>
    </rPh>
    <rPh sb="3" eb="5">
      <t>ガンネン</t>
    </rPh>
    <rPh sb="6" eb="8">
      <t>ホセイ</t>
    </rPh>
    <rPh sb="27" eb="29">
      <t>キョウカ</t>
    </rPh>
    <rPh sb="29" eb="31">
      <t>ジギョウ</t>
    </rPh>
    <phoneticPr fontId="3"/>
  </si>
  <si>
    <t>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3"/>
  </si>
  <si>
    <t>（１）</t>
    <phoneticPr fontId="2"/>
  </si>
  <si>
    <t>役員等が、自己、自社若しくは第三者の不正の利益を図る目的又は第三者に損害を加える目的をもって、暴力団又は暴力団員を利用するなどしているとき</t>
    <phoneticPr fontId="3"/>
  </si>
  <si>
    <t>（２）</t>
    <phoneticPr fontId="2"/>
  </si>
  <si>
    <t>役員等が、暴力団又は暴力団員に対して、資金等を供給し、又は便宜を供与するなど直接的あるいは積極的に暴力団の維持、運営に協力し、若しくは関与しているとき</t>
    <phoneticPr fontId="3"/>
  </si>
  <si>
    <t>（３）</t>
    <phoneticPr fontId="2"/>
  </si>
  <si>
    <t>役員等が、暴力団又は暴力団員であることを知りながらこれと社会的に非難されるべき関係を有しているとき</t>
    <phoneticPr fontId="3"/>
  </si>
  <si>
    <t>（４）</t>
    <phoneticPr fontId="2"/>
  </si>
  <si>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</si>
  <si>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 xml:space="preserve">     １．補助事業の名称</t>
    <rPh sb="7" eb="11">
      <t>ホジョジギョウ</t>
    </rPh>
    <rPh sb="12" eb="14">
      <t>メイショウ</t>
    </rPh>
    <phoneticPr fontId="3"/>
  </si>
  <si>
    <t>No.</t>
    <phoneticPr fontId="2"/>
  </si>
  <si>
    <t>住戸番号</t>
    <rPh sb="0" eb="2">
      <t>ジュウコ</t>
    </rPh>
    <rPh sb="2" eb="4">
      <t>バンゴウ</t>
    </rPh>
    <phoneticPr fontId="2"/>
  </si>
  <si>
    <t>補助金申請予定額 ［円］</t>
    <rPh sb="0" eb="3">
      <t>ホジョキン</t>
    </rPh>
    <rPh sb="3" eb="5">
      <t>シンセイ</t>
    </rPh>
    <rPh sb="5" eb="7">
      <t>ヨテイ</t>
    </rPh>
    <rPh sb="7" eb="8">
      <t>ガク</t>
    </rPh>
    <rPh sb="10" eb="11">
      <t>エン</t>
    </rPh>
    <phoneticPr fontId="2"/>
  </si>
  <si>
    <t>戸建住宅</t>
    <rPh sb="0" eb="2">
      <t>コダテ</t>
    </rPh>
    <rPh sb="2" eb="4">
      <t>ジュウタク</t>
    </rPh>
    <phoneticPr fontId="2"/>
  </si>
  <si>
    <t>太陽熱利用
温水システム</t>
    <rPh sb="0" eb="3">
      <t>タイヨウネツ</t>
    </rPh>
    <rPh sb="3" eb="5">
      <t>リヨウ</t>
    </rPh>
    <rPh sb="6" eb="8">
      <t>オンスイ</t>
    </rPh>
    <phoneticPr fontId="2"/>
  </si>
  <si>
    <t>停電自立型
燃料電池</t>
    <rPh sb="0" eb="2">
      <t>テイデン</t>
    </rPh>
    <rPh sb="2" eb="5">
      <t>ジリツガタ</t>
    </rPh>
    <rPh sb="6" eb="10">
      <t>ネンリョウデンチ</t>
    </rPh>
    <phoneticPr fontId="2"/>
  </si>
  <si>
    <t>V2H充電設備</t>
    <rPh sb="3" eb="5">
      <t>ジュウデン</t>
    </rPh>
    <rPh sb="5" eb="7">
      <t>セツビ</t>
    </rPh>
    <phoneticPr fontId="2"/>
  </si>
  <si>
    <t>その他設備</t>
    <rPh sb="2" eb="3">
      <t>タ</t>
    </rPh>
    <rPh sb="3" eb="5">
      <t>セツビ</t>
    </rPh>
    <phoneticPr fontId="2"/>
  </si>
  <si>
    <t>ＺＥＨ＋</t>
    <phoneticPr fontId="2"/>
  </si>
  <si>
    <t>戸</t>
    <rPh sb="0" eb="1">
      <t>コ</t>
    </rPh>
    <phoneticPr fontId="2"/>
  </si>
  <si>
    <t>ＺＥＨ＋Ｒ</t>
    <phoneticPr fontId="2"/>
  </si>
  <si>
    <t>円</t>
    <rPh sb="0" eb="1">
      <t>エン</t>
    </rPh>
    <phoneticPr fontId="2"/>
  </si>
  <si>
    <t>⑦</t>
    <phoneticPr fontId="2"/>
  </si>
  <si>
    <t>補助対象コミュニティの上限額</t>
    <rPh sb="0" eb="2">
      <t>ホジョ</t>
    </rPh>
    <rPh sb="2" eb="4">
      <t>タイショウ</t>
    </rPh>
    <rPh sb="11" eb="13">
      <t>ジョウゲン</t>
    </rPh>
    <rPh sb="13" eb="14">
      <t>ガク</t>
    </rPh>
    <phoneticPr fontId="3"/>
  </si>
  <si>
    <t>補助事業の名称</t>
    <rPh sb="0" eb="2">
      <t>ホジョ</t>
    </rPh>
    <rPh sb="2" eb="4">
      <t>ジギョウ</t>
    </rPh>
    <rPh sb="5" eb="7">
      <t>メイショウ</t>
    </rPh>
    <phoneticPr fontId="2"/>
  </si>
  <si>
    <t>ＺＥＨ＋の補助金申請額合計</t>
    <rPh sb="5" eb="8">
      <t>ホジョキン</t>
    </rPh>
    <rPh sb="8" eb="10">
      <t>シンセイ</t>
    </rPh>
    <rPh sb="10" eb="11">
      <t>ガク</t>
    </rPh>
    <rPh sb="11" eb="13">
      <t>ゴウケイ</t>
    </rPh>
    <phoneticPr fontId="3"/>
  </si>
  <si>
    <t>ＺＥＨ＋Ｒの補助金申請額合計</t>
    <rPh sb="6" eb="9">
      <t>ホジョキン</t>
    </rPh>
    <rPh sb="9" eb="11">
      <t>シンセイ</t>
    </rPh>
    <rPh sb="11" eb="12">
      <t>ガク</t>
    </rPh>
    <rPh sb="12" eb="14">
      <t>ゴウケイ</t>
    </rPh>
    <phoneticPr fontId="3"/>
  </si>
  <si>
    <t>２）　太陽熱利用温水システム　補助金申請額合計</t>
    <rPh sb="3" eb="6">
      <t>タイヨウネツ</t>
    </rPh>
    <rPh sb="6" eb="8">
      <t>リヨウ</t>
    </rPh>
    <rPh sb="8" eb="10">
      <t>オンスイ</t>
    </rPh>
    <rPh sb="15" eb="17">
      <t>ホジョ</t>
    </rPh>
    <rPh sb="17" eb="18">
      <t>キン</t>
    </rPh>
    <rPh sb="18" eb="21">
      <t>シンセイガク</t>
    </rPh>
    <rPh sb="21" eb="23">
      <t>ゴウケイ</t>
    </rPh>
    <phoneticPr fontId="3"/>
  </si>
  <si>
    <t>３）　停電自立型燃料電池　補助金申請額合計</t>
    <rPh sb="13" eb="15">
      <t>ホジョ</t>
    </rPh>
    <rPh sb="15" eb="16">
      <t>キン</t>
    </rPh>
    <rPh sb="16" eb="19">
      <t>シンセイガク</t>
    </rPh>
    <rPh sb="19" eb="21">
      <t>ゴウケイ</t>
    </rPh>
    <phoneticPr fontId="3"/>
  </si>
  <si>
    <t>SIIは必要に応じ、審査に必要な書類の追加提出を求めることがあるので、これを了承し対応すること。</t>
  </si>
  <si>
    <t>予算書の積算根拠となるもの</t>
    <rPh sb="0" eb="3">
      <t>ヨサンショ</t>
    </rPh>
    <rPh sb="4" eb="6">
      <t>セキサン</t>
    </rPh>
    <rPh sb="6" eb="8">
      <t>コンキョ</t>
    </rPh>
    <phoneticPr fontId="2"/>
  </si>
  <si>
    <t>[１]補助金申請額　内訳</t>
    <rPh sb="3" eb="6">
      <t>ホジョキン</t>
    </rPh>
    <rPh sb="6" eb="8">
      <t>シンセイ</t>
    </rPh>
    <rPh sb="8" eb="9">
      <t>ガク</t>
    </rPh>
    <rPh sb="10" eb="12">
      <t>ウチワケ</t>
    </rPh>
    <phoneticPr fontId="3"/>
  </si>
  <si>
    <t>５－２．家庭用蓄電システム明細</t>
    <rPh sb="4" eb="7">
      <t>カテイヨウ</t>
    </rPh>
    <phoneticPr fontId="2"/>
  </si>
  <si>
    <t>５－３．太陽熱利用温水システム明細</t>
    <phoneticPr fontId="2"/>
  </si>
  <si>
    <t>５－４．停電自立型燃料電池明細</t>
    <phoneticPr fontId="2"/>
  </si>
  <si>
    <t>５－５．Ｖ２Ｈ充電設備明細</t>
    <phoneticPr fontId="2"/>
  </si>
  <si>
    <t>５－６．その他明細</t>
    <phoneticPr fontId="2"/>
  </si>
  <si>
    <t>６－３．Ｖ２Ｈ充電設備明細</t>
    <phoneticPr fontId="2"/>
  </si>
  <si>
    <t>６－４．その他明細</t>
    <phoneticPr fontId="2"/>
  </si>
  <si>
    <t>６－２．家庭用蓄電システム明細</t>
    <rPh sb="4" eb="7">
      <t>カテイヨウ</t>
    </rPh>
    <phoneticPr fontId="2"/>
  </si>
  <si>
    <t>７－３．予算書（まとめ）</t>
    <rPh sb="4" eb="7">
      <t>ヨサンショ</t>
    </rPh>
    <phoneticPr fontId="2"/>
  </si>
  <si>
    <t>２－１．コミュニティＺＥＨによるレジリエンス強化事業　法人申請_申請者詳細</t>
    <rPh sb="22" eb="24">
      <t>キョウカ</t>
    </rPh>
    <rPh sb="24" eb="26">
      <t>ジギョウ</t>
    </rPh>
    <rPh sb="27" eb="29">
      <t>ホウジン</t>
    </rPh>
    <rPh sb="29" eb="31">
      <t>シンセイ</t>
    </rPh>
    <rPh sb="32" eb="35">
      <t>シンセイシャ</t>
    </rPh>
    <rPh sb="35" eb="37">
      <t>ショウサイ</t>
    </rPh>
    <phoneticPr fontId="3"/>
  </si>
  <si>
    <t>定型様式２－１</t>
    <rPh sb="0" eb="2">
      <t>テイケイ</t>
    </rPh>
    <rPh sb="2" eb="4">
      <t>ヨウシキ</t>
    </rPh>
    <phoneticPr fontId="2"/>
  </si>
  <si>
    <t>（1/2）</t>
    <phoneticPr fontId="2"/>
  </si>
  <si>
    <t>（2/2）</t>
    <phoneticPr fontId="2"/>
  </si>
  <si>
    <t>２－２．コミュニティＺＥＨによるレジリエンス強化事業　個人申請_申請者詳細</t>
    <rPh sb="22" eb="24">
      <t>キョウカ</t>
    </rPh>
    <rPh sb="24" eb="26">
      <t>ジギョウ</t>
    </rPh>
    <rPh sb="27" eb="29">
      <t>コジン</t>
    </rPh>
    <rPh sb="29" eb="31">
      <t>シンセイ</t>
    </rPh>
    <rPh sb="32" eb="35">
      <t>シンセイシャ</t>
    </rPh>
    <rPh sb="35" eb="37">
      <t>ショウサイ</t>
    </rPh>
    <phoneticPr fontId="3"/>
  </si>
  <si>
    <t>定型様式２－２</t>
    <phoneticPr fontId="2"/>
  </si>
  <si>
    <t>１－１．交付申請額算出表</t>
    <rPh sb="4" eb="6">
      <t>コウフ</t>
    </rPh>
    <rPh sb="6" eb="8">
      <t>シンセイ</t>
    </rPh>
    <rPh sb="8" eb="9">
      <t>ガク</t>
    </rPh>
    <rPh sb="9" eb="11">
      <t>サンシュツ</t>
    </rPh>
    <rPh sb="11" eb="12">
      <t>ヒョウ</t>
    </rPh>
    <phoneticPr fontId="3"/>
  </si>
  <si>
    <t>定型様式１－１</t>
    <rPh sb="0" eb="2">
      <t>テイケイ</t>
    </rPh>
    <rPh sb="2" eb="4">
      <t>ヨウシキ</t>
    </rPh>
    <phoneticPr fontId="2"/>
  </si>
  <si>
    <t>定型様式１－２</t>
    <phoneticPr fontId="2"/>
  </si>
  <si>
    <t>円</t>
    <rPh sb="0" eb="1">
      <t>エン</t>
    </rPh>
    <phoneticPr fontId="2"/>
  </si>
  <si>
    <t>３）　停電自立型燃料電池　補助金申請額合計</t>
    <phoneticPr fontId="3"/>
  </si>
  <si>
    <t>７－４．家庭用蓄電システム明細</t>
    <phoneticPr fontId="2"/>
  </si>
  <si>
    <t>７－５．停電自立型燃料電池明細</t>
    <phoneticPr fontId="2"/>
  </si>
  <si>
    <t>①</t>
    <phoneticPr fontId="2"/>
  </si>
  <si>
    <t>②</t>
    <phoneticPr fontId="2"/>
  </si>
  <si>
    <t>③</t>
    <phoneticPr fontId="2"/>
  </si>
  <si>
    <t>④</t>
    <phoneticPr fontId="2"/>
  </si>
  <si>
    <t>⑤</t>
    <phoneticPr fontId="2"/>
  </si>
  <si>
    <t>⑥</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</si>
  <si>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</si>
  <si>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</si>
  <si>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</si>
  <si>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</si>
  <si>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</si>
  <si>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</si>
  <si>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</si>
  <si>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</si>
  <si>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</si>
  <si>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１）　家庭用蓄電システム　補助金申請額合計</t>
    <rPh sb="3" eb="6">
      <t>カテイヨウ</t>
    </rPh>
    <rPh sb="19" eb="21">
      <t>ゴウケイ</t>
    </rPh>
    <phoneticPr fontId="3"/>
  </si>
  <si>
    <t>２）　家庭用蓄電システム　補助金申請額合計</t>
    <rPh sb="3" eb="6">
      <t>カテイヨウ</t>
    </rPh>
    <rPh sb="6" eb="8">
      <t>チクデン</t>
    </rPh>
    <rPh sb="13" eb="16">
      <t>ホジョキン</t>
    </rPh>
    <rPh sb="16" eb="18">
      <t>シンセイ</t>
    </rPh>
    <rPh sb="18" eb="19">
      <t>ガク</t>
    </rPh>
    <rPh sb="19" eb="21">
      <t>ゴウケイ</t>
    </rPh>
    <phoneticPr fontId="3"/>
  </si>
  <si>
    <t>補助金上限４億円の補助対象範囲の積算額合計</t>
    <rPh sb="0" eb="3">
      <t>ホジョキン</t>
    </rPh>
    <rPh sb="3" eb="5">
      <t>ジョウゲン</t>
    </rPh>
    <rPh sb="6" eb="8">
      <t>オクエン</t>
    </rPh>
    <rPh sb="9" eb="11">
      <t>ホジョ</t>
    </rPh>
    <rPh sb="11" eb="13">
      <t>タイショウ</t>
    </rPh>
    <rPh sb="13" eb="15">
      <t>ハンイ</t>
    </rPh>
    <rPh sb="16" eb="18">
      <t>セキサン</t>
    </rPh>
    <rPh sb="18" eb="19">
      <t>ガク</t>
    </rPh>
    <rPh sb="19" eb="21">
      <t>ゴウケイ</t>
    </rPh>
    <phoneticPr fontId="3"/>
  </si>
  <si>
    <t>補助金上限４億円の補助対象範囲の補助金額合計</t>
    <rPh sb="0" eb="3">
      <t>ホジョキン</t>
    </rPh>
    <rPh sb="3" eb="5">
      <t>ジョウゲン</t>
    </rPh>
    <rPh sb="6" eb="8">
      <t>オクエン</t>
    </rPh>
    <rPh sb="9" eb="11">
      <t>ホジョ</t>
    </rPh>
    <rPh sb="11" eb="13">
      <t>タイショウ</t>
    </rPh>
    <rPh sb="13" eb="15">
      <t>ハンイ</t>
    </rPh>
    <rPh sb="16" eb="19">
      <t>ホジョキン</t>
    </rPh>
    <rPh sb="19" eb="20">
      <t>ガク</t>
    </rPh>
    <rPh sb="20" eb="22">
      <t>ゴウケイ</t>
    </rPh>
    <phoneticPr fontId="3"/>
  </si>
  <si>
    <t>　１.補助事業情報</t>
    <rPh sb="3" eb="5">
      <t>ホジョ</t>
    </rPh>
    <rPh sb="5" eb="7">
      <t>ジギョウ</t>
    </rPh>
    <rPh sb="7" eb="9">
      <t>ジョウホウ</t>
    </rPh>
    <phoneticPr fontId="3"/>
  </si>
  <si>
    <r>
      <t>　２．補助対象住宅の補助金申請額</t>
    </r>
    <r>
      <rPr>
        <sz val="12"/>
        <rFont val="ＭＳ Ｐ明朝"/>
        <family val="1"/>
        <charset val="128"/>
      </rPr>
      <t>（一戸あたりの定額　ZEH＋：１０５万円、ZEH+R：１１５万円）</t>
    </r>
    <rPh sb="3" eb="5">
      <t>ホジョ</t>
    </rPh>
    <rPh sb="5" eb="7">
      <t>タイショウ</t>
    </rPh>
    <rPh sb="7" eb="9">
      <t>ジュウタク</t>
    </rPh>
    <rPh sb="10" eb="13">
      <t>ホジョキン</t>
    </rPh>
    <rPh sb="13" eb="15">
      <t>シンセイ</t>
    </rPh>
    <rPh sb="15" eb="16">
      <t>ガク</t>
    </rPh>
    <rPh sb="17" eb="19">
      <t>イッコ</t>
    </rPh>
    <rPh sb="23" eb="25">
      <t>テイガク</t>
    </rPh>
    <rPh sb="34" eb="35">
      <t>マン</t>
    </rPh>
    <rPh sb="35" eb="36">
      <t>エン</t>
    </rPh>
    <rPh sb="46" eb="48">
      <t>マンエン</t>
    </rPh>
    <phoneticPr fontId="3"/>
  </si>
  <si>
    <r>
      <t>　３．補助対象住宅に導入する設備</t>
    </r>
    <r>
      <rPr>
        <sz val="11"/>
        <rFont val="ＭＳ Ｐ明朝"/>
        <family val="1"/>
        <charset val="128"/>
      </rPr>
      <t>（蓄電システム、太陽熱利用温水システム、停電自立型燃料電池、Ｖ２Ｈ充電設備、その他設備）</t>
    </r>
    <rPh sb="3" eb="5">
      <t>ホジョ</t>
    </rPh>
    <rPh sb="5" eb="7">
      <t>タイショウ</t>
    </rPh>
    <rPh sb="7" eb="9">
      <t>ジュウタク</t>
    </rPh>
    <rPh sb="10" eb="12">
      <t>ドウニュウ</t>
    </rPh>
    <rPh sb="14" eb="16">
      <t>セツビ</t>
    </rPh>
    <rPh sb="17" eb="19">
      <t>チクデン</t>
    </rPh>
    <phoneticPr fontId="3"/>
  </si>
  <si>
    <r>
      <t>　４．既存住宅等に導入する設備</t>
    </r>
    <r>
      <rPr>
        <sz val="11"/>
        <rFont val="ＭＳ Ｐ明朝"/>
        <family val="1"/>
        <charset val="128"/>
      </rPr>
      <t>（蓄電システム、Ｖ２Ｈ充電設備、その他設備）</t>
    </r>
    <rPh sb="3" eb="5">
      <t>キゾン</t>
    </rPh>
    <rPh sb="5" eb="7">
      <t>ジュウタク</t>
    </rPh>
    <rPh sb="7" eb="8">
      <t>トウ</t>
    </rPh>
    <rPh sb="16" eb="18">
      <t>チクデン</t>
    </rPh>
    <rPh sb="26" eb="28">
      <t>ジュウデン</t>
    </rPh>
    <rPh sb="28" eb="30">
      <t>セツビ</t>
    </rPh>
    <rPh sb="33" eb="34">
      <t>ホカ</t>
    </rPh>
    <rPh sb="34" eb="36">
      <t>セツビ</t>
    </rPh>
    <phoneticPr fontId="3"/>
  </si>
  <si>
    <t>　５．コミュニティに資する設備</t>
    <phoneticPr fontId="3"/>
  </si>
  <si>
    <t>　６．補助金上限額の算出（補助対象コミュニティの補助金申請額）</t>
    <rPh sb="3" eb="5">
      <t>ホジョ</t>
    </rPh>
    <rPh sb="6" eb="8">
      <t>ジョウゲン</t>
    </rPh>
    <rPh sb="8" eb="9">
      <t>ガク</t>
    </rPh>
    <rPh sb="10" eb="12">
      <t>サンシュツ</t>
    </rPh>
    <rPh sb="13" eb="15">
      <t>ホジョ</t>
    </rPh>
    <rPh sb="15" eb="17">
      <t>タイショウ</t>
    </rPh>
    <rPh sb="24" eb="27">
      <t>ホジョキン</t>
    </rPh>
    <rPh sb="27" eb="29">
      <t>シンセイ</t>
    </rPh>
    <rPh sb="29" eb="30">
      <t>ガク</t>
    </rPh>
    <phoneticPr fontId="3"/>
  </si>
  <si>
    <t>=⑭,⑮のいずれか低い金額</t>
    <rPh sb="9" eb="10">
      <t>ヒク</t>
    </rPh>
    <rPh sb="11" eb="13">
      <t>キンガク</t>
    </rPh>
    <phoneticPr fontId="2"/>
  </si>
  <si>
    <t>=⑥+⑦+⑨+⑩+⑪+⑫+⑬</t>
    <phoneticPr fontId="2"/>
  </si>
  <si>
    <t>[２]補助金交付申請額</t>
    <rPh sb="3" eb="6">
      <t>ホジョキン</t>
    </rPh>
    <rPh sb="6" eb="8">
      <t>コウフ</t>
    </rPh>
    <rPh sb="8" eb="10">
      <t>シンセイ</t>
    </rPh>
    <rPh sb="10" eb="11">
      <t>テイガク</t>
    </rPh>
    <phoneticPr fontId="2"/>
  </si>
  <si>
    <t>補助金交付申請額</t>
    <rPh sb="0" eb="3">
      <t>ホジョキン</t>
    </rPh>
    <rPh sb="3" eb="5">
      <t>コウフ</t>
    </rPh>
    <rPh sb="5" eb="7">
      <t>シンセイ</t>
    </rPh>
    <rPh sb="7" eb="8">
      <t>テイガク</t>
    </rPh>
    <phoneticPr fontId="3"/>
  </si>
  <si>
    <t>⑰</t>
    <phoneticPr fontId="2"/>
  </si>
  <si>
    <t>=①+②+③+④+⑤+⑧+⑯</t>
    <phoneticPr fontId="2"/>
  </si>
  <si>
    <t xml:space="preserve"> </t>
    <phoneticPr fontId="2"/>
  </si>
  <si>
    <t>５）　その他設備</t>
    <rPh sb="5" eb="6">
      <t>タ</t>
    </rPh>
    <rPh sb="6" eb="8">
      <t>セツビ</t>
    </rPh>
    <phoneticPr fontId="3"/>
  </si>
  <si>
    <t>補助事業に要する経費</t>
    <rPh sb="0" eb="2">
      <t>ホジョ</t>
    </rPh>
    <rPh sb="2" eb="4">
      <t>ジギョウ</t>
    </rPh>
    <rPh sb="5" eb="6">
      <t>ヨウ</t>
    </rPh>
    <rPh sb="8" eb="10">
      <t>ケイヒ</t>
    </rPh>
    <phoneticPr fontId="2"/>
  </si>
  <si>
    <t>補助対象経費</t>
    <rPh sb="0" eb="2">
      <t>ホジョ</t>
    </rPh>
    <rPh sb="2" eb="4">
      <t>タイショウ</t>
    </rPh>
    <rPh sb="4" eb="6">
      <t>ケイヒ</t>
    </rPh>
    <phoneticPr fontId="2"/>
  </si>
  <si>
    <t>経費区分</t>
    <rPh sb="0" eb="2">
      <t>ケイヒ</t>
    </rPh>
    <rPh sb="2" eb="4">
      <t>クブン</t>
    </rPh>
    <phoneticPr fontId="2"/>
  </si>
  <si>
    <t>３）　その他設備</t>
    <rPh sb="5" eb="6">
      <t>タ</t>
    </rPh>
    <rPh sb="6" eb="8">
      <t>セツビ</t>
    </rPh>
    <phoneticPr fontId="3"/>
  </si>
  <si>
    <t>１）　コミュニティに資する設備</t>
    <rPh sb="10" eb="11">
      <t>シ</t>
    </rPh>
    <rPh sb="13" eb="15">
      <t>セツビ</t>
    </rPh>
    <phoneticPr fontId="3"/>
  </si>
  <si>
    <t>補助金申請額</t>
    <rPh sb="0" eb="3">
      <t>ホジョキン</t>
    </rPh>
    <rPh sb="3" eb="5">
      <t>シンセイ</t>
    </rPh>
    <rPh sb="5" eb="6">
      <t>ガク</t>
    </rPh>
    <phoneticPr fontId="2"/>
  </si>
  <si>
    <t>４）　Ｖ２Ｈ
     充電設備</t>
    <rPh sb="12" eb="14">
      <t>ジュウデン</t>
    </rPh>
    <rPh sb="14" eb="16">
      <t>セツビ</t>
    </rPh>
    <phoneticPr fontId="3"/>
  </si>
  <si>
    <t>２）　Ｖ２Ｈ
     充電設備</t>
    <rPh sb="12" eb="14">
      <t>ジュウデン</t>
    </rPh>
    <rPh sb="14" eb="16">
      <t>セツビ</t>
    </rPh>
    <phoneticPr fontId="3"/>
  </si>
  <si>
    <t>合計</t>
    <rPh sb="0" eb="1">
      <t>ゴウ</t>
    </rPh>
    <phoneticPr fontId="2"/>
  </si>
  <si>
    <t>申請者名</t>
    <rPh sb="0" eb="3">
      <t>シンセイシャ</t>
    </rPh>
    <rPh sb="3" eb="4">
      <t>メイ</t>
    </rPh>
    <phoneticPr fontId="2"/>
  </si>
  <si>
    <r>
      <t>提出区分</t>
    </r>
    <r>
      <rPr>
        <sz val="10"/>
        <color theme="1"/>
        <rFont val="ＭＳ Ｐ明朝"/>
        <family val="1"/>
        <charset val="128"/>
      </rPr>
      <t xml:space="preserve">
（●：必須｜○該当）</t>
    </r>
    <rPh sb="0" eb="2">
      <t>テイシュツ</t>
    </rPh>
    <rPh sb="2" eb="4">
      <t>クブン</t>
    </rPh>
    <rPh sb="8" eb="10">
      <t>ヒッス</t>
    </rPh>
    <rPh sb="12" eb="14">
      <t>ガイトウ</t>
    </rPh>
    <phoneticPr fontId="2"/>
  </si>
  <si>
    <t>５－７．リース計算書</t>
    <rPh sb="7" eb="10">
      <t>ケイサンショ</t>
    </rPh>
    <phoneticPr fontId="2"/>
  </si>
  <si>
    <t>９．一次エネルギー消費性能
　　計算結果</t>
    <rPh sb="2" eb="4">
      <t>イチジ</t>
    </rPh>
    <rPh sb="9" eb="11">
      <t>ショウヒ</t>
    </rPh>
    <rPh sb="11" eb="13">
      <t>セイノウ</t>
    </rPh>
    <rPh sb="16" eb="18">
      <t>ケイサン</t>
    </rPh>
    <rPh sb="18" eb="20">
      <t>ケッカ</t>
    </rPh>
    <phoneticPr fontId="2"/>
  </si>
  <si>
    <t>住宅の｢ZEH｣、｢ゼロエネ相当｣に関する表示についての一次エネルギー計算書(ver1.6）</t>
    <phoneticPr fontId="2"/>
  </si>
  <si>
    <t>一般社団法人住宅性能評価・表示協会が公開している「ZEH・ゼロエネ相当一次エネルギー計算量計算シート」を活用し提出すること
https://www.hyoukakyoukai.or.jp/bels/siryo.html</t>
    <rPh sb="0" eb="2">
      <t>イッパン</t>
    </rPh>
    <rPh sb="2" eb="4">
      <t>シャダン</t>
    </rPh>
    <rPh sb="4" eb="6">
      <t>ホウジン</t>
    </rPh>
    <rPh sb="6" eb="8">
      <t>ジュウタク</t>
    </rPh>
    <rPh sb="8" eb="10">
      <t>セイノウ</t>
    </rPh>
    <rPh sb="10" eb="12">
      <t>ヒョウカ</t>
    </rPh>
    <rPh sb="13" eb="15">
      <t>ヒョウジ</t>
    </rPh>
    <rPh sb="15" eb="17">
      <t>キョウカイ</t>
    </rPh>
    <rPh sb="18" eb="20">
      <t>コウカイ</t>
    </rPh>
    <rPh sb="33" eb="35">
      <t>ソウトウ</t>
    </rPh>
    <rPh sb="35" eb="37">
      <t>イチジ</t>
    </rPh>
    <rPh sb="42" eb="44">
      <t>ケイサン</t>
    </rPh>
    <rPh sb="44" eb="45">
      <t>リョウ</t>
    </rPh>
    <rPh sb="45" eb="47">
      <t>ケイサン</t>
    </rPh>
    <rPh sb="52" eb="54">
      <t>カツヨウ</t>
    </rPh>
    <rPh sb="55" eb="57">
      <t>テイシュツ</t>
    </rPh>
    <phoneticPr fontId="2"/>
  </si>
  <si>
    <r>
      <t>建築物のエネルギー消費性能基準</t>
    </r>
    <r>
      <rPr>
        <sz val="10"/>
        <color theme="1"/>
        <rFont val="ＭＳ Ｐ明朝"/>
        <family val="1"/>
        <charset val="128"/>
      </rPr>
      <t>（ＰＤＦ）（Ｈ28年4月以降）</t>
    </r>
    <rPh sb="0" eb="3">
      <t>ケンチクブツ</t>
    </rPh>
    <rPh sb="9" eb="11">
      <t>ショウヒ</t>
    </rPh>
    <rPh sb="11" eb="13">
      <t>セイノウ</t>
    </rPh>
    <rPh sb="13" eb="15">
      <t>キジュン</t>
    </rPh>
    <rPh sb="24" eb="25">
      <t>ネン</t>
    </rPh>
    <rPh sb="26" eb="29">
      <t>ガツイコウ</t>
    </rPh>
    <phoneticPr fontId="2"/>
  </si>
  <si>
    <t>エネルギー消費性能計算プログラムの計算結果を添付すること
https://house.lowenergy.jp/program.html</t>
    <rPh sb="5" eb="7">
      <t>ショウヒ</t>
    </rPh>
    <rPh sb="7" eb="9">
      <t>セイノウ</t>
    </rPh>
    <rPh sb="9" eb="11">
      <t>ケイサン</t>
    </rPh>
    <rPh sb="17" eb="19">
      <t>ケイサン</t>
    </rPh>
    <rPh sb="19" eb="21">
      <t>ケッカ</t>
    </rPh>
    <rPh sb="22" eb="24">
      <t>テンプ</t>
    </rPh>
    <phoneticPr fontId="2"/>
  </si>
  <si>
    <t>１－２．補助対象住宅に係る交付申請額算出表</t>
    <rPh sb="4" eb="6">
      <t>ホジョ</t>
    </rPh>
    <rPh sb="6" eb="8">
      <t>タイショウ</t>
    </rPh>
    <rPh sb="8" eb="10">
      <t>ジュウタク</t>
    </rPh>
    <rPh sb="11" eb="12">
      <t>カカ</t>
    </rPh>
    <rPh sb="13" eb="15">
      <t>コウフ</t>
    </rPh>
    <rPh sb="15" eb="17">
      <t>シンセイ</t>
    </rPh>
    <rPh sb="17" eb="18">
      <t>ガク</t>
    </rPh>
    <rPh sb="18" eb="20">
      <t>サンシュツ</t>
    </rPh>
    <rPh sb="20" eb="21">
      <t>ヒョウ</t>
    </rPh>
    <phoneticPr fontId="3"/>
  </si>
  <si>
    <t>１－１．交付申請額算出表</t>
    <rPh sb="4" eb="6">
      <t>コウフ</t>
    </rPh>
    <rPh sb="6" eb="8">
      <t>シンセイ</t>
    </rPh>
    <rPh sb="8" eb="9">
      <t>ガク</t>
    </rPh>
    <rPh sb="9" eb="11">
      <t>サンシュツ</t>
    </rPh>
    <rPh sb="11" eb="12">
      <t>ヒョウ</t>
    </rPh>
    <phoneticPr fontId="2"/>
  </si>
  <si>
    <t xml:space="preserve">     ２．各住戸の補助金申請額</t>
    <rPh sb="7" eb="8">
      <t>カク</t>
    </rPh>
    <rPh sb="8" eb="10">
      <t>ジュウコ</t>
    </rPh>
    <rPh sb="11" eb="14">
      <t>ホジョキン</t>
    </rPh>
    <rPh sb="14" eb="16">
      <t>シンセイ</t>
    </rPh>
    <rPh sb="16" eb="17">
      <t>ガク</t>
    </rPh>
    <phoneticPr fontId="3"/>
  </si>
  <si>
    <t>５－３．太陽熱利用温水システム明細</t>
    <rPh sb="4" eb="7">
      <t>タイヨウネツ</t>
    </rPh>
    <rPh sb="7" eb="9">
      <t>リヨウ</t>
    </rPh>
    <rPh sb="9" eb="11">
      <t>オンスイ</t>
    </rPh>
    <rPh sb="15" eb="17">
      <t>メイサイ</t>
    </rPh>
    <phoneticPr fontId="2"/>
  </si>
  <si>
    <t>番    号</t>
    <rPh sb="0" eb="1">
      <t>バン</t>
    </rPh>
    <rPh sb="5" eb="6">
      <t>ゴウ</t>
    </rPh>
    <phoneticPr fontId="3"/>
  </si>
  <si>
    <t>　　代表理事　　　赤池　学　殿</t>
    <phoneticPr fontId="3"/>
  </si>
  <si>
    <t>　ネット・ゼロ・エネルギー・ハウスを活用したレジリエンス強化事業費補助金交付規程（以下「交付規程」という。）第４条の規定に基づき、下記のとおり経済産業省からのネット・ゼロ・エネルギー・ハウスを活用したレジリエンス強化事業費補助金交付要綱第３条に基づく国庫補助金に係る交付の申請を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4"/>
  </si>
  <si>
    <t>←申請者が管理のために使用する番号　不要な場合は削除すること</t>
    <rPh sb="1" eb="4">
      <t>シンセイシャ</t>
    </rPh>
    <rPh sb="5" eb="7">
      <t>カンリ</t>
    </rPh>
    <rPh sb="11" eb="13">
      <t>シヨウ</t>
    </rPh>
    <rPh sb="15" eb="17">
      <t>バンゴウ</t>
    </rPh>
    <rPh sb="18" eb="20">
      <t>フヨウ</t>
    </rPh>
    <rPh sb="21" eb="23">
      <t>バアイ</t>
    </rPh>
    <rPh sb="24" eb="26">
      <t>サクジョ</t>
    </rPh>
    <phoneticPr fontId="2"/>
  </si>
  <si>
    <t>←申請者の住所を入力する（商業登記簿や本人確認書類と整合をとること）</t>
    <rPh sb="1" eb="4">
      <t>シンセイシャ</t>
    </rPh>
    <rPh sb="5" eb="7">
      <t>ジュウショ</t>
    </rPh>
    <rPh sb="8" eb="10">
      <t>ニュウリョク</t>
    </rPh>
    <rPh sb="13" eb="15">
      <t>ショウギョウ</t>
    </rPh>
    <rPh sb="15" eb="18">
      <t>トウキボ</t>
    </rPh>
    <rPh sb="19" eb="21">
      <t>ホンニン</t>
    </rPh>
    <rPh sb="21" eb="23">
      <t>カクニン</t>
    </rPh>
    <rPh sb="23" eb="25">
      <t>ショルイ</t>
    </rPh>
    <rPh sb="26" eb="28">
      <t>セイゴウ</t>
    </rPh>
    <phoneticPr fontId="2"/>
  </si>
  <si>
    <t>←法人申請：法人名、個人申請：氏名を入力し、登録印を押印すること（シャチハタ不可）</t>
    <rPh sb="1" eb="3">
      <t>ホウジン</t>
    </rPh>
    <rPh sb="3" eb="5">
      <t>シンセイ</t>
    </rPh>
    <rPh sb="6" eb="8">
      <t>ホウジン</t>
    </rPh>
    <rPh sb="8" eb="9">
      <t>メイ</t>
    </rPh>
    <rPh sb="10" eb="12">
      <t>コジン</t>
    </rPh>
    <rPh sb="12" eb="14">
      <t>シンセイ</t>
    </rPh>
    <rPh sb="15" eb="17">
      <t>シメイ</t>
    </rPh>
    <rPh sb="18" eb="20">
      <t>ニュウリョク</t>
    </rPh>
    <rPh sb="22" eb="24">
      <t>トウロク</t>
    </rPh>
    <rPh sb="24" eb="25">
      <t>イン</t>
    </rPh>
    <rPh sb="26" eb="28">
      <t>オウイン</t>
    </rPh>
    <rPh sb="38" eb="40">
      <t>フカ</t>
    </rPh>
    <phoneticPr fontId="2"/>
  </si>
  <si>
    <t>←法人申請の場合は入力不要</t>
    <rPh sb="1" eb="3">
      <t>ホウジン</t>
    </rPh>
    <rPh sb="3" eb="5">
      <t>シンセイ</t>
    </rPh>
    <rPh sb="6" eb="8">
      <t>バアイ</t>
    </rPh>
    <rPh sb="9" eb="11">
      <t>ニュウリョク</t>
    </rPh>
    <rPh sb="11" eb="13">
      <t>フヨウ</t>
    </rPh>
    <phoneticPr fontId="2"/>
  </si>
  <si>
    <t>←代表者役職と代表者名を入力すること（商業登記簿と整合をはかること）※個人は入力不要</t>
    <rPh sb="1" eb="4">
      <t>ダイヒョウシャ</t>
    </rPh>
    <rPh sb="4" eb="6">
      <t>ヤクショク</t>
    </rPh>
    <rPh sb="7" eb="10">
      <t>ダイヒョウシャ</t>
    </rPh>
    <rPh sb="10" eb="11">
      <t>メイ</t>
    </rPh>
    <rPh sb="12" eb="14">
      <t>ニュウリョク</t>
    </rPh>
    <rPh sb="19" eb="21">
      <t>ショウギョウ</t>
    </rPh>
    <rPh sb="21" eb="24">
      <t>トウキボ</t>
    </rPh>
    <rPh sb="25" eb="27">
      <t>セイゴウ</t>
    </rPh>
    <rPh sb="35" eb="37">
      <t>コジン</t>
    </rPh>
    <rPh sb="38" eb="40">
      <t>ニュウリョク</t>
    </rPh>
    <rPh sb="40" eb="42">
      <t>フヨウ</t>
    </rPh>
    <phoneticPr fontId="2"/>
  </si>
  <si>
    <t>←リース契約等による共同申請の場合に、共同申請者を入力</t>
    <rPh sb="4" eb="6">
      <t>ケイヤク</t>
    </rPh>
    <rPh sb="6" eb="7">
      <t>トウ</t>
    </rPh>
    <rPh sb="10" eb="12">
      <t>キョウドウ</t>
    </rPh>
    <rPh sb="12" eb="14">
      <t>シンセイ</t>
    </rPh>
    <rPh sb="15" eb="17">
      <t>バアイ</t>
    </rPh>
    <rPh sb="19" eb="21">
      <t>キョウドウ</t>
    </rPh>
    <rPh sb="21" eb="23">
      <t>シンセイ</t>
    </rPh>
    <rPh sb="23" eb="24">
      <t>シャ</t>
    </rPh>
    <rPh sb="25" eb="27">
      <t>ニュウリョク</t>
    </rPh>
    <phoneticPr fontId="2"/>
  </si>
  <si>
    <t>　（共同申請の場合のみ入力）</t>
    <rPh sb="2" eb="4">
      <t>キョウドウ</t>
    </rPh>
    <rPh sb="4" eb="6">
      <t>シンセイ</t>
    </rPh>
    <rPh sb="7" eb="9">
      <t>バアイ</t>
    </rPh>
    <rPh sb="11" eb="13">
      <t>ニュウリョク</t>
    </rPh>
    <phoneticPr fontId="2"/>
  </si>
  <si>
    <t>←補助対象住宅を申請する個人で手続代行者に申請を依頼する場合に入力</t>
    <rPh sb="1" eb="3">
      <t>ホジョ</t>
    </rPh>
    <rPh sb="3" eb="5">
      <t>タイショウ</t>
    </rPh>
    <rPh sb="5" eb="7">
      <t>ジュウタク</t>
    </rPh>
    <rPh sb="8" eb="10">
      <t>シンセイ</t>
    </rPh>
    <rPh sb="12" eb="14">
      <t>コジン</t>
    </rPh>
    <rPh sb="15" eb="17">
      <t>テツヅ</t>
    </rPh>
    <rPh sb="17" eb="19">
      <t>ダイコウ</t>
    </rPh>
    <rPh sb="19" eb="20">
      <t>シャ</t>
    </rPh>
    <rPh sb="21" eb="23">
      <t>シンセイ</t>
    </rPh>
    <rPh sb="24" eb="26">
      <t>イライ</t>
    </rPh>
    <rPh sb="28" eb="30">
      <t>バアイ</t>
    </rPh>
    <rPh sb="31" eb="33">
      <t>ニュウリョク</t>
    </rPh>
    <phoneticPr fontId="2"/>
  </si>
  <si>
    <t>　法人申請の場合、手続代行者を立てることは不可</t>
    <rPh sb="1" eb="3">
      <t>ホウジン</t>
    </rPh>
    <rPh sb="3" eb="5">
      <t>シンセイ</t>
    </rPh>
    <rPh sb="6" eb="8">
      <t>バアイ</t>
    </rPh>
    <rPh sb="9" eb="11">
      <t>テツヅキ</t>
    </rPh>
    <rPh sb="11" eb="13">
      <t>ダイコウ</t>
    </rPh>
    <rPh sb="13" eb="14">
      <t>シャ</t>
    </rPh>
    <rPh sb="15" eb="16">
      <t>タ</t>
    </rPh>
    <rPh sb="21" eb="23">
      <t>フカ</t>
    </rPh>
    <phoneticPr fontId="2"/>
  </si>
  <si>
    <t>←申請する補助事業を確認すること</t>
    <rPh sb="1" eb="3">
      <t>シンセイ</t>
    </rPh>
    <rPh sb="5" eb="7">
      <t>ホジョ</t>
    </rPh>
    <rPh sb="7" eb="9">
      <t>ジギョウ</t>
    </rPh>
    <rPh sb="10" eb="12">
      <t>カクニン</t>
    </rPh>
    <phoneticPr fontId="2"/>
  </si>
  <si>
    <t>←補助事業の名称を定め入力すること</t>
    <rPh sb="1" eb="3">
      <t>ホジョ</t>
    </rPh>
    <rPh sb="3" eb="5">
      <t>ジギョウ</t>
    </rPh>
    <rPh sb="6" eb="8">
      <t>メイショウ</t>
    </rPh>
    <rPh sb="9" eb="10">
      <t>サダ</t>
    </rPh>
    <rPh sb="11" eb="13">
      <t>ニュウリョク</t>
    </rPh>
    <phoneticPr fontId="2"/>
  </si>
  <si>
    <t>　例）〇〇〇〇タウン　コミュニティＺＥＨ事業</t>
    <rPh sb="1" eb="2">
      <t>レイ</t>
    </rPh>
    <rPh sb="20" eb="22">
      <t>ジギョウ</t>
    </rPh>
    <phoneticPr fontId="2"/>
  </si>
  <si>
    <t>別添による</t>
    <phoneticPr fontId="4"/>
  </si>
  <si>
    <t>（１）着手予定年月日</t>
    <rPh sb="3" eb="5">
      <t>チャクシュ</t>
    </rPh>
    <rPh sb="5" eb="6">
      <t>ヨ</t>
    </rPh>
    <rPh sb="6" eb="7">
      <t>サダム</t>
    </rPh>
    <rPh sb="7" eb="10">
      <t>ネンガッピ</t>
    </rPh>
    <phoneticPr fontId="3"/>
  </si>
  <si>
    <t>（２）完了予定年月日</t>
    <rPh sb="3" eb="4">
      <t>カン</t>
    </rPh>
    <rPh sb="4" eb="5">
      <t>リョウ</t>
    </rPh>
    <rPh sb="5" eb="6">
      <t>ヨ</t>
    </rPh>
    <rPh sb="6" eb="7">
      <t>サダム</t>
    </rPh>
    <rPh sb="7" eb="10">
      <t>ネンガッピ</t>
    </rPh>
    <phoneticPr fontId="3"/>
  </si>
  <si>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</si>
  <si>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役員名簿については、氏名カナ（全角、姓と名の間を全角で１マス空け）、氏名漢字（全角、姓と名の間を全角で１マス空け）、生年月日（全角で大正はＴ、昭和はＳ、平成はＨ、数字は２桁全角）、性別（全角で男性はＭ、女性はＦ）、会社名及び役職名を記入する。
また、外国人については、氏名漢字欄は商業登記簿に記載のとおりに記入し、氏名カナ欄はカナ読みを記入すること。</t>
    <phoneticPr fontId="2"/>
  </si>
  <si>
    <t>役員名簿</t>
    <rPh sb="0" eb="2">
      <t>ヤクイン</t>
    </rPh>
    <rPh sb="2" eb="4">
      <t>メイボ</t>
    </rPh>
    <phoneticPr fontId="3"/>
  </si>
  <si>
    <t>←（別紙１）より反映　正しい金額か確認すること</t>
    <rPh sb="2" eb="4">
      <t>ベッシ</t>
    </rPh>
    <rPh sb="8" eb="10">
      <t>ハンエイ</t>
    </rPh>
    <rPh sb="11" eb="12">
      <t>タダ</t>
    </rPh>
    <rPh sb="14" eb="16">
      <t>キンガク</t>
    </rPh>
    <rPh sb="17" eb="19">
      <t>カクニン</t>
    </rPh>
    <phoneticPr fontId="2"/>
  </si>
  <si>
    <t>←交付決定日以降を予定すること（交付決定予定６月中旬）</t>
    <rPh sb="1" eb="3">
      <t>コウフ</t>
    </rPh>
    <rPh sb="3" eb="5">
      <t>ケッテイ</t>
    </rPh>
    <rPh sb="5" eb="6">
      <t>ビ</t>
    </rPh>
    <rPh sb="6" eb="8">
      <t>イコウ</t>
    </rPh>
    <rPh sb="9" eb="11">
      <t>ヨテイ</t>
    </rPh>
    <rPh sb="16" eb="18">
      <t>コウフ</t>
    </rPh>
    <rPh sb="18" eb="20">
      <t>ケッテイ</t>
    </rPh>
    <rPh sb="20" eb="22">
      <t>ヨテイ</t>
    </rPh>
    <rPh sb="23" eb="24">
      <t>ガツ</t>
    </rPh>
    <rPh sb="24" eb="26">
      <t>チュウジュン</t>
    </rPh>
    <phoneticPr fontId="2"/>
  </si>
  <si>
    <t>←2021年1月25日以前の日付</t>
    <rPh sb="5" eb="6">
      <t>ネン</t>
    </rPh>
    <rPh sb="7" eb="8">
      <t>ガツ</t>
    </rPh>
    <rPh sb="10" eb="11">
      <t>ニチ</t>
    </rPh>
    <rPh sb="11" eb="13">
      <t>イゼン</t>
    </rPh>
    <rPh sb="14" eb="16">
      <t>ヒヅケ</t>
    </rPh>
    <phoneticPr fontId="2"/>
  </si>
  <si>
    <t>←「1-1．交付申請額算出表」内、⑥+⑦+⑨+⑩+⑪の各費目が自動で転記されるので確認すること</t>
    <rPh sb="6" eb="8">
      <t>コウフ</t>
    </rPh>
    <rPh sb="8" eb="10">
      <t>シンセイ</t>
    </rPh>
    <rPh sb="10" eb="11">
      <t>ガク</t>
    </rPh>
    <rPh sb="11" eb="13">
      <t>サンシュツ</t>
    </rPh>
    <rPh sb="13" eb="14">
      <t>ヒョウ</t>
    </rPh>
    <rPh sb="15" eb="16">
      <t>ナイ</t>
    </rPh>
    <rPh sb="27" eb="30">
      <t>カクヒモク</t>
    </rPh>
    <rPh sb="31" eb="33">
      <t>ジドウ</t>
    </rPh>
    <rPh sb="34" eb="36">
      <t>テンキ</t>
    </rPh>
    <rPh sb="41" eb="43">
      <t>カクニン</t>
    </rPh>
    <phoneticPr fontId="2"/>
  </si>
  <si>
    <t>←「1-1．交付申請額算出表」内、①+②の積算が自動で転記されるので確認すること</t>
    <rPh sb="15" eb="16">
      <t>ナイ</t>
    </rPh>
    <rPh sb="21" eb="23">
      <t>セキサン</t>
    </rPh>
    <rPh sb="24" eb="26">
      <t>ジドウ</t>
    </rPh>
    <rPh sb="27" eb="29">
      <t>テンキ</t>
    </rPh>
    <rPh sb="34" eb="36">
      <t>カクニン</t>
    </rPh>
    <phoneticPr fontId="2"/>
  </si>
  <si>
    <t>←「1-1．交付申請額算出表」内、③+④+⑤+⑧+⑫+⑬の積算が自動で転記されるので確認すること</t>
    <rPh sb="15" eb="16">
      <t>ナイ</t>
    </rPh>
    <rPh sb="29" eb="31">
      <t>セキサン</t>
    </rPh>
    <rPh sb="32" eb="34">
      <t>ジドウ</t>
    </rPh>
    <rPh sb="35" eb="37">
      <t>テンキ</t>
    </rPh>
    <rPh sb="42" eb="44">
      <t>カクニン</t>
    </rPh>
    <phoneticPr fontId="2"/>
  </si>
  <si>
    <t>←数式が入っているので、計算結果を申請者自ら検算すること</t>
    <rPh sb="1" eb="3">
      <t>スウシキ</t>
    </rPh>
    <rPh sb="4" eb="5">
      <t>ハイ</t>
    </rPh>
    <rPh sb="12" eb="14">
      <t>ケイサン</t>
    </rPh>
    <rPh sb="14" eb="16">
      <t>ケッカ</t>
    </rPh>
    <rPh sb="17" eb="20">
      <t>シンセイシャ</t>
    </rPh>
    <rPh sb="20" eb="21">
      <t>ミズカ</t>
    </rPh>
    <rPh sb="22" eb="24">
      <t>ケンザン</t>
    </rPh>
    <phoneticPr fontId="2"/>
  </si>
  <si>
    <t>←印刷し、提出すること</t>
    <rPh sb="1" eb="3">
      <t>インサツ</t>
    </rPh>
    <rPh sb="5" eb="7">
      <t>テイシュツ</t>
    </rPh>
    <phoneticPr fontId="2"/>
  </si>
  <si>
    <t>←申請者名であることを確認すること</t>
    <rPh sb="1" eb="4">
      <t>シンセイシャ</t>
    </rPh>
    <rPh sb="4" eb="5">
      <t>メイ</t>
    </rPh>
    <rPh sb="11" eb="13">
      <t>カクニン</t>
    </rPh>
    <phoneticPr fontId="2"/>
  </si>
  <si>
    <t>←交付申請日と一致していること</t>
    <rPh sb="1" eb="3">
      <t>コウフ</t>
    </rPh>
    <rPh sb="3" eb="5">
      <t>シンセイ</t>
    </rPh>
    <rPh sb="5" eb="6">
      <t>ビ</t>
    </rPh>
    <rPh sb="7" eb="9">
      <t>イッチ</t>
    </rPh>
    <phoneticPr fontId="2"/>
  </si>
  <si>
    <t>←法人申請の場合は法人名、個人申請の場合は氏名を記載　カガミへ押印した印をこちらにも押印すること</t>
    <rPh sb="1" eb="3">
      <t>ホウジン</t>
    </rPh>
    <rPh sb="3" eb="5">
      <t>シンセイ</t>
    </rPh>
    <rPh sb="6" eb="8">
      <t>バアイ</t>
    </rPh>
    <rPh sb="9" eb="11">
      <t>ホウジン</t>
    </rPh>
    <rPh sb="11" eb="12">
      <t>メイ</t>
    </rPh>
    <rPh sb="13" eb="15">
      <t>コジン</t>
    </rPh>
    <rPh sb="15" eb="17">
      <t>シンセイ</t>
    </rPh>
    <rPh sb="18" eb="20">
      <t>バアイ</t>
    </rPh>
    <rPh sb="21" eb="23">
      <t>シメイ</t>
    </rPh>
    <rPh sb="24" eb="26">
      <t>キサイ</t>
    </rPh>
    <rPh sb="31" eb="33">
      <t>オウイン</t>
    </rPh>
    <rPh sb="35" eb="36">
      <t>イン</t>
    </rPh>
    <rPh sb="42" eb="44">
      <t>オウイン</t>
    </rPh>
    <phoneticPr fontId="2"/>
  </si>
  <si>
    <t>←法人申請の場合、代表者役職　代表者氏名を記載（商業登記簿との整合をとること）</t>
    <rPh sb="1" eb="3">
      <t>ホウジン</t>
    </rPh>
    <rPh sb="3" eb="5">
      <t>シンセイ</t>
    </rPh>
    <rPh sb="6" eb="8">
      <t>バアイ</t>
    </rPh>
    <rPh sb="9" eb="12">
      <t>ダイヒョウシャ</t>
    </rPh>
    <rPh sb="12" eb="14">
      <t>ヤクショク</t>
    </rPh>
    <rPh sb="15" eb="18">
      <t>ダイヒョウシャ</t>
    </rPh>
    <rPh sb="18" eb="20">
      <t>シメイ</t>
    </rPh>
    <rPh sb="21" eb="23">
      <t>キサイ</t>
    </rPh>
    <rPh sb="24" eb="26">
      <t>ショウギョウ</t>
    </rPh>
    <rPh sb="26" eb="29">
      <t>トウキボ</t>
    </rPh>
    <rPh sb="31" eb="33">
      <t>セイゴウ</t>
    </rPh>
    <phoneticPr fontId="2"/>
  </si>
  <si>
    <t>←法人申請の場合は法人名、個人申請の場合は氏名を記載　</t>
    <rPh sb="1" eb="3">
      <t>ホウジン</t>
    </rPh>
    <rPh sb="3" eb="5">
      <t>シンセイ</t>
    </rPh>
    <rPh sb="6" eb="8">
      <t>バアイ</t>
    </rPh>
    <rPh sb="9" eb="11">
      <t>ホウジン</t>
    </rPh>
    <rPh sb="11" eb="12">
      <t>メイ</t>
    </rPh>
    <rPh sb="13" eb="15">
      <t>コジン</t>
    </rPh>
    <rPh sb="15" eb="17">
      <t>シンセイ</t>
    </rPh>
    <rPh sb="18" eb="20">
      <t>バアイ</t>
    </rPh>
    <rPh sb="21" eb="23">
      <t>シメイ</t>
    </rPh>
    <rPh sb="24" eb="26">
      <t>キサイ</t>
    </rPh>
    <phoneticPr fontId="2"/>
  </si>
  <si>
    <t>←法人申請の場合、代表者役職　代表者氏名を記載（商業登記簿との整合をとること）　カガミへ押印した印をこちらにも押印すること</t>
    <rPh sb="1" eb="3">
      <t>ホウジン</t>
    </rPh>
    <rPh sb="3" eb="5">
      <t>シンセイ</t>
    </rPh>
    <rPh sb="6" eb="8">
      <t>バアイ</t>
    </rPh>
    <rPh sb="9" eb="12">
      <t>ダイヒョウシャ</t>
    </rPh>
    <rPh sb="12" eb="14">
      <t>ヤクショク</t>
    </rPh>
    <rPh sb="15" eb="18">
      <t>ダイヒョウシャ</t>
    </rPh>
    <rPh sb="18" eb="20">
      <t>シメイ</t>
    </rPh>
    <rPh sb="21" eb="23">
      <t>キサイ</t>
    </rPh>
    <rPh sb="24" eb="26">
      <t>ショウギョウ</t>
    </rPh>
    <rPh sb="26" eb="29">
      <t>トウキボ</t>
    </rPh>
    <rPh sb="31" eb="33">
      <t>セイゴウ</t>
    </rPh>
    <phoneticPr fontId="2"/>
  </si>
  <si>
    <t>←個人申請で手続代行者に申請を依頼する場合のみ記載　</t>
    <rPh sb="1" eb="3">
      <t>コジン</t>
    </rPh>
    <rPh sb="3" eb="5">
      <t>シンセイ</t>
    </rPh>
    <rPh sb="6" eb="8">
      <t>テツヅキ</t>
    </rPh>
    <rPh sb="8" eb="11">
      <t>ダイコウシャ</t>
    </rPh>
    <rPh sb="12" eb="14">
      <t>シンセイ</t>
    </rPh>
    <rPh sb="15" eb="17">
      <t>イライ</t>
    </rPh>
    <rPh sb="19" eb="21">
      <t>バアイ</t>
    </rPh>
    <rPh sb="23" eb="25">
      <t>キサイ</t>
    </rPh>
    <phoneticPr fontId="2"/>
  </si>
  <si>
    <t>←法人申請の場合、代表者役職　代表者氏名を記載　カガミへ押印した印をこちらにも押印すること</t>
    <rPh sb="1" eb="3">
      <t>ホウジン</t>
    </rPh>
    <rPh sb="3" eb="5">
      <t>シンセイ</t>
    </rPh>
    <rPh sb="6" eb="8">
      <t>バアイ</t>
    </rPh>
    <rPh sb="9" eb="12">
      <t>ダイヒョウシャ</t>
    </rPh>
    <rPh sb="12" eb="14">
      <t>ヤクショク</t>
    </rPh>
    <rPh sb="15" eb="18">
      <t>ダイヒョウシャ</t>
    </rPh>
    <rPh sb="18" eb="20">
      <t>シメイ</t>
    </rPh>
    <rPh sb="21" eb="23">
      <t>キサイ</t>
    </rPh>
    <phoneticPr fontId="2"/>
  </si>
  <si>
    <t>←商業登記簿に記載されている全役員を入力すること</t>
    <rPh sb="1" eb="3">
      <t>ショウギョウ</t>
    </rPh>
    <rPh sb="3" eb="6">
      <t>トウキボ</t>
    </rPh>
    <rPh sb="7" eb="9">
      <t>キサイ</t>
    </rPh>
    <rPh sb="14" eb="17">
      <t>ゼンヤクイン</t>
    </rPh>
    <rPh sb="18" eb="20">
      <t>ニュウリョク</t>
    </rPh>
    <phoneticPr fontId="2"/>
  </si>
  <si>
    <t>　入力のルールは表の下部をよく確認すること</t>
    <rPh sb="1" eb="3">
      <t>ニュウリョク</t>
    </rPh>
    <rPh sb="8" eb="9">
      <t>ヒョウ</t>
    </rPh>
    <rPh sb="10" eb="12">
      <t>カブ</t>
    </rPh>
    <rPh sb="15" eb="17">
      <t>カクニン</t>
    </rPh>
    <phoneticPr fontId="2"/>
  </si>
  <si>
    <t>←様式第１_交付申請書より自動転記</t>
    <rPh sb="1" eb="3">
      <t>ヨウシキ</t>
    </rPh>
    <rPh sb="3" eb="4">
      <t>ダイ</t>
    </rPh>
    <rPh sb="6" eb="8">
      <t>コウフ</t>
    </rPh>
    <rPh sb="8" eb="11">
      <t>シンセイショ</t>
    </rPh>
    <rPh sb="13" eb="15">
      <t>ジドウ</t>
    </rPh>
    <rPh sb="15" eb="17">
      <t>テンキ</t>
    </rPh>
    <phoneticPr fontId="2"/>
  </si>
  <si>
    <t>←申請する補助対象住宅の金額情報を入力すること</t>
    <rPh sb="1" eb="3">
      <t>シンセイ</t>
    </rPh>
    <rPh sb="5" eb="7">
      <t>ホジョ</t>
    </rPh>
    <rPh sb="7" eb="9">
      <t>タイショウ</t>
    </rPh>
    <rPh sb="9" eb="11">
      <t>ジュウタク</t>
    </rPh>
    <rPh sb="12" eb="14">
      <t>キンガク</t>
    </rPh>
    <rPh sb="14" eb="16">
      <t>ジョウホウ</t>
    </rPh>
    <rPh sb="17" eb="19">
      <t>ニュウリョク</t>
    </rPh>
    <phoneticPr fontId="2"/>
  </si>
  <si>
    <t>←交付申請日を入力すること（公募期間3月30日～5月15日）</t>
    <rPh sb="1" eb="3">
      <t>コウフ</t>
    </rPh>
    <rPh sb="3" eb="5">
      <t>シンセイ</t>
    </rPh>
    <rPh sb="5" eb="6">
      <t>ビ</t>
    </rPh>
    <rPh sb="7" eb="9">
      <t>ニュウリョク</t>
    </rPh>
    <rPh sb="14" eb="16">
      <t>コウボ</t>
    </rPh>
    <rPh sb="16" eb="18">
      <t>キカン</t>
    </rPh>
    <rPh sb="19" eb="20">
      <t>ガツ</t>
    </rPh>
    <rPh sb="22" eb="23">
      <t>ニチ</t>
    </rPh>
    <rPh sb="25" eb="26">
      <t>ガツ</t>
    </rPh>
    <rPh sb="28" eb="29">
      <t>ニチ</t>
    </rPh>
    <phoneticPr fontId="2"/>
  </si>
  <si>
    <t>設備費 【イ】</t>
    <rPh sb="0" eb="2">
      <t>セツビ</t>
    </rPh>
    <rPh sb="2" eb="3">
      <t>ヒ</t>
    </rPh>
    <phoneticPr fontId="2"/>
  </si>
  <si>
    <r>
      <t>工事費</t>
    </r>
    <r>
      <rPr>
        <sz val="14"/>
        <rFont val="ＭＳ Ｐ明朝"/>
        <family val="1"/>
        <charset val="128"/>
      </rPr>
      <t xml:space="preserve"> 【ロ】</t>
    </r>
    <rPh sb="0" eb="2">
      <t>コウジ</t>
    </rPh>
    <rPh sb="2" eb="3">
      <t>ヒ</t>
    </rPh>
    <phoneticPr fontId="2"/>
  </si>
  <si>
    <t>設備費 【ハ】</t>
    <rPh sb="0" eb="2">
      <t>セツビ</t>
    </rPh>
    <rPh sb="2" eb="3">
      <t>ヒ</t>
    </rPh>
    <phoneticPr fontId="2"/>
  </si>
  <si>
    <t>工事費 【ニ】</t>
    <rPh sb="0" eb="2">
      <t>コウジ</t>
    </rPh>
    <rPh sb="2" eb="3">
      <t>ヒ</t>
    </rPh>
    <phoneticPr fontId="2"/>
  </si>
  <si>
    <t>設備費 【ホ】</t>
    <rPh sb="0" eb="2">
      <t>セツビ</t>
    </rPh>
    <rPh sb="2" eb="3">
      <t>ヒ</t>
    </rPh>
    <phoneticPr fontId="2"/>
  </si>
  <si>
    <t>工事費 【ヘ】</t>
    <rPh sb="0" eb="2">
      <t>コウジ</t>
    </rPh>
    <rPh sb="2" eb="3">
      <t>ヒ</t>
    </rPh>
    <phoneticPr fontId="2"/>
  </si>
  <si>
    <r>
      <t>設備費</t>
    </r>
    <r>
      <rPr>
        <sz val="14"/>
        <rFont val="ＭＳ Ｐ明朝"/>
        <family val="1"/>
        <charset val="128"/>
      </rPr>
      <t xml:space="preserve"> </t>
    </r>
    <r>
      <rPr>
        <sz val="11"/>
        <rFont val="ＭＳ Ｐ明朝"/>
        <family val="1"/>
        <charset val="128"/>
      </rPr>
      <t>【ト】</t>
    </r>
    <rPh sb="0" eb="2">
      <t>セツビ</t>
    </rPh>
    <rPh sb="2" eb="3">
      <t>ヒ</t>
    </rPh>
    <phoneticPr fontId="2"/>
  </si>
  <si>
    <r>
      <t>工事費</t>
    </r>
    <r>
      <rPr>
        <sz val="14"/>
        <rFont val="ＭＳ Ｐ明朝"/>
        <family val="1"/>
        <charset val="128"/>
      </rPr>
      <t xml:space="preserve"> </t>
    </r>
    <r>
      <rPr>
        <sz val="11"/>
        <rFont val="ＭＳ Ｐ明朝"/>
        <family val="1"/>
        <charset val="128"/>
      </rPr>
      <t>【チ】</t>
    </r>
    <rPh sb="0" eb="2">
      <t>コウジ</t>
    </rPh>
    <rPh sb="2" eb="3">
      <t>ヒ</t>
    </rPh>
    <phoneticPr fontId="2"/>
  </si>
  <si>
    <r>
      <t>設備費</t>
    </r>
    <r>
      <rPr>
        <sz val="14"/>
        <rFont val="ＭＳ Ｐ明朝"/>
        <family val="1"/>
        <charset val="128"/>
      </rPr>
      <t xml:space="preserve"> </t>
    </r>
    <r>
      <rPr>
        <sz val="11"/>
        <rFont val="ＭＳ Ｐ明朝"/>
        <family val="1"/>
        <charset val="128"/>
      </rPr>
      <t>【リ】</t>
    </r>
    <rPh sb="0" eb="2">
      <t>セツビ</t>
    </rPh>
    <rPh sb="2" eb="3">
      <t>ヒ</t>
    </rPh>
    <phoneticPr fontId="2"/>
  </si>
  <si>
    <t>工事費 【ヌ】</t>
    <rPh sb="0" eb="2">
      <t>コウジ</t>
    </rPh>
    <rPh sb="2" eb="3">
      <t>ヒ</t>
    </rPh>
    <phoneticPr fontId="2"/>
  </si>
  <si>
    <t>申請種別</t>
    <rPh sb="0" eb="2">
      <t>シンセイ</t>
    </rPh>
    <rPh sb="2" eb="4">
      <t>シュベツ</t>
    </rPh>
    <phoneticPr fontId="2"/>
  </si>
  <si>
    <t>CZA-001</t>
    <phoneticPr fontId="2"/>
  </si>
  <si>
    <t>CZA-002</t>
    <phoneticPr fontId="2"/>
  </si>
  <si>
    <t>CZA-003</t>
  </si>
  <si>
    <t>CZA-004</t>
  </si>
  <si>
    <t>CZA-005</t>
  </si>
  <si>
    <t>CZA-006</t>
  </si>
  <si>
    <t>CZA-007</t>
  </si>
  <si>
    <t>CZA-008</t>
  </si>
  <si>
    <t>CZA-009</t>
  </si>
  <si>
    <t>CZA-010</t>
  </si>
  <si>
    <t>CZA-011</t>
  </si>
  <si>
    <t>CZA-012</t>
  </si>
  <si>
    <t>CZA-013</t>
  </si>
  <si>
    <t>CZA-014</t>
  </si>
  <si>
    <t>CZA-015</t>
  </si>
  <si>
    <t>CZA-016</t>
  </si>
  <si>
    <t>CZA-017</t>
  </si>
  <si>
    <t>CZA-018</t>
  </si>
  <si>
    <t>CZA-019</t>
  </si>
  <si>
    <t>CZA-020</t>
  </si>
  <si>
    <t>CZB-001</t>
  </si>
  <si>
    <t>CZB-002</t>
  </si>
  <si>
    <t>CZB-003</t>
  </si>
  <si>
    <t>CZB-004</t>
  </si>
  <si>
    <t>CZB-005</t>
  </si>
  <si>
    <t>CZB-006</t>
  </si>
  <si>
    <t>CZB-007</t>
  </si>
  <si>
    <t>CZB-008</t>
  </si>
  <si>
    <t>CZB-009</t>
  </si>
  <si>
    <t>CZB-010</t>
  </si>
  <si>
    <t>CZB-011</t>
  </si>
  <si>
    <t>CZB-012</t>
  </si>
  <si>
    <t>CZB-013</t>
  </si>
  <si>
    <t>CZB-014</t>
  </si>
  <si>
    <t>CZB-015</t>
  </si>
  <si>
    <t>CZB-016</t>
  </si>
  <si>
    <t>CZB-017</t>
  </si>
  <si>
    <t>CZB-018</t>
  </si>
  <si>
    <t>CZB-019</t>
  </si>
  <si>
    <t>CZB-020</t>
  </si>
  <si>
    <t>家庭用
蓄電システム</t>
    <rPh sb="0" eb="3">
      <t>カテイヨウ</t>
    </rPh>
    <rPh sb="4" eb="6">
      <t>チクデン</t>
    </rPh>
    <phoneticPr fontId="2"/>
  </si>
  <si>
    <t>－</t>
    <phoneticPr fontId="2"/>
  </si>
  <si>
    <t>補助対象経費</t>
    <rPh sb="0" eb="6">
      <t>ホジョタイショウケイヒ</t>
    </rPh>
    <phoneticPr fontId="2"/>
  </si>
  <si>
    <t>既存戸建</t>
    <rPh sb="0" eb="2">
      <t>キソン</t>
    </rPh>
    <rPh sb="2" eb="4">
      <t>コダテ</t>
    </rPh>
    <phoneticPr fontId="2"/>
  </si>
  <si>
    <t>設備費 【イ】</t>
    <phoneticPr fontId="2"/>
  </si>
  <si>
    <t>工事費 【ロ】</t>
    <phoneticPr fontId="2"/>
  </si>
  <si>
    <t>設備費 【ハ】</t>
    <phoneticPr fontId="2"/>
  </si>
  <si>
    <t>工事費 【ニ】</t>
    <phoneticPr fontId="2"/>
  </si>
  <si>
    <t>１－２．住宅に係る交付申請額算出表</t>
    <phoneticPr fontId="2"/>
  </si>
  <si>
    <t>７－２．コミュニティに資する設備（補助率1/2の設備）予算書</t>
    <rPh sb="11" eb="12">
      <t>シ</t>
    </rPh>
    <rPh sb="14" eb="16">
      <t>セツビ</t>
    </rPh>
    <rPh sb="17" eb="20">
      <t>ホジョリツ</t>
    </rPh>
    <rPh sb="24" eb="26">
      <t>セツビ</t>
    </rPh>
    <rPh sb="27" eb="30">
      <t>ヨサンショ</t>
    </rPh>
    <phoneticPr fontId="2"/>
  </si>
  <si>
    <t>７－３．家庭用蓄電システム明細</t>
    <rPh sb="4" eb="7">
      <t>カテイヨウ</t>
    </rPh>
    <rPh sb="7" eb="9">
      <t>チクデン</t>
    </rPh>
    <rPh sb="13" eb="15">
      <t>メイサイ</t>
    </rPh>
    <phoneticPr fontId="2"/>
  </si>
  <si>
    <t>７－４．停電自立型燃料電池明細</t>
    <rPh sb="4" eb="6">
      <t>テイデン</t>
    </rPh>
    <rPh sb="6" eb="9">
      <t>ジリツガタ</t>
    </rPh>
    <rPh sb="9" eb="11">
      <t>ネンリョウ</t>
    </rPh>
    <rPh sb="11" eb="13">
      <t>デンチ</t>
    </rPh>
    <rPh sb="13" eb="15">
      <t>メイサイ</t>
    </rPh>
    <phoneticPr fontId="2"/>
  </si>
  <si>
    <t>コンソーシアム構成一覧</t>
    <rPh sb="7" eb="9">
      <t>コウセイ</t>
    </rPh>
    <rPh sb="9" eb="11">
      <t>イチラン</t>
    </rPh>
    <phoneticPr fontId="2"/>
  </si>
  <si>
    <t>（別紙２）暴力団排除に関する誓約事項</t>
    <rPh sb="1" eb="3">
      <t>ベッシ</t>
    </rPh>
    <rPh sb="5" eb="8">
      <t>ボウリョクダン</t>
    </rPh>
    <rPh sb="8" eb="10">
      <t>ハイジョ</t>
    </rPh>
    <rPh sb="11" eb="12">
      <t>カン</t>
    </rPh>
    <rPh sb="14" eb="16">
      <t>セイヤク</t>
    </rPh>
    <rPh sb="16" eb="18">
      <t>ジコウ</t>
    </rPh>
    <phoneticPr fontId="2"/>
  </si>
  <si>
    <t>コンソーシアム幹事委任状</t>
    <rPh sb="7" eb="9">
      <t>カンジ</t>
    </rPh>
    <rPh sb="9" eb="12">
      <t>イニンジョウ</t>
    </rPh>
    <phoneticPr fontId="2"/>
  </si>
  <si>
    <t>運転免許証、健康保険証、日本国パスポート、外国人登録証明書、身体障害者手帳、療育手帳、精神障害者保険福祉手帳、印鑑登録証明書のいずれか１つ・有効期限内のもの</t>
    <phoneticPr fontId="2"/>
  </si>
  <si>
    <t>マイナンバーが記載されている場合は、マイナンバー部分を黒塗りすること
（印鑑登録証明書の場合は発行日が申請日より３か月以内のもの）</t>
    <rPh sb="7" eb="9">
      <t>キサイ</t>
    </rPh>
    <rPh sb="14" eb="16">
      <t>バアイ</t>
    </rPh>
    <rPh sb="24" eb="26">
      <t>ブブン</t>
    </rPh>
    <rPh sb="27" eb="29">
      <t>クロヌ</t>
    </rPh>
    <phoneticPr fontId="2"/>
  </si>
  <si>
    <t>６－５．リース料金計算書</t>
    <rPh sb="7" eb="9">
      <t>リョウキン</t>
    </rPh>
    <rPh sb="9" eb="12">
      <t>ケイサンショ</t>
    </rPh>
    <phoneticPr fontId="2"/>
  </si>
  <si>
    <t>７－５．リース料金計算書</t>
    <rPh sb="7" eb="9">
      <t>リョウキン</t>
    </rPh>
    <rPh sb="9" eb="11">
      <t>ケイサン</t>
    </rPh>
    <rPh sb="11" eb="12">
      <t>ショ</t>
    </rPh>
    <phoneticPr fontId="2"/>
  </si>
  <si>
    <t>６－１．既存住宅等に導入する設備実施計画書</t>
    <rPh sb="4" eb="6">
      <t>キゾン</t>
    </rPh>
    <rPh sb="6" eb="8">
      <t>ジュウタク</t>
    </rPh>
    <rPh sb="8" eb="9">
      <t>トウ</t>
    </rPh>
    <rPh sb="10" eb="12">
      <t>ドウニュウ</t>
    </rPh>
    <rPh sb="14" eb="16">
      <t>セツビ</t>
    </rPh>
    <rPh sb="16" eb="18">
      <t>ジッシ</t>
    </rPh>
    <rPh sb="18" eb="21">
      <t>ケイカクショ</t>
    </rPh>
    <phoneticPr fontId="2"/>
  </si>
  <si>
    <t>※一の申請者が複数の住宅や設備を申請する場合は、補助対象となる各戸に住戸番号を振り、住宅単位で書類を作成すること。
　　（コンソーシアム申請の場合は、幹事者がコミュニティ全体の各戸に住戸番号を振り、コンソーシアムを構成する各申請者に伝えること。）</t>
    <rPh sb="1" eb="2">
      <t>イチ</t>
    </rPh>
    <rPh sb="3" eb="5">
      <t>シンセイ</t>
    </rPh>
    <rPh sb="5" eb="6">
      <t>シャ</t>
    </rPh>
    <rPh sb="7" eb="9">
      <t>フクスウ</t>
    </rPh>
    <rPh sb="10" eb="12">
      <t>ジュウタク</t>
    </rPh>
    <rPh sb="13" eb="15">
      <t>セツビ</t>
    </rPh>
    <rPh sb="16" eb="18">
      <t>シンセイ</t>
    </rPh>
    <rPh sb="20" eb="22">
      <t>バアイ</t>
    </rPh>
    <rPh sb="24" eb="26">
      <t>ホジョ</t>
    </rPh>
    <rPh sb="26" eb="28">
      <t>タイショウ</t>
    </rPh>
    <rPh sb="31" eb="33">
      <t>カッコ</t>
    </rPh>
    <rPh sb="34" eb="36">
      <t>ジュウコ</t>
    </rPh>
    <rPh sb="36" eb="38">
      <t>バンゴウ</t>
    </rPh>
    <rPh sb="39" eb="40">
      <t>フ</t>
    </rPh>
    <rPh sb="42" eb="44">
      <t>ジュウタク</t>
    </rPh>
    <rPh sb="44" eb="46">
      <t>タンイ</t>
    </rPh>
    <rPh sb="47" eb="49">
      <t>ショルイ</t>
    </rPh>
    <rPh sb="50" eb="52">
      <t>サクセイ</t>
    </rPh>
    <rPh sb="68" eb="70">
      <t>シンセイ</t>
    </rPh>
    <rPh sb="71" eb="73">
      <t>バアイ</t>
    </rPh>
    <rPh sb="75" eb="77">
      <t>カンジ</t>
    </rPh>
    <rPh sb="77" eb="78">
      <t>シャ</t>
    </rPh>
    <rPh sb="85" eb="87">
      <t>ゼンタイ</t>
    </rPh>
    <rPh sb="88" eb="90">
      <t>カッコ</t>
    </rPh>
    <rPh sb="91" eb="93">
      <t>ジュウコ</t>
    </rPh>
    <rPh sb="93" eb="95">
      <t>バンゴウ</t>
    </rPh>
    <rPh sb="96" eb="97">
      <t>フ</t>
    </rPh>
    <rPh sb="107" eb="109">
      <t>コウセイ</t>
    </rPh>
    <rPh sb="111" eb="112">
      <t>カク</t>
    </rPh>
    <rPh sb="112" eb="115">
      <t>シンセイシャ</t>
    </rPh>
    <rPh sb="116" eb="117">
      <t>ツタ</t>
    </rPh>
    <phoneticPr fontId="2"/>
  </si>
  <si>
    <t>補助対象経費の1/2が補助額となる補助対象設備を記載　（まとめ）も提出すること</t>
    <rPh sb="0" eb="2">
      <t>ホジョ</t>
    </rPh>
    <rPh sb="2" eb="4">
      <t>タイショウ</t>
    </rPh>
    <rPh sb="4" eb="6">
      <t>ケイヒ</t>
    </rPh>
    <rPh sb="11" eb="13">
      <t>ホジョ</t>
    </rPh>
    <rPh sb="13" eb="14">
      <t>ガク</t>
    </rPh>
    <rPh sb="17" eb="19">
      <t>ホジョ</t>
    </rPh>
    <rPh sb="19" eb="21">
      <t>タイショウ</t>
    </rPh>
    <rPh sb="21" eb="23">
      <t>セツビ</t>
    </rPh>
    <rPh sb="24" eb="26">
      <t>キサイ</t>
    </rPh>
    <rPh sb="33" eb="35">
      <t>テイシュツ</t>
    </rPh>
    <phoneticPr fontId="2"/>
  </si>
  <si>
    <t>３．コミュニティ提案概要（１）</t>
    <rPh sb="8" eb="10">
      <t>テイアン</t>
    </rPh>
    <rPh sb="10" eb="12">
      <t>ガイヨウ</t>
    </rPh>
    <phoneticPr fontId="2"/>
  </si>
  <si>
    <t>３．コミュニティ提案概要（２）</t>
    <rPh sb="8" eb="10">
      <t>テイアン</t>
    </rPh>
    <rPh sb="10" eb="12">
      <t>ガイヨウ</t>
    </rPh>
    <phoneticPr fontId="2"/>
  </si>
  <si>
    <t>４－１．コミュニティ全体申請額算出表</t>
    <phoneticPr fontId="2"/>
  </si>
  <si>
    <t>４－２．コミュニティ全体住宅に係る申請額算出表</t>
    <rPh sb="12" eb="14">
      <t>ジュウタク</t>
    </rPh>
    <rPh sb="15" eb="16">
      <t>カカワ</t>
    </rPh>
    <phoneticPr fontId="2"/>
  </si>
  <si>
    <t>当該設備を申請する場合は提出</t>
    <rPh sb="0" eb="2">
      <t>トウガイ</t>
    </rPh>
    <rPh sb="2" eb="4">
      <t>セツビ</t>
    </rPh>
    <rPh sb="5" eb="7">
      <t>シンセイ</t>
    </rPh>
    <rPh sb="9" eb="11">
      <t>バアイ</t>
    </rPh>
    <rPh sb="12" eb="14">
      <t>テイシュツ</t>
    </rPh>
    <phoneticPr fontId="2"/>
  </si>
  <si>
    <t>・自己適合宣言書等
・住宅機器メーカー等が公表するホワイトリスト
（AIF認証を取得せず自己確認の場合）</t>
    <rPh sb="1" eb="3">
      <t>ジコ</t>
    </rPh>
    <rPh sb="3" eb="5">
      <t>テキゴウ</t>
    </rPh>
    <rPh sb="5" eb="7">
      <t>センゲン</t>
    </rPh>
    <rPh sb="7" eb="9">
      <t>ショナド</t>
    </rPh>
    <rPh sb="11" eb="13">
      <t>ジュウタク</t>
    </rPh>
    <rPh sb="13" eb="15">
      <t>キキ</t>
    </rPh>
    <rPh sb="19" eb="20">
      <t>ナド</t>
    </rPh>
    <rPh sb="21" eb="23">
      <t>コウヒョウ</t>
    </rPh>
    <rPh sb="37" eb="39">
      <t>ニンショウ</t>
    </rPh>
    <rPh sb="40" eb="42">
      <t>シュトク</t>
    </rPh>
    <rPh sb="44" eb="46">
      <t>ジコ</t>
    </rPh>
    <rPh sb="46" eb="48">
      <t>カクニン</t>
    </rPh>
    <rPh sb="49" eb="51">
      <t>バアイ</t>
    </rPh>
    <phoneticPr fontId="2"/>
  </si>
  <si>
    <t>自営線活用のために必要な設備や屋外コンセント等を補助対象とする場合（設備設置者=補助対象住宅の所有者の場合、本書類を提出する）</t>
    <rPh sb="0" eb="2">
      <t>ジエイ</t>
    </rPh>
    <rPh sb="2" eb="3">
      <t>セン</t>
    </rPh>
    <rPh sb="3" eb="5">
      <t>カツヨウ</t>
    </rPh>
    <rPh sb="9" eb="11">
      <t>ヒツヨウ</t>
    </rPh>
    <rPh sb="12" eb="14">
      <t>セツビ</t>
    </rPh>
    <rPh sb="15" eb="17">
      <t>オクガイ</t>
    </rPh>
    <rPh sb="22" eb="23">
      <t>トウ</t>
    </rPh>
    <rPh sb="24" eb="26">
      <t>ホジョ</t>
    </rPh>
    <rPh sb="26" eb="28">
      <t>タイショウ</t>
    </rPh>
    <rPh sb="31" eb="33">
      <t>バアイ</t>
    </rPh>
    <rPh sb="34" eb="36">
      <t>セツビ</t>
    </rPh>
    <rPh sb="36" eb="38">
      <t>セッチ</t>
    </rPh>
    <rPh sb="38" eb="39">
      <t>シャ</t>
    </rPh>
    <rPh sb="40" eb="42">
      <t>ホジョ</t>
    </rPh>
    <rPh sb="42" eb="44">
      <t>タイショウ</t>
    </rPh>
    <rPh sb="44" eb="46">
      <t>ジュウタク</t>
    </rPh>
    <rPh sb="47" eb="50">
      <t>ショユウシャ</t>
    </rPh>
    <rPh sb="51" eb="53">
      <t>バアイ</t>
    </rPh>
    <rPh sb="54" eb="55">
      <t>ホン</t>
    </rPh>
    <rPh sb="55" eb="57">
      <t>ショルイ</t>
    </rPh>
    <rPh sb="58" eb="60">
      <t>テイシュツ</t>
    </rPh>
    <phoneticPr fontId="2"/>
  </si>
  <si>
    <t>当該設備を導入する場合提出必須</t>
    <rPh sb="0" eb="2">
      <t>トウガイ</t>
    </rPh>
    <rPh sb="2" eb="4">
      <t>セツビ</t>
    </rPh>
    <rPh sb="5" eb="7">
      <t>ドウニュウ</t>
    </rPh>
    <rPh sb="9" eb="11">
      <t>バアイ</t>
    </rPh>
    <rPh sb="11" eb="13">
      <t>テイシュツ</t>
    </rPh>
    <rPh sb="13" eb="15">
      <t>ヒッス</t>
    </rPh>
    <phoneticPr fontId="2"/>
  </si>
  <si>
    <t>交付申請書類チェックシート</t>
    <rPh sb="0" eb="2">
      <t>コウフ</t>
    </rPh>
    <rPh sb="2" eb="4">
      <t>シンセイ</t>
    </rPh>
    <rPh sb="4" eb="6">
      <t>ショルイ</t>
    </rPh>
    <phoneticPr fontId="3"/>
  </si>
  <si>
    <t>提出ファイル形式、書式等の確認</t>
    <rPh sb="0" eb="2">
      <t>テイシュツ</t>
    </rPh>
    <rPh sb="11" eb="12">
      <t>トウ</t>
    </rPh>
    <rPh sb="13" eb="15">
      <t>カクニン</t>
    </rPh>
    <phoneticPr fontId="3"/>
  </si>
  <si>
    <t>申請者
確認</t>
    <rPh sb="0" eb="3">
      <t>シンセイシャ</t>
    </rPh>
    <rPh sb="4" eb="6">
      <t>カクニン</t>
    </rPh>
    <phoneticPr fontId="3"/>
  </si>
  <si>
    <t>正本（正）・副本（副）それぞれ1部ずつ作成し、（正）に原本、（副）にコピーを綴じていますか</t>
    <rPh sb="0" eb="2">
      <t>セイホン</t>
    </rPh>
    <rPh sb="3" eb="4">
      <t>セイ</t>
    </rPh>
    <rPh sb="6" eb="8">
      <t>フクホン</t>
    </rPh>
    <rPh sb="9" eb="10">
      <t>フク</t>
    </rPh>
    <rPh sb="16" eb="17">
      <t>ブ</t>
    </rPh>
    <rPh sb="19" eb="21">
      <t>サクセイ</t>
    </rPh>
    <rPh sb="24" eb="25">
      <t>セイ</t>
    </rPh>
    <rPh sb="27" eb="29">
      <t>ゲンポン</t>
    </rPh>
    <rPh sb="31" eb="32">
      <t>フク</t>
    </rPh>
    <rPh sb="38" eb="39">
      <t>ト</t>
    </rPh>
    <phoneticPr fontId="3"/>
  </si>
  <si>
    <t>Ａ４(２穴・ハードタイプ)ファイルにまとめていますか（紙ファイル、リングファイル、袋ファイルは不可）</t>
    <phoneticPr fontId="3"/>
  </si>
  <si>
    <t>ファイル背表紙に、令和元年度補正コミュニティＺＥＨの正しい補助金の名称を明記していますか</t>
    <rPh sb="9" eb="11">
      <t>レイワ</t>
    </rPh>
    <rPh sb="11" eb="13">
      <t>ガンネン</t>
    </rPh>
    <rPh sb="13" eb="14">
      <t>ド</t>
    </rPh>
    <rPh sb="14" eb="16">
      <t>ホセイ</t>
    </rPh>
    <phoneticPr fontId="3"/>
  </si>
  <si>
    <t>ファイルが複数に分かれる場合は、背表紙に分冊番号を明記していますか</t>
    <rPh sb="5" eb="7">
      <t>フクスウ</t>
    </rPh>
    <rPh sb="8" eb="9">
      <t>ワ</t>
    </rPh>
    <rPh sb="12" eb="14">
      <t>バアイ</t>
    </rPh>
    <rPh sb="16" eb="19">
      <t>セビョウシ</t>
    </rPh>
    <rPh sb="20" eb="22">
      <t>ブンサツ</t>
    </rPh>
    <rPh sb="22" eb="24">
      <t>バンゴウ</t>
    </rPh>
    <rPh sb="25" eb="27">
      <t>メイキ</t>
    </rPh>
    <phoneticPr fontId="3"/>
  </si>
  <si>
    <t>ファイル表紙及び背表紙に、事業名・事業者名（コンソーシアム申請の場合は「幹事者：〇〇、他〇者」と記載）を明記していますか</t>
    <rPh sb="29" eb="31">
      <t>シンセイ</t>
    </rPh>
    <rPh sb="32" eb="34">
      <t>バアイ</t>
    </rPh>
    <rPh sb="36" eb="38">
      <t>カンジ</t>
    </rPh>
    <rPh sb="38" eb="39">
      <t>シャ</t>
    </rPh>
    <rPh sb="43" eb="44">
      <t>ホカ</t>
    </rPh>
    <rPh sb="45" eb="46">
      <t>シャ</t>
    </rPh>
    <rPh sb="48" eb="50">
      <t>キサイ</t>
    </rPh>
    <phoneticPr fontId="3"/>
  </si>
  <si>
    <t>Ａ４・黒文字・片面印刷で出力(入力箇所の色もとる）を基本とし、出力方法に指定のあるものは指定に準じていますか</t>
    <rPh sb="4" eb="5">
      <t>ブン</t>
    </rPh>
    <rPh sb="7" eb="9">
      <t>カタメン</t>
    </rPh>
    <rPh sb="9" eb="11">
      <t>インサツ</t>
    </rPh>
    <rPh sb="15" eb="17">
      <t>ニュウリョク</t>
    </rPh>
    <rPh sb="17" eb="19">
      <t>カショ</t>
    </rPh>
    <rPh sb="26" eb="28">
      <t>キホン</t>
    </rPh>
    <rPh sb="31" eb="33">
      <t>シュツリョク</t>
    </rPh>
    <rPh sb="44" eb="46">
      <t>シテイ</t>
    </rPh>
    <rPh sb="47" eb="48">
      <t>ジュン</t>
    </rPh>
    <phoneticPr fontId="3"/>
  </si>
  <si>
    <t>各入力シートに必要事項を入力し、オレンジ色のセルが残っていませんか</t>
    <rPh sb="0" eb="3">
      <t>カクニュウリョク</t>
    </rPh>
    <rPh sb="7" eb="9">
      <t>ヒツヨウ</t>
    </rPh>
    <rPh sb="9" eb="11">
      <t>ジコウ</t>
    </rPh>
    <rPh sb="12" eb="14">
      <t>ニュウリョク</t>
    </rPh>
    <rPh sb="20" eb="21">
      <t>イロ</t>
    </rPh>
    <rPh sb="25" eb="26">
      <t>ノコ</t>
    </rPh>
    <phoneticPr fontId="3"/>
  </si>
  <si>
    <t>インデックス名ごとにインデックスを付けた中仕切りを全て入れていますか</t>
    <phoneticPr fontId="3"/>
  </si>
  <si>
    <t>【コンソーシアム申請の場合】幹事者が書類の取りまとめを抜けなく行っていますか</t>
    <rPh sb="8" eb="10">
      <t>シンセイ</t>
    </rPh>
    <rPh sb="11" eb="13">
      <t>バアイ</t>
    </rPh>
    <rPh sb="14" eb="16">
      <t>カンジ</t>
    </rPh>
    <rPh sb="16" eb="17">
      <t>シャ</t>
    </rPh>
    <rPh sb="18" eb="20">
      <t>ショルイ</t>
    </rPh>
    <rPh sb="21" eb="22">
      <t>ト</t>
    </rPh>
    <rPh sb="27" eb="28">
      <t>ヌ</t>
    </rPh>
    <rPh sb="31" eb="32">
      <t>オコナ</t>
    </rPh>
    <phoneticPr fontId="3"/>
  </si>
  <si>
    <t>インデックス内の書類が提出書類に該当しない場合、「該当なし」である旨を示したページを綴じていますか</t>
    <rPh sb="6" eb="7">
      <t>ナイ</t>
    </rPh>
    <rPh sb="8" eb="10">
      <t>ショルイ</t>
    </rPh>
    <rPh sb="11" eb="13">
      <t>テイシュツ</t>
    </rPh>
    <rPh sb="13" eb="15">
      <t>ショルイ</t>
    </rPh>
    <rPh sb="16" eb="18">
      <t>ガイトウ</t>
    </rPh>
    <rPh sb="21" eb="23">
      <t>バアイ</t>
    </rPh>
    <rPh sb="25" eb="27">
      <t>ガイトウ</t>
    </rPh>
    <rPh sb="33" eb="34">
      <t>ムネ</t>
    </rPh>
    <rPh sb="35" eb="36">
      <t>シメ</t>
    </rPh>
    <rPh sb="42" eb="43">
      <t>ト</t>
    </rPh>
    <phoneticPr fontId="3"/>
  </si>
  <si>
    <t>インデックス名</t>
    <rPh sb="6" eb="7">
      <t>メイ</t>
    </rPh>
    <phoneticPr fontId="3"/>
  </si>
  <si>
    <t>書類名</t>
    <phoneticPr fontId="3"/>
  </si>
  <si>
    <t>チェック項目</t>
    <rPh sb="4" eb="6">
      <t>コウモク</t>
    </rPh>
    <phoneticPr fontId="3"/>
  </si>
  <si>
    <t>内　　　　　　　　容</t>
    <phoneticPr fontId="3"/>
  </si>
  <si>
    <t>①チェックシート</t>
    <phoneticPr fontId="3"/>
  </si>
  <si>
    <t>交付申請書提出書類チェックシート</t>
    <rPh sb="0" eb="2">
      <t>コウフ</t>
    </rPh>
    <rPh sb="2" eb="5">
      <t>シンセイショ</t>
    </rPh>
    <phoneticPr fontId="3"/>
  </si>
  <si>
    <t>申請者確認欄</t>
    <rPh sb="0" eb="3">
      <t>シンセイシャ</t>
    </rPh>
    <rPh sb="3" eb="5">
      <t>カクニン</t>
    </rPh>
    <rPh sb="5" eb="6">
      <t>ラン</t>
    </rPh>
    <phoneticPr fontId="3"/>
  </si>
  <si>
    <t>申請者自身で提出書類の確認を行い、申請者確認欄にチェックを入れた提出書類チェックシートをファイリングしていますか</t>
    <rPh sb="0" eb="3">
      <t>シンセイシャ</t>
    </rPh>
    <rPh sb="3" eb="5">
      <t>ジシン</t>
    </rPh>
    <rPh sb="6" eb="8">
      <t>テイシュツ</t>
    </rPh>
    <rPh sb="8" eb="10">
      <t>ショルイ</t>
    </rPh>
    <rPh sb="11" eb="13">
      <t>カクニン</t>
    </rPh>
    <rPh sb="14" eb="15">
      <t>オコナ</t>
    </rPh>
    <rPh sb="29" eb="30">
      <t>イ</t>
    </rPh>
    <phoneticPr fontId="3"/>
  </si>
  <si>
    <t>②交付申請書</t>
    <phoneticPr fontId="3"/>
  </si>
  <si>
    <t>様式第１（１／２）</t>
    <rPh sb="0" eb="2">
      <t>ヨウシキ</t>
    </rPh>
    <rPh sb="2" eb="3">
      <t>ダイ</t>
    </rPh>
    <phoneticPr fontId="3"/>
  </si>
  <si>
    <t>番号</t>
    <rPh sb="0" eb="2">
      <t>バンゴウ</t>
    </rPh>
    <phoneticPr fontId="3"/>
  </si>
  <si>
    <t>文書番号が必要な場合は入力し、不要な場合は「番号」を削除していますか</t>
    <rPh sb="0" eb="2">
      <t>ブンショ</t>
    </rPh>
    <rPh sb="2" eb="4">
      <t>バンゴウ</t>
    </rPh>
    <rPh sb="5" eb="7">
      <t>ヒツヨウ</t>
    </rPh>
    <rPh sb="8" eb="10">
      <t>バアイ</t>
    </rPh>
    <rPh sb="11" eb="13">
      <t>ニュウリョク</t>
    </rPh>
    <rPh sb="15" eb="17">
      <t>フヨウ</t>
    </rPh>
    <rPh sb="18" eb="20">
      <t>バアイ</t>
    </rPh>
    <rPh sb="22" eb="24">
      <t>バンゴウ</t>
    </rPh>
    <rPh sb="26" eb="28">
      <t>サクジョ</t>
    </rPh>
    <phoneticPr fontId="3"/>
  </si>
  <si>
    <t>申請日</t>
    <rPh sb="0" eb="2">
      <t>シンセイ</t>
    </rPh>
    <rPh sb="2" eb="3">
      <t>ビ</t>
    </rPh>
    <phoneticPr fontId="3"/>
  </si>
  <si>
    <t>公募期間内の日付を記入していますか</t>
    <rPh sb="9" eb="11">
      <t>キニュウ</t>
    </rPh>
    <phoneticPr fontId="3"/>
  </si>
  <si>
    <t>申請者</t>
    <rPh sb="0" eb="2">
      <t>シンセイ</t>
    </rPh>
    <rPh sb="2" eb="3">
      <t>シャ</t>
    </rPh>
    <phoneticPr fontId="3"/>
  </si>
  <si>
    <t>申請する補助対象範囲の所有権予定者が申請者となっていますか</t>
    <rPh sb="0" eb="2">
      <t>シンセイ</t>
    </rPh>
    <rPh sb="4" eb="6">
      <t>ホジョ</t>
    </rPh>
    <rPh sb="6" eb="8">
      <t>タイショウ</t>
    </rPh>
    <rPh sb="8" eb="10">
      <t>ハンイ</t>
    </rPh>
    <rPh sb="11" eb="14">
      <t>ショユウケン</t>
    </rPh>
    <rPh sb="14" eb="17">
      <t>ヨテイシャ</t>
    </rPh>
    <rPh sb="18" eb="21">
      <t>シンセイシャ</t>
    </rPh>
    <phoneticPr fontId="3"/>
  </si>
  <si>
    <t>申請者住所</t>
  </si>
  <si>
    <t>申請者の住所を記入していますか</t>
    <rPh sb="0" eb="3">
      <t>シンセイシャ</t>
    </rPh>
    <rPh sb="4" eb="6">
      <t>ジュウショ</t>
    </rPh>
    <rPh sb="7" eb="9">
      <t>キニュウ</t>
    </rPh>
    <phoneticPr fontId="3"/>
  </si>
  <si>
    <t>【法人申請の場合】
記載されている住所表示は、「商業登記簿（現在事項全部証明書）」の所在と同じであることを確認しましたか
【個人申請の場合】
記載されている住所表示は、「本人確認書類」の所在と同じであることを確認しましたか</t>
    <rPh sb="1" eb="3">
      <t>ホウジン</t>
    </rPh>
    <rPh sb="3" eb="5">
      <t>シンセイ</t>
    </rPh>
    <rPh sb="6" eb="8">
      <t>バアイ</t>
    </rPh>
    <rPh sb="10" eb="12">
      <t>キサイ</t>
    </rPh>
    <rPh sb="17" eb="19">
      <t>ジュウショ</t>
    </rPh>
    <rPh sb="19" eb="21">
      <t>ヒョウジ</t>
    </rPh>
    <rPh sb="42" eb="44">
      <t>ショザイ</t>
    </rPh>
    <rPh sb="45" eb="46">
      <t>オナ</t>
    </rPh>
    <rPh sb="53" eb="55">
      <t>カクニン</t>
    </rPh>
    <rPh sb="62" eb="64">
      <t>コジン</t>
    </rPh>
    <rPh sb="64" eb="66">
      <t>シンセイ</t>
    </rPh>
    <rPh sb="67" eb="69">
      <t>バアイ</t>
    </rPh>
    <rPh sb="71" eb="73">
      <t>キサイ</t>
    </rPh>
    <rPh sb="78" eb="80">
      <t>ジュウショ</t>
    </rPh>
    <rPh sb="80" eb="82">
      <t>ヒョウジ</t>
    </rPh>
    <rPh sb="85" eb="87">
      <t>ホンニン</t>
    </rPh>
    <rPh sb="87" eb="89">
      <t>カクニン</t>
    </rPh>
    <rPh sb="89" eb="91">
      <t>ショルイ</t>
    </rPh>
    <rPh sb="93" eb="95">
      <t>ショザイ</t>
    </rPh>
    <rPh sb="96" eb="97">
      <t>オナ</t>
    </rPh>
    <rPh sb="104" eb="106">
      <t>カクニン</t>
    </rPh>
    <phoneticPr fontId="3"/>
  </si>
  <si>
    <t>申請者名称</t>
  </si>
  <si>
    <t>申請者の名称、氏名を記入していますか</t>
    <rPh sb="4" eb="6">
      <t>メイショウ</t>
    </rPh>
    <rPh sb="7" eb="9">
      <t>シメイ</t>
    </rPh>
    <rPh sb="10" eb="12">
      <t>キニュウ</t>
    </rPh>
    <phoneticPr fontId="3"/>
  </si>
  <si>
    <t>【法人申請の場合】
商号・名称が「商業登記簿（現在事項全部証明書）」と一致していますか（㈱等、略表示はしない）
【個人申請の場合】
記載されている氏名は「本人確認書類」と一致していますか</t>
    <rPh sb="1" eb="3">
      <t>ホウジン</t>
    </rPh>
    <rPh sb="3" eb="5">
      <t>シンセイ</t>
    </rPh>
    <rPh sb="6" eb="8">
      <t>バアイ</t>
    </rPh>
    <rPh sb="35" eb="37">
      <t>イッチ</t>
    </rPh>
    <rPh sb="57" eb="59">
      <t>コジン</t>
    </rPh>
    <rPh sb="59" eb="61">
      <t>シンセイ</t>
    </rPh>
    <rPh sb="62" eb="64">
      <t>バアイ</t>
    </rPh>
    <rPh sb="66" eb="68">
      <t>キサイ</t>
    </rPh>
    <rPh sb="73" eb="75">
      <t>シメイ</t>
    </rPh>
    <rPh sb="77" eb="79">
      <t>ホンニン</t>
    </rPh>
    <rPh sb="79" eb="81">
      <t>カクニン</t>
    </rPh>
    <rPh sb="81" eb="83">
      <t>ショルイ</t>
    </rPh>
    <rPh sb="85" eb="87">
      <t>イッチ</t>
    </rPh>
    <phoneticPr fontId="3"/>
  </si>
  <si>
    <t>【法人申請の場合】
代表者等名</t>
    <rPh sb="1" eb="3">
      <t>ホウジン</t>
    </rPh>
    <rPh sb="3" eb="5">
      <t>シンセイ</t>
    </rPh>
    <rPh sb="6" eb="8">
      <t>バアイ</t>
    </rPh>
    <rPh sb="10" eb="13">
      <t>ダイヒョウシャ</t>
    </rPh>
    <rPh sb="13" eb="14">
      <t>トウ</t>
    </rPh>
    <rPh sb="14" eb="15">
      <t>メイ</t>
    </rPh>
    <phoneticPr fontId="3"/>
  </si>
  <si>
    <t>申請者の代表者役職・氏名を記入していますか</t>
    <rPh sb="4" eb="7">
      <t>ダイヒョウシャ</t>
    </rPh>
    <rPh sb="7" eb="9">
      <t>ヤクショク</t>
    </rPh>
    <rPh sb="10" eb="12">
      <t>シメイ</t>
    </rPh>
    <rPh sb="13" eb="15">
      <t>キニュウ</t>
    </rPh>
    <phoneticPr fontId="3"/>
  </si>
  <si>
    <t>役職、代表者氏名が「商業登記簿（現在事項全部証明書）」と一致していますか</t>
    <rPh sb="0" eb="2">
      <t>ヤクショク</t>
    </rPh>
    <rPh sb="3" eb="6">
      <t>ダイヒョウシャ</t>
    </rPh>
    <rPh sb="6" eb="8">
      <t>シメイ</t>
    </rPh>
    <phoneticPr fontId="3"/>
  </si>
  <si>
    <t>押印</t>
  </si>
  <si>
    <t>申請者、手続代行者（個人の場合）全員の押印（登録印）がされていますか</t>
    <rPh sb="0" eb="3">
      <t>シンセイシャ</t>
    </rPh>
    <rPh sb="4" eb="6">
      <t>テツヅキ</t>
    </rPh>
    <rPh sb="6" eb="9">
      <t>ダイコウシャ</t>
    </rPh>
    <rPh sb="10" eb="12">
      <t>コジン</t>
    </rPh>
    <rPh sb="13" eb="15">
      <t>バアイ</t>
    </rPh>
    <rPh sb="16" eb="18">
      <t>ゼンイン</t>
    </rPh>
    <rPh sb="19" eb="21">
      <t>オウイン</t>
    </rPh>
    <rPh sb="22" eb="24">
      <t>トウロク</t>
    </rPh>
    <rPh sb="24" eb="25">
      <t>イン</t>
    </rPh>
    <phoneticPr fontId="3"/>
  </si>
  <si>
    <t>様式第１（２／２）</t>
    <rPh sb="0" eb="2">
      <t>ヨウシキ</t>
    </rPh>
    <rPh sb="2" eb="3">
      <t>ダイ</t>
    </rPh>
    <phoneticPr fontId="3"/>
  </si>
  <si>
    <t>補助事業の名称</t>
    <rPh sb="0" eb="2">
      <t>ホジョ</t>
    </rPh>
    <rPh sb="2" eb="4">
      <t>ジギョウ</t>
    </rPh>
    <rPh sb="5" eb="7">
      <t>メイショウ</t>
    </rPh>
    <phoneticPr fontId="3"/>
  </si>
  <si>
    <t>分かりやすく事業を特定できる名称にしていますか</t>
    <rPh sb="0" eb="1">
      <t>ワ</t>
    </rPh>
    <rPh sb="6" eb="8">
      <t>ジギョウ</t>
    </rPh>
    <rPh sb="9" eb="11">
      <t>トクテイ</t>
    </rPh>
    <rPh sb="14" eb="16">
      <t>メイショウ</t>
    </rPh>
    <phoneticPr fontId="3"/>
  </si>
  <si>
    <t>補助事業の目的及び内容</t>
    <rPh sb="0" eb="2">
      <t>ホジョ</t>
    </rPh>
    <rPh sb="2" eb="4">
      <t>ジギョウ</t>
    </rPh>
    <rPh sb="5" eb="7">
      <t>モクテキ</t>
    </rPh>
    <rPh sb="7" eb="8">
      <t>オヨ</t>
    </rPh>
    <rPh sb="9" eb="11">
      <t>ナイヨウ</t>
    </rPh>
    <phoneticPr fontId="3"/>
  </si>
  <si>
    <t>補助事業の目的及び内容を記入していますか</t>
    <rPh sb="7" eb="8">
      <t>オヨ</t>
    </rPh>
    <rPh sb="9" eb="11">
      <t>ナイヨウ</t>
    </rPh>
    <rPh sb="12" eb="14">
      <t>キニュウ</t>
    </rPh>
    <phoneticPr fontId="3"/>
  </si>
  <si>
    <t>補助金交付申請予定額</t>
    <rPh sb="0" eb="3">
      <t>ホジョキン</t>
    </rPh>
    <rPh sb="3" eb="5">
      <t>コウフ</t>
    </rPh>
    <rPh sb="5" eb="7">
      <t>シンセイ</t>
    </rPh>
    <rPh sb="7" eb="9">
      <t>ヨテイ</t>
    </rPh>
    <rPh sb="9" eb="10">
      <t>ガク</t>
    </rPh>
    <phoneticPr fontId="3"/>
  </si>
  <si>
    <t>検算を行いましたか</t>
    <rPh sb="0" eb="2">
      <t>ケンザン</t>
    </rPh>
    <rPh sb="3" eb="4">
      <t>オコナ</t>
    </rPh>
    <phoneticPr fontId="2"/>
  </si>
  <si>
    <t>完了予定年月日</t>
    <rPh sb="0" eb="2">
      <t>カンリョウ</t>
    </rPh>
    <rPh sb="2" eb="4">
      <t>ヨテイ</t>
    </rPh>
    <rPh sb="4" eb="7">
      <t>ネンガッピ</t>
    </rPh>
    <phoneticPr fontId="3"/>
  </si>
  <si>
    <t>2021年1月25日以前の日付となっていますか</t>
    <rPh sb="4" eb="5">
      <t>ネン</t>
    </rPh>
    <rPh sb="6" eb="7">
      <t>ガツ</t>
    </rPh>
    <rPh sb="9" eb="10">
      <t>ニチ</t>
    </rPh>
    <rPh sb="10" eb="12">
      <t>イゼン</t>
    </rPh>
    <phoneticPr fontId="3"/>
  </si>
  <si>
    <t>（別紙１）補助事業に要する経費、補助対象経費及び補助金の額並びに区分ごとの配分</t>
    <phoneticPr fontId="3"/>
  </si>
  <si>
    <t>補助事業に要する経費　　　　　　　
補助対象経費　</t>
    <rPh sb="2" eb="4">
      <t>ジギョウ</t>
    </rPh>
    <rPh sb="5" eb="6">
      <t>ヨウ</t>
    </rPh>
    <rPh sb="8" eb="10">
      <t>ケイヒ</t>
    </rPh>
    <phoneticPr fontId="3"/>
  </si>
  <si>
    <t>交付申請額算出表から正しく転記しましたか</t>
    <rPh sb="0" eb="2">
      <t>コウフ</t>
    </rPh>
    <rPh sb="2" eb="4">
      <t>シンセイ</t>
    </rPh>
    <rPh sb="4" eb="5">
      <t>ガク</t>
    </rPh>
    <rPh sb="5" eb="7">
      <t>サンシュツ</t>
    </rPh>
    <rPh sb="7" eb="8">
      <t>ヒョウ</t>
    </rPh>
    <rPh sb="10" eb="11">
      <t>タダ</t>
    </rPh>
    <rPh sb="13" eb="15">
      <t>テンキ</t>
    </rPh>
    <phoneticPr fontId="3"/>
  </si>
  <si>
    <t>（別紙2）暴力団排除に関する誓約事項</t>
    <phoneticPr fontId="3"/>
  </si>
  <si>
    <t>添付</t>
    <rPh sb="0" eb="2">
      <t>テンプ</t>
    </rPh>
    <phoneticPr fontId="2"/>
  </si>
  <si>
    <t>出力して添付していますか</t>
    <rPh sb="0" eb="2">
      <t>シュツリョク</t>
    </rPh>
    <rPh sb="4" eb="6">
      <t>テンプ</t>
    </rPh>
    <phoneticPr fontId="2"/>
  </si>
  <si>
    <t>（別紙3）役員名簿</t>
    <rPh sb="1" eb="3">
      <t>ベッシ</t>
    </rPh>
    <phoneticPr fontId="3"/>
  </si>
  <si>
    <t>【法人申請の場合】
役員名簿</t>
    <rPh sb="1" eb="3">
      <t>ホウジン</t>
    </rPh>
    <rPh sb="3" eb="5">
      <t>シンセイ</t>
    </rPh>
    <rPh sb="6" eb="8">
      <t>バアイ</t>
    </rPh>
    <rPh sb="10" eb="12">
      <t>ヤクイン</t>
    </rPh>
    <rPh sb="12" eb="14">
      <t>メイボ</t>
    </rPh>
    <phoneticPr fontId="3"/>
  </si>
  <si>
    <t>役員氏名・役職名は「商業登記簿（現在事項全部証明書）」と一致していますか</t>
    <rPh sb="0" eb="2">
      <t>ヤクイン</t>
    </rPh>
    <rPh sb="2" eb="4">
      <t>シメイ</t>
    </rPh>
    <rPh sb="5" eb="8">
      <t>ヤクショクメイ</t>
    </rPh>
    <phoneticPr fontId="3"/>
  </si>
  <si>
    <t>「商業登記簿（現在事項全部証明書）」に記載の役員を全て記入していますか</t>
    <rPh sb="19" eb="21">
      <t>キサイ</t>
    </rPh>
    <rPh sb="22" eb="24">
      <t>ヤクイン</t>
    </rPh>
    <rPh sb="25" eb="26">
      <t>スベ</t>
    </rPh>
    <rPh sb="27" eb="29">
      <t>キニュウ</t>
    </rPh>
    <phoneticPr fontId="3"/>
  </si>
  <si>
    <t>（別紙4）誓約書</t>
    <phoneticPr fontId="2"/>
  </si>
  <si>
    <t>申請者・手続代行者</t>
    <rPh sb="0" eb="3">
      <t>シンセイシャ</t>
    </rPh>
    <rPh sb="4" eb="6">
      <t>テツヅキ</t>
    </rPh>
    <rPh sb="6" eb="9">
      <t>ダイコウシャ</t>
    </rPh>
    <phoneticPr fontId="3"/>
  </si>
  <si>
    <t>交付申請書_様式第１（１／２）に記入した申請者、手続代行者（個人の場合）と一致していますか</t>
    <rPh sb="0" eb="2">
      <t>コウフ</t>
    </rPh>
    <rPh sb="2" eb="5">
      <t>シンセイショ</t>
    </rPh>
    <rPh sb="6" eb="8">
      <t>ヨウシキ</t>
    </rPh>
    <rPh sb="8" eb="9">
      <t>ダイ</t>
    </rPh>
    <rPh sb="16" eb="18">
      <t>キニュウ</t>
    </rPh>
    <rPh sb="20" eb="23">
      <t>シンセイシャ</t>
    </rPh>
    <rPh sb="24" eb="26">
      <t>テツヅ</t>
    </rPh>
    <rPh sb="26" eb="29">
      <t>ダイコウシャ</t>
    </rPh>
    <rPh sb="30" eb="32">
      <t>コジン</t>
    </rPh>
    <rPh sb="33" eb="35">
      <t>バアイ</t>
    </rPh>
    <rPh sb="37" eb="39">
      <t>イッチ</t>
    </rPh>
    <phoneticPr fontId="3"/>
  </si>
  <si>
    <t>押印</t>
    <phoneticPr fontId="3"/>
  </si>
  <si>
    <t>様式第１交付申請書に押印した印と同じ印ですか</t>
    <rPh sb="0" eb="2">
      <t>ヨウシキ</t>
    </rPh>
    <rPh sb="2" eb="3">
      <t>ダイ</t>
    </rPh>
    <rPh sb="4" eb="6">
      <t>コウフ</t>
    </rPh>
    <rPh sb="6" eb="9">
      <t>シンセイショ</t>
    </rPh>
    <rPh sb="10" eb="12">
      <t>オウイン</t>
    </rPh>
    <rPh sb="14" eb="15">
      <t>イン</t>
    </rPh>
    <rPh sb="16" eb="17">
      <t>オナ</t>
    </rPh>
    <rPh sb="18" eb="19">
      <t>イン</t>
    </rPh>
    <phoneticPr fontId="3"/>
  </si>
  <si>
    <t>申請する設備の欄に抜けなく金額を入力していますか</t>
    <rPh sb="0" eb="2">
      <t>シンセイ</t>
    </rPh>
    <rPh sb="4" eb="6">
      <t>セツビ</t>
    </rPh>
    <rPh sb="7" eb="8">
      <t>ラン</t>
    </rPh>
    <rPh sb="9" eb="10">
      <t>ヌ</t>
    </rPh>
    <rPh sb="13" eb="15">
      <t>キンガク</t>
    </rPh>
    <rPh sb="16" eb="18">
      <t>ニュウリョク</t>
    </rPh>
    <phoneticPr fontId="2"/>
  </si>
  <si>
    <t>１－２．補助対象住宅に係る交付申請額算出表</t>
    <rPh sb="4" eb="6">
      <t>ホジョ</t>
    </rPh>
    <rPh sb="6" eb="8">
      <t>タイショウ</t>
    </rPh>
    <rPh sb="8" eb="10">
      <t>ジュウタク</t>
    </rPh>
    <rPh sb="11" eb="12">
      <t>カカワ</t>
    </rPh>
    <rPh sb="13" eb="15">
      <t>コウフ</t>
    </rPh>
    <rPh sb="15" eb="17">
      <t>シンセイ</t>
    </rPh>
    <rPh sb="17" eb="18">
      <t>ガク</t>
    </rPh>
    <rPh sb="18" eb="20">
      <t>サンシュツ</t>
    </rPh>
    <rPh sb="20" eb="21">
      <t>ヒョウ</t>
    </rPh>
    <phoneticPr fontId="2"/>
  </si>
  <si>
    <t>補助対象住宅を申請する場合、添付していますか</t>
    <rPh sb="0" eb="2">
      <t>ホジョ</t>
    </rPh>
    <rPh sb="2" eb="4">
      <t>タイショウ</t>
    </rPh>
    <rPh sb="4" eb="6">
      <t>ジュウタク</t>
    </rPh>
    <rPh sb="7" eb="9">
      <t>シンセイ</t>
    </rPh>
    <rPh sb="11" eb="13">
      <t>バアイ</t>
    </rPh>
    <rPh sb="14" eb="16">
      <t>テンプ</t>
    </rPh>
    <phoneticPr fontId="2"/>
  </si>
  <si>
    <t>③コンソーシアム
申請概要</t>
    <rPh sb="9" eb="11">
      <t>シンセイ</t>
    </rPh>
    <rPh sb="11" eb="13">
      <t>ガイヨウ</t>
    </rPh>
    <phoneticPr fontId="3"/>
  </si>
  <si>
    <t>コンソーシアム構成一覧</t>
    <rPh sb="7" eb="9">
      <t>コウセイ</t>
    </rPh>
    <rPh sb="9" eb="11">
      <t>イチラン</t>
    </rPh>
    <phoneticPr fontId="3"/>
  </si>
  <si>
    <t>添付</t>
    <rPh sb="0" eb="2">
      <t>テンプ</t>
    </rPh>
    <phoneticPr fontId="3"/>
  </si>
  <si>
    <t>【コンソーシアム申請の場合】添付していますか（幹事者が対応すること）</t>
    <rPh sb="8" eb="10">
      <t>シンセイ</t>
    </rPh>
    <rPh sb="11" eb="13">
      <t>バアイ</t>
    </rPh>
    <rPh sb="14" eb="16">
      <t>テンプ</t>
    </rPh>
    <rPh sb="23" eb="25">
      <t>カンジ</t>
    </rPh>
    <rPh sb="25" eb="26">
      <t>シャ</t>
    </rPh>
    <rPh sb="27" eb="29">
      <t>タイオウ</t>
    </rPh>
    <phoneticPr fontId="3"/>
  </si>
  <si>
    <t>幹事者</t>
    <rPh sb="0" eb="2">
      <t>カンジ</t>
    </rPh>
    <rPh sb="2" eb="3">
      <t>シャ</t>
    </rPh>
    <phoneticPr fontId="3"/>
  </si>
  <si>
    <t>コンソーシアム幹事者を一番上に入力していますか</t>
    <rPh sb="7" eb="9">
      <t>カンジ</t>
    </rPh>
    <rPh sb="9" eb="10">
      <t>シャ</t>
    </rPh>
    <rPh sb="11" eb="13">
      <t>イチバン</t>
    </rPh>
    <rPh sb="13" eb="14">
      <t>ウエ</t>
    </rPh>
    <rPh sb="15" eb="17">
      <t>ニュウリョク</t>
    </rPh>
    <phoneticPr fontId="3"/>
  </si>
  <si>
    <t>申請者名</t>
    <phoneticPr fontId="3"/>
  </si>
  <si>
    <t>コンソーシアムを構成する申請者全員の名称、氏名を入力していますか</t>
    <rPh sb="8" eb="10">
      <t>コウセイ</t>
    </rPh>
    <rPh sb="12" eb="14">
      <t>シンセイ</t>
    </rPh>
    <rPh sb="14" eb="15">
      <t>シャ</t>
    </rPh>
    <rPh sb="15" eb="17">
      <t>ゼンイン</t>
    </rPh>
    <rPh sb="18" eb="20">
      <t>メイショウ</t>
    </rPh>
    <rPh sb="21" eb="23">
      <t>シメイ</t>
    </rPh>
    <rPh sb="24" eb="26">
      <t>ニュウリョク</t>
    </rPh>
    <phoneticPr fontId="3"/>
  </si>
  <si>
    <t>コンソーシアム幹事者委任状</t>
    <rPh sb="7" eb="9">
      <t>カンジ</t>
    </rPh>
    <rPh sb="9" eb="10">
      <t>シャ</t>
    </rPh>
    <rPh sb="10" eb="13">
      <t>イニンジョウ</t>
    </rPh>
    <phoneticPr fontId="3"/>
  </si>
  <si>
    <t>署名</t>
    <rPh sb="0" eb="2">
      <t>ショメイ</t>
    </rPh>
    <phoneticPr fontId="3"/>
  </si>
  <si>
    <t>委任者、受任者両方の署名がありますか</t>
    <rPh sb="0" eb="3">
      <t>イニンシャ</t>
    </rPh>
    <rPh sb="4" eb="6">
      <t>ジュニン</t>
    </rPh>
    <rPh sb="6" eb="7">
      <t>シャ</t>
    </rPh>
    <rPh sb="7" eb="9">
      <t>リョウホウ</t>
    </rPh>
    <rPh sb="10" eb="12">
      <t>ショメイ</t>
    </rPh>
    <phoneticPr fontId="3"/>
  </si>
  <si>
    <t>委任</t>
    <rPh sb="0" eb="2">
      <t>イニン</t>
    </rPh>
    <phoneticPr fontId="3"/>
  </si>
  <si>
    <t>コンソーシアムを構成する申請者全員と幹事者が委任状を取り交わしていますか</t>
    <rPh sb="8" eb="10">
      <t>コウセイ</t>
    </rPh>
    <rPh sb="12" eb="15">
      <t>シンセイシャ</t>
    </rPh>
    <rPh sb="15" eb="17">
      <t>ゼンイン</t>
    </rPh>
    <rPh sb="18" eb="20">
      <t>カンジ</t>
    </rPh>
    <rPh sb="20" eb="21">
      <t>シャ</t>
    </rPh>
    <rPh sb="22" eb="25">
      <t>イニンジョウ</t>
    </rPh>
    <rPh sb="26" eb="27">
      <t>ト</t>
    </rPh>
    <rPh sb="28" eb="29">
      <t>カ</t>
    </rPh>
    <phoneticPr fontId="3"/>
  </si>
  <si>
    <t>押印</t>
    <phoneticPr fontId="2"/>
  </si>
  <si>
    <t>両者の押印がなされた原本ですか</t>
    <rPh sb="0" eb="2">
      <t>リョウシャ</t>
    </rPh>
    <rPh sb="3" eb="5">
      <t>オウイン</t>
    </rPh>
    <rPh sb="10" eb="12">
      <t>ゲンポン</t>
    </rPh>
    <phoneticPr fontId="3"/>
  </si>
  <si>
    <t>法人申請_申請者詳細</t>
    <rPh sb="0" eb="2">
      <t>ホウジン</t>
    </rPh>
    <rPh sb="2" eb="4">
      <t>シンセイ</t>
    </rPh>
    <rPh sb="5" eb="8">
      <t>シンセイシャ</t>
    </rPh>
    <rPh sb="8" eb="10">
      <t>ショウサイ</t>
    </rPh>
    <phoneticPr fontId="3"/>
  </si>
  <si>
    <t>申請者詳細</t>
    <rPh sb="0" eb="3">
      <t>シンセイシャ</t>
    </rPh>
    <rPh sb="3" eb="5">
      <t>ショウサイ</t>
    </rPh>
    <phoneticPr fontId="2"/>
  </si>
  <si>
    <t>申請者の情報が全て入力されていますか</t>
    <rPh sb="0" eb="3">
      <t>シンセイシャ</t>
    </rPh>
    <rPh sb="4" eb="6">
      <t>ジョウホウ</t>
    </rPh>
    <rPh sb="7" eb="8">
      <t>スベ</t>
    </rPh>
    <rPh sb="9" eb="11">
      <t>ニュウリョク</t>
    </rPh>
    <phoneticPr fontId="3"/>
  </si>
  <si>
    <t>業務実績</t>
    <rPh sb="0" eb="2">
      <t>ギョウム</t>
    </rPh>
    <rPh sb="2" eb="4">
      <t>ジッセキ</t>
    </rPh>
    <phoneticPr fontId="2"/>
  </si>
  <si>
    <t>財務諸表・決算短信書等と整合がとれていますか</t>
    <rPh sb="0" eb="2">
      <t>ザイム</t>
    </rPh>
    <rPh sb="2" eb="4">
      <t>ショヒョウ</t>
    </rPh>
    <rPh sb="5" eb="7">
      <t>ケッサン</t>
    </rPh>
    <rPh sb="7" eb="9">
      <t>タンシン</t>
    </rPh>
    <rPh sb="9" eb="10">
      <t>ショ</t>
    </rPh>
    <rPh sb="10" eb="11">
      <t>トウ</t>
    </rPh>
    <rPh sb="12" eb="14">
      <t>セイゴウ</t>
    </rPh>
    <phoneticPr fontId="2"/>
  </si>
  <si>
    <t>補助事業担当者情報</t>
    <rPh sb="0" eb="2">
      <t>ホジョ</t>
    </rPh>
    <rPh sb="2" eb="4">
      <t>ジギョウ</t>
    </rPh>
    <rPh sb="4" eb="6">
      <t>タントウ</t>
    </rPh>
    <rPh sb="6" eb="7">
      <t>シャ</t>
    </rPh>
    <rPh sb="7" eb="9">
      <t>ジョウホウ</t>
    </rPh>
    <phoneticPr fontId="3"/>
  </si>
  <si>
    <t>本補助事業の内容を理解しており、補助事業の申請実務担当者としてSIIからの問い合わせに対応できる方の情報を入力していますか</t>
    <rPh sb="0" eb="1">
      <t>ホン</t>
    </rPh>
    <rPh sb="1" eb="3">
      <t>ホジョ</t>
    </rPh>
    <rPh sb="3" eb="5">
      <t>ジギョウ</t>
    </rPh>
    <rPh sb="6" eb="8">
      <t>ナイヨウ</t>
    </rPh>
    <rPh sb="9" eb="11">
      <t>リカイ</t>
    </rPh>
    <rPh sb="16" eb="18">
      <t>ホジョ</t>
    </rPh>
    <rPh sb="18" eb="20">
      <t>ジギョウ</t>
    </rPh>
    <rPh sb="21" eb="23">
      <t>シンセイ</t>
    </rPh>
    <rPh sb="23" eb="25">
      <t>ジツム</t>
    </rPh>
    <rPh sb="25" eb="28">
      <t>タントウシャ</t>
    </rPh>
    <rPh sb="37" eb="38">
      <t>ト</t>
    </rPh>
    <rPh sb="39" eb="40">
      <t>ア</t>
    </rPh>
    <rPh sb="43" eb="45">
      <t>タイオウ</t>
    </rPh>
    <rPh sb="48" eb="49">
      <t>カタ</t>
    </rPh>
    <rPh sb="50" eb="52">
      <t>ジョウホウ</t>
    </rPh>
    <rPh sb="53" eb="55">
      <t>ニュウリョク</t>
    </rPh>
    <phoneticPr fontId="3"/>
  </si>
  <si>
    <t>SIIからの問い合わせに速やかに対応できる連絡先を入力していますか</t>
    <rPh sb="6" eb="7">
      <t>ト</t>
    </rPh>
    <rPh sb="8" eb="9">
      <t>ア</t>
    </rPh>
    <rPh sb="12" eb="13">
      <t>スミ</t>
    </rPh>
    <rPh sb="16" eb="18">
      <t>タイオウ</t>
    </rPh>
    <rPh sb="21" eb="23">
      <t>レンラク</t>
    </rPh>
    <rPh sb="23" eb="24">
      <t>サキ</t>
    </rPh>
    <rPh sb="25" eb="27">
      <t>ニュウリョク</t>
    </rPh>
    <phoneticPr fontId="3"/>
  </si>
  <si>
    <t>法人概要書</t>
    <rPh sb="0" eb="2">
      <t>ホウジン</t>
    </rPh>
    <rPh sb="2" eb="4">
      <t>ガイヨウ</t>
    </rPh>
    <rPh sb="4" eb="5">
      <t>ショ</t>
    </rPh>
    <phoneticPr fontId="3"/>
  </si>
  <si>
    <t>法人概要書（会社案内等）を添付していますか</t>
    <rPh sb="0" eb="2">
      <t>ホウジン</t>
    </rPh>
    <rPh sb="2" eb="4">
      <t>ガイヨウ</t>
    </rPh>
    <rPh sb="4" eb="5">
      <t>ショ</t>
    </rPh>
    <rPh sb="6" eb="8">
      <t>カイシャ</t>
    </rPh>
    <rPh sb="8" eb="10">
      <t>アンナイ</t>
    </rPh>
    <rPh sb="10" eb="11">
      <t>トウ</t>
    </rPh>
    <rPh sb="13" eb="15">
      <t>テンプ</t>
    </rPh>
    <phoneticPr fontId="2"/>
  </si>
  <si>
    <t>商業登記簿（現在事項全部証明書）</t>
    <rPh sb="0" eb="2">
      <t>ショウギョウ</t>
    </rPh>
    <rPh sb="2" eb="5">
      <t>トウキボ</t>
    </rPh>
    <rPh sb="6" eb="8">
      <t>ゲンザイ</t>
    </rPh>
    <rPh sb="8" eb="10">
      <t>ジコウ</t>
    </rPh>
    <rPh sb="10" eb="12">
      <t>ゼンブ</t>
    </rPh>
    <rPh sb="12" eb="15">
      <t>ショウメイショ</t>
    </rPh>
    <phoneticPr fontId="2"/>
  </si>
  <si>
    <t>発行日</t>
    <rPh sb="0" eb="2">
      <t>ハッコウ</t>
    </rPh>
    <rPh sb="2" eb="3">
      <t>ビ</t>
    </rPh>
    <phoneticPr fontId="2"/>
  </si>
  <si>
    <t>発行から3か月以内の「商業登記簿（現在事項全部証明書）」の写しをてんぷしていますか</t>
    <rPh sb="0" eb="2">
      <t>ハッコウ</t>
    </rPh>
    <rPh sb="6" eb="7">
      <t>ゲツ</t>
    </rPh>
    <rPh sb="7" eb="9">
      <t>イナイ</t>
    </rPh>
    <rPh sb="11" eb="13">
      <t>ショウギョウ</t>
    </rPh>
    <rPh sb="13" eb="16">
      <t>トウキボ</t>
    </rPh>
    <rPh sb="17" eb="19">
      <t>ゲンザイ</t>
    </rPh>
    <rPh sb="19" eb="21">
      <t>ジコウ</t>
    </rPh>
    <rPh sb="21" eb="23">
      <t>ゼンブ</t>
    </rPh>
    <rPh sb="23" eb="26">
      <t>ショウメイショ</t>
    </rPh>
    <rPh sb="29" eb="30">
      <t>ウツ</t>
    </rPh>
    <phoneticPr fontId="2"/>
  </si>
  <si>
    <t>直近3年分の財務諸表（上場企業は期末の決算短信）を添付していますか</t>
    <rPh sb="0" eb="2">
      <t>チョッキン</t>
    </rPh>
    <rPh sb="3" eb="5">
      <t>ネンブン</t>
    </rPh>
    <rPh sb="6" eb="8">
      <t>ザイム</t>
    </rPh>
    <rPh sb="8" eb="10">
      <t>ショヒョウ</t>
    </rPh>
    <rPh sb="11" eb="13">
      <t>ジョウジョウ</t>
    </rPh>
    <rPh sb="13" eb="15">
      <t>キギョウ</t>
    </rPh>
    <rPh sb="16" eb="18">
      <t>キマツ</t>
    </rPh>
    <rPh sb="19" eb="21">
      <t>ケッサン</t>
    </rPh>
    <rPh sb="21" eb="23">
      <t>タンシン</t>
    </rPh>
    <rPh sb="25" eb="27">
      <t>テンプ</t>
    </rPh>
    <phoneticPr fontId="2"/>
  </si>
  <si>
    <t>個人申請_申請者詳細</t>
    <rPh sb="0" eb="2">
      <t>コジン</t>
    </rPh>
    <rPh sb="2" eb="4">
      <t>シンセイ</t>
    </rPh>
    <rPh sb="5" eb="8">
      <t>シンセイシャ</t>
    </rPh>
    <rPh sb="8" eb="10">
      <t>ショウサイ</t>
    </rPh>
    <phoneticPr fontId="3"/>
  </si>
  <si>
    <t>申請者の情報は本人確認書類と整合がとれていますか</t>
    <rPh sb="0" eb="3">
      <t>シンセイシャ</t>
    </rPh>
    <rPh sb="4" eb="6">
      <t>ジョウホウ</t>
    </rPh>
    <rPh sb="7" eb="9">
      <t>ホンニン</t>
    </rPh>
    <rPh sb="9" eb="11">
      <t>カクニン</t>
    </rPh>
    <rPh sb="11" eb="13">
      <t>ショルイ</t>
    </rPh>
    <rPh sb="14" eb="16">
      <t>セイゴウ</t>
    </rPh>
    <phoneticPr fontId="2"/>
  </si>
  <si>
    <t>手続代行者情報</t>
    <rPh sb="0" eb="2">
      <t>テツヅキ</t>
    </rPh>
    <rPh sb="2" eb="5">
      <t>ダイコウシャ</t>
    </rPh>
    <rPh sb="5" eb="7">
      <t>ジョウホウ</t>
    </rPh>
    <phoneticPr fontId="2"/>
  </si>
  <si>
    <t>手続代行者情報の全てが入力されていますか</t>
    <rPh sb="0" eb="5">
      <t>テツヅキダイコウシャ</t>
    </rPh>
    <rPh sb="5" eb="7">
      <t>ジョウホウ</t>
    </rPh>
    <rPh sb="8" eb="9">
      <t>スベ</t>
    </rPh>
    <rPh sb="11" eb="13">
      <t>ニュウリョク</t>
    </rPh>
    <phoneticPr fontId="2"/>
  </si>
  <si>
    <t>本人確認書類</t>
    <rPh sb="0" eb="2">
      <t>ホンニン</t>
    </rPh>
    <rPh sb="2" eb="4">
      <t>カクニン</t>
    </rPh>
    <rPh sb="4" eb="6">
      <t>ショルイ</t>
    </rPh>
    <phoneticPr fontId="2"/>
  </si>
  <si>
    <t>有効期限</t>
    <rPh sb="0" eb="2">
      <t>ユウコウ</t>
    </rPh>
    <rPh sb="2" eb="4">
      <t>キゲン</t>
    </rPh>
    <phoneticPr fontId="2"/>
  </si>
  <si>
    <t>有効期限内のものですか</t>
    <rPh sb="0" eb="2">
      <t>ユウコウ</t>
    </rPh>
    <rPh sb="2" eb="4">
      <t>キゲン</t>
    </rPh>
    <rPh sb="4" eb="5">
      <t>ナイ</t>
    </rPh>
    <phoneticPr fontId="3"/>
  </si>
  <si>
    <t>内容</t>
    <rPh sb="0" eb="2">
      <t>ナイヨウ</t>
    </rPh>
    <phoneticPr fontId="2"/>
  </si>
  <si>
    <t>申請者本人の証書の写しですか</t>
    <rPh sb="0" eb="3">
      <t>シンセイシャ</t>
    </rPh>
    <rPh sb="3" eb="5">
      <t>ホンニン</t>
    </rPh>
    <rPh sb="6" eb="8">
      <t>ショウショ</t>
    </rPh>
    <rPh sb="9" eb="10">
      <t>ウツ</t>
    </rPh>
    <phoneticPr fontId="3"/>
  </si>
  <si>
    <t>⑦補助対象コミュニティ</t>
    <rPh sb="1" eb="3">
      <t>ホジョ</t>
    </rPh>
    <rPh sb="3" eb="5">
      <t>タイショウ</t>
    </rPh>
    <phoneticPr fontId="2"/>
  </si>
  <si>
    <t>３．コミュニティ提案概要書（１）</t>
    <rPh sb="8" eb="10">
      <t>テイアン</t>
    </rPh>
    <rPh sb="10" eb="12">
      <t>ガイヨウ</t>
    </rPh>
    <rPh sb="12" eb="13">
      <t>ショ</t>
    </rPh>
    <phoneticPr fontId="2"/>
  </si>
  <si>
    <t>A3カラー印刷し添付していますか</t>
    <rPh sb="5" eb="7">
      <t>インサツ</t>
    </rPh>
    <rPh sb="8" eb="10">
      <t>テンプ</t>
    </rPh>
    <phoneticPr fontId="3"/>
  </si>
  <si>
    <t>入力項目</t>
    <rPh sb="0" eb="2">
      <t>ニュウリョク</t>
    </rPh>
    <rPh sb="2" eb="4">
      <t>コウモク</t>
    </rPh>
    <phoneticPr fontId="2"/>
  </si>
  <si>
    <t>コミュニティに係る情報が抜けなく入力されていますか</t>
    <rPh sb="7" eb="8">
      <t>カカワ</t>
    </rPh>
    <rPh sb="9" eb="11">
      <t>ジョウホウ</t>
    </rPh>
    <rPh sb="12" eb="13">
      <t>ヌ</t>
    </rPh>
    <rPh sb="16" eb="18">
      <t>ニュウリョク</t>
    </rPh>
    <phoneticPr fontId="3"/>
  </si>
  <si>
    <t>【コンソーシアム申請の場合】
幹事者がコミュニティ全体の内容を抜けなくとりまとめて入力していますか</t>
    <rPh sb="8" eb="10">
      <t>シンセイ</t>
    </rPh>
    <rPh sb="11" eb="13">
      <t>バアイ</t>
    </rPh>
    <rPh sb="15" eb="17">
      <t>カンジ</t>
    </rPh>
    <rPh sb="17" eb="18">
      <t>シャ</t>
    </rPh>
    <rPh sb="25" eb="27">
      <t>ゼンタイ</t>
    </rPh>
    <rPh sb="28" eb="30">
      <t>ナイヨウ</t>
    </rPh>
    <rPh sb="31" eb="32">
      <t>ヌ</t>
    </rPh>
    <rPh sb="41" eb="43">
      <t>ニュウリョク</t>
    </rPh>
    <phoneticPr fontId="3"/>
  </si>
  <si>
    <t>３．コミュニティ提案概要書（２）</t>
    <rPh sb="8" eb="10">
      <t>テイアン</t>
    </rPh>
    <rPh sb="10" eb="12">
      <t>ガイヨウ</t>
    </rPh>
    <rPh sb="12" eb="13">
      <t>ショ</t>
    </rPh>
    <phoneticPr fontId="2"/>
  </si>
  <si>
    <t>作成内容</t>
    <rPh sb="0" eb="2">
      <t>サクセイ</t>
    </rPh>
    <rPh sb="2" eb="4">
      <t>ナイヨウ</t>
    </rPh>
    <phoneticPr fontId="2"/>
  </si>
  <si>
    <t>停電時における運用など、コミュニティ全体の概要をイラストを活用し作成していますか</t>
    <rPh sb="0" eb="2">
      <t>テイデン</t>
    </rPh>
    <rPh sb="2" eb="3">
      <t>ジ</t>
    </rPh>
    <rPh sb="7" eb="9">
      <t>ウンヨウ</t>
    </rPh>
    <rPh sb="18" eb="20">
      <t>ゼンタイ</t>
    </rPh>
    <rPh sb="21" eb="23">
      <t>ガイヨウ</t>
    </rPh>
    <rPh sb="29" eb="31">
      <t>カツヨウ</t>
    </rPh>
    <rPh sb="32" eb="34">
      <t>サクセイ</t>
    </rPh>
    <phoneticPr fontId="3"/>
  </si>
  <si>
    <t>補助対象範囲</t>
    <rPh sb="0" eb="2">
      <t>ホジョ</t>
    </rPh>
    <rPh sb="2" eb="4">
      <t>タイショウ</t>
    </rPh>
    <rPh sb="4" eb="6">
      <t>ハンイ</t>
    </rPh>
    <phoneticPr fontId="3"/>
  </si>
  <si>
    <t>補助対象範囲を赤枠で囲っていますか</t>
    <rPh sb="0" eb="2">
      <t>ホジョ</t>
    </rPh>
    <rPh sb="2" eb="4">
      <t>タイショウ</t>
    </rPh>
    <rPh sb="4" eb="6">
      <t>ハンイ</t>
    </rPh>
    <rPh sb="7" eb="8">
      <t>アカ</t>
    </rPh>
    <rPh sb="8" eb="9">
      <t>ワク</t>
    </rPh>
    <rPh sb="10" eb="11">
      <t>カコ</t>
    </rPh>
    <phoneticPr fontId="3"/>
  </si>
  <si>
    <t>工程表</t>
    <rPh sb="0" eb="3">
      <t>コウテイヒョウ</t>
    </rPh>
    <phoneticPr fontId="3"/>
  </si>
  <si>
    <t>コミュニティ全体の工程表を作成し添付していますか</t>
    <rPh sb="6" eb="8">
      <t>ゼンタイ</t>
    </rPh>
    <rPh sb="9" eb="12">
      <t>コウテイヒョウ</t>
    </rPh>
    <rPh sb="13" eb="15">
      <t>サクセイ</t>
    </rPh>
    <rPh sb="16" eb="18">
      <t>テンプ</t>
    </rPh>
    <phoneticPr fontId="3"/>
  </si>
  <si>
    <t>コミュニティに参加する住宅や施設が直径４ｋｍの円内に配置されていることを示す図面をＡ３で添付していますか</t>
    <rPh sb="7" eb="9">
      <t>サンカ</t>
    </rPh>
    <rPh sb="11" eb="13">
      <t>ジュウタク</t>
    </rPh>
    <rPh sb="14" eb="16">
      <t>シセツ</t>
    </rPh>
    <rPh sb="17" eb="19">
      <t>チョッケイ</t>
    </rPh>
    <rPh sb="23" eb="24">
      <t>エン</t>
    </rPh>
    <rPh sb="26" eb="28">
      <t>ハイチ</t>
    </rPh>
    <rPh sb="36" eb="37">
      <t>シメ</t>
    </rPh>
    <rPh sb="38" eb="40">
      <t>ズメン</t>
    </rPh>
    <rPh sb="44" eb="46">
      <t>テンプ</t>
    </rPh>
    <phoneticPr fontId="3"/>
  </si>
  <si>
    <t>４．コミュニティ全体申請額算出表</t>
    <rPh sb="8" eb="10">
      <t>ゼンタイ</t>
    </rPh>
    <rPh sb="10" eb="12">
      <t>シンセイ</t>
    </rPh>
    <rPh sb="12" eb="13">
      <t>ガク</t>
    </rPh>
    <rPh sb="13" eb="15">
      <t>サンシュツ</t>
    </rPh>
    <rPh sb="15" eb="16">
      <t>ヒョウ</t>
    </rPh>
    <phoneticPr fontId="2"/>
  </si>
  <si>
    <t>コミュニティ全体でまとめた交付申請額を添付していますか</t>
    <rPh sb="6" eb="8">
      <t>ゼンタイ</t>
    </rPh>
    <rPh sb="13" eb="15">
      <t>コウフ</t>
    </rPh>
    <rPh sb="15" eb="17">
      <t>シンセイ</t>
    </rPh>
    <rPh sb="17" eb="18">
      <t>ガク</t>
    </rPh>
    <rPh sb="19" eb="21">
      <t>テンプ</t>
    </rPh>
    <phoneticPr fontId="3"/>
  </si>
  <si>
    <t>⑧補助対象住宅に係るもの</t>
    <rPh sb="1" eb="3">
      <t>ホジョ</t>
    </rPh>
    <rPh sb="3" eb="5">
      <t>タイショウ</t>
    </rPh>
    <rPh sb="5" eb="7">
      <t>ジュウタク</t>
    </rPh>
    <rPh sb="8" eb="9">
      <t>カカワ</t>
    </rPh>
    <phoneticPr fontId="2"/>
  </si>
  <si>
    <t>事業実施計画</t>
    <rPh sb="0" eb="2">
      <t>ジギョウ</t>
    </rPh>
    <rPh sb="2" eb="4">
      <t>ジッシ</t>
    </rPh>
    <rPh sb="4" eb="6">
      <t>ケイカク</t>
    </rPh>
    <phoneticPr fontId="2"/>
  </si>
  <si>
    <t>５－１．補助対象住宅実施計画書</t>
    <rPh sb="4" eb="6">
      <t>ホジョ</t>
    </rPh>
    <rPh sb="6" eb="8">
      <t>タイショウ</t>
    </rPh>
    <rPh sb="8" eb="10">
      <t>ジュウタク</t>
    </rPh>
    <rPh sb="10" eb="12">
      <t>ジッシ</t>
    </rPh>
    <rPh sb="12" eb="15">
      <t>ケイカクショ</t>
    </rPh>
    <phoneticPr fontId="3"/>
  </si>
  <si>
    <t>補助対象住宅を申請する申請者は添付していますか</t>
    <rPh sb="0" eb="2">
      <t>ホジョ</t>
    </rPh>
    <rPh sb="2" eb="4">
      <t>タイショウ</t>
    </rPh>
    <rPh sb="4" eb="6">
      <t>ジュウタク</t>
    </rPh>
    <rPh sb="7" eb="9">
      <t>シンセイ</t>
    </rPh>
    <rPh sb="11" eb="14">
      <t>シンセイシャ</t>
    </rPh>
    <rPh sb="15" eb="17">
      <t>テンプ</t>
    </rPh>
    <phoneticPr fontId="3"/>
  </si>
  <si>
    <t>入力内容</t>
    <rPh sb="0" eb="2">
      <t>ニュウリョク</t>
    </rPh>
    <rPh sb="2" eb="4">
      <t>ナイヨウ</t>
    </rPh>
    <phoneticPr fontId="2"/>
  </si>
  <si>
    <t>申請する住宅の概要、選択要件、設備仕様等、交付申請時に記載すべき項目に抜けはありませんか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キサイ</t>
    </rPh>
    <rPh sb="32" eb="34">
      <t>コウモク</t>
    </rPh>
    <rPh sb="35" eb="36">
      <t>ヌ</t>
    </rPh>
    <phoneticPr fontId="3"/>
  </si>
  <si>
    <t>申請する家庭用蓄電システムの設備情報、補助対象経費の算出、算出業者名の記入及び押印等、必要事項が全て記入されていますか</t>
    <rPh sb="0" eb="2">
      <t>シンセイ</t>
    </rPh>
    <rPh sb="4" eb="7">
      <t>カテイヨウ</t>
    </rPh>
    <rPh sb="7" eb="9">
      <t>チクデン</t>
    </rPh>
    <rPh sb="14" eb="16">
      <t>セツビ</t>
    </rPh>
    <rPh sb="16" eb="18">
      <t>ジョウホウ</t>
    </rPh>
    <rPh sb="19" eb="21">
      <t>ホジョ</t>
    </rPh>
    <rPh sb="21" eb="23">
      <t>タイショウ</t>
    </rPh>
    <rPh sb="23" eb="25">
      <t>ケイヒ</t>
    </rPh>
    <rPh sb="26" eb="28">
      <t>サンシュツ</t>
    </rPh>
    <rPh sb="29" eb="31">
      <t>サンシュツ</t>
    </rPh>
    <rPh sb="31" eb="33">
      <t>ギョウシャ</t>
    </rPh>
    <rPh sb="33" eb="34">
      <t>メイ</t>
    </rPh>
    <rPh sb="35" eb="37">
      <t>キニュウ</t>
    </rPh>
    <rPh sb="37" eb="38">
      <t>オヨ</t>
    </rPh>
    <rPh sb="39" eb="41">
      <t>オウイン</t>
    </rPh>
    <rPh sb="41" eb="42">
      <t>トウ</t>
    </rPh>
    <rPh sb="43" eb="45">
      <t>ヒツヨウ</t>
    </rPh>
    <rPh sb="45" eb="47">
      <t>ジコウ</t>
    </rPh>
    <rPh sb="48" eb="49">
      <t>スベ</t>
    </rPh>
    <rPh sb="50" eb="52">
      <t>キニュウ</t>
    </rPh>
    <phoneticPr fontId="2"/>
  </si>
  <si>
    <t>申請する太陽熱利用温水システムの設備情報等、必要事項が全て記入されていますか</t>
    <rPh sb="0" eb="2">
      <t>シンセイ</t>
    </rPh>
    <rPh sb="4" eb="7">
      <t>タイヨウネツ</t>
    </rPh>
    <rPh sb="7" eb="9">
      <t>リヨウ</t>
    </rPh>
    <rPh sb="9" eb="11">
      <t>オンスイ</t>
    </rPh>
    <rPh sb="16" eb="18">
      <t>セツビ</t>
    </rPh>
    <rPh sb="18" eb="20">
      <t>ジョウホウ</t>
    </rPh>
    <rPh sb="20" eb="21">
      <t>トウ</t>
    </rPh>
    <rPh sb="22" eb="24">
      <t>ヒツヨウ</t>
    </rPh>
    <rPh sb="24" eb="26">
      <t>ジコウ</t>
    </rPh>
    <rPh sb="27" eb="28">
      <t>スベ</t>
    </rPh>
    <rPh sb="29" eb="31">
      <t>キニュウ</t>
    </rPh>
    <phoneticPr fontId="2"/>
  </si>
  <si>
    <t>５－４．停電自立型燃料電池明細</t>
    <rPh sb="4" eb="6">
      <t>テイデン</t>
    </rPh>
    <rPh sb="6" eb="9">
      <t>ジリツガタ</t>
    </rPh>
    <rPh sb="9" eb="11">
      <t>ネンリョウ</t>
    </rPh>
    <rPh sb="11" eb="13">
      <t>デンチ</t>
    </rPh>
    <rPh sb="13" eb="15">
      <t>メイサイ</t>
    </rPh>
    <phoneticPr fontId="3"/>
  </si>
  <si>
    <t>申請する停電自立型燃料電池の設備情報、補助対象経費の算出、算出業者名の記入及び押印等、必要事項が全て記入されていますか</t>
    <rPh sb="0" eb="2">
      <t>シンセイ</t>
    </rPh>
    <rPh sb="4" eb="6">
      <t>テイデン</t>
    </rPh>
    <rPh sb="6" eb="8">
      <t>ジリツ</t>
    </rPh>
    <rPh sb="8" eb="9">
      <t>ガタ</t>
    </rPh>
    <rPh sb="9" eb="11">
      <t>ネンリョウ</t>
    </rPh>
    <rPh sb="11" eb="13">
      <t>デンチ</t>
    </rPh>
    <rPh sb="14" eb="16">
      <t>セツビ</t>
    </rPh>
    <rPh sb="16" eb="18">
      <t>ジョウホウ</t>
    </rPh>
    <rPh sb="19" eb="21">
      <t>ホジョ</t>
    </rPh>
    <rPh sb="21" eb="23">
      <t>タイショウ</t>
    </rPh>
    <rPh sb="23" eb="25">
      <t>ケイヒ</t>
    </rPh>
    <rPh sb="26" eb="28">
      <t>サンシュツ</t>
    </rPh>
    <rPh sb="29" eb="31">
      <t>サンシュツ</t>
    </rPh>
    <rPh sb="31" eb="33">
      <t>ギョウシャ</t>
    </rPh>
    <rPh sb="33" eb="34">
      <t>メイ</t>
    </rPh>
    <rPh sb="35" eb="37">
      <t>キニュウ</t>
    </rPh>
    <rPh sb="37" eb="38">
      <t>オヨ</t>
    </rPh>
    <rPh sb="39" eb="41">
      <t>オウイン</t>
    </rPh>
    <rPh sb="41" eb="42">
      <t>トウ</t>
    </rPh>
    <rPh sb="43" eb="45">
      <t>ヒツヨウ</t>
    </rPh>
    <rPh sb="45" eb="47">
      <t>ジコウ</t>
    </rPh>
    <rPh sb="48" eb="49">
      <t>スベ</t>
    </rPh>
    <rPh sb="50" eb="52">
      <t>キニュウ</t>
    </rPh>
    <phoneticPr fontId="3"/>
  </si>
  <si>
    <t>申請するV2H充電設備の設備情報、補助対象経費の算出、必要事項が全て記入されていますか</t>
    <rPh sb="0" eb="2">
      <t>シンセイ</t>
    </rPh>
    <rPh sb="7" eb="9">
      <t>ジュウデン</t>
    </rPh>
    <rPh sb="9" eb="11">
      <t>セツビ</t>
    </rPh>
    <rPh sb="12" eb="14">
      <t>セツビ</t>
    </rPh>
    <rPh sb="14" eb="16">
      <t>ジョウホウ</t>
    </rPh>
    <rPh sb="17" eb="19">
      <t>ホジョ</t>
    </rPh>
    <rPh sb="19" eb="21">
      <t>タイショウ</t>
    </rPh>
    <rPh sb="21" eb="23">
      <t>ケイヒ</t>
    </rPh>
    <rPh sb="24" eb="26">
      <t>サンシュツ</t>
    </rPh>
    <rPh sb="27" eb="29">
      <t>ヒツヨウ</t>
    </rPh>
    <rPh sb="29" eb="31">
      <t>ジコウ</t>
    </rPh>
    <rPh sb="32" eb="33">
      <t>スベ</t>
    </rPh>
    <rPh sb="34" eb="36">
      <t>キニュウ</t>
    </rPh>
    <phoneticPr fontId="3"/>
  </si>
  <si>
    <t>自営線接続のために必要不可欠な設備を導入する場合等、必要事項を入力して添付していますか</t>
    <rPh sb="0" eb="2">
      <t>ジエイ</t>
    </rPh>
    <rPh sb="2" eb="3">
      <t>セン</t>
    </rPh>
    <rPh sb="3" eb="5">
      <t>セツゾク</t>
    </rPh>
    <rPh sb="9" eb="11">
      <t>ヒツヨウ</t>
    </rPh>
    <rPh sb="11" eb="14">
      <t>フカケツ</t>
    </rPh>
    <rPh sb="15" eb="17">
      <t>セツビ</t>
    </rPh>
    <rPh sb="18" eb="20">
      <t>ドウニュウ</t>
    </rPh>
    <rPh sb="22" eb="24">
      <t>バアイ</t>
    </rPh>
    <rPh sb="24" eb="25">
      <t>トウ</t>
    </rPh>
    <rPh sb="26" eb="28">
      <t>ヒツヨウ</t>
    </rPh>
    <rPh sb="28" eb="30">
      <t>ジコウ</t>
    </rPh>
    <rPh sb="31" eb="33">
      <t>ニュウリョク</t>
    </rPh>
    <rPh sb="35" eb="37">
      <t>テンプ</t>
    </rPh>
    <phoneticPr fontId="3"/>
  </si>
  <si>
    <t>リース契約書　(案)</t>
    <phoneticPr fontId="3"/>
  </si>
  <si>
    <t>記載事項</t>
    <rPh sb="0" eb="2">
      <t>キサイ</t>
    </rPh>
    <rPh sb="2" eb="4">
      <t>ジコウ</t>
    </rPh>
    <phoneticPr fontId="2"/>
  </si>
  <si>
    <t>交付申請書の申請者情報と整合はとれていますか（リースの場合は共同申請）</t>
    <rPh sb="0" eb="2">
      <t>コウフ</t>
    </rPh>
    <rPh sb="2" eb="5">
      <t>シンセイショ</t>
    </rPh>
    <rPh sb="6" eb="9">
      <t>シンセイシャ</t>
    </rPh>
    <rPh sb="9" eb="11">
      <t>ジョウホウ</t>
    </rPh>
    <rPh sb="12" eb="14">
      <t>セイゴウ</t>
    </rPh>
    <rPh sb="27" eb="29">
      <t>バアイ</t>
    </rPh>
    <rPh sb="30" eb="32">
      <t>キョウドウ</t>
    </rPh>
    <rPh sb="32" eb="34">
      <t>シンセイ</t>
    </rPh>
    <phoneticPr fontId="2"/>
  </si>
  <si>
    <t>５－７．リース料金計算書</t>
    <rPh sb="7" eb="9">
      <t>リョウキン</t>
    </rPh>
    <rPh sb="9" eb="12">
      <t>ケイサンショ</t>
    </rPh>
    <phoneticPr fontId="2"/>
  </si>
  <si>
    <t>入力内容</t>
    <rPh sb="0" eb="4">
      <t>ニュウリョクナイヨウ</t>
    </rPh>
    <phoneticPr fontId="2"/>
  </si>
  <si>
    <t>契約開始日、契約終了日、契約期間、リース料等の全てが入力されていますか</t>
    <rPh sb="0" eb="2">
      <t>ケイヤク</t>
    </rPh>
    <rPh sb="2" eb="4">
      <t>カイシ</t>
    </rPh>
    <rPh sb="4" eb="5">
      <t>ビ</t>
    </rPh>
    <rPh sb="6" eb="8">
      <t>ケイヤク</t>
    </rPh>
    <rPh sb="8" eb="11">
      <t>シュウリョウビ</t>
    </rPh>
    <rPh sb="12" eb="14">
      <t>ケイヤク</t>
    </rPh>
    <rPh sb="14" eb="16">
      <t>キカン</t>
    </rPh>
    <rPh sb="20" eb="21">
      <t>リョウ</t>
    </rPh>
    <rPh sb="21" eb="22">
      <t>トウ</t>
    </rPh>
    <rPh sb="23" eb="24">
      <t>スベ</t>
    </rPh>
    <rPh sb="26" eb="28">
      <t>ニュウリョク</t>
    </rPh>
    <phoneticPr fontId="3"/>
  </si>
  <si>
    <t>真北と建物との方位角が明記されていますか</t>
    <rPh sb="0" eb="2">
      <t>マキタ</t>
    </rPh>
    <rPh sb="3" eb="5">
      <t>タテモノ</t>
    </rPh>
    <rPh sb="7" eb="9">
      <t>ホウイ</t>
    </rPh>
    <rPh sb="9" eb="10">
      <t>カク</t>
    </rPh>
    <rPh sb="11" eb="13">
      <t>メイキ</t>
    </rPh>
    <phoneticPr fontId="3"/>
  </si>
  <si>
    <t>平面図（兼設備設置図）</t>
    <rPh sb="0" eb="3">
      <t>ヘイメンズ</t>
    </rPh>
    <rPh sb="4" eb="5">
      <t>ケン</t>
    </rPh>
    <rPh sb="5" eb="7">
      <t>セツビ</t>
    </rPh>
    <rPh sb="7" eb="9">
      <t>セッチ</t>
    </rPh>
    <rPh sb="9" eb="10">
      <t>ズ</t>
    </rPh>
    <phoneticPr fontId="2"/>
  </si>
  <si>
    <t>各階ごとに部屋名・寸法が明記されていますか
また補助対象となる全ての設備について設置及び設置数がわかるものですか
＜主たる居室に非常用コンセントを設置する計画＞
・非常用コンセント設置予定位置記載していますか
＜停電時も住宅内の通常回路に電力供給することが可能な計画＞
・自立分電盤を設置する場合は設置予定位置を記載していますか</t>
    <phoneticPr fontId="3"/>
  </si>
  <si>
    <t>立面図</t>
    <rPh sb="0" eb="3">
      <t>リツメンズ</t>
    </rPh>
    <phoneticPr fontId="3"/>
  </si>
  <si>
    <t>東西南北全て記載されており、屋根勾配及び階高、開口部等が確認できるよう明記されていますか</t>
    <rPh sb="0" eb="2">
      <t>トウザイ</t>
    </rPh>
    <rPh sb="2" eb="4">
      <t>ナンボク</t>
    </rPh>
    <rPh sb="4" eb="5">
      <t>スベ</t>
    </rPh>
    <rPh sb="6" eb="8">
      <t>キサイ</t>
    </rPh>
    <rPh sb="14" eb="16">
      <t>ヤネ</t>
    </rPh>
    <rPh sb="16" eb="18">
      <t>コウバイ</t>
    </rPh>
    <rPh sb="18" eb="19">
      <t>オヨ</t>
    </rPh>
    <rPh sb="20" eb="22">
      <t>カイダカ</t>
    </rPh>
    <rPh sb="23" eb="26">
      <t>カイコウブ</t>
    </rPh>
    <rPh sb="26" eb="27">
      <t>トウ</t>
    </rPh>
    <rPh sb="28" eb="30">
      <t>カクニン</t>
    </rPh>
    <rPh sb="35" eb="37">
      <t>メイキ</t>
    </rPh>
    <phoneticPr fontId="3"/>
  </si>
  <si>
    <t>太陽光パネルの枚数、容量が明記されていますか</t>
    <rPh sb="0" eb="3">
      <t>タイヨウコウ</t>
    </rPh>
    <rPh sb="7" eb="9">
      <t>マイスウ</t>
    </rPh>
    <rPh sb="10" eb="12">
      <t>ヨウリョウ</t>
    </rPh>
    <rPh sb="13" eb="15">
      <t>メイキ</t>
    </rPh>
    <phoneticPr fontId="3"/>
  </si>
  <si>
    <t>AIF認証関連</t>
    <rPh sb="3" eb="5">
      <t>ニンショウ</t>
    </rPh>
    <rPh sb="5" eb="7">
      <t>カンレン</t>
    </rPh>
    <phoneticPr fontId="2"/>
  </si>
  <si>
    <t>＜【選択要件❷】高度エネルギーマネジメントを選択した場合＞
AIF認証関連書類</t>
    <phoneticPr fontId="3"/>
  </si>
  <si>
    <t>AIF認証取得意思決定文書
（AIF認証の取得が完了していない場合）</t>
    <phoneticPr fontId="2"/>
  </si>
  <si>
    <t>責任を有する主体（機器メーカー等）の名称は記載されていますか</t>
    <phoneticPr fontId="2"/>
  </si>
  <si>
    <t>・自己適合宣言書等
・住宅機器メーカー等が公表するホワイトリスト（AIF認証を取得せず自己確認の場合）</t>
    <phoneticPr fontId="2"/>
  </si>
  <si>
    <t>左記で表記された書類２点を添付していますか</t>
    <rPh sb="11" eb="12">
      <t>テン</t>
    </rPh>
    <rPh sb="13" eb="15">
      <t>テンプ</t>
    </rPh>
    <phoneticPr fontId="2"/>
  </si>
  <si>
    <t>カタログ・仕様書</t>
    <rPh sb="5" eb="8">
      <t>シヨウショ</t>
    </rPh>
    <phoneticPr fontId="2"/>
  </si>
  <si>
    <t>カタログ（太陽熱利用温水システム、V2H充電設備、その他設備）</t>
    <rPh sb="5" eb="8">
      <t>タイヨウネツ</t>
    </rPh>
    <rPh sb="8" eb="10">
      <t>リヨウ</t>
    </rPh>
    <rPh sb="10" eb="12">
      <t>オンスイ</t>
    </rPh>
    <rPh sb="20" eb="22">
      <t>ジュウデン</t>
    </rPh>
    <rPh sb="22" eb="24">
      <t>セツビ</t>
    </rPh>
    <rPh sb="27" eb="28">
      <t>ホカ</t>
    </rPh>
    <rPh sb="28" eb="30">
      <t>セツビ</t>
    </rPh>
    <phoneticPr fontId="2"/>
  </si>
  <si>
    <t>導入する設備（太陽熱利用温水システム、V2H充電設備、その他設備）のカタログを添付していますか</t>
    <rPh sb="0" eb="2">
      <t>ドウニュウ</t>
    </rPh>
    <rPh sb="4" eb="6">
      <t>セツビ</t>
    </rPh>
    <rPh sb="7" eb="10">
      <t>タイヨウネツ</t>
    </rPh>
    <rPh sb="10" eb="12">
      <t>リヨウ</t>
    </rPh>
    <rPh sb="12" eb="14">
      <t>オンスイ</t>
    </rPh>
    <rPh sb="22" eb="24">
      <t>ジュウデン</t>
    </rPh>
    <rPh sb="24" eb="26">
      <t>セツビ</t>
    </rPh>
    <rPh sb="29" eb="30">
      <t>ホカ</t>
    </rPh>
    <rPh sb="30" eb="32">
      <t>セツビ</t>
    </rPh>
    <rPh sb="39" eb="41">
      <t>テンプ</t>
    </rPh>
    <phoneticPr fontId="3"/>
  </si>
  <si>
    <t>掲載箇所の明記</t>
    <rPh sb="0" eb="2">
      <t>ケイサイ</t>
    </rPh>
    <rPh sb="2" eb="4">
      <t>カショ</t>
    </rPh>
    <rPh sb="5" eb="7">
      <t>メイキ</t>
    </rPh>
    <phoneticPr fontId="2"/>
  </si>
  <si>
    <t>該当の設備が記載されたページに付箋が貼ってありますか</t>
    <phoneticPr fontId="3"/>
  </si>
  <si>
    <t>該当の設備が記載された箇所に蛍光ペン等でマークは入れていますか</t>
    <phoneticPr fontId="3"/>
  </si>
  <si>
    <t>設備仕様書（その他設備）</t>
    <rPh sb="0" eb="2">
      <t>セツビ</t>
    </rPh>
    <rPh sb="2" eb="5">
      <t>シヨウショ</t>
    </rPh>
    <rPh sb="8" eb="9">
      <t>ホカ</t>
    </rPh>
    <rPh sb="9" eb="11">
      <t>セツビ</t>
    </rPh>
    <phoneticPr fontId="2"/>
  </si>
  <si>
    <t>導入する設備（その他設備）の設備仕様書を添付していますか</t>
    <rPh sb="0" eb="2">
      <t>ドウニュウ</t>
    </rPh>
    <rPh sb="4" eb="6">
      <t>セツビ</t>
    </rPh>
    <rPh sb="9" eb="10">
      <t>ホカ</t>
    </rPh>
    <rPh sb="10" eb="12">
      <t>セツビ</t>
    </rPh>
    <rPh sb="14" eb="16">
      <t>セツビ</t>
    </rPh>
    <rPh sb="16" eb="19">
      <t>シヨウショ</t>
    </rPh>
    <rPh sb="20" eb="22">
      <t>テンプ</t>
    </rPh>
    <phoneticPr fontId="2"/>
  </si>
  <si>
    <t>⑧補助対象住宅に係るもの</t>
    <phoneticPr fontId="2"/>
  </si>
  <si>
    <t>エネルギー計算結果</t>
    <rPh sb="5" eb="7">
      <t>ケイサン</t>
    </rPh>
    <rPh sb="7" eb="9">
      <t>ケッカ</t>
    </rPh>
    <phoneticPr fontId="2"/>
  </si>
  <si>
    <t>住宅の｢ZEH｣、｢ゼロエネ相当｣に関する表示についての一次エネルギー計算書(ver1.6）</t>
    <phoneticPr fontId="3"/>
  </si>
  <si>
    <t>一般社団法人住宅性能評価・表示協会が公開している「ZEH・ゼロエネ相当一次エネルギー計算量計算シート」に入力したシートを添付していますか
https://www.hyoukakyoukai.or.jp/bels/siryo.html</t>
    <rPh sb="52" eb="54">
      <t>ニュウリョク</t>
    </rPh>
    <rPh sb="60" eb="62">
      <t>テンプ</t>
    </rPh>
    <phoneticPr fontId="3"/>
  </si>
  <si>
    <t>エネルギー消費性能計算プログラムで計算した補助対象住宅の情報を入力していますか</t>
    <rPh sb="5" eb="7">
      <t>ショウヒ</t>
    </rPh>
    <rPh sb="7" eb="9">
      <t>セイノウ</t>
    </rPh>
    <rPh sb="9" eb="11">
      <t>ケイサン</t>
    </rPh>
    <rPh sb="17" eb="19">
      <t>ケイサン</t>
    </rPh>
    <rPh sb="21" eb="23">
      <t>ホジョ</t>
    </rPh>
    <rPh sb="23" eb="25">
      <t>タイショウ</t>
    </rPh>
    <rPh sb="25" eb="27">
      <t>ジュウタク</t>
    </rPh>
    <rPh sb="28" eb="30">
      <t>ジョウホウ</t>
    </rPh>
    <rPh sb="31" eb="33">
      <t>ニュウリョク</t>
    </rPh>
    <phoneticPr fontId="2"/>
  </si>
  <si>
    <t>建築物のエネルギー消費性能基準（ＰＤＦ）（Ｈ28年4月以降）</t>
    <phoneticPr fontId="2"/>
  </si>
  <si>
    <t>エネルギー消費性能計算プログラムで計算した補助対象住宅の計算結果を添付していますか</t>
    <rPh sb="5" eb="7">
      <t>ショウヒ</t>
    </rPh>
    <rPh sb="7" eb="9">
      <t>セイノウ</t>
    </rPh>
    <rPh sb="9" eb="11">
      <t>ケイサン</t>
    </rPh>
    <rPh sb="17" eb="19">
      <t>ケイサン</t>
    </rPh>
    <rPh sb="21" eb="23">
      <t>ホジョ</t>
    </rPh>
    <rPh sb="23" eb="25">
      <t>タイショウ</t>
    </rPh>
    <rPh sb="25" eb="27">
      <t>ジュウタク</t>
    </rPh>
    <rPh sb="28" eb="30">
      <t>ケイサン</t>
    </rPh>
    <rPh sb="30" eb="32">
      <t>ケッカ</t>
    </rPh>
    <rPh sb="33" eb="35">
      <t>テンプ</t>
    </rPh>
    <phoneticPr fontId="2"/>
  </si>
  <si>
    <t>⑨既存住宅に係るもの</t>
    <rPh sb="1" eb="3">
      <t>キゾン</t>
    </rPh>
    <rPh sb="3" eb="5">
      <t>ジュウタク</t>
    </rPh>
    <rPh sb="6" eb="7">
      <t>カカワ</t>
    </rPh>
    <phoneticPr fontId="2"/>
  </si>
  <si>
    <t>既存住宅等に補助対象設備を導入する申請者は添付していますか</t>
    <rPh sb="0" eb="2">
      <t>キゾン</t>
    </rPh>
    <rPh sb="2" eb="4">
      <t>ジュウタク</t>
    </rPh>
    <rPh sb="4" eb="5">
      <t>トウ</t>
    </rPh>
    <rPh sb="6" eb="8">
      <t>ホジョ</t>
    </rPh>
    <rPh sb="8" eb="10">
      <t>タイショウ</t>
    </rPh>
    <rPh sb="10" eb="12">
      <t>セツビ</t>
    </rPh>
    <rPh sb="13" eb="15">
      <t>ドウニュウ</t>
    </rPh>
    <rPh sb="17" eb="20">
      <t>シンセイシャ</t>
    </rPh>
    <rPh sb="21" eb="23">
      <t>テンプ</t>
    </rPh>
    <phoneticPr fontId="3"/>
  </si>
  <si>
    <t>６－３．V2H充電設備明細</t>
    <rPh sb="7" eb="9">
      <t>ジュウデン</t>
    </rPh>
    <rPh sb="9" eb="11">
      <t>セツビ</t>
    </rPh>
    <rPh sb="11" eb="13">
      <t>メイサイ</t>
    </rPh>
    <phoneticPr fontId="3"/>
  </si>
  <si>
    <t>契約開始日、契約終了日、契約期間、リース料の全てが入力されていますか</t>
    <rPh sb="0" eb="2">
      <t>ケイヤク</t>
    </rPh>
    <rPh sb="2" eb="4">
      <t>カイシ</t>
    </rPh>
    <rPh sb="4" eb="5">
      <t>ビ</t>
    </rPh>
    <rPh sb="6" eb="8">
      <t>ケイヤク</t>
    </rPh>
    <rPh sb="8" eb="11">
      <t>シュウリョウビ</t>
    </rPh>
    <rPh sb="12" eb="14">
      <t>ケイヤク</t>
    </rPh>
    <rPh sb="14" eb="16">
      <t>キカン</t>
    </rPh>
    <rPh sb="20" eb="21">
      <t>リョウ</t>
    </rPh>
    <rPh sb="22" eb="23">
      <t>スベ</t>
    </rPh>
    <rPh sb="25" eb="27">
      <t>ニュウリョク</t>
    </rPh>
    <phoneticPr fontId="3"/>
  </si>
  <si>
    <t>各階ごとに部屋名・寸法が明記されていますか
また補助対象となる全ての設備について設置及び設置数がわかるものですか</t>
    <phoneticPr fontId="3"/>
  </si>
  <si>
    <t>カタログ（V2H充電設備、その他設備）</t>
    <phoneticPr fontId="2"/>
  </si>
  <si>
    <t>該当の設備が記載された箇所に蛍光ペン等でマークを入れていますか</t>
    <phoneticPr fontId="3"/>
  </si>
  <si>
    <t>⑩コミュニティに資するもの</t>
    <rPh sb="8" eb="9">
      <t>シ</t>
    </rPh>
    <phoneticPr fontId="2"/>
  </si>
  <si>
    <t>７－１．コミュニティに資する設備実施計画書</t>
    <rPh sb="11" eb="12">
      <t>シ</t>
    </rPh>
    <rPh sb="14" eb="16">
      <t>セツビ</t>
    </rPh>
    <rPh sb="16" eb="18">
      <t>ジッシ</t>
    </rPh>
    <rPh sb="18" eb="21">
      <t>ケイカクショ</t>
    </rPh>
    <phoneticPr fontId="2"/>
  </si>
  <si>
    <t>コミュニティに資する設備を申請する申請者は添付していますか</t>
    <rPh sb="7" eb="8">
      <t>シ</t>
    </rPh>
    <rPh sb="10" eb="12">
      <t>セツビ</t>
    </rPh>
    <rPh sb="13" eb="15">
      <t>シンセイ</t>
    </rPh>
    <rPh sb="17" eb="20">
      <t>シンセイシャ</t>
    </rPh>
    <rPh sb="21" eb="23">
      <t>テンプ</t>
    </rPh>
    <phoneticPr fontId="3"/>
  </si>
  <si>
    <t>申請内容、選択要件、設備仕様等、交付申請時に記載すべき項目に抜けはありませんか</t>
    <rPh sb="0" eb="2">
      <t>シンセイ</t>
    </rPh>
    <rPh sb="2" eb="4">
      <t>ナイヨウ</t>
    </rPh>
    <rPh sb="5" eb="7">
      <t>センタク</t>
    </rPh>
    <rPh sb="7" eb="9">
      <t>ヨウケン</t>
    </rPh>
    <rPh sb="10" eb="12">
      <t>セツビ</t>
    </rPh>
    <rPh sb="12" eb="14">
      <t>シヨウ</t>
    </rPh>
    <rPh sb="14" eb="15">
      <t>トウ</t>
    </rPh>
    <rPh sb="16" eb="18">
      <t>コウフ</t>
    </rPh>
    <rPh sb="18" eb="21">
      <t>シンセイジ</t>
    </rPh>
    <rPh sb="22" eb="24">
      <t>キサイ</t>
    </rPh>
    <rPh sb="27" eb="29">
      <t>コウモク</t>
    </rPh>
    <rPh sb="30" eb="31">
      <t>ヌ</t>
    </rPh>
    <phoneticPr fontId="3"/>
  </si>
  <si>
    <t>７－２．コミュニティに資する設備に係る予算書（まとめ）、予算書</t>
    <rPh sb="11" eb="12">
      <t>シ</t>
    </rPh>
    <rPh sb="14" eb="16">
      <t>セツビ</t>
    </rPh>
    <rPh sb="17" eb="18">
      <t>カカワ</t>
    </rPh>
    <rPh sb="19" eb="22">
      <t>ヨサンショ</t>
    </rPh>
    <rPh sb="28" eb="31">
      <t>ヨサンショ</t>
    </rPh>
    <phoneticPr fontId="2"/>
  </si>
  <si>
    <t>参考見積書から正しく補助対象範囲を転記した予算書を添付していますか</t>
    <rPh sb="0" eb="2">
      <t>サンコウ</t>
    </rPh>
    <rPh sb="2" eb="4">
      <t>ミツモリ</t>
    </rPh>
    <rPh sb="4" eb="5">
      <t>ショ</t>
    </rPh>
    <rPh sb="7" eb="8">
      <t>タダ</t>
    </rPh>
    <rPh sb="10" eb="12">
      <t>ホジョ</t>
    </rPh>
    <rPh sb="12" eb="14">
      <t>タイショウ</t>
    </rPh>
    <rPh sb="14" eb="16">
      <t>ハンイ</t>
    </rPh>
    <rPh sb="17" eb="19">
      <t>テンキ</t>
    </rPh>
    <rPh sb="21" eb="24">
      <t>ヨサンショ</t>
    </rPh>
    <rPh sb="25" eb="27">
      <t>テンプ</t>
    </rPh>
    <phoneticPr fontId="2"/>
  </si>
  <si>
    <t>「補助事業に要する経費」には、補助対象・補助対象外経費を合わせた設備・工事の金額を入力していますか</t>
    <rPh sb="1" eb="3">
      <t>ホジョ</t>
    </rPh>
    <rPh sb="3" eb="5">
      <t>ジギョウ</t>
    </rPh>
    <rPh sb="6" eb="7">
      <t>ヨウ</t>
    </rPh>
    <rPh sb="9" eb="11">
      <t>ケイヒ</t>
    </rPh>
    <rPh sb="15" eb="17">
      <t>ホジョ</t>
    </rPh>
    <rPh sb="17" eb="19">
      <t>タイショウ</t>
    </rPh>
    <rPh sb="20" eb="22">
      <t>ホジョ</t>
    </rPh>
    <rPh sb="22" eb="24">
      <t>タイショウ</t>
    </rPh>
    <rPh sb="24" eb="25">
      <t>ガイ</t>
    </rPh>
    <rPh sb="25" eb="27">
      <t>ケイヒ</t>
    </rPh>
    <rPh sb="28" eb="29">
      <t>ア</t>
    </rPh>
    <rPh sb="32" eb="34">
      <t>セツビ</t>
    </rPh>
    <rPh sb="35" eb="37">
      <t>コウジ</t>
    </rPh>
    <rPh sb="38" eb="40">
      <t>キンガク</t>
    </rPh>
    <rPh sb="41" eb="43">
      <t>ニュウリョク</t>
    </rPh>
    <phoneticPr fontId="3"/>
  </si>
  <si>
    <t>自身で検算を行いましたか</t>
    <rPh sb="0" eb="2">
      <t>ジシン</t>
    </rPh>
    <rPh sb="3" eb="5">
      <t>ケンザン</t>
    </rPh>
    <rPh sb="6" eb="7">
      <t>オコナ</t>
    </rPh>
    <phoneticPr fontId="2"/>
  </si>
  <si>
    <t>参考見積書</t>
    <rPh sb="0" eb="2">
      <t>サンコウ</t>
    </rPh>
    <rPh sb="2" eb="4">
      <t>ミツモリ</t>
    </rPh>
    <rPh sb="4" eb="5">
      <t>ショ</t>
    </rPh>
    <phoneticPr fontId="2"/>
  </si>
  <si>
    <t>補助対象設備の設備・工事の参考見積書を添付していますk、</t>
    <rPh sb="0" eb="2">
      <t>ホジョ</t>
    </rPh>
    <rPh sb="2" eb="4">
      <t>タイショウ</t>
    </rPh>
    <rPh sb="4" eb="6">
      <t>セツビ</t>
    </rPh>
    <rPh sb="7" eb="9">
      <t>セツビ</t>
    </rPh>
    <rPh sb="10" eb="12">
      <t>コウジ</t>
    </rPh>
    <rPh sb="13" eb="15">
      <t>サンコウ</t>
    </rPh>
    <rPh sb="15" eb="17">
      <t>ミツモリ</t>
    </rPh>
    <rPh sb="17" eb="18">
      <t>ショ</t>
    </rPh>
    <rPh sb="19" eb="21">
      <t>テンプ</t>
    </rPh>
    <phoneticPr fontId="2"/>
  </si>
  <si>
    <t>見積りは有効期限内のものですか</t>
    <rPh sb="0" eb="2">
      <t>ミツ</t>
    </rPh>
    <rPh sb="4" eb="6">
      <t>ユウコウ</t>
    </rPh>
    <rPh sb="6" eb="8">
      <t>キゲン</t>
    </rPh>
    <rPh sb="8" eb="9">
      <t>ナイ</t>
    </rPh>
    <phoneticPr fontId="2"/>
  </si>
  <si>
    <t>申請する家庭用蓄電システムのS津美情報、補助対象経費の算出、算出業者名の記入及び押印等、必要事項が全て記入されていますか</t>
    <rPh sb="0" eb="2">
      <t>シンセイ</t>
    </rPh>
    <rPh sb="4" eb="7">
      <t>カテイヨウ</t>
    </rPh>
    <rPh sb="7" eb="9">
      <t>チクデン</t>
    </rPh>
    <rPh sb="15" eb="16">
      <t>ツ</t>
    </rPh>
    <rPh sb="16" eb="17">
      <t>ビ</t>
    </rPh>
    <rPh sb="17" eb="19">
      <t>ジョウホウ</t>
    </rPh>
    <rPh sb="20" eb="22">
      <t>ホジョ</t>
    </rPh>
    <rPh sb="22" eb="24">
      <t>タイショウ</t>
    </rPh>
    <rPh sb="24" eb="26">
      <t>ケイヒ</t>
    </rPh>
    <rPh sb="27" eb="29">
      <t>サンシュツ</t>
    </rPh>
    <rPh sb="30" eb="32">
      <t>サンシュツ</t>
    </rPh>
    <rPh sb="32" eb="34">
      <t>ギョウシャ</t>
    </rPh>
    <rPh sb="34" eb="35">
      <t>メイ</t>
    </rPh>
    <rPh sb="36" eb="38">
      <t>キニュウ</t>
    </rPh>
    <rPh sb="38" eb="39">
      <t>オヨ</t>
    </rPh>
    <rPh sb="40" eb="42">
      <t>オウイン</t>
    </rPh>
    <rPh sb="42" eb="43">
      <t>トウ</t>
    </rPh>
    <rPh sb="44" eb="46">
      <t>ヒツヨウ</t>
    </rPh>
    <rPh sb="46" eb="48">
      <t>ジコウ</t>
    </rPh>
    <rPh sb="49" eb="50">
      <t>スベ</t>
    </rPh>
    <rPh sb="51" eb="53">
      <t>キニュウ</t>
    </rPh>
    <phoneticPr fontId="2"/>
  </si>
  <si>
    <t>７－５．リース料金計算書</t>
    <rPh sb="7" eb="9">
      <t>リョウキン</t>
    </rPh>
    <rPh sb="9" eb="12">
      <t>ケイサンショ</t>
    </rPh>
    <phoneticPr fontId="2"/>
  </si>
  <si>
    <t>図面</t>
    <rPh sb="0" eb="2">
      <t>ズメン</t>
    </rPh>
    <phoneticPr fontId="2"/>
  </si>
  <si>
    <t>【共用施設等に補助対象設備を導入する場合】
縮尺、方位、住所、敷地面積等を記入していますか</t>
    <rPh sb="1" eb="3">
      <t>キョウヨウ</t>
    </rPh>
    <rPh sb="3" eb="5">
      <t>シセツ</t>
    </rPh>
    <rPh sb="5" eb="6">
      <t>トウ</t>
    </rPh>
    <rPh sb="7" eb="9">
      <t>ホジョ</t>
    </rPh>
    <rPh sb="9" eb="11">
      <t>タイショウ</t>
    </rPh>
    <rPh sb="11" eb="13">
      <t>セツビ</t>
    </rPh>
    <rPh sb="14" eb="16">
      <t>ドウニュウ</t>
    </rPh>
    <rPh sb="18" eb="20">
      <t>バアイ</t>
    </rPh>
    <rPh sb="22" eb="24">
      <t>シュクシャク</t>
    </rPh>
    <rPh sb="25" eb="27">
      <t>ホウイ</t>
    </rPh>
    <rPh sb="28" eb="30">
      <t>ジュウショ</t>
    </rPh>
    <rPh sb="31" eb="33">
      <t>シキチ</t>
    </rPh>
    <rPh sb="33" eb="35">
      <t>メンセキ</t>
    </rPh>
    <rPh sb="35" eb="36">
      <t>トウ</t>
    </rPh>
    <rPh sb="37" eb="39">
      <t>キニュウ</t>
    </rPh>
    <phoneticPr fontId="2"/>
  </si>
  <si>
    <t>【共用施設等に補助対象設備を導入する場合】
住所・敷地面積・建物用途・構造・階数・建築面積・延べ面積が記載されていますか</t>
    <rPh sb="1" eb="3">
      <t>キョウヨウ</t>
    </rPh>
    <rPh sb="3" eb="5">
      <t>シセツ</t>
    </rPh>
    <rPh sb="5" eb="6">
      <t>トウ</t>
    </rPh>
    <rPh sb="7" eb="9">
      <t>ホジョ</t>
    </rPh>
    <rPh sb="9" eb="11">
      <t>タイショウ</t>
    </rPh>
    <rPh sb="11" eb="13">
      <t>セツビ</t>
    </rPh>
    <rPh sb="14" eb="16">
      <t>ドウニュウ</t>
    </rPh>
    <rPh sb="18" eb="20">
      <t>バアイ</t>
    </rPh>
    <rPh sb="22" eb="24">
      <t>ジュウショ</t>
    </rPh>
    <rPh sb="25" eb="27">
      <t>シキチ</t>
    </rPh>
    <rPh sb="27" eb="29">
      <t>メンセキ</t>
    </rPh>
    <rPh sb="30" eb="32">
      <t>タテモノ</t>
    </rPh>
    <rPh sb="32" eb="34">
      <t>ヨウト</t>
    </rPh>
    <rPh sb="35" eb="37">
      <t>コウゾウ</t>
    </rPh>
    <rPh sb="38" eb="40">
      <t>カイスウ</t>
    </rPh>
    <rPh sb="41" eb="43">
      <t>ケンチク</t>
    </rPh>
    <rPh sb="43" eb="45">
      <t>メンセキ</t>
    </rPh>
    <rPh sb="46" eb="47">
      <t>ノ</t>
    </rPh>
    <rPh sb="48" eb="50">
      <t>メンセキ</t>
    </rPh>
    <rPh sb="51" eb="53">
      <t>キサイ</t>
    </rPh>
    <phoneticPr fontId="2"/>
  </si>
  <si>
    <t>平面図</t>
    <rPh sb="0" eb="2">
      <t>ヘイメン</t>
    </rPh>
    <rPh sb="2" eb="3">
      <t>ズ</t>
    </rPh>
    <phoneticPr fontId="2"/>
  </si>
  <si>
    <t>縮尺、各階ごとに寸法が明記されていますか</t>
    <rPh sb="0" eb="2">
      <t>シュクシャク</t>
    </rPh>
    <rPh sb="3" eb="5">
      <t>カクカイ</t>
    </rPh>
    <rPh sb="8" eb="10">
      <t>スンポウ</t>
    </rPh>
    <rPh sb="11" eb="13">
      <t>メイキ</t>
    </rPh>
    <phoneticPr fontId="3"/>
  </si>
  <si>
    <t>設備設置図</t>
    <rPh sb="0" eb="2">
      <t>セツビ</t>
    </rPh>
    <rPh sb="2" eb="4">
      <t>セッチ</t>
    </rPh>
    <rPh sb="4" eb="5">
      <t>ズ</t>
    </rPh>
    <phoneticPr fontId="2"/>
  </si>
  <si>
    <t>補助対象となる全ての設備について、設置及び設置数がわかる図面ですか</t>
    <rPh sb="0" eb="2">
      <t>ホジョ</t>
    </rPh>
    <rPh sb="2" eb="4">
      <t>タイショウ</t>
    </rPh>
    <rPh sb="7" eb="8">
      <t>スベ</t>
    </rPh>
    <rPh sb="10" eb="12">
      <t>セツビ</t>
    </rPh>
    <rPh sb="17" eb="19">
      <t>セッチ</t>
    </rPh>
    <rPh sb="19" eb="20">
      <t>オヨ</t>
    </rPh>
    <rPh sb="21" eb="24">
      <t>セッチスウ</t>
    </rPh>
    <rPh sb="28" eb="30">
      <t>ズメン</t>
    </rPh>
    <phoneticPr fontId="2"/>
  </si>
  <si>
    <t>蓄電システム、EV充放電設備の接続を示す単線結線図を添付していますか</t>
    <rPh sb="0" eb="2">
      <t>チクデン</t>
    </rPh>
    <rPh sb="9" eb="12">
      <t>ジュウホウデン</t>
    </rPh>
    <rPh sb="12" eb="14">
      <t>セツビ</t>
    </rPh>
    <rPh sb="15" eb="17">
      <t>セツゾク</t>
    </rPh>
    <rPh sb="18" eb="19">
      <t>シメ</t>
    </rPh>
    <rPh sb="20" eb="22">
      <t>タンセン</t>
    </rPh>
    <rPh sb="22" eb="25">
      <t>ケッセンズ</t>
    </rPh>
    <rPh sb="26" eb="28">
      <t>テンプ</t>
    </rPh>
    <phoneticPr fontId="3"/>
  </si>
  <si>
    <t>設備仕様書</t>
    <rPh sb="0" eb="2">
      <t>セツビ</t>
    </rPh>
    <rPh sb="2" eb="5">
      <t>シヨウショ</t>
    </rPh>
    <phoneticPr fontId="3"/>
  </si>
  <si>
    <t>申請する補助対象設備の仕様書を抜けなく添付していますか</t>
    <rPh sb="0" eb="2">
      <t>シンセイ</t>
    </rPh>
    <rPh sb="4" eb="6">
      <t>ホジョ</t>
    </rPh>
    <rPh sb="6" eb="8">
      <t>タイショウ</t>
    </rPh>
    <rPh sb="8" eb="10">
      <t>セツビ</t>
    </rPh>
    <rPh sb="11" eb="14">
      <t>シヨウショ</t>
    </rPh>
    <rPh sb="15" eb="16">
      <t>ヌ</t>
    </rPh>
    <rPh sb="19" eb="21">
      <t>テンプ</t>
    </rPh>
    <phoneticPr fontId="2"/>
  </si>
  <si>
    <t>⑪その他</t>
    <rPh sb="3" eb="4">
      <t>タ</t>
    </rPh>
    <phoneticPr fontId="3"/>
  </si>
  <si>
    <t>その他、必要に応じて事業の説明に必要な補足説明資料を添付していますか（コミュニティのモデルで「その他」を選択した場合など）</t>
    <rPh sb="2" eb="3">
      <t>タ</t>
    </rPh>
    <rPh sb="4" eb="6">
      <t>ヒツヨウ</t>
    </rPh>
    <rPh sb="7" eb="8">
      <t>オウ</t>
    </rPh>
    <rPh sb="10" eb="12">
      <t>ジギョウ</t>
    </rPh>
    <rPh sb="13" eb="15">
      <t>セツメイ</t>
    </rPh>
    <rPh sb="16" eb="18">
      <t>ヒツヨウ</t>
    </rPh>
    <rPh sb="19" eb="21">
      <t>ホソク</t>
    </rPh>
    <rPh sb="21" eb="23">
      <t>セツメイ</t>
    </rPh>
    <rPh sb="23" eb="25">
      <t>シリョウ</t>
    </rPh>
    <rPh sb="49" eb="50">
      <t>ホカ</t>
    </rPh>
    <rPh sb="52" eb="54">
      <t>センタク</t>
    </rPh>
    <rPh sb="56" eb="58">
      <t>バアイ</t>
    </rPh>
    <phoneticPr fontId="3"/>
  </si>
  <si>
    <t>⑫ＣＤ-Ｒ</t>
    <phoneticPr fontId="3"/>
  </si>
  <si>
    <t>作成したエクセル（様式第１、定型様式）の完成版を保存していますか</t>
    <rPh sb="9" eb="11">
      <t>ヨウシキ</t>
    </rPh>
    <rPh sb="11" eb="12">
      <t>ダイ</t>
    </rPh>
    <rPh sb="14" eb="16">
      <t>テイケイ</t>
    </rPh>
    <rPh sb="16" eb="18">
      <t>ヨウシキ</t>
    </rPh>
    <rPh sb="20" eb="22">
      <t>カンセイ</t>
    </rPh>
    <rPh sb="22" eb="23">
      <t>バン</t>
    </rPh>
    <rPh sb="24" eb="26">
      <t>ホゾン</t>
    </rPh>
    <phoneticPr fontId="3"/>
  </si>
  <si>
    <t>【コンソーシアム申請の場合】
全ての申請データを幹事者がまとめてひとつのＣＤ－Ｒに書き込んでいますか</t>
    <rPh sb="8" eb="10">
      <t>シンセイ</t>
    </rPh>
    <rPh sb="11" eb="13">
      <t>バアイ</t>
    </rPh>
    <rPh sb="15" eb="16">
      <t>スベ</t>
    </rPh>
    <rPh sb="18" eb="20">
      <t>シンセイ</t>
    </rPh>
    <rPh sb="24" eb="26">
      <t>カンジ</t>
    </rPh>
    <rPh sb="26" eb="27">
      <t>シャ</t>
    </rPh>
    <rPh sb="41" eb="42">
      <t>カ</t>
    </rPh>
    <rPh sb="43" eb="44">
      <t>コ</t>
    </rPh>
    <phoneticPr fontId="2"/>
  </si>
  <si>
    <t>ＣＤ-Ｒには補助事業の名称と申請者名を明記していますか</t>
    <rPh sb="6" eb="8">
      <t>ホジョ</t>
    </rPh>
    <rPh sb="8" eb="10">
      <t>ジギョウ</t>
    </rPh>
    <rPh sb="11" eb="13">
      <t>メイショウ</t>
    </rPh>
    <rPh sb="14" eb="17">
      <t>シンセイシャ</t>
    </rPh>
    <rPh sb="17" eb="18">
      <t>メイ</t>
    </rPh>
    <rPh sb="19" eb="21">
      <t>メイキ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</si>
</sst>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 "/>
    <numFmt numFmtId="179" formatCode="yyyy/mm/dd"/>
    <numFmt numFmtId="180" formatCode="hh&quot;時&quot;mm&quot;分&quot;"/>
    <numFmt numFmtId="181" formatCode="0000000000000"/>
    <numFmt numFmtId="182" formatCode="[DBNum3]0"/>
    <numFmt numFmtId="183" formatCode="#,##0;&quot;▲ &quot;#,##0"/>
    <numFmt numFmtId="184" formatCode="#,##0_);[Red]\(#,##0\)"/>
  </numFmts>
  <fonts count="43"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3"/>
      <charset val="128"/>
      <scheme val="minor"/>
    </font>
    <font>
      <sz val="10"/>
      <color theme="1"/>
      <name val="HG丸ｺﾞｼｯｸM-PRO"/>
      <family val="3"/>
      <charset val="128"/>
    </font>
    <font>
      <sz val="12"/>
      <color theme="1"/>
      <name val="ＭＳ Ｐ明朝"/>
      <family val="1"/>
      <charset val="128"/>
    </font>
    <font>
      <b/>
      <sz val="12"/>
      <color theme="1"/>
      <name val="ＭＳ Ｐ明朝"/>
      <family val="1"/>
      <charset val="128"/>
    </font>
    <font>
      <sz val="11"/>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10.5"/>
      <name val="ＭＳ Ｐ明朝"/>
      <family val="1"/>
      <charset val="128"/>
    </font>
    <font>
      <u/>
      <sz val="11"/>
      <color indexed="12"/>
      <name val="ＭＳ Ｐゴシック"/>
      <family val="3"/>
      <charset val="128"/>
    </font>
    <font>
      <b/>
      <sz val="14"/>
      <name val="ＭＳ Ｐ明朝"/>
      <family val="1"/>
      <charset val="128"/>
    </font>
    <font>
      <sz val="8"/>
      <name val="ＭＳ Ｐ明朝"/>
      <family val="1"/>
      <charset val="128"/>
    </font>
    <font>
      <sz val="14"/>
      <color rgb="FFFF0000"/>
      <name val="ＭＳ Ｐ明朝"/>
      <family val="1"/>
      <charset val="128"/>
    </font>
    <font>
      <sz val="10"/>
      <color theme="1"/>
      <name val="ＭＳ Ｐ明朝"/>
      <family val="1"/>
      <charset val="128"/>
    </font>
    <font>
      <b/>
      <sz val="10"/>
      <name val="ＭＳ Ｐ明朝"/>
      <family val="1"/>
      <charset val="128"/>
    </font>
    <font>
      <sz val="11"/>
      <color theme="1"/>
      <name val="游ゴシック"/>
      <family val="2"/>
      <charset val="128"/>
      <scheme val="minor"/>
    </font>
    <font>
      <b/>
      <sz val="12"/>
      <name val="ＭＳ Ｐ明朝"/>
      <family val="1"/>
      <charset val="128"/>
    </font>
    <font>
      <sz val="11"/>
      <color theme="1"/>
      <name val="ＭＳ Ｐ明朝"/>
      <family val="1"/>
      <charset val="128"/>
    </font>
    <font>
      <b/>
      <sz val="14"/>
      <color theme="1"/>
      <name val="ＭＳ Ｐ明朝"/>
      <family val="1"/>
      <charset val="128"/>
    </font>
    <font>
      <sz val="14"/>
      <color theme="1"/>
      <name val="ＭＳ Ｐ明朝"/>
      <family val="1"/>
      <charset val="128"/>
    </font>
    <font>
      <sz val="14"/>
      <name val="ＭＳ Ｐ明朝"/>
      <family val="1"/>
      <charset val="128"/>
    </font>
    <font>
      <sz val="13"/>
      <name val="ＭＳ Ｐ明朝"/>
      <family val="1"/>
      <charset val="128"/>
    </font>
    <font>
      <b/>
      <sz val="16"/>
      <name val="ＭＳ Ｐ明朝"/>
      <family val="1"/>
      <charset val="128"/>
    </font>
    <font>
      <sz val="10"/>
      <color theme="1"/>
      <name val="游ゴシック"/>
      <family val="2"/>
      <charset val="128"/>
      <scheme val="minor"/>
    </font>
    <font>
      <sz val="8"/>
      <color rgb="FFFF0000"/>
      <name val="ＭＳ Ｐ明朝"/>
      <family val="1"/>
      <charset val="128"/>
    </font>
    <font>
      <sz val="8"/>
      <color rgb="FF00B050"/>
      <name val="ＭＳ Ｐ明朝"/>
      <family val="1"/>
      <charset val="128"/>
    </font>
    <font>
      <sz val="10"/>
      <color rgb="FF00B050"/>
      <name val="ＭＳ Ｐ明朝"/>
      <family val="1"/>
      <charset val="128"/>
    </font>
    <font>
      <sz val="12"/>
      <color rgb="FFFF0000"/>
      <name val="ＭＳ Ｐ明朝"/>
      <family val="1"/>
      <charset val="128"/>
    </font>
    <font>
      <b/>
      <sz val="13"/>
      <color rgb="FFFFFF00"/>
      <name val="ＭＳ Ｐ明朝"/>
      <family val="1"/>
      <charset val="128"/>
    </font>
    <font>
      <sz val="14"/>
      <color theme="0"/>
      <name val="ＭＳ Ｐ明朝"/>
      <family val="1"/>
      <charset val="128"/>
    </font>
    <font>
      <b/>
      <sz val="14"/>
      <color rgb="FFFFFF00"/>
      <name val="ＭＳ Ｐ明朝"/>
      <family val="1"/>
      <charset val="128"/>
    </font>
    <font>
      <sz val="14"/>
      <color indexed="8"/>
      <name val="ＭＳ Ｐ明朝"/>
      <family val="1"/>
      <charset val="128"/>
    </font>
    <font>
      <u/>
      <sz val="14"/>
      <color theme="1"/>
      <name val="ＭＳ Ｐ明朝"/>
      <family val="1"/>
      <charset val="128"/>
    </font>
    <font>
      <sz val="14"/>
      <color rgb="FFFFFF00"/>
      <name val="ＭＳ Ｐ明朝"/>
      <family val="1"/>
      <charset val="128"/>
    </font>
    <font>
      <b/>
      <sz val="14"/>
      <color rgb="FFFF0000"/>
      <name val="ＭＳ Ｐ明朝"/>
      <family val="1"/>
      <charset val="128"/>
    </font>
    <font>
      <sz val="10"/>
      <color rgb="FFFF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style="thin">
        <color theme="1" tint="0.34998626667073579"/>
      </right>
      <top/>
      <bottom/>
      <diagonal/>
    </border>
    <border>
      <left style="thin">
        <color theme="1" tint="0.34998626667073579"/>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indexed="64"/>
      </left>
      <right style="thin">
        <color indexed="64"/>
      </right>
      <top/>
      <bottom/>
      <diagonal/>
    </border>
    <border>
      <left style="thin">
        <color indexed="64"/>
      </left>
      <right style="thin">
        <color indexed="64"/>
      </right>
      <top/>
      <bottom style="hair">
        <color theme="1" tint="0.34998626667073579"/>
      </bottom>
      <diagonal/>
    </border>
    <border>
      <left style="thin">
        <color indexed="64"/>
      </left>
      <right style="thin">
        <color indexed="64"/>
      </right>
      <top style="hair">
        <color theme="1" tint="0.34998626667073579"/>
      </top>
      <bottom style="hair">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style="thin">
        <color theme="1" tint="0.34998626667073579"/>
      </left>
      <right/>
      <top style="hair">
        <color theme="1" tint="0.34998626667073579"/>
      </top>
      <bottom style="thin">
        <color theme="1" tint="0.34998626667073579"/>
      </bottom>
      <diagonal/>
    </border>
    <border>
      <left style="thin">
        <color indexed="64"/>
      </left>
      <right style="thin">
        <color indexed="64"/>
      </right>
      <top style="hair">
        <color theme="1" tint="0.34998626667073579"/>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indexed="64"/>
      </left>
      <right style="thin">
        <color indexed="64"/>
      </right>
      <top style="thin">
        <color indexed="64"/>
      </top>
      <bottom style="double">
        <color indexed="64"/>
      </bottom>
      <diagonal/>
    </border>
    <border>
      <left style="thin">
        <color theme="1" tint="0.34998626667073579"/>
      </left>
      <right style="thin">
        <color theme="1" tint="0.34998626667073579"/>
      </right>
      <top/>
      <bottom/>
      <diagonal/>
    </border>
    <border>
      <left/>
      <right/>
      <top/>
      <bottom style="thin">
        <color theme="1" tint="0.34998626667073579"/>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top style="hair">
        <color indexed="64"/>
      </top>
      <bottom style="thin">
        <color indexed="64"/>
      </bottom>
      <diagonal/>
    </border>
    <border>
      <left style="thin">
        <color theme="1" tint="0.34998626667073579"/>
      </left>
      <right style="thin">
        <color indexed="64"/>
      </right>
      <top/>
      <bottom/>
      <diagonal/>
    </border>
    <border>
      <left style="thin">
        <color theme="1" tint="0.34998626667073579"/>
      </left>
      <right style="thin">
        <color indexed="64"/>
      </right>
      <top style="thin">
        <color theme="1" tint="0.34998626667073579"/>
      </top>
      <bottom/>
      <diagonal/>
    </border>
    <border>
      <left style="thin">
        <color theme="1" tint="0.34998626667073579"/>
      </left>
      <right style="thin">
        <color indexed="64"/>
      </right>
      <top/>
      <bottom style="hair">
        <color theme="1" tint="0.34998626667073579"/>
      </bottom>
      <diagonal/>
    </border>
    <border>
      <left style="thin">
        <color theme="1" tint="0.34998626667073579"/>
      </left>
      <right style="thin">
        <color indexed="64"/>
      </right>
      <top style="double">
        <color indexed="64"/>
      </top>
      <bottom/>
      <diagonal/>
    </border>
    <border>
      <left style="thin">
        <color theme="1" tint="0.34998626667073579"/>
      </left>
      <right style="thin">
        <color indexed="64"/>
      </right>
      <top/>
      <bottom style="thin">
        <color theme="1" tint="0.34998626667073579"/>
      </bottom>
      <diagonal/>
    </border>
    <border>
      <left/>
      <right style="thin">
        <color indexed="64"/>
      </right>
      <top style="thin">
        <color theme="1" tint="0.34998626667073579"/>
      </top>
      <bottom style="thin">
        <color theme="1" tint="0.34998626667073579"/>
      </bottom>
      <diagonal/>
    </border>
    <border>
      <left/>
      <right/>
      <top style="thin">
        <color theme="1" tint="0.34998626667073579"/>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theme="1" tint="0.34998626667073579"/>
      </right>
      <top/>
      <bottom/>
      <diagonal/>
    </border>
    <border>
      <left style="thin">
        <color theme="1" tint="0.34998626667073579"/>
      </left>
      <right/>
      <top style="thin">
        <color theme="1" tint="0.34998626667073579"/>
      </top>
      <bottom/>
      <diagonal/>
    </border>
    <border>
      <left/>
      <right style="thin">
        <color theme="1" tint="0.34998626667073579"/>
      </right>
      <top style="double">
        <color indexed="64"/>
      </top>
      <bottom/>
      <diagonal/>
    </border>
    <border>
      <left style="thin">
        <color theme="1" tint="0.34998626667073579"/>
      </left>
      <right style="thin">
        <color theme="1" tint="0.34998626667073579"/>
      </right>
      <top style="double">
        <color indexed="64"/>
      </top>
      <bottom style="hair">
        <color theme="1" tint="0.34998626667073579"/>
      </bottom>
      <diagonal/>
    </border>
    <border>
      <left/>
      <right style="thin">
        <color theme="1" tint="0.34998626667073579"/>
      </right>
      <top style="thin">
        <color theme="1" tint="0.34998626667073579"/>
      </top>
      <bottom style="double">
        <color indexed="64"/>
      </bottom>
      <diagonal/>
    </border>
    <border>
      <left style="thin">
        <color theme="1" tint="0.34998626667073579"/>
      </left>
      <right style="thin">
        <color theme="1" tint="0.34998626667073579"/>
      </right>
      <top style="thin">
        <color theme="1" tint="0.34998626667073579"/>
      </top>
      <bottom style="double">
        <color indexed="64"/>
      </bottom>
      <diagonal/>
    </border>
    <border>
      <left style="thin">
        <color theme="1" tint="0.34998626667073579"/>
      </left>
      <right/>
      <top style="thin">
        <color theme="1" tint="0.34998626667073579"/>
      </top>
      <bottom style="double">
        <color indexed="64"/>
      </bottom>
      <diagonal/>
    </border>
    <border>
      <left style="thin">
        <color theme="1" tint="0.34998626667073579"/>
      </left>
      <right style="thin">
        <color theme="1" tint="0.34998626667073579"/>
      </right>
      <top style="double">
        <color indexed="64"/>
      </top>
      <bottom style="thin">
        <color theme="1" tint="0.34998626667073579"/>
      </bottom>
      <diagonal/>
    </border>
    <border>
      <left/>
      <right/>
      <top/>
      <bottom style="double">
        <color indexed="64"/>
      </bottom>
      <diagonal/>
    </border>
    <border>
      <left/>
      <right style="thin">
        <color theme="1" tint="0.34998626667073579"/>
      </right>
      <top/>
      <bottom style="double">
        <color indexed="64"/>
      </bottom>
      <diagonal/>
    </border>
    <border>
      <left style="thin">
        <color theme="1" tint="0.34998626667073579"/>
      </left>
      <right style="thin">
        <color indexed="64"/>
      </right>
      <top/>
      <bottom style="double">
        <color indexed="64"/>
      </bottom>
      <diagonal/>
    </border>
    <border>
      <left/>
      <right/>
      <top style="double">
        <color indexed="64"/>
      </top>
      <bottom style="thin">
        <color theme="1" tint="0.34998626667073579"/>
      </bottom>
      <diagonal/>
    </border>
    <border>
      <left style="thin">
        <color indexed="64"/>
      </left>
      <right style="thin">
        <color theme="1" tint="0.34998626667073579"/>
      </right>
      <top style="double">
        <color indexed="64"/>
      </top>
      <bottom/>
      <diagonal/>
    </border>
    <border>
      <left style="thin">
        <color theme="1" tint="0.34998626667073579"/>
      </left>
      <right style="thin">
        <color theme="1" tint="0.34998626667073579"/>
      </right>
      <top style="double">
        <color indexed="64"/>
      </top>
      <bottom/>
      <diagonal/>
    </border>
    <border>
      <left style="thin">
        <color theme="1" tint="0.34998626667073579"/>
      </left>
      <right/>
      <top style="double">
        <color indexed="64"/>
      </top>
      <bottom style="thin">
        <color theme="1" tint="0.34998626667073579"/>
      </bottom>
      <diagonal/>
    </border>
    <border>
      <left style="thin">
        <color indexed="64"/>
      </left>
      <right style="thin">
        <color theme="1" tint="0.34998626667073579"/>
      </right>
      <top/>
      <bottom style="double">
        <color indexed="64"/>
      </bottom>
      <diagonal/>
    </border>
    <border>
      <left/>
      <right style="thin">
        <color theme="1" tint="0.34998626667073579"/>
      </right>
      <top style="double">
        <color indexed="64"/>
      </top>
      <bottom style="thin">
        <color theme="1" tint="0.34998626667073579"/>
      </bottom>
      <diagonal/>
    </border>
    <border>
      <left style="thin">
        <color theme="1" tint="0.34998626667073579"/>
      </left>
      <right style="thin">
        <color theme="1" tint="0.34998626667073579"/>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34998626667073579"/>
      </left>
      <right/>
      <top/>
      <bottom/>
      <diagonal/>
    </border>
    <border>
      <left style="thin">
        <color indexed="64"/>
      </left>
      <right/>
      <top style="thin">
        <color theme="1" tint="0.34998626667073579"/>
      </top>
      <bottom/>
      <diagonal/>
    </border>
    <border>
      <left style="thin">
        <color indexed="64"/>
      </left>
      <right/>
      <top style="thin">
        <color indexed="64"/>
      </top>
      <bottom style="double">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9" fillId="0" borderId="0"/>
    <xf numFmtId="0" fontId="16" fillId="0" borderId="0" applyNumberFormat="0" applyFill="0" applyBorder="0" applyAlignment="0" applyProtection="0">
      <alignment vertical="top"/>
      <protection locked="0"/>
    </xf>
    <xf numFmtId="0" fontId="5" fillId="0" borderId="0">
      <alignment vertical="center"/>
    </xf>
    <xf numFmtId="38" fontId="22"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9" fillId="0" borderId="0"/>
  </cellStyleXfs>
  <cellXfs count="825">
    <xf numFmtId="0" fontId="0" fillId="0" borderId="0" xfId="0">
      <alignment vertical="center"/>
    </xf>
    <xf numFmtId="0" fontId="10" fillId="0" borderId="0" xfId="4" applyFont="1"/>
    <xf numFmtId="49" fontId="11" fillId="0" borderId="0" xfId="4" applyNumberFormat="1" applyFont="1" applyAlignment="1">
      <alignment horizontal="right" vertical="center"/>
    </xf>
    <xf numFmtId="0" fontId="11" fillId="0" borderId="0" xfId="4" applyFont="1" applyAlignment="1">
      <alignment vertical="center"/>
    </xf>
    <xf numFmtId="0" fontId="11" fillId="0" borderId="0" xfId="4" applyFont="1" applyAlignment="1">
      <alignment horizontal="right" vertical="center"/>
    </xf>
    <xf numFmtId="49" fontId="11" fillId="0" borderId="0" xfId="4" applyNumberFormat="1" applyFont="1" applyAlignment="1">
      <alignment horizontal="left" vertical="center"/>
    </xf>
    <xf numFmtId="0" fontId="12" fillId="0" borderId="0" xfId="4" applyFont="1" applyAlignment="1">
      <alignment vertical="center"/>
    </xf>
    <xf numFmtId="0" fontId="10" fillId="0" borderId="0" xfId="4" applyFont="1" applyAlignment="1">
      <alignment horizontal="center" vertical="center"/>
    </xf>
    <xf numFmtId="0" fontId="11" fillId="0" borderId="0" xfId="4" applyFont="1" applyAlignment="1">
      <alignment vertical="center" wrapText="1"/>
    </xf>
    <xf numFmtId="0" fontId="10" fillId="0" borderId="0" xfId="4" applyFont="1" applyAlignment="1">
      <alignment horizontal="center"/>
    </xf>
    <xf numFmtId="0" fontId="13" fillId="5" borderId="9" xfId="4" applyFont="1" applyFill="1" applyBorder="1" applyAlignment="1">
      <alignment horizontal="center" vertical="center" wrapText="1"/>
    </xf>
    <xf numFmtId="0" fontId="11" fillId="0" borderId="0" xfId="4" applyFont="1" applyAlignment="1">
      <alignment horizontal="left" vertical="center"/>
    </xf>
    <xf numFmtId="0" fontId="10" fillId="0" borderId="0" xfId="4" applyFont="1" applyAlignment="1">
      <alignment vertical="top"/>
    </xf>
    <xf numFmtId="0" fontId="10" fillId="0" borderId="0" xfId="4" applyFont="1" applyAlignment="1">
      <alignment horizontal="left" vertical="top"/>
    </xf>
    <xf numFmtId="58" fontId="13" fillId="0" borderId="2" xfId="4" applyNumberFormat="1" applyFont="1" applyBorder="1" applyAlignment="1" applyProtection="1">
      <alignment horizontal="center" vertical="center" wrapText="1"/>
      <protection locked="0"/>
    </xf>
    <xf numFmtId="58" fontId="13" fillId="0" borderId="2" xfId="4" applyNumberFormat="1" applyFont="1" applyBorder="1" applyAlignment="1" applyProtection="1">
      <alignment vertical="center" wrapText="1"/>
      <protection locked="0"/>
    </xf>
    <xf numFmtId="58" fontId="13" fillId="0" borderId="3" xfId="4" applyNumberFormat="1" applyFont="1" applyBorder="1" applyAlignment="1" applyProtection="1">
      <alignment horizontal="center" vertical="center" wrapText="1"/>
      <protection locked="0"/>
    </xf>
    <xf numFmtId="0" fontId="15" fillId="0" borderId="0" xfId="4" applyFont="1" applyAlignment="1">
      <alignment horizontal="center" vertical="center"/>
    </xf>
    <xf numFmtId="0" fontId="13" fillId="5" borderId="1" xfId="4" applyFont="1" applyFill="1" applyBorder="1" applyAlignment="1">
      <alignment horizontal="center" vertical="center" wrapText="1"/>
    </xf>
    <xf numFmtId="0" fontId="11" fillId="0" borderId="0" xfId="4" applyFont="1" applyAlignment="1">
      <alignment horizontal="center" vertical="center"/>
    </xf>
    <xf numFmtId="0" fontId="10" fillId="0" borderId="0" xfId="5" applyFont="1" applyAlignment="1" applyProtection="1">
      <alignment horizontal="center" vertical="center" wrapText="1"/>
    </xf>
    <xf numFmtId="0" fontId="10" fillId="0" borderId="0" xfId="5" applyFont="1" applyAlignment="1" applyProtection="1">
      <alignment horizontal="left" vertical="center" wrapText="1"/>
    </xf>
    <xf numFmtId="0" fontId="13" fillId="0" borderId="0" xfId="4" applyFont="1" applyAlignment="1">
      <alignment vertical="center"/>
    </xf>
    <xf numFmtId="0" fontId="10" fillId="4" borderId="0" xfId="4" applyFont="1" applyFill="1"/>
    <xf numFmtId="49" fontId="13" fillId="0" borderId="0" xfId="4" applyNumberFormat="1" applyFont="1" applyAlignment="1">
      <alignment vertical="center"/>
    </xf>
    <xf numFmtId="49" fontId="13" fillId="0" borderId="0" xfId="4" applyNumberFormat="1" applyFont="1" applyAlignment="1">
      <alignment horizontal="left" vertical="center"/>
    </xf>
    <xf numFmtId="0" fontId="14" fillId="0" borderId="0" xfId="4" applyFont="1" applyAlignment="1">
      <alignment vertical="top"/>
    </xf>
    <xf numFmtId="0" fontId="13" fillId="0" borderId="0" xfId="4" applyFont="1"/>
    <xf numFmtId="0" fontId="13" fillId="0" borderId="0" xfId="4" applyFont="1" applyAlignment="1">
      <alignment horizontal="right" vertical="center"/>
    </xf>
    <xf numFmtId="0" fontId="21" fillId="0" borderId="0" xfId="4" applyFont="1" applyAlignment="1">
      <alignment horizontal="center" vertical="center"/>
    </xf>
    <xf numFmtId="0" fontId="13" fillId="0" borderId="0" xfId="3" applyFont="1" applyAlignment="1" applyProtection="1">
      <alignment horizontal="right" vertical="center"/>
      <protection hidden="1"/>
    </xf>
    <xf numFmtId="0" fontId="12" fillId="0" borderId="0" xfId="4" applyFont="1" applyFill="1" applyBorder="1" applyAlignment="1">
      <alignment vertical="center"/>
    </xf>
    <xf numFmtId="0" fontId="10" fillId="0" borderId="0" xfId="4" applyFont="1" applyFill="1" applyBorder="1" applyAlignment="1">
      <alignment vertical="center"/>
    </xf>
    <xf numFmtId="0" fontId="24" fillId="0" borderId="0" xfId="0" applyFont="1" applyAlignment="1">
      <alignment horizontal="center" vertical="center"/>
    </xf>
    <xf numFmtId="0" fontId="8" fillId="0" borderId="0" xfId="0" applyFont="1">
      <alignment vertical="center"/>
    </xf>
    <xf numFmtId="0" fontId="24" fillId="0" borderId="0" xfId="0" applyFont="1">
      <alignment vertical="center"/>
    </xf>
    <xf numFmtId="0" fontId="24" fillId="0" borderId="0" xfId="0" applyFont="1" applyAlignment="1">
      <alignment vertical="center" wrapText="1"/>
    </xf>
    <xf numFmtId="14" fontId="24" fillId="0" borderId="0" xfId="0" applyNumberFormat="1" applyFont="1" applyAlignment="1">
      <alignment vertical="center" wrapText="1"/>
    </xf>
    <xf numFmtId="0" fontId="24" fillId="6" borderId="4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0" borderId="6" xfId="0" applyFont="1" applyBorder="1" applyAlignment="1">
      <alignment horizontal="center" vertical="center"/>
    </xf>
    <xf numFmtId="0" fontId="24" fillId="0" borderId="64" xfId="0" applyFont="1" applyBorder="1" applyAlignment="1">
      <alignment vertical="center" wrapText="1"/>
    </xf>
    <xf numFmtId="0" fontId="24" fillId="0" borderId="6" xfId="0" applyFont="1" applyBorder="1" applyAlignment="1">
      <alignment vertical="center" wrapText="1"/>
    </xf>
    <xf numFmtId="0" fontId="24" fillId="0" borderId="93" xfId="0" applyFont="1" applyBorder="1" applyAlignment="1">
      <alignment vertical="center" wrapText="1"/>
    </xf>
    <xf numFmtId="0" fontId="24" fillId="0" borderId="54" xfId="0" applyFont="1" applyBorder="1" applyAlignment="1">
      <alignment vertical="center" wrapText="1"/>
    </xf>
    <xf numFmtId="0" fontId="24" fillId="0" borderId="55" xfId="0" applyFont="1" applyBorder="1" applyAlignment="1">
      <alignment horizontal="center" vertical="center"/>
    </xf>
    <xf numFmtId="0" fontId="24" fillId="0" borderId="58" xfId="0" applyFont="1" applyBorder="1" applyAlignment="1">
      <alignment vertical="center" wrapText="1"/>
    </xf>
    <xf numFmtId="0" fontId="24" fillId="0" borderId="61" xfId="0" applyFont="1" applyBorder="1" applyAlignment="1">
      <alignment vertical="center" wrapText="1"/>
    </xf>
    <xf numFmtId="0" fontId="24" fillId="0" borderId="62" xfId="0" applyFont="1" applyBorder="1" applyAlignment="1">
      <alignment horizontal="center" vertical="center"/>
    </xf>
    <xf numFmtId="0" fontId="24" fillId="0" borderId="63" xfId="0" applyFont="1" applyBorder="1" applyAlignment="1">
      <alignment vertical="center" wrapText="1"/>
    </xf>
    <xf numFmtId="0" fontId="24" fillId="0" borderId="95" xfId="0" applyFont="1" applyBorder="1" applyAlignment="1">
      <alignment vertical="center" wrapText="1"/>
    </xf>
    <xf numFmtId="0" fontId="24" fillId="0" borderId="95" xfId="0" applyFont="1" applyBorder="1" applyAlignment="1">
      <alignment horizontal="center" vertical="center"/>
    </xf>
    <xf numFmtId="0" fontId="24" fillId="0" borderId="96" xfId="0" applyFont="1" applyBorder="1" applyAlignment="1">
      <alignment horizontal="center" vertical="center"/>
    </xf>
    <xf numFmtId="0" fontId="24" fillId="0" borderId="66" xfId="0" applyFont="1" applyBorder="1" applyAlignment="1">
      <alignment vertical="center" wrapText="1"/>
    </xf>
    <xf numFmtId="0" fontId="24" fillId="0" borderId="97" xfId="0" applyFont="1" applyBorder="1" applyAlignment="1">
      <alignment vertical="center" wrapText="1"/>
    </xf>
    <xf numFmtId="0" fontId="24" fillId="0" borderId="97" xfId="0" applyFont="1" applyBorder="1" applyAlignment="1">
      <alignment horizontal="center" vertical="center"/>
    </xf>
    <xf numFmtId="0" fontId="24" fillId="0" borderId="70" xfId="0" applyFont="1" applyBorder="1" applyAlignment="1">
      <alignment vertical="center" wrapText="1"/>
    </xf>
    <xf numFmtId="0" fontId="24" fillId="0" borderId="101" xfId="0" applyFont="1" applyBorder="1">
      <alignment vertical="center"/>
    </xf>
    <xf numFmtId="0" fontId="24" fillId="0" borderId="51" xfId="0" applyFont="1" applyBorder="1">
      <alignment vertical="center"/>
    </xf>
    <xf numFmtId="0" fontId="24" fillId="0" borderId="49" xfId="0" applyFont="1" applyBorder="1" applyAlignment="1">
      <alignment vertical="center" wrapText="1"/>
    </xf>
    <xf numFmtId="0" fontId="24" fillId="0" borderId="49" xfId="0" applyFont="1" applyBorder="1" applyAlignment="1">
      <alignment horizontal="center" vertical="center"/>
    </xf>
    <xf numFmtId="0" fontId="24" fillId="0" borderId="14" xfId="0" applyFont="1" applyBorder="1" applyAlignment="1">
      <alignment vertical="center" wrapText="1"/>
    </xf>
    <xf numFmtId="0" fontId="24" fillId="0" borderId="52" xfId="0" applyFont="1" applyBorder="1">
      <alignment vertical="center"/>
    </xf>
    <xf numFmtId="0" fontId="24" fillId="0" borderId="14" xfId="0" applyFont="1" applyBorder="1">
      <alignment vertical="center"/>
    </xf>
    <xf numFmtId="0" fontId="24" fillId="0" borderId="66" xfId="0" applyFont="1" applyBorder="1">
      <alignment vertical="center"/>
    </xf>
    <xf numFmtId="0" fontId="24" fillId="0" borderId="104" xfId="0" applyFont="1" applyBorder="1" applyAlignment="1">
      <alignment horizontal="center" vertical="center"/>
    </xf>
    <xf numFmtId="0" fontId="24" fillId="0" borderId="50" xfId="0" applyFont="1" applyBorder="1" applyAlignment="1">
      <alignment horizontal="center" vertical="center"/>
    </xf>
    <xf numFmtId="0" fontId="24" fillId="0" borderId="49" xfId="0" applyFont="1" applyBorder="1">
      <alignment vertical="center"/>
    </xf>
    <xf numFmtId="0" fontId="24" fillId="0" borderId="95" xfId="0" applyFont="1" applyBorder="1" applyAlignment="1">
      <alignment horizontal="left" vertical="top"/>
    </xf>
    <xf numFmtId="0" fontId="24" fillId="0" borderId="8" xfId="0" applyFont="1" applyBorder="1" applyAlignment="1">
      <alignment horizontal="center" vertical="center"/>
    </xf>
    <xf numFmtId="0" fontId="24" fillId="0" borderId="65" xfId="0" applyFont="1" applyBorder="1" applyAlignment="1">
      <alignment vertical="center" wrapText="1"/>
    </xf>
    <xf numFmtId="0" fontId="24" fillId="0" borderId="59" xfId="0" applyFont="1" applyBorder="1" applyAlignment="1">
      <alignment horizontal="center" vertical="center"/>
    </xf>
    <xf numFmtId="0" fontId="24" fillId="0" borderId="8" xfId="0" applyFont="1" applyBorder="1" applyAlignment="1">
      <alignment vertical="center" wrapText="1"/>
    </xf>
    <xf numFmtId="0" fontId="24" fillId="6" borderId="86" xfId="0" applyFont="1" applyFill="1" applyBorder="1" applyAlignment="1">
      <alignment horizontal="center" vertical="center" wrapText="1"/>
    </xf>
    <xf numFmtId="0" fontId="25" fillId="0" borderId="0" xfId="0" applyFont="1">
      <alignment vertical="center"/>
    </xf>
    <xf numFmtId="0" fontId="25" fillId="2" borderId="0" xfId="1" applyFont="1" applyFill="1" applyProtection="1">
      <alignment vertical="center"/>
      <protection hidden="1"/>
    </xf>
    <xf numFmtId="0" fontId="26" fillId="2" borderId="0" xfId="1" applyFont="1" applyFill="1" applyAlignment="1" applyProtection="1">
      <alignment vertical="center" shrinkToFit="1"/>
      <protection hidden="1"/>
    </xf>
    <xf numFmtId="0" fontId="27" fillId="0" borderId="0" xfId="1" applyFont="1" applyProtection="1">
      <alignment vertical="center"/>
      <protection hidden="1"/>
    </xf>
    <xf numFmtId="0" fontId="27" fillId="2" borderId="0" xfId="1" applyFont="1" applyFill="1" applyProtection="1">
      <alignment vertical="center"/>
      <protection hidden="1"/>
    </xf>
    <xf numFmtId="0" fontId="27" fillId="2" borderId="0" xfId="1" applyFont="1" applyFill="1" applyAlignment="1" applyProtection="1">
      <alignment horizontal="left" vertical="center" wrapText="1" shrinkToFit="1"/>
      <protection hidden="1"/>
    </xf>
    <xf numFmtId="0" fontId="27" fillId="0" borderId="0" xfId="1" applyFont="1" applyAlignment="1" applyProtection="1">
      <alignment horizontal="left" vertical="center"/>
      <protection hidden="1"/>
    </xf>
    <xf numFmtId="0" fontId="26" fillId="2" borderId="0" xfId="1" applyFont="1" applyFill="1" applyAlignment="1" applyProtection="1">
      <alignment vertical="center" wrapText="1"/>
      <protection hidden="1"/>
    </xf>
    <xf numFmtId="0" fontId="26" fillId="2" borderId="0" xfId="1" applyFont="1" applyFill="1" applyAlignment="1" applyProtection="1">
      <alignment horizontal="right" vertical="center"/>
      <protection hidden="1"/>
    </xf>
    <xf numFmtId="38" fontId="26" fillId="2" borderId="0" xfId="2" applyFont="1" applyFill="1" applyProtection="1">
      <alignment vertical="center"/>
      <protection hidden="1"/>
    </xf>
    <xf numFmtId="49" fontId="26" fillId="2" borderId="0" xfId="3" applyNumberFormat="1" applyFont="1" applyFill="1" applyAlignment="1" applyProtection="1">
      <alignment vertical="center" wrapText="1"/>
      <protection hidden="1"/>
    </xf>
    <xf numFmtId="0" fontId="26" fillId="2" borderId="0" xfId="1" applyFont="1" applyFill="1" applyAlignment="1" applyProtection="1">
      <alignment vertical="top" wrapText="1"/>
      <protection hidden="1"/>
    </xf>
    <xf numFmtId="49" fontId="26" fillId="0" borderId="0" xfId="1" applyNumberFormat="1" applyFont="1" applyAlignment="1" applyProtection="1">
      <alignment vertical="top"/>
      <protection hidden="1"/>
    </xf>
    <xf numFmtId="49" fontId="26" fillId="2" borderId="0" xfId="1" applyNumberFormat="1" applyFont="1" applyFill="1" applyAlignment="1" applyProtection="1">
      <alignment vertical="top" wrapText="1"/>
      <protection hidden="1"/>
    </xf>
    <xf numFmtId="0" fontId="31" fillId="2" borderId="0" xfId="3" applyFont="1" applyFill="1" applyProtection="1">
      <alignment vertical="center"/>
      <protection hidden="1"/>
    </xf>
    <xf numFmtId="0" fontId="32" fillId="2" borderId="0" xfId="3" applyFont="1" applyFill="1" applyAlignment="1" applyProtection="1">
      <alignment horizontal="right" vertical="center"/>
      <protection hidden="1"/>
    </xf>
    <xf numFmtId="0" fontId="20" fillId="2" borderId="0" xfId="8" applyFont="1" applyFill="1">
      <alignment vertical="center"/>
    </xf>
    <xf numFmtId="0" fontId="33" fillId="2" borderId="0" xfId="3" applyFont="1" applyFill="1" applyAlignment="1" applyProtection="1">
      <alignment horizontal="right" vertical="center"/>
      <protection hidden="1"/>
    </xf>
    <xf numFmtId="0" fontId="20" fillId="0" borderId="0" xfId="8" applyFont="1">
      <alignment vertical="center"/>
    </xf>
    <xf numFmtId="0" fontId="18" fillId="2" borderId="0" xfId="3" applyFont="1" applyFill="1" applyProtection="1">
      <alignment vertical="center"/>
      <protection hidden="1"/>
    </xf>
    <xf numFmtId="0" fontId="18" fillId="2" borderId="0" xfId="1" applyFont="1" applyFill="1" applyAlignment="1" applyProtection="1">
      <alignment vertical="center" shrinkToFit="1"/>
      <protection hidden="1"/>
    </xf>
    <xf numFmtId="0" fontId="18" fillId="0" borderId="0" xfId="3" applyFont="1" applyProtection="1">
      <alignment vertical="center"/>
      <protection hidden="1"/>
    </xf>
    <xf numFmtId="0" fontId="20" fillId="0" borderId="0" xfId="8" applyFont="1" applyProtection="1">
      <alignment vertical="center"/>
      <protection hidden="1"/>
    </xf>
    <xf numFmtId="0" fontId="20" fillId="2" borderId="0" xfId="8" applyFont="1" applyFill="1" applyProtection="1">
      <alignment vertical="center"/>
      <protection hidden="1"/>
    </xf>
    <xf numFmtId="0" fontId="27" fillId="2" borderId="0" xfId="3" applyFont="1" applyFill="1" applyProtection="1">
      <alignment vertical="center"/>
      <protection hidden="1"/>
    </xf>
    <xf numFmtId="0" fontId="27" fillId="2" borderId="0" xfId="3" applyFont="1" applyFill="1" applyAlignment="1" applyProtection="1">
      <alignment horizontal="center" vertical="center"/>
      <protection hidden="1"/>
    </xf>
    <xf numFmtId="0" fontId="26" fillId="2" borderId="0" xfId="8" applyFont="1" applyFill="1" applyProtection="1">
      <alignment vertical="center"/>
      <protection hidden="1"/>
    </xf>
    <xf numFmtId="0" fontId="26" fillId="0" borderId="0" xfId="8" applyFont="1" applyProtection="1">
      <alignment vertical="center"/>
      <protection hidden="1"/>
    </xf>
    <xf numFmtId="0" fontId="27" fillId="2" borderId="0" xfId="3" applyFont="1" applyFill="1" applyAlignment="1" applyProtection="1">
      <alignment horizontal="left" vertical="center"/>
      <protection hidden="1"/>
    </xf>
    <xf numFmtId="38" fontId="27" fillId="2" borderId="0" xfId="2" applyFont="1" applyFill="1" applyAlignment="1" applyProtection="1">
      <alignment vertical="center" shrinkToFit="1"/>
      <protection hidden="1"/>
    </xf>
    <xf numFmtId="0" fontId="7" fillId="2" borderId="0" xfId="8" applyFont="1" applyFill="1" applyProtection="1">
      <alignment vertical="center"/>
      <protection hidden="1"/>
    </xf>
    <xf numFmtId="0" fontId="18" fillId="2" borderId="0" xfId="3" applyFont="1" applyFill="1" applyAlignment="1" applyProtection="1">
      <alignment horizontal="center" vertical="center"/>
      <protection hidden="1"/>
    </xf>
    <xf numFmtId="0" fontId="12" fillId="2" borderId="0" xfId="3" applyFont="1" applyFill="1" applyProtection="1">
      <alignment vertical="center"/>
      <protection hidden="1"/>
    </xf>
    <xf numFmtId="0" fontId="7" fillId="2" borderId="0" xfId="8" applyFont="1" applyFill="1" applyAlignment="1" applyProtection="1">
      <protection hidden="1"/>
    </xf>
    <xf numFmtId="0" fontId="12" fillId="2" borderId="0" xfId="3" applyFont="1" applyFill="1" applyAlignment="1" applyProtection="1">
      <alignment horizontal="left" vertical="center" wrapText="1"/>
      <protection hidden="1"/>
    </xf>
    <xf numFmtId="0" fontId="7" fillId="0" borderId="0" xfId="8" applyFont="1" applyProtection="1">
      <alignment vertical="center"/>
      <protection hidden="1"/>
    </xf>
    <xf numFmtId="0" fontId="10" fillId="2" borderId="0" xfId="3" applyFont="1" applyFill="1" applyProtection="1">
      <alignment vertical="center"/>
      <protection hidden="1"/>
    </xf>
    <xf numFmtId="0" fontId="8" fillId="2" borderId="0" xfId="8" applyFont="1" applyFill="1" applyProtection="1">
      <alignment vertical="center"/>
      <protection hidden="1"/>
    </xf>
    <xf numFmtId="0" fontId="8" fillId="0" borderId="0" xfId="8" applyFont="1" applyProtection="1">
      <alignment vertical="center"/>
      <protection hidden="1"/>
    </xf>
    <xf numFmtId="0" fontId="12" fillId="2" borderId="0" xfId="3" applyFont="1" applyFill="1" applyAlignment="1" applyProtection="1">
      <alignment horizontal="left" vertical="center"/>
      <protection hidden="1"/>
    </xf>
    <xf numFmtId="0" fontId="12" fillId="2" borderId="0" xfId="3" applyFont="1" applyFill="1" applyAlignment="1" applyProtection="1">
      <alignment horizontal="center" vertical="center"/>
      <protection hidden="1"/>
    </xf>
    <xf numFmtId="0" fontId="7" fillId="2" borderId="0" xfId="8" quotePrefix="1" applyFont="1" applyFill="1" applyProtection="1">
      <alignment vertical="center"/>
      <protection hidden="1"/>
    </xf>
    <xf numFmtId="0" fontId="25" fillId="2" borderId="0" xfId="8" applyFont="1" applyFill="1" applyProtection="1">
      <alignment vertical="center"/>
      <protection hidden="1"/>
    </xf>
    <xf numFmtId="0" fontId="25" fillId="0" borderId="0" xfId="8" applyFont="1" applyProtection="1">
      <alignment vertical="center"/>
      <protection hidden="1"/>
    </xf>
    <xf numFmtId="0" fontId="10" fillId="0" borderId="0" xfId="3" applyFont="1" applyProtection="1">
      <alignment vertical="center"/>
      <protection hidden="1"/>
    </xf>
    <xf numFmtId="0" fontId="23" fillId="2" borderId="0" xfId="3" applyFont="1" applyFill="1" applyAlignment="1" applyProtection="1">
      <alignment horizontal="center" vertical="center"/>
      <protection hidden="1"/>
    </xf>
    <xf numFmtId="49" fontId="12" fillId="2" borderId="0" xfId="3" applyNumberFormat="1" applyFont="1" applyFill="1" applyProtection="1">
      <alignment vertical="center"/>
      <protection hidden="1"/>
    </xf>
    <xf numFmtId="0" fontId="10" fillId="0" borderId="0" xfId="3" applyFont="1" applyAlignment="1" applyProtection="1">
      <alignment horizontal="center" vertical="center"/>
      <protection hidden="1"/>
    </xf>
    <xf numFmtId="49" fontId="27" fillId="2" borderId="0" xfId="3" applyNumberFormat="1" applyFont="1" applyFill="1" applyAlignment="1" applyProtection="1">
      <alignment horizontal="left" vertical="center"/>
      <protection hidden="1"/>
    </xf>
    <xf numFmtId="0" fontId="17" fillId="2" borderId="0" xfId="3" applyFont="1" applyFill="1" applyAlignment="1" applyProtection="1">
      <alignment horizontal="left" vertical="center"/>
      <protection hidden="1"/>
    </xf>
    <xf numFmtId="0" fontId="13" fillId="2" borderId="0" xfId="3" applyFont="1" applyFill="1" applyProtection="1">
      <alignment vertical="center"/>
      <protection hidden="1"/>
    </xf>
    <xf numFmtId="38" fontId="12" fillId="2" borderId="0" xfId="2" applyFont="1" applyFill="1" applyAlignment="1" applyProtection="1">
      <alignment vertical="center" shrinkToFit="1"/>
      <protection hidden="1"/>
    </xf>
    <xf numFmtId="0" fontId="23" fillId="2" borderId="0" xfId="3" applyFont="1" applyFill="1" applyProtection="1">
      <alignment vertical="center"/>
      <protection hidden="1"/>
    </xf>
    <xf numFmtId="0" fontId="13" fillId="2" borderId="0" xfId="3" applyFont="1" applyFill="1" applyAlignment="1" applyProtection="1">
      <alignment vertical="top"/>
      <protection hidden="1"/>
    </xf>
    <xf numFmtId="0" fontId="14" fillId="0" borderId="0" xfId="4" applyFont="1"/>
    <xf numFmtId="0" fontId="10" fillId="0" borderId="0" xfId="4" applyFont="1" applyAlignment="1">
      <alignment horizontal="right"/>
    </xf>
    <xf numFmtId="0" fontId="14" fillId="2" borderId="0" xfId="3" applyFont="1" applyFill="1" applyProtection="1">
      <alignment vertical="center"/>
      <protection hidden="1"/>
    </xf>
    <xf numFmtId="0" fontId="12" fillId="2" borderId="0" xfId="3" applyFont="1" applyFill="1">
      <alignment vertical="center"/>
    </xf>
    <xf numFmtId="0" fontId="12" fillId="2" borderId="0" xfId="3" applyFont="1" applyFill="1" applyAlignment="1" applyProtection="1">
      <protection hidden="1"/>
    </xf>
    <xf numFmtId="0" fontId="28" fillId="2" borderId="0" xfId="3" applyFont="1" applyFill="1" applyProtection="1">
      <alignment vertical="center"/>
      <protection hidden="1"/>
    </xf>
    <xf numFmtId="0" fontId="28" fillId="0" borderId="0" xfId="3" applyFont="1" applyProtection="1">
      <alignment vertical="center"/>
      <protection hidden="1"/>
    </xf>
    <xf numFmtId="0" fontId="10" fillId="2" borderId="0" xfId="3" applyFont="1" applyFill="1">
      <alignment vertical="center"/>
    </xf>
    <xf numFmtId="0" fontId="12" fillId="2" borderId="14" xfId="3" applyFont="1" applyFill="1" applyBorder="1" applyProtection="1">
      <alignment vertical="center"/>
      <protection hidden="1"/>
    </xf>
    <xf numFmtId="38" fontId="12" fillId="2" borderId="14" xfId="9" applyFont="1" applyFill="1" applyBorder="1" applyProtection="1">
      <alignment vertical="center"/>
      <protection hidden="1"/>
    </xf>
    <xf numFmtId="0" fontId="10" fillId="0" borderId="0" xfId="10" applyFont="1" applyAlignment="1" applyProtection="1">
      <alignment vertical="center"/>
      <protection hidden="1"/>
    </xf>
    <xf numFmtId="0" fontId="12" fillId="2" borderId="66" xfId="3" applyFont="1" applyFill="1" applyBorder="1" applyProtection="1">
      <alignment vertical="center"/>
      <protection hidden="1"/>
    </xf>
    <xf numFmtId="0" fontId="23" fillId="2" borderId="76" xfId="3" applyFont="1" applyFill="1" applyBorder="1" applyAlignment="1" applyProtection="1">
      <alignment horizontal="center" vertical="center"/>
      <protection hidden="1"/>
    </xf>
    <xf numFmtId="0" fontId="12" fillId="2" borderId="8" xfId="3" applyFont="1" applyFill="1" applyBorder="1" applyAlignment="1" applyProtection="1">
      <alignment horizontal="center" vertical="center"/>
      <protection hidden="1"/>
    </xf>
    <xf numFmtId="38" fontId="23" fillId="2" borderId="76" xfId="3" applyNumberFormat="1" applyFont="1" applyFill="1" applyBorder="1" applyProtection="1">
      <alignment vertical="center"/>
      <protection hidden="1"/>
    </xf>
    <xf numFmtId="0" fontId="23" fillId="2" borderId="1" xfId="3" applyFont="1" applyFill="1" applyBorder="1" applyAlignment="1" applyProtection="1">
      <alignment horizontal="center" vertical="center"/>
      <protection hidden="1"/>
    </xf>
    <xf numFmtId="38" fontId="23" fillId="2" borderId="1" xfId="9" applyFont="1" applyFill="1" applyBorder="1" applyProtection="1">
      <alignment vertical="center"/>
      <protection hidden="1"/>
    </xf>
    <xf numFmtId="38" fontId="12" fillId="2" borderId="0" xfId="2" applyFont="1" applyFill="1" applyAlignment="1" applyProtection="1">
      <alignment horizontal="center" vertical="center" shrinkToFit="1"/>
      <protection hidden="1"/>
    </xf>
    <xf numFmtId="0" fontId="34" fillId="2" borderId="0" xfId="8" applyFont="1" applyFill="1" applyProtection="1">
      <alignment vertical="center"/>
      <protection hidden="1"/>
    </xf>
    <xf numFmtId="0" fontId="19" fillId="0" borderId="0" xfId="8" applyFont="1" applyProtection="1">
      <alignment vertical="center"/>
      <protection hidden="1"/>
    </xf>
    <xf numFmtId="0" fontId="34" fillId="2" borderId="0" xfId="8" quotePrefix="1" applyFont="1" applyFill="1" applyAlignment="1" applyProtection="1">
      <alignment vertical="center"/>
      <protection hidden="1"/>
    </xf>
    <xf numFmtId="0" fontId="12" fillId="0" borderId="0" xfId="8" applyFont="1" applyAlignment="1" applyProtection="1">
      <alignment horizontal="center" vertical="center"/>
      <protection hidden="1"/>
    </xf>
    <xf numFmtId="0" fontId="12" fillId="2" borderId="0" xfId="8" applyFont="1" applyFill="1" applyProtection="1">
      <alignment vertical="center"/>
      <protection hidden="1"/>
    </xf>
    <xf numFmtId="0" fontId="13" fillId="2" borderId="0" xfId="8" applyFont="1" applyFill="1" applyProtection="1">
      <alignment vertical="center"/>
      <protection hidden="1"/>
    </xf>
    <xf numFmtId="0" fontId="13" fillId="0" borderId="0" xfId="8" applyFont="1" applyProtection="1">
      <alignment vertical="center"/>
      <protection hidden="1"/>
    </xf>
    <xf numFmtId="0" fontId="12" fillId="2" borderId="0" xfId="8" applyFont="1" applyFill="1" applyAlignment="1" applyProtection="1">
      <alignment horizontal="center" vertical="center"/>
      <protection hidden="1"/>
    </xf>
    <xf numFmtId="0" fontId="23" fillId="2" borderId="0" xfId="8" applyFont="1" applyFill="1" applyAlignment="1" applyProtection="1">
      <alignment horizontal="center" vertical="center"/>
      <protection hidden="1"/>
    </xf>
    <xf numFmtId="0" fontId="12" fillId="0" borderId="0" xfId="8" applyFont="1" applyProtection="1">
      <alignment vertical="center"/>
      <protection hidden="1"/>
    </xf>
    <xf numFmtId="0" fontId="12" fillId="2" borderId="0" xfId="8" quotePrefix="1" applyFont="1" applyFill="1" applyAlignment="1" applyProtection="1">
      <alignment vertical="center"/>
      <protection hidden="1"/>
    </xf>
    <xf numFmtId="0" fontId="12" fillId="2" borderId="0" xfId="8" quotePrefix="1" applyFont="1" applyFill="1" applyProtection="1">
      <alignment vertical="center"/>
      <protection hidden="1"/>
    </xf>
    <xf numFmtId="0" fontId="29" fillId="2" borderId="0" xfId="3" applyFont="1" applyFill="1" applyAlignment="1" applyProtection="1">
      <alignment horizontal="center" vertical="center"/>
      <protection hidden="1"/>
    </xf>
    <xf numFmtId="0" fontId="34" fillId="0" borderId="0" xfId="8" applyFont="1" applyAlignment="1" applyProtection="1">
      <alignment horizontal="center" vertical="center"/>
      <protection hidden="1"/>
    </xf>
    <xf numFmtId="0" fontId="20" fillId="2" borderId="6" xfId="1" applyFont="1" applyFill="1" applyBorder="1" applyAlignment="1" applyProtection="1">
      <alignment horizontal="center" vertical="center"/>
      <protection hidden="1"/>
    </xf>
    <xf numFmtId="0" fontId="20" fillId="2" borderId="8" xfId="1" applyFont="1" applyFill="1" applyBorder="1" applyAlignment="1" applyProtection="1">
      <alignment horizontal="center" vertical="center"/>
      <protection hidden="1"/>
    </xf>
    <xf numFmtId="0" fontId="20" fillId="2" borderId="7" xfId="1" applyFont="1" applyFill="1" applyBorder="1" applyAlignment="1" applyProtection="1">
      <alignment horizontal="center" vertical="center" wrapText="1"/>
      <protection hidden="1"/>
    </xf>
    <xf numFmtId="0" fontId="20" fillId="2" borderId="9" xfId="1" applyFont="1" applyFill="1" applyBorder="1" applyAlignment="1" applyProtection="1">
      <alignment horizontal="center" vertical="center" wrapText="1"/>
      <protection hidden="1"/>
    </xf>
    <xf numFmtId="0" fontId="20" fillId="2" borderId="6" xfId="1" applyFont="1" applyFill="1" applyBorder="1" applyAlignment="1" applyProtection="1">
      <alignment horizontal="center" vertical="center" wrapText="1"/>
      <protection hidden="1"/>
    </xf>
    <xf numFmtId="0" fontId="20" fillId="2" borderId="8" xfId="1" applyFont="1" applyFill="1" applyBorder="1" applyAlignment="1" applyProtection="1">
      <alignment horizontal="center" vertical="center" wrapText="1"/>
      <protection hidden="1"/>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14" xfId="0" applyFont="1" applyBorder="1" applyAlignment="1">
      <alignment horizontal="center" vertical="center"/>
    </xf>
    <xf numFmtId="0" fontId="24" fillId="0" borderId="66" xfId="0" applyFont="1" applyBorder="1" applyAlignment="1">
      <alignment horizontal="center" vertical="center"/>
    </xf>
    <xf numFmtId="0" fontId="24" fillId="0" borderId="64" xfId="0" applyFont="1" applyBorder="1" applyAlignment="1">
      <alignment horizontal="left" vertical="top"/>
    </xf>
    <xf numFmtId="0" fontId="24" fillId="6" borderId="49" xfId="0" applyFont="1" applyFill="1" applyBorder="1" applyAlignment="1">
      <alignment horizontal="center" vertical="center"/>
    </xf>
    <xf numFmtId="0" fontId="24" fillId="0" borderId="91" xfId="0" applyFont="1" applyBorder="1" applyAlignment="1">
      <alignment horizontal="center" vertical="center"/>
    </xf>
    <xf numFmtId="0" fontId="24" fillId="0" borderId="107" xfId="0" applyFont="1" applyBorder="1" applyAlignment="1">
      <alignment vertical="center" wrapText="1"/>
    </xf>
    <xf numFmtId="0" fontId="24" fillId="0" borderId="107" xfId="0" applyFont="1" applyBorder="1" applyAlignment="1">
      <alignment horizontal="center" vertical="center"/>
    </xf>
    <xf numFmtId="0" fontId="24" fillId="0" borderId="100" xfId="0" applyFont="1" applyBorder="1" applyAlignment="1">
      <alignment vertical="center" wrapText="1"/>
    </xf>
    <xf numFmtId="0" fontId="26" fillId="2" borderId="0" xfId="1" applyFont="1" applyFill="1" applyAlignment="1" applyProtection="1">
      <alignment horizontal="left" vertical="center" wrapText="1"/>
      <protection hidden="1"/>
    </xf>
    <xf numFmtId="0" fontId="26" fillId="2" borderId="0" xfId="1" applyFont="1" applyFill="1" applyAlignment="1" applyProtection="1">
      <alignment horizontal="center" vertical="center"/>
      <protection hidden="1"/>
    </xf>
    <xf numFmtId="0" fontId="26" fillId="2" borderId="0" xfId="1" applyFont="1" applyFill="1" applyAlignment="1" applyProtection="1">
      <alignment horizontal="left" vertical="center"/>
      <protection hidden="1"/>
    </xf>
    <xf numFmtId="0" fontId="26" fillId="2" borderId="0" xfId="1" applyFont="1" applyFill="1" applyAlignment="1" applyProtection="1">
      <alignment horizontal="left" vertical="distributed" wrapText="1"/>
      <protection hidden="1"/>
    </xf>
    <xf numFmtId="0" fontId="27" fillId="2" borderId="0" xfId="1" applyFont="1" applyFill="1" applyAlignment="1" applyProtection="1">
      <alignment horizontal="left" vertical="center" wrapText="1"/>
      <protection hidden="1"/>
    </xf>
    <xf numFmtId="0" fontId="26" fillId="2" borderId="0" xfId="1" applyFont="1" applyFill="1" applyProtection="1">
      <alignment vertical="center"/>
      <protection hidden="1"/>
    </xf>
    <xf numFmtId="0" fontId="26" fillId="2" borderId="0" xfId="1" applyFont="1" applyFill="1" applyAlignment="1" applyProtection="1">
      <alignment horizontal="left" vertical="center" shrinkToFit="1"/>
      <protection hidden="1"/>
    </xf>
    <xf numFmtId="0" fontId="29" fillId="2" borderId="0" xfId="3" applyFont="1" applyFill="1" applyAlignment="1" applyProtection="1">
      <alignment horizontal="center" vertical="center"/>
      <protection hidden="1"/>
    </xf>
    <xf numFmtId="0" fontId="12" fillId="2" borderId="14" xfId="3" applyFont="1" applyFill="1" applyBorder="1" applyAlignment="1" applyProtection="1">
      <alignment horizontal="center" vertical="center"/>
      <protection hidden="1"/>
    </xf>
    <xf numFmtId="0" fontId="23" fillId="2" borderId="14" xfId="3" applyFont="1" applyFill="1" applyBorder="1" applyProtection="1">
      <alignment vertical="center"/>
      <protection hidden="1"/>
    </xf>
    <xf numFmtId="0" fontId="27" fillId="2" borderId="0" xfId="1" applyFont="1" applyFill="1" applyAlignment="1" applyProtection="1">
      <alignment horizontal="left" vertical="distributed" wrapText="1"/>
      <protection hidden="1"/>
    </xf>
    <xf numFmtId="0" fontId="37" fillId="0" borderId="0" xfId="1" applyFont="1" applyProtection="1">
      <alignment vertical="center"/>
      <protection hidden="1"/>
    </xf>
    <xf numFmtId="0" fontId="38" fillId="0" borderId="0" xfId="1" applyFont="1" applyProtection="1">
      <alignment vertical="center"/>
      <protection hidden="1"/>
    </xf>
    <xf numFmtId="0" fontId="27" fillId="2" borderId="0" xfId="1" applyFont="1" applyFill="1" applyAlignment="1" applyProtection="1">
      <alignment horizontal="center" vertical="center"/>
      <protection hidden="1"/>
    </xf>
    <xf numFmtId="38" fontId="27" fillId="2" borderId="0" xfId="2" applyFont="1" applyFill="1" applyProtection="1">
      <alignment vertical="center"/>
      <protection hidden="1"/>
    </xf>
    <xf numFmtId="49" fontId="27" fillId="2" borderId="0" xfId="1" applyNumberFormat="1" applyFont="1" applyFill="1" applyProtection="1">
      <alignment vertical="center"/>
      <protection hidden="1"/>
    </xf>
    <xf numFmtId="0" fontId="27" fillId="2" borderId="0" xfId="1" applyFont="1" applyFill="1" applyAlignment="1" applyProtection="1">
      <alignment horizontal="center" vertical="center" wrapText="1" shrinkToFit="1"/>
      <protection hidden="1"/>
    </xf>
    <xf numFmtId="0" fontId="17" fillId="2" borderId="0" xfId="1" applyFont="1" applyFill="1" applyProtection="1">
      <alignment vertical="center"/>
      <protection hidden="1"/>
    </xf>
    <xf numFmtId="0" fontId="17" fillId="2" borderId="0" xfId="1" applyFont="1" applyFill="1" applyAlignment="1" applyProtection="1">
      <alignment horizontal="left" vertical="center" wrapText="1"/>
      <protection hidden="1"/>
    </xf>
    <xf numFmtId="0" fontId="27" fillId="2" borderId="0" xfId="1" applyFont="1" applyFill="1" applyAlignment="1" applyProtection="1">
      <alignment vertical="center" wrapText="1"/>
      <protection hidden="1"/>
    </xf>
    <xf numFmtId="0" fontId="17" fillId="2" borderId="0" xfId="1" applyFont="1" applyFill="1" applyAlignment="1" applyProtection="1">
      <alignment vertical="center" wrapText="1"/>
      <protection hidden="1"/>
    </xf>
    <xf numFmtId="0" fontId="37" fillId="2" borderId="0" xfId="1" applyFont="1" applyFill="1" applyAlignment="1" applyProtection="1">
      <alignment vertical="center" wrapText="1" shrinkToFit="1"/>
      <protection hidden="1"/>
    </xf>
    <xf numFmtId="0" fontId="17" fillId="0" borderId="0" xfId="1" applyFont="1" applyProtection="1">
      <alignment vertical="center"/>
      <protection hidden="1"/>
    </xf>
    <xf numFmtId="0" fontId="37" fillId="0" borderId="0" xfId="1" applyFont="1" applyAlignment="1" applyProtection="1">
      <alignment vertical="center"/>
      <protection hidden="1"/>
    </xf>
    <xf numFmtId="0" fontId="27" fillId="0" borderId="0" xfId="1" applyFont="1" applyAlignment="1" applyProtection="1">
      <alignment horizontal="center" vertical="center"/>
      <protection hidden="1"/>
    </xf>
    <xf numFmtId="38" fontId="27" fillId="0" borderId="0" xfId="2" applyFont="1" applyProtection="1">
      <alignment vertical="center"/>
      <protection hidden="1"/>
    </xf>
    <xf numFmtId="0" fontId="27" fillId="0" borderId="0" xfId="1" applyFont="1" applyAlignment="1" applyProtection="1">
      <alignment horizontal="center" vertical="center" shrinkToFit="1"/>
      <protection hidden="1"/>
    </xf>
    <xf numFmtId="0" fontId="27" fillId="0" borderId="0" xfId="1" applyFont="1" applyBorder="1" applyProtection="1">
      <alignment vertical="center"/>
      <protection hidden="1"/>
    </xf>
    <xf numFmtId="0" fontId="17" fillId="0" borderId="0" xfId="1" applyFont="1" applyAlignment="1" applyProtection="1">
      <alignment horizontal="center" vertical="center"/>
      <protection hidden="1"/>
    </xf>
    <xf numFmtId="178" fontId="27" fillId="0" borderId="0" xfId="1" applyNumberFormat="1" applyFont="1" applyAlignment="1" applyProtection="1">
      <alignment horizontal="center" vertical="center"/>
      <protection hidden="1"/>
    </xf>
    <xf numFmtId="0" fontId="27" fillId="2" borderId="0" xfId="1" applyFont="1" applyFill="1" applyAlignment="1" applyProtection="1">
      <alignment horizontal="center" vertical="center" shrinkToFit="1"/>
      <protection hidden="1"/>
    </xf>
    <xf numFmtId="49" fontId="26" fillId="2" borderId="0" xfId="1" applyNumberFormat="1" applyFont="1" applyFill="1" applyProtection="1">
      <alignment vertical="center"/>
      <protection hidden="1"/>
    </xf>
    <xf numFmtId="0" fontId="26" fillId="0" borderId="0" xfId="1" applyFont="1" applyProtection="1">
      <alignment vertical="center"/>
      <protection hidden="1"/>
    </xf>
    <xf numFmtId="0" fontId="27" fillId="0" borderId="0" xfId="1" applyFont="1" applyBorder="1" applyAlignment="1" applyProtection="1">
      <alignment vertical="center" shrinkToFit="1"/>
      <protection hidden="1"/>
    </xf>
    <xf numFmtId="0" fontId="27" fillId="0" borderId="0" xfId="1" applyFont="1" applyBorder="1" applyAlignment="1" applyProtection="1">
      <alignment horizontal="center" vertical="center" shrinkToFit="1"/>
      <protection hidden="1"/>
    </xf>
    <xf numFmtId="0" fontId="38" fillId="0" borderId="0" xfId="1" applyFont="1" applyBorder="1" applyProtection="1">
      <alignment vertical="center"/>
      <protection hidden="1"/>
    </xf>
    <xf numFmtId="0" fontId="27" fillId="2" borderId="0" xfId="1" applyFont="1" applyFill="1" applyBorder="1" applyProtection="1">
      <alignment vertical="center"/>
      <protection hidden="1"/>
    </xf>
    <xf numFmtId="0" fontId="26" fillId="0" borderId="0" xfId="1" applyFont="1" applyAlignment="1" applyProtection="1">
      <alignment vertical="center" shrinkToFit="1"/>
      <protection hidden="1"/>
    </xf>
    <xf numFmtId="176" fontId="26" fillId="2" borderId="0" xfId="1" applyNumberFormat="1" applyFont="1" applyFill="1" applyProtection="1">
      <alignment vertical="center"/>
      <protection hidden="1"/>
    </xf>
    <xf numFmtId="0" fontId="26" fillId="0" borderId="0" xfId="1" applyFont="1" applyAlignment="1" applyProtection="1">
      <alignment horizontal="right" vertical="center"/>
      <protection hidden="1"/>
    </xf>
    <xf numFmtId="0" fontId="39" fillId="2" borderId="0" xfId="1" applyFont="1" applyFill="1" applyProtection="1">
      <alignment vertical="center"/>
      <protection hidden="1"/>
    </xf>
    <xf numFmtId="0" fontId="39" fillId="2" borderId="0" xfId="1" applyFont="1" applyFill="1" applyAlignment="1" applyProtection="1">
      <alignment horizontal="right" vertical="center"/>
      <protection hidden="1"/>
    </xf>
    <xf numFmtId="177" fontId="26" fillId="2" borderId="0" xfId="1" applyNumberFormat="1" applyFont="1" applyFill="1" applyProtection="1">
      <alignment vertical="center"/>
      <protection hidden="1"/>
    </xf>
    <xf numFmtId="0" fontId="39" fillId="2" borderId="0" xfId="1" applyFont="1" applyFill="1" applyAlignment="1" applyProtection="1">
      <alignment horizontal="center" vertical="center"/>
      <protection hidden="1"/>
    </xf>
    <xf numFmtId="49" fontId="26" fillId="2" borderId="0" xfId="1" applyNumberFormat="1" applyFont="1" applyFill="1" applyAlignment="1" applyProtection="1">
      <alignment horizontal="center" vertical="center"/>
      <protection hidden="1"/>
    </xf>
    <xf numFmtId="49" fontId="26" fillId="2" borderId="0" xfId="1" applyNumberFormat="1" applyFont="1" applyFill="1" applyAlignment="1" applyProtection="1">
      <alignment horizontal="center" vertical="center" shrinkToFit="1"/>
      <protection hidden="1"/>
    </xf>
    <xf numFmtId="0" fontId="26" fillId="2" borderId="0" xfId="3" applyFont="1" applyFill="1" applyAlignment="1" applyProtection="1">
      <alignment vertical="center" textRotation="255"/>
      <protection hidden="1"/>
    </xf>
    <xf numFmtId="179" fontId="26" fillId="0" borderId="0" xfId="1" applyNumberFormat="1" applyFont="1" applyProtection="1">
      <alignment vertical="center"/>
      <protection hidden="1"/>
    </xf>
    <xf numFmtId="180" fontId="26" fillId="0" borderId="0" xfId="1" applyNumberFormat="1" applyFont="1" applyAlignment="1" applyProtection="1">
      <alignment horizontal="center" vertical="center"/>
      <protection hidden="1"/>
    </xf>
    <xf numFmtId="0" fontId="26" fillId="2" borderId="0" xfId="3" applyFont="1" applyFill="1" applyProtection="1">
      <alignment vertical="center"/>
      <protection hidden="1"/>
    </xf>
    <xf numFmtId="0" fontId="26" fillId="2" borderId="0" xfId="3" applyFont="1" applyFill="1" applyAlignment="1" applyProtection="1">
      <alignment vertical="center" wrapText="1"/>
      <protection hidden="1"/>
    </xf>
    <xf numFmtId="0" fontId="37" fillId="0" borderId="0" xfId="3" applyFont="1" applyAlignment="1" applyProtection="1">
      <alignment vertical="center" wrapText="1"/>
      <protection hidden="1"/>
    </xf>
    <xf numFmtId="179" fontId="26" fillId="0" borderId="0" xfId="3" applyNumberFormat="1" applyFont="1" applyAlignment="1" applyProtection="1">
      <alignment vertical="center" wrapText="1"/>
      <protection hidden="1"/>
    </xf>
    <xf numFmtId="180" fontId="26" fillId="0" borderId="0" xfId="3" applyNumberFormat="1" applyFont="1" applyAlignment="1" applyProtection="1">
      <alignment horizontal="center" vertical="center" wrapText="1"/>
      <protection hidden="1"/>
    </xf>
    <xf numFmtId="0" fontId="26" fillId="0" borderId="0" xfId="3" applyFont="1" applyAlignment="1" applyProtection="1">
      <alignment vertical="center" wrapText="1"/>
      <protection hidden="1"/>
    </xf>
    <xf numFmtId="0" fontId="37" fillId="4" borderId="0" xfId="3" applyFont="1" applyFill="1" applyAlignment="1" applyProtection="1">
      <alignment vertical="center" wrapText="1"/>
      <protection hidden="1"/>
    </xf>
    <xf numFmtId="179" fontId="26" fillId="4" borderId="0" xfId="3" applyNumberFormat="1" applyFont="1" applyFill="1" applyAlignment="1" applyProtection="1">
      <alignment vertical="center" wrapText="1"/>
      <protection hidden="1"/>
    </xf>
    <xf numFmtId="180" fontId="26" fillId="4" borderId="0" xfId="3" applyNumberFormat="1" applyFont="1" applyFill="1" applyAlignment="1" applyProtection="1">
      <alignment horizontal="center" vertical="center" wrapText="1"/>
      <protection hidden="1"/>
    </xf>
    <xf numFmtId="0" fontId="26" fillId="4" borderId="0" xfId="3" applyFont="1" applyFill="1" applyAlignment="1" applyProtection="1">
      <alignment vertical="center" wrapText="1"/>
      <protection hidden="1"/>
    </xf>
    <xf numFmtId="49" fontId="26" fillId="2" borderId="0" xfId="3" applyNumberFormat="1" applyFont="1" applyFill="1" applyAlignment="1" applyProtection="1">
      <alignment vertical="top"/>
      <protection hidden="1"/>
    </xf>
    <xf numFmtId="49" fontId="26" fillId="2" borderId="0" xfId="3" applyNumberFormat="1" applyFont="1" applyFill="1" applyAlignment="1" applyProtection="1">
      <alignment horizontal="left" vertical="center"/>
      <protection hidden="1"/>
    </xf>
    <xf numFmtId="49" fontId="26" fillId="2" borderId="0" xfId="3" applyNumberFormat="1" applyFont="1" applyFill="1" applyProtection="1">
      <alignment vertical="center"/>
      <protection hidden="1"/>
    </xf>
    <xf numFmtId="0" fontId="26" fillId="2" borderId="0" xfId="3" applyFont="1" applyFill="1" applyAlignment="1" applyProtection="1">
      <alignment vertical="center" shrinkToFit="1"/>
      <protection hidden="1"/>
    </xf>
    <xf numFmtId="0" fontId="26" fillId="2" borderId="0" xfId="3" applyFont="1" applyFill="1" applyAlignment="1" applyProtection="1">
      <alignment horizontal="left" vertical="center" wrapText="1"/>
      <protection hidden="1"/>
    </xf>
    <xf numFmtId="0" fontId="26" fillId="2" borderId="0" xfId="3" applyFont="1" applyFill="1" applyAlignment="1" applyProtection="1">
      <alignment horizontal="left" vertical="center"/>
      <protection hidden="1"/>
    </xf>
    <xf numFmtId="0" fontId="26" fillId="2" borderId="0" xfId="3" applyFont="1" applyFill="1" applyAlignment="1" applyProtection="1">
      <alignment horizontal="center" vertical="center" textRotation="255"/>
      <protection hidden="1"/>
    </xf>
    <xf numFmtId="0" fontId="26" fillId="2" borderId="4" xfId="3" applyFont="1" applyFill="1" applyBorder="1" applyAlignment="1" applyProtection="1">
      <alignment vertical="center" shrinkToFit="1"/>
      <protection hidden="1"/>
    </xf>
    <xf numFmtId="0" fontId="26" fillId="2" borderId="11" xfId="3" applyFont="1" applyFill="1" applyBorder="1" applyAlignment="1" applyProtection="1">
      <protection hidden="1"/>
    </xf>
    <xf numFmtId="0" fontId="26" fillId="0" borderId="0" xfId="1" applyFont="1" applyAlignment="1" applyProtection="1">
      <alignment horizontal="center" vertical="center"/>
      <protection hidden="1"/>
    </xf>
    <xf numFmtId="38" fontId="26" fillId="0" borderId="0" xfId="2" applyFont="1" applyProtection="1">
      <alignment vertical="center"/>
      <protection hidden="1"/>
    </xf>
    <xf numFmtId="0" fontId="26" fillId="2" borderId="0" xfId="3" applyFont="1" applyFill="1" applyAlignment="1" applyProtection="1">
      <alignment vertical="top"/>
      <protection hidden="1"/>
    </xf>
    <xf numFmtId="0" fontId="40" fillId="0" borderId="0" xfId="8" applyFont="1">
      <alignment vertical="center"/>
    </xf>
    <xf numFmtId="0" fontId="40" fillId="0" borderId="0" xfId="3" applyFont="1" applyProtection="1">
      <alignment vertical="center"/>
      <protection hidden="1"/>
    </xf>
    <xf numFmtId="0" fontId="40" fillId="0" borderId="0" xfId="8" applyFont="1" applyProtection="1">
      <alignment vertical="center"/>
      <protection hidden="1"/>
    </xf>
    <xf numFmtId="0" fontId="37" fillId="2" borderId="0" xfId="3" applyFont="1" applyFill="1" applyAlignment="1" applyProtection="1">
      <alignment horizontal="center" vertical="center"/>
      <protection hidden="1"/>
    </xf>
    <xf numFmtId="0" fontId="40" fillId="0" borderId="0" xfId="3" applyFont="1" applyAlignment="1" applyProtection="1">
      <alignment horizontal="left" vertical="center"/>
      <protection hidden="1"/>
    </xf>
    <xf numFmtId="0" fontId="37" fillId="0" borderId="0" xfId="8" applyFont="1" applyProtection="1">
      <alignment vertical="center"/>
      <protection hidden="1"/>
    </xf>
    <xf numFmtId="0" fontId="35" fillId="0" borderId="0" xfId="3" applyFont="1" applyProtection="1">
      <alignment vertical="center"/>
      <protection hidden="1"/>
    </xf>
    <xf numFmtId="0" fontId="35" fillId="0" borderId="0" xfId="8" applyFont="1">
      <alignment vertical="center"/>
    </xf>
    <xf numFmtId="0" fontId="35" fillId="0" borderId="0" xfId="8" applyFont="1" applyProtection="1">
      <alignment vertical="center"/>
      <protection hidden="1"/>
    </xf>
    <xf numFmtId="0" fontId="24" fillId="0" borderId="64" xfId="0" applyFont="1" applyBorder="1" applyAlignment="1">
      <alignment horizontal="center" vertical="center"/>
    </xf>
    <xf numFmtId="38" fontId="10" fillId="5" borderId="14" xfId="9" applyFont="1" applyFill="1" applyBorder="1" applyAlignment="1" applyProtection="1">
      <alignment horizontal="center" vertical="center"/>
      <protection hidden="1"/>
    </xf>
    <xf numFmtId="38" fontId="10" fillId="5" borderId="14" xfId="9" applyFont="1" applyFill="1" applyBorder="1" applyAlignment="1" applyProtection="1">
      <alignment horizontal="center" vertical="center" wrapText="1"/>
      <protection hidden="1"/>
    </xf>
    <xf numFmtId="38" fontId="12" fillId="2" borderId="14" xfId="9" applyFont="1" applyFill="1" applyBorder="1" applyProtection="1">
      <alignment vertical="center"/>
      <protection locked="0"/>
    </xf>
    <xf numFmtId="38" fontId="12" fillId="2" borderId="66" xfId="9" applyFont="1" applyFill="1" applyBorder="1" applyProtection="1">
      <alignment vertical="center"/>
      <protection locked="0"/>
    </xf>
    <xf numFmtId="38" fontId="12" fillId="2" borderId="14" xfId="7" applyFont="1" applyFill="1" applyBorder="1" applyProtection="1">
      <alignment vertical="center"/>
      <protection locked="0"/>
    </xf>
    <xf numFmtId="38" fontId="12" fillId="2" borderId="66" xfId="7" applyFont="1" applyFill="1" applyBorder="1" applyProtection="1">
      <alignment vertical="center"/>
      <protection locked="0"/>
    </xf>
    <xf numFmtId="38" fontId="23" fillId="2" borderId="14" xfId="9" applyFont="1" applyFill="1" applyBorder="1" applyAlignment="1" applyProtection="1">
      <alignment horizontal="center" vertical="center"/>
      <protection hidden="1"/>
    </xf>
    <xf numFmtId="0" fontId="12" fillId="2" borderId="6" xfId="3" applyFont="1" applyFill="1" applyBorder="1" applyProtection="1">
      <alignment vertical="center"/>
      <protection hidden="1"/>
    </xf>
    <xf numFmtId="38" fontId="10" fillId="5" borderId="1" xfId="9" applyFont="1" applyFill="1" applyBorder="1" applyAlignment="1" applyProtection="1">
      <alignment horizontal="center" vertical="center" wrapText="1"/>
      <protection hidden="1"/>
    </xf>
    <xf numFmtId="38" fontId="12" fillId="2" borderId="1" xfId="7" applyFont="1" applyFill="1" applyBorder="1" applyAlignment="1" applyProtection="1">
      <alignment vertical="center"/>
      <protection locked="0"/>
    </xf>
    <xf numFmtId="38" fontId="12" fillId="2" borderId="113" xfId="7" applyFont="1" applyFill="1" applyBorder="1" applyAlignment="1" applyProtection="1">
      <alignment vertical="center"/>
      <protection locked="0"/>
    </xf>
    <xf numFmtId="38" fontId="12" fillId="2" borderId="14" xfId="7" applyFont="1" applyFill="1" applyBorder="1" applyAlignment="1" applyProtection="1">
      <alignment vertical="center"/>
      <protection locked="0"/>
    </xf>
    <xf numFmtId="0" fontId="23" fillId="2" borderId="9" xfId="3" applyFont="1" applyFill="1" applyBorder="1" applyAlignment="1" applyProtection="1">
      <alignment horizontal="center" vertical="center"/>
      <protection hidden="1"/>
    </xf>
    <xf numFmtId="0" fontId="13" fillId="0" borderId="2" xfId="4" applyFont="1" applyBorder="1" applyAlignment="1" applyProtection="1">
      <alignment horizontal="center" vertical="center"/>
      <protection locked="0"/>
    </xf>
    <xf numFmtId="0" fontId="13" fillId="0" borderId="7" xfId="4" applyFont="1" applyBorder="1" applyAlignment="1" applyProtection="1">
      <alignment vertical="center"/>
      <protection locked="0"/>
    </xf>
    <xf numFmtId="0" fontId="13" fillId="0" borderId="11" xfId="4" applyFont="1" applyBorder="1" applyAlignment="1" applyProtection="1">
      <alignment vertical="center"/>
      <protection locked="0"/>
    </xf>
    <xf numFmtId="0" fontId="13" fillId="0" borderId="0" xfId="4" applyFont="1" applyAlignment="1">
      <alignment horizontal="left" vertical="center"/>
    </xf>
    <xf numFmtId="0" fontId="18" fillId="0" borderId="0" xfId="4" applyFont="1" applyAlignment="1">
      <alignment horizontal="left" vertical="center"/>
    </xf>
    <xf numFmtId="0" fontId="18" fillId="6" borderId="66" xfId="6" applyFont="1" applyFill="1" applyBorder="1" applyAlignment="1">
      <alignment horizontal="center" vertical="center" wrapText="1"/>
    </xf>
    <xf numFmtId="0" fontId="13" fillId="0" borderId="0" xfId="4" applyFont="1" applyAlignment="1">
      <alignment horizontal="left" vertical="top"/>
    </xf>
    <xf numFmtId="0" fontId="41" fillId="0" borderId="8" xfId="6" applyFont="1" applyBorder="1" applyAlignment="1" applyProtection="1">
      <alignment horizontal="center" vertical="center" wrapText="1"/>
      <protection locked="0"/>
    </xf>
    <xf numFmtId="0" fontId="41" fillId="0" borderId="14" xfId="6" applyFont="1" applyBorder="1" applyAlignment="1" applyProtection="1">
      <alignment horizontal="center" vertical="center" wrapText="1"/>
      <protection locked="0"/>
    </xf>
    <xf numFmtId="0" fontId="13" fillId="6" borderId="66" xfId="4" applyFont="1" applyFill="1" applyBorder="1" applyAlignment="1">
      <alignment horizontal="center" vertical="center"/>
    </xf>
    <xf numFmtId="0" fontId="13" fillId="6" borderId="66" xfId="6" applyFont="1" applyFill="1" applyBorder="1" applyAlignment="1">
      <alignment horizontal="center" vertical="center"/>
    </xf>
    <xf numFmtId="0" fontId="13" fillId="6" borderId="66" xfId="6" applyFont="1" applyFill="1" applyBorder="1" applyAlignment="1">
      <alignment horizontal="center" vertical="center" wrapText="1"/>
    </xf>
    <xf numFmtId="0" fontId="13" fillId="0" borderId="8" xfId="6" applyFont="1" applyBorder="1" applyAlignment="1">
      <alignment vertical="center" wrapText="1"/>
    </xf>
    <xf numFmtId="0" fontId="13" fillId="0" borderId="8" xfId="4" applyFont="1" applyBorder="1" applyAlignment="1">
      <alignment horizontal="left" vertical="center" wrapText="1"/>
    </xf>
    <xf numFmtId="0" fontId="19" fillId="0" borderId="8" xfId="6" applyFont="1" applyBorder="1" applyAlignment="1" applyProtection="1">
      <alignment horizontal="center" vertical="center" wrapText="1"/>
      <protection locked="0"/>
    </xf>
    <xf numFmtId="0" fontId="13" fillId="0" borderId="14" xfId="6" applyFont="1" applyBorder="1" applyAlignment="1">
      <alignment horizontal="left" vertical="center" wrapText="1"/>
    </xf>
    <xf numFmtId="0" fontId="13" fillId="0" borderId="14" xfId="4" applyFont="1" applyBorder="1" applyAlignment="1">
      <alignment horizontal="left" vertical="center" wrapText="1"/>
    </xf>
    <xf numFmtId="0" fontId="19" fillId="0" borderId="14" xfId="6" applyFont="1" applyBorder="1" applyAlignment="1" applyProtection="1">
      <alignment horizontal="center" vertical="center" wrapText="1"/>
      <protection locked="0"/>
    </xf>
    <xf numFmtId="0" fontId="13" fillId="0" borderId="14" xfId="6" applyFont="1" applyBorder="1" applyAlignment="1">
      <alignment horizontal="left" vertical="center"/>
    </xf>
    <xf numFmtId="0" fontId="13" fillId="0" borderId="14" xfId="6" applyFont="1" applyBorder="1" applyAlignment="1">
      <alignment horizontal="left" vertical="center" shrinkToFit="1"/>
    </xf>
    <xf numFmtId="0" fontId="13" fillId="0" borderId="14" xfId="4" applyFont="1" applyBorder="1" applyAlignment="1">
      <alignment horizontal="left" vertical="center"/>
    </xf>
    <xf numFmtId="0" fontId="13" fillId="0" borderId="14" xfId="6" applyFont="1" applyBorder="1" applyAlignment="1">
      <alignment vertical="center" wrapText="1"/>
    </xf>
    <xf numFmtId="49" fontId="13" fillId="0" borderId="14" xfId="6" applyNumberFormat="1" applyFont="1" applyBorder="1" applyAlignment="1">
      <alignment horizontal="left" vertical="center" wrapText="1"/>
    </xf>
    <xf numFmtId="0" fontId="19" fillId="0" borderId="14" xfId="6" applyFont="1" applyBorder="1" applyAlignment="1" applyProtection="1">
      <alignment horizontal="center" vertical="center" textRotation="255" wrapText="1"/>
      <protection locked="0"/>
    </xf>
    <xf numFmtId="49" fontId="13" fillId="0" borderId="8" xfId="6" applyNumberFormat="1" applyFont="1" applyBorder="1" applyAlignment="1">
      <alignment horizontal="left" vertical="center" wrapText="1"/>
    </xf>
    <xf numFmtId="0" fontId="13" fillId="0" borderId="8" xfId="6" applyFont="1" applyBorder="1" applyAlignment="1">
      <alignment horizontal="left" vertical="center" wrapText="1"/>
    </xf>
    <xf numFmtId="0" fontId="19" fillId="0" borderId="8" xfId="6" applyFont="1" applyBorder="1" applyAlignment="1" applyProtection="1">
      <alignment horizontal="center" vertical="center" textRotation="255" wrapText="1"/>
      <protection locked="0"/>
    </xf>
    <xf numFmtId="0" fontId="13" fillId="0" borderId="14" xfId="6" applyFont="1" applyBorder="1" applyAlignment="1">
      <alignment vertical="center" shrinkToFit="1"/>
    </xf>
    <xf numFmtId="0" fontId="13" fillId="0" borderId="14" xfId="6" applyFont="1" applyBorder="1" applyAlignment="1">
      <alignment vertical="center" wrapText="1" shrinkToFit="1"/>
    </xf>
    <xf numFmtId="0" fontId="13" fillId="2" borderId="14" xfId="4" applyFont="1" applyFill="1" applyBorder="1" applyAlignment="1">
      <alignment horizontal="left" vertical="center"/>
    </xf>
    <xf numFmtId="49" fontId="13" fillId="0" borderId="14" xfId="6" applyNumberFormat="1" applyFont="1" applyBorder="1" applyAlignment="1">
      <alignment vertical="center" wrapText="1"/>
    </xf>
    <xf numFmtId="0" fontId="13" fillId="2" borderId="14" xfId="6" applyFont="1" applyFill="1" applyBorder="1" applyAlignment="1">
      <alignment horizontal="left" vertical="center" wrapText="1"/>
    </xf>
    <xf numFmtId="0" fontId="13" fillId="0" borderId="14" xfId="6" applyFont="1" applyBorder="1">
      <alignment vertical="center"/>
    </xf>
    <xf numFmtId="0" fontId="13" fillId="0" borderId="0" xfId="6" applyFont="1" applyAlignment="1">
      <alignment horizontal="center" vertical="center" textRotation="255" wrapText="1"/>
    </xf>
    <xf numFmtId="0" fontId="13" fillId="0" borderId="4" xfId="6" applyFont="1" applyBorder="1" applyAlignment="1">
      <alignment horizontal="center" vertical="center" textRotation="255" wrapText="1"/>
    </xf>
    <xf numFmtId="0" fontId="13" fillId="0" borderId="11" xfId="6" applyFont="1" applyBorder="1" applyAlignment="1">
      <alignment vertical="center" wrapText="1"/>
    </xf>
    <xf numFmtId="0" fontId="13" fillId="0" borderId="2" xfId="6" applyFont="1" applyBorder="1">
      <alignment vertical="center"/>
    </xf>
    <xf numFmtId="0" fontId="13" fillId="0" borderId="2" xfId="6" applyFont="1" applyBorder="1" applyAlignment="1">
      <alignment horizontal="left" vertical="center" wrapText="1"/>
    </xf>
    <xf numFmtId="0" fontId="19" fillId="0" borderId="2" xfId="6" applyFont="1" applyBorder="1" applyAlignment="1" applyProtection="1">
      <alignment horizontal="center" vertical="center" wrapText="1"/>
      <protection locked="0"/>
    </xf>
    <xf numFmtId="0" fontId="13" fillId="4" borderId="14" xfId="3" applyFont="1" applyFill="1" applyBorder="1" applyAlignment="1" applyProtection="1">
      <alignment vertical="center" wrapText="1"/>
      <protection hidden="1"/>
    </xf>
    <xf numFmtId="0" fontId="12" fillId="4" borderId="0" xfId="3" applyFont="1" applyFill="1" applyAlignment="1" applyProtection="1">
      <alignment vertical="center" wrapText="1"/>
      <protection hidden="1"/>
    </xf>
    <xf numFmtId="0" fontId="13" fillId="0" borderId="14" xfId="4" applyFont="1" applyBorder="1" applyAlignment="1">
      <alignment vertical="center" wrapText="1"/>
    </xf>
    <xf numFmtId="0" fontId="18" fillId="6" borderId="14" xfId="6" applyFont="1" applyFill="1" applyBorder="1" applyAlignment="1">
      <alignment horizontal="center" vertical="center" wrapText="1"/>
    </xf>
    <xf numFmtId="0" fontId="13" fillId="0" borderId="8" xfId="6" applyFont="1" applyBorder="1">
      <alignment vertical="center"/>
    </xf>
    <xf numFmtId="0" fontId="13" fillId="0" borderId="2" xfId="6" applyFont="1" applyBorder="1" applyAlignment="1">
      <alignment horizontal="center" vertical="center" textRotation="255" wrapText="1"/>
    </xf>
    <xf numFmtId="0" fontId="13" fillId="0" borderId="2" xfId="6" applyFont="1" applyBorder="1" applyAlignment="1">
      <alignment vertical="center" wrapText="1"/>
    </xf>
    <xf numFmtId="0" fontId="19" fillId="0" borderId="0" xfId="6" applyFont="1" applyAlignment="1" applyProtection="1">
      <alignment horizontal="center" vertical="center" wrapText="1"/>
      <protection locked="0"/>
    </xf>
    <xf numFmtId="0" fontId="13" fillId="0" borderId="2" xfId="4" applyFont="1" applyBorder="1" applyAlignment="1">
      <alignment horizontal="left" vertical="center" wrapText="1"/>
    </xf>
    <xf numFmtId="0" fontId="13" fillId="0" borderId="2" xfId="4" applyFont="1" applyBorder="1" applyAlignment="1">
      <alignment vertical="center" wrapText="1"/>
    </xf>
    <xf numFmtId="0" fontId="13" fillId="0" borderId="14" xfId="3" applyFont="1" applyBorder="1" applyAlignment="1">
      <alignment vertical="center" wrapText="1"/>
    </xf>
    <xf numFmtId="0" fontId="19" fillId="0" borderId="14" xfId="4" applyFont="1" applyBorder="1" applyAlignment="1" applyProtection="1">
      <alignment horizontal="center" vertical="center"/>
      <protection locked="0"/>
    </xf>
    <xf numFmtId="0" fontId="21" fillId="0" borderId="0" xfId="4" applyFont="1" applyAlignment="1">
      <alignment horizontal="left" vertical="top" wrapText="1"/>
    </xf>
    <xf numFmtId="0" fontId="18" fillId="0" borderId="0" xfId="4" applyFont="1" applyAlignment="1">
      <alignment horizontal="left" vertical="top"/>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14" fontId="7" fillId="0" borderId="0" xfId="0" applyNumberFormat="1" applyFont="1" applyAlignment="1">
      <alignment horizontal="left" wrapText="1"/>
    </xf>
    <xf numFmtId="0" fontId="24" fillId="6" borderId="51" xfId="0" applyFont="1" applyFill="1" applyBorder="1" applyAlignment="1">
      <alignment horizontal="center" vertical="center"/>
    </xf>
    <xf numFmtId="0" fontId="24" fillId="6" borderId="49" xfId="0" applyFont="1" applyFill="1" applyBorder="1" applyAlignment="1">
      <alignment horizontal="center" vertical="center"/>
    </xf>
    <xf numFmtId="0" fontId="24" fillId="0" borderId="87" xfId="0" applyFont="1" applyBorder="1" applyAlignment="1">
      <alignment horizontal="left" vertical="center"/>
    </xf>
    <xf numFmtId="0" fontId="24" fillId="0" borderId="52" xfId="0" applyFont="1" applyBorder="1" applyAlignment="1">
      <alignment horizontal="left" vertical="center"/>
    </xf>
    <xf numFmtId="0" fontId="24" fillId="0" borderId="79" xfId="0" applyFont="1" applyBorder="1" applyAlignment="1">
      <alignment horizontal="left" vertical="top"/>
    </xf>
    <xf numFmtId="0" fontId="24" fillId="0" borderId="92" xfId="0" applyFont="1" applyBorder="1" applyAlignment="1">
      <alignment horizontal="left" vertical="top"/>
    </xf>
    <xf numFmtId="0" fontId="24" fillId="0" borderId="0" xfId="0" applyFont="1" applyAlignment="1">
      <alignment horizontal="left" vertical="top"/>
    </xf>
    <xf numFmtId="0" fontId="24" fillId="0" borderId="53" xfId="0" applyFont="1" applyBorder="1" applyAlignment="1">
      <alignment horizontal="left" vertical="top"/>
    </xf>
    <xf numFmtId="0" fontId="24" fillId="0" borderId="68" xfId="0" applyFont="1" applyBorder="1" applyAlignment="1">
      <alignment horizontal="left" vertical="top"/>
    </xf>
    <xf numFmtId="0" fontId="24" fillId="0" borderId="60" xfId="0" applyFont="1" applyBorder="1" applyAlignment="1">
      <alignment horizontal="left" vertical="top"/>
    </xf>
    <xf numFmtId="0" fontId="24" fillId="0" borderId="93" xfId="0" applyFont="1" applyBorder="1" applyAlignment="1">
      <alignment horizontal="center" vertical="center"/>
    </xf>
    <xf numFmtId="0" fontId="24" fillId="0" borderId="54" xfId="0" applyFont="1" applyBorder="1" applyAlignment="1">
      <alignment horizontal="center" vertical="center"/>
    </xf>
    <xf numFmtId="0" fontId="24" fillId="0" borderId="61" xfId="0" applyFont="1" applyBorder="1" applyAlignment="1">
      <alignment horizontal="center" vertical="center"/>
    </xf>
    <xf numFmtId="0" fontId="24" fillId="0" borderId="112" xfId="0" applyFont="1" applyBorder="1" applyAlignment="1">
      <alignment horizontal="left" vertical="top"/>
    </xf>
    <xf numFmtId="0" fontId="24" fillId="0" borderId="52" xfId="0" applyFont="1" applyBorder="1" applyAlignment="1">
      <alignment horizontal="left" vertical="top"/>
    </xf>
    <xf numFmtId="0" fontId="24" fillId="0" borderId="74" xfId="0" applyFont="1" applyBorder="1" applyAlignment="1">
      <alignment horizontal="left" vertical="top"/>
    </xf>
    <xf numFmtId="0" fontId="24" fillId="0" borderId="99" xfId="0" applyFont="1" applyBorder="1" applyAlignment="1">
      <alignment horizontal="left" vertical="top"/>
    </xf>
    <xf numFmtId="0" fontId="24" fillId="0" borderId="78" xfId="0" applyFont="1" applyBorder="1" applyAlignment="1">
      <alignment horizontal="left" vertical="center" wrapText="1"/>
    </xf>
    <xf numFmtId="0" fontId="24" fillId="0" borderId="56" xfId="0" applyFont="1" applyBorder="1" applyAlignment="1">
      <alignment horizontal="left" vertical="center" wrapText="1"/>
    </xf>
    <xf numFmtId="0" fontId="24" fillId="0" borderId="57" xfId="0" applyFont="1" applyBorder="1" applyAlignment="1">
      <alignment horizontal="left" vertical="center" wrapText="1"/>
    </xf>
    <xf numFmtId="0" fontId="24" fillId="0" borderId="6"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84" xfId="0" applyFont="1" applyBorder="1" applyAlignment="1">
      <alignment horizontal="center" vertical="center"/>
    </xf>
    <xf numFmtId="0" fontId="24" fillId="0" borderId="81" xfId="0" applyFont="1" applyBorder="1" applyAlignment="1">
      <alignment horizontal="center" vertical="center"/>
    </xf>
    <xf numFmtId="0" fontId="24" fillId="0" borderId="83" xfId="0" applyFont="1" applyBorder="1" applyAlignment="1">
      <alignment horizontal="center" vertical="center"/>
    </xf>
    <xf numFmtId="0" fontId="24" fillId="0" borderId="82" xfId="0" applyFont="1" applyBorder="1" applyAlignment="1">
      <alignment horizontal="center" vertical="center"/>
    </xf>
    <xf numFmtId="0" fontId="24" fillId="0" borderId="100" xfId="0" applyFont="1" applyBorder="1" applyAlignment="1">
      <alignment horizontal="center" vertical="center"/>
    </xf>
    <xf numFmtId="0" fontId="24" fillId="0" borderId="78" xfId="0" applyFont="1" applyBorder="1" applyAlignment="1">
      <alignment horizontal="center" vertical="center"/>
    </xf>
    <xf numFmtId="0" fontId="24" fillId="0" borderId="56" xfId="0" applyFont="1" applyBorder="1" applyAlignment="1">
      <alignment horizontal="center" vertical="center"/>
    </xf>
    <xf numFmtId="0" fontId="24" fillId="0" borderId="73" xfId="0" applyFont="1" applyBorder="1" applyAlignment="1">
      <alignment horizontal="center" vertical="center"/>
    </xf>
    <xf numFmtId="0" fontId="24" fillId="0" borderId="64" xfId="0" applyFont="1" applyBorder="1" applyAlignment="1">
      <alignment horizontal="center" vertical="center"/>
    </xf>
    <xf numFmtId="0" fontId="24" fillId="0" borderId="107" xfId="0" applyFont="1" applyBorder="1" applyAlignment="1">
      <alignment horizontal="center" vertical="center"/>
    </xf>
    <xf numFmtId="0" fontId="24" fillId="0" borderId="70" xfId="0" applyFont="1" applyBorder="1" applyAlignment="1">
      <alignment horizontal="center" vertical="center"/>
    </xf>
    <xf numFmtId="0" fontId="24" fillId="0" borderId="14" xfId="0" applyFont="1" applyBorder="1" applyAlignment="1">
      <alignment horizontal="center" vertical="center"/>
    </xf>
    <xf numFmtId="0" fontId="24" fillId="0" borderId="66" xfId="0" applyFont="1" applyBorder="1" applyAlignment="1">
      <alignment horizontal="center" vertical="center"/>
    </xf>
    <xf numFmtId="0" fontId="24" fillId="0" borderId="77" xfId="0" applyFont="1" applyBorder="1" applyAlignment="1">
      <alignment horizontal="left" vertical="top" wrapText="1"/>
    </xf>
    <xf numFmtId="0" fontId="24" fillId="0" borderId="3" xfId="0" applyFont="1" applyBorder="1" applyAlignment="1">
      <alignment horizontal="left" vertical="top" wrapText="1"/>
    </xf>
    <xf numFmtId="0" fontId="24" fillId="0" borderId="12" xfId="0" applyFont="1" applyBorder="1" applyAlignment="1">
      <alignment horizontal="left" vertical="top" wrapText="1"/>
    </xf>
    <xf numFmtId="0" fontId="24" fillId="0" borderId="84"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6" xfId="0" applyFont="1" applyBorder="1" applyAlignment="1">
      <alignment horizontal="left" vertical="top" wrapText="1"/>
    </xf>
    <xf numFmtId="0" fontId="24" fillId="0" borderId="73" xfId="0" applyFont="1" applyBorder="1" applyAlignment="1">
      <alignment horizontal="left" vertical="top" wrapText="1"/>
    </xf>
    <xf numFmtId="0" fontId="24" fillId="0" borderId="64" xfId="0" applyFont="1" applyBorder="1" applyAlignment="1">
      <alignment horizontal="left" vertical="top"/>
    </xf>
    <xf numFmtId="0" fontId="24" fillId="0" borderId="65" xfId="0" applyFont="1" applyBorder="1" applyAlignment="1">
      <alignment horizontal="left" vertical="top"/>
    </xf>
    <xf numFmtId="0" fontId="24" fillId="0" borderId="85" xfId="0" applyFont="1" applyBorder="1" applyAlignment="1">
      <alignment horizontal="center" vertical="center" wrapText="1"/>
    </xf>
    <xf numFmtId="0" fontId="24" fillId="0" borderId="64" xfId="0" applyFont="1" applyBorder="1" applyAlignment="1">
      <alignment horizontal="left" vertical="center" wrapText="1"/>
    </xf>
    <xf numFmtId="0" fontId="24" fillId="0" borderId="107" xfId="0" applyFont="1" applyBorder="1" applyAlignment="1">
      <alignment horizontal="left" vertical="center" wrapText="1"/>
    </xf>
    <xf numFmtId="0" fontId="24" fillId="0" borderId="98" xfId="0" applyFont="1" applyBorder="1" applyAlignment="1">
      <alignment horizontal="left" vertical="top"/>
    </xf>
    <xf numFmtId="0" fontId="24" fillId="0" borderId="100" xfId="0" applyFont="1" applyBorder="1" applyAlignment="1">
      <alignment horizontal="center" vertical="center" wrapText="1"/>
    </xf>
    <xf numFmtId="0" fontId="24" fillId="0" borderId="85" xfId="0" applyFont="1" applyBorder="1" applyAlignment="1">
      <alignment horizontal="center" vertical="center"/>
    </xf>
    <xf numFmtId="0" fontId="24" fillId="0" borderId="106" xfId="0" applyFont="1" applyBorder="1" applyAlignment="1">
      <alignment horizontal="left" vertical="center" wrapText="1"/>
    </xf>
    <xf numFmtId="0" fontId="24" fillId="0" borderId="51" xfId="0" applyFont="1" applyBorder="1" applyAlignment="1">
      <alignment horizontal="left" vertical="center" wrapText="1"/>
    </xf>
    <xf numFmtId="0" fontId="24" fillId="0" borderId="94" xfId="0" applyFont="1" applyBorder="1" applyAlignment="1">
      <alignment horizontal="left" vertical="center" wrapText="1"/>
    </xf>
    <xf numFmtId="0" fontId="24" fillId="0" borderId="103" xfId="0" applyFont="1" applyBorder="1" applyAlignment="1">
      <alignment horizontal="left" vertical="top"/>
    </xf>
    <xf numFmtId="0" fontId="24" fillId="0" borderId="67" xfId="0" applyFont="1" applyBorder="1" applyAlignment="1">
      <alignment horizontal="left" vertical="top"/>
    </xf>
    <xf numFmtId="0" fontId="24" fillId="0" borderId="67" xfId="0" applyFont="1" applyBorder="1" applyAlignment="1">
      <alignment horizontal="center" vertical="center"/>
    </xf>
    <xf numFmtId="0" fontId="24" fillId="0" borderId="102" xfId="0" applyFont="1" applyBorder="1" applyAlignment="1">
      <alignment horizontal="left" vertical="center" wrapText="1"/>
    </xf>
    <xf numFmtId="0" fontId="24" fillId="0" borderId="90" xfId="0" applyFont="1" applyBorder="1" applyAlignment="1">
      <alignment horizontal="left" vertical="center" wrapText="1"/>
    </xf>
    <xf numFmtId="0" fontId="24" fillId="0" borderId="105" xfId="0" applyFont="1" applyBorder="1" applyAlignment="1">
      <alignment horizontal="left" vertical="center" wrapText="1"/>
    </xf>
    <xf numFmtId="0" fontId="24" fillId="0" borderId="91" xfId="0" applyFont="1" applyBorder="1" applyAlignment="1">
      <alignment horizontal="center" vertical="center"/>
    </xf>
    <xf numFmtId="0" fontId="24" fillId="0" borderId="111" xfId="0" applyFont="1" applyBorder="1" applyAlignment="1">
      <alignment horizontal="center" vertical="center"/>
    </xf>
    <xf numFmtId="0" fontId="24" fillId="0" borderId="59"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68" xfId="0" applyFont="1" applyBorder="1" applyAlignment="1">
      <alignment horizontal="left" vertical="center"/>
    </xf>
    <xf numFmtId="0" fontId="24" fillId="0" borderId="60" xfId="0" applyFont="1" applyBorder="1" applyAlignment="1">
      <alignment horizontal="left" vertical="center"/>
    </xf>
    <xf numFmtId="0" fontId="24" fillId="0" borderId="0" xfId="0" applyFont="1" applyAlignment="1">
      <alignment horizontal="left" vertical="center" wrapText="1"/>
    </xf>
    <xf numFmtId="0" fontId="24" fillId="0" borderId="65" xfId="0" applyFont="1" applyBorder="1" applyAlignment="1">
      <alignment horizontal="center" vertical="center"/>
    </xf>
    <xf numFmtId="0" fontId="24" fillId="0" borderId="64" xfId="0" applyFont="1" applyBorder="1" applyAlignment="1">
      <alignment horizontal="left" vertical="center"/>
    </xf>
    <xf numFmtId="0" fontId="24" fillId="0" borderId="107" xfId="0" applyFont="1" applyBorder="1" applyAlignment="1">
      <alignment horizontal="left" vertical="center"/>
    </xf>
    <xf numFmtId="0" fontId="24" fillId="0" borderId="73" xfId="0" applyFont="1" applyBorder="1" applyAlignment="1">
      <alignment horizontal="left" vertical="center" wrapText="1"/>
    </xf>
    <xf numFmtId="0" fontId="13" fillId="0" borderId="14" xfId="4" applyFont="1" applyBorder="1" applyAlignment="1">
      <alignment horizontal="left" vertical="center"/>
    </xf>
    <xf numFmtId="0" fontId="13" fillId="0" borderId="14" xfId="6" applyFont="1" applyBorder="1" applyAlignment="1">
      <alignment horizontal="center" vertical="center" textRotation="255" wrapText="1"/>
    </xf>
    <xf numFmtId="0" fontId="13" fillId="0" borderId="14" xfId="6" applyFont="1" applyBorder="1" applyAlignment="1">
      <alignment horizontal="left" vertical="center" wrapText="1"/>
    </xf>
    <xf numFmtId="0" fontId="13" fillId="0" borderId="14" xfId="6" applyFont="1" applyBorder="1">
      <alignment vertical="center"/>
    </xf>
    <xf numFmtId="0" fontId="13" fillId="0" borderId="14" xfId="3" applyFont="1" applyBorder="1" applyAlignment="1">
      <alignment horizontal="left" vertical="center" wrapText="1"/>
    </xf>
    <xf numFmtId="0" fontId="13" fillId="0" borderId="14" xfId="3" applyFont="1" applyBorder="1" applyAlignment="1">
      <alignment horizontal="center" vertical="center" textRotation="255" wrapText="1"/>
    </xf>
    <xf numFmtId="0" fontId="13" fillId="0" borderId="14" xfId="4" applyFont="1" applyBorder="1" applyAlignment="1">
      <alignment horizontal="left" vertical="center" wrapText="1"/>
    </xf>
    <xf numFmtId="0" fontId="13" fillId="4" borderId="14" xfId="3" applyFont="1" applyFill="1" applyBorder="1" applyAlignment="1" applyProtection="1">
      <alignment horizontal="left" vertical="center" wrapText="1"/>
      <protection hidden="1"/>
    </xf>
    <xf numFmtId="0" fontId="13" fillId="0" borderId="14" xfId="4" applyFont="1" applyBorder="1" applyAlignment="1">
      <alignment horizontal="center" vertical="center" wrapText="1"/>
    </xf>
    <xf numFmtId="0" fontId="14" fillId="6" borderId="66" xfId="4" applyFont="1" applyFill="1" applyBorder="1" applyAlignment="1">
      <alignment horizontal="center" vertical="center" wrapText="1"/>
    </xf>
    <xf numFmtId="0" fontId="13" fillId="0" borderId="8" xfId="6" applyFont="1" applyBorder="1" applyAlignment="1">
      <alignment horizontal="center" vertical="center" textRotation="255" wrapText="1"/>
    </xf>
    <xf numFmtId="0" fontId="13" fillId="0" borderId="8" xfId="6" applyFont="1" applyBorder="1" applyAlignment="1">
      <alignment horizontal="center" vertical="center" wrapText="1"/>
    </xf>
    <xf numFmtId="0" fontId="13" fillId="0" borderId="14" xfId="6" applyFont="1" applyBorder="1" applyAlignment="1">
      <alignment horizontal="center" vertical="center" wrapText="1"/>
    </xf>
    <xf numFmtId="49" fontId="13" fillId="0" borderId="14" xfId="6" applyNumberFormat="1" applyFont="1" applyBorder="1" applyAlignment="1">
      <alignment horizontal="left" vertical="center" wrapText="1"/>
    </xf>
    <xf numFmtId="0" fontId="13" fillId="0" borderId="14" xfId="6" applyFont="1" applyBorder="1" applyAlignment="1">
      <alignment horizontal="left" vertical="center" shrinkToFit="1"/>
    </xf>
    <xf numFmtId="0" fontId="13" fillId="2" borderId="14" xfId="4" applyFont="1" applyFill="1" applyBorder="1" applyAlignment="1">
      <alignment horizontal="left" vertical="center"/>
    </xf>
    <xf numFmtId="0" fontId="13" fillId="0" borderId="14" xfId="6" applyFont="1" applyBorder="1" applyAlignment="1">
      <alignment horizontal="left" vertical="center" wrapText="1" shrinkToFit="1"/>
    </xf>
    <xf numFmtId="0" fontId="13" fillId="0" borderId="78" xfId="6" applyFont="1" applyBorder="1" applyAlignment="1">
      <alignment horizontal="left" vertical="center" wrapText="1"/>
    </xf>
    <xf numFmtId="0" fontId="13" fillId="0" borderId="56" xfId="6" applyFont="1" applyBorder="1" applyAlignment="1">
      <alignment horizontal="left" vertical="center" wrapText="1"/>
    </xf>
    <xf numFmtId="0" fontId="13" fillId="0" borderId="8" xfId="6" applyFont="1" applyBorder="1" applyAlignment="1">
      <alignment horizontal="left" vertical="center" wrapText="1"/>
    </xf>
    <xf numFmtId="0" fontId="13" fillId="0" borderId="0" xfId="6" applyFont="1" applyAlignment="1">
      <alignment horizontal="left" vertical="center"/>
    </xf>
    <xf numFmtId="0" fontId="14" fillId="0" borderId="8" xfId="6" applyFont="1" applyBorder="1" applyAlignment="1">
      <alignment horizontal="center" vertical="center" wrapText="1"/>
    </xf>
    <xf numFmtId="0" fontId="13" fillId="0" borderId="7" xfId="6" applyFont="1" applyBorder="1" applyAlignment="1">
      <alignment horizontal="center" vertical="center" textRotation="255" wrapText="1"/>
    </xf>
    <xf numFmtId="0" fontId="13" fillId="0" borderId="12" xfId="6" applyFont="1" applyBorder="1" applyAlignment="1">
      <alignment horizontal="center" vertical="center" textRotation="255" wrapText="1"/>
    </xf>
    <xf numFmtId="0" fontId="13" fillId="0" borderId="13" xfId="6" applyFont="1" applyBorder="1" applyAlignment="1">
      <alignment horizontal="center" vertical="center" textRotation="255" wrapText="1"/>
    </xf>
    <xf numFmtId="0" fontId="13" fillId="0" borderId="5" xfId="6" applyFont="1" applyBorder="1" applyAlignment="1">
      <alignment horizontal="center" vertical="center" textRotation="255" wrapText="1"/>
    </xf>
    <xf numFmtId="0" fontId="13" fillId="0" borderId="9" xfId="6" applyFont="1" applyBorder="1" applyAlignment="1">
      <alignment horizontal="center" vertical="center" textRotation="255" wrapText="1"/>
    </xf>
    <xf numFmtId="0" fontId="13" fillId="0" borderId="10" xfId="6" applyFont="1" applyBorder="1" applyAlignment="1">
      <alignment horizontal="center" vertical="center" textRotation="255" wrapText="1"/>
    </xf>
    <xf numFmtId="0" fontId="13" fillId="0" borderId="14" xfId="6" applyFont="1" applyBorder="1" applyAlignment="1">
      <alignment horizontal="left" vertical="center"/>
    </xf>
    <xf numFmtId="0" fontId="42" fillId="0" borderId="14" xfId="4" applyFont="1" applyBorder="1" applyAlignment="1">
      <alignment horizontal="left" vertical="center" wrapText="1"/>
    </xf>
    <xf numFmtId="0" fontId="17" fillId="0" borderId="0" xfId="4" applyFont="1" applyAlignment="1">
      <alignment horizontal="left" vertical="top"/>
    </xf>
    <xf numFmtId="0" fontId="13" fillId="6" borderId="66" xfId="6" applyFont="1" applyFill="1" applyBorder="1" applyAlignment="1">
      <alignment horizontal="left" vertical="center" wrapText="1"/>
    </xf>
    <xf numFmtId="0" fontId="26" fillId="2" borderId="0" xfId="1" applyFont="1" applyFill="1" applyAlignment="1" applyProtection="1">
      <alignment horizontal="left" vertical="center"/>
      <protection hidden="1"/>
    </xf>
    <xf numFmtId="0" fontId="26" fillId="0" borderId="0" xfId="1" applyFont="1" applyAlignment="1" applyProtection="1">
      <alignment horizontal="center" vertical="center" shrinkToFit="1"/>
      <protection hidden="1"/>
    </xf>
    <xf numFmtId="49" fontId="26" fillId="2" borderId="0" xfId="1" applyNumberFormat="1" applyFont="1" applyFill="1" applyAlignment="1" applyProtection="1">
      <alignment horizontal="center" vertical="center"/>
      <protection hidden="1"/>
    </xf>
    <xf numFmtId="49" fontId="27" fillId="2" borderId="0" xfId="1" applyNumberFormat="1" applyFont="1" applyFill="1" applyAlignment="1" applyProtection="1">
      <alignment horizontal="center" vertical="center"/>
      <protection hidden="1"/>
    </xf>
    <xf numFmtId="0" fontId="25" fillId="2" borderId="0" xfId="1" applyFont="1" applyFill="1" applyAlignment="1" applyProtection="1">
      <alignment horizontal="center" vertical="center"/>
      <protection hidden="1"/>
    </xf>
    <xf numFmtId="0" fontId="26" fillId="2" borderId="0" xfId="1" applyFont="1" applyFill="1" applyAlignment="1" applyProtection="1">
      <alignment horizontal="left" vertical="center" wrapText="1"/>
      <protection hidden="1"/>
    </xf>
    <xf numFmtId="0" fontId="26" fillId="2" borderId="1" xfId="1" applyFont="1" applyFill="1" applyBorder="1" applyAlignment="1" applyProtection="1">
      <alignment horizontal="center" vertical="center"/>
      <protection hidden="1"/>
    </xf>
    <xf numFmtId="0" fontId="26" fillId="2" borderId="2" xfId="1" applyFont="1" applyFill="1" applyBorder="1" applyAlignment="1" applyProtection="1">
      <alignment horizontal="center" vertical="center"/>
      <protection hidden="1"/>
    </xf>
    <xf numFmtId="0" fontId="26" fillId="2" borderId="3" xfId="1" applyFont="1" applyFill="1" applyBorder="1" applyAlignment="1" applyProtection="1">
      <alignment horizontal="center" vertical="center"/>
      <protection hidden="1"/>
    </xf>
    <xf numFmtId="38" fontId="26" fillId="2" borderId="1" xfId="7" applyFont="1" applyFill="1" applyBorder="1" applyAlignment="1" applyProtection="1">
      <alignment horizontal="right" vertical="center"/>
      <protection hidden="1"/>
    </xf>
    <xf numFmtId="38" fontId="26" fillId="2" borderId="2" xfId="7" applyFont="1" applyFill="1" applyBorder="1" applyAlignment="1" applyProtection="1">
      <alignment horizontal="right" vertical="center"/>
      <protection hidden="1"/>
    </xf>
    <xf numFmtId="38" fontId="26" fillId="2" borderId="3" xfId="7" applyFont="1" applyFill="1" applyBorder="1" applyAlignment="1" applyProtection="1">
      <alignment horizontal="right" vertical="center"/>
      <protection hidden="1"/>
    </xf>
    <xf numFmtId="38" fontId="26" fillId="2" borderId="14" xfId="7" applyFont="1" applyFill="1" applyBorder="1" applyAlignment="1" applyProtection="1">
      <alignment horizontal="right" vertical="center"/>
      <protection hidden="1"/>
    </xf>
    <xf numFmtId="49" fontId="26" fillId="2" borderId="14" xfId="1" applyNumberFormat="1" applyFont="1" applyFill="1" applyBorder="1" applyAlignment="1" applyProtection="1">
      <alignment horizontal="center" vertical="center"/>
      <protection hidden="1"/>
    </xf>
    <xf numFmtId="0" fontId="26" fillId="2" borderId="7" xfId="1" applyFont="1" applyFill="1" applyBorder="1" applyAlignment="1" applyProtection="1">
      <alignment horizontal="center" vertical="center"/>
      <protection hidden="1"/>
    </xf>
    <xf numFmtId="0" fontId="26" fillId="2" borderId="11" xfId="1" applyFont="1" applyFill="1" applyBorder="1" applyAlignment="1" applyProtection="1">
      <alignment horizontal="center" vertical="center"/>
      <protection hidden="1"/>
    </xf>
    <xf numFmtId="0" fontId="26" fillId="2" borderId="12" xfId="1" applyFont="1" applyFill="1" applyBorder="1" applyAlignment="1" applyProtection="1">
      <alignment horizontal="center" vertical="center"/>
      <protection hidden="1"/>
    </xf>
    <xf numFmtId="0" fontId="26" fillId="2" borderId="9" xfId="1" applyFont="1" applyFill="1" applyBorder="1" applyAlignment="1" applyProtection="1">
      <alignment horizontal="center" vertical="center"/>
      <protection hidden="1"/>
    </xf>
    <xf numFmtId="0" fontId="26" fillId="2" borderId="4" xfId="1" applyFont="1" applyFill="1" applyBorder="1" applyAlignment="1" applyProtection="1">
      <alignment horizontal="center" vertical="center"/>
      <protection hidden="1"/>
    </xf>
    <xf numFmtId="0" fontId="26" fillId="2" borderId="10" xfId="1" applyFont="1" applyFill="1" applyBorder="1" applyAlignment="1" applyProtection="1">
      <alignment horizontal="center" vertical="center"/>
      <protection hidden="1"/>
    </xf>
    <xf numFmtId="0" fontId="26" fillId="2" borderId="7" xfId="1" applyFont="1" applyFill="1" applyBorder="1" applyAlignment="1" applyProtection="1">
      <alignment horizontal="center" vertical="center" wrapText="1"/>
      <protection hidden="1"/>
    </xf>
    <xf numFmtId="0" fontId="26" fillId="2" borderId="11" xfId="1" applyFont="1" applyFill="1" applyBorder="1" applyAlignment="1" applyProtection="1">
      <alignment horizontal="center" vertical="center" wrapText="1"/>
      <protection hidden="1"/>
    </xf>
    <xf numFmtId="0" fontId="26" fillId="2" borderId="12" xfId="1" applyFont="1" applyFill="1" applyBorder="1" applyAlignment="1" applyProtection="1">
      <alignment horizontal="center" vertical="center" wrapText="1"/>
      <protection hidden="1"/>
    </xf>
    <xf numFmtId="0" fontId="26" fillId="2" borderId="9" xfId="1" applyFont="1" applyFill="1" applyBorder="1" applyAlignment="1" applyProtection="1">
      <alignment horizontal="center" vertical="center" wrapText="1"/>
      <protection hidden="1"/>
    </xf>
    <xf numFmtId="0" fontId="26" fillId="2" borderId="4" xfId="1" applyFont="1" applyFill="1" applyBorder="1" applyAlignment="1" applyProtection="1">
      <alignment horizontal="center" vertical="center" wrapText="1"/>
      <protection hidden="1"/>
    </xf>
    <xf numFmtId="0" fontId="26" fillId="2" borderId="10" xfId="1" applyFont="1" applyFill="1" applyBorder="1" applyAlignment="1" applyProtection="1">
      <alignment horizontal="center" vertical="center" wrapText="1"/>
      <protection hidden="1"/>
    </xf>
    <xf numFmtId="49" fontId="26" fillId="2" borderId="7" xfId="1" applyNumberFormat="1" applyFont="1" applyFill="1" applyBorder="1" applyAlignment="1" applyProtection="1">
      <alignment horizontal="center" vertical="center" wrapText="1"/>
      <protection hidden="1"/>
    </xf>
    <xf numFmtId="49" fontId="26" fillId="2" borderId="11" xfId="1" applyNumberFormat="1" applyFont="1" applyFill="1" applyBorder="1" applyAlignment="1" applyProtection="1">
      <alignment horizontal="center" vertical="center" wrapText="1"/>
      <protection hidden="1"/>
    </xf>
    <xf numFmtId="49" fontId="26" fillId="2" borderId="9" xfId="1" applyNumberFormat="1" applyFont="1" applyFill="1" applyBorder="1" applyAlignment="1" applyProtection="1">
      <alignment horizontal="center" vertical="center" wrapText="1"/>
      <protection hidden="1"/>
    </xf>
    <xf numFmtId="49" fontId="26" fillId="2" borderId="4" xfId="1" applyNumberFormat="1" applyFont="1" applyFill="1" applyBorder="1" applyAlignment="1" applyProtection="1">
      <alignment horizontal="center" vertical="center" wrapText="1"/>
      <protection hidden="1"/>
    </xf>
    <xf numFmtId="38" fontId="26" fillId="2" borderId="7" xfId="7" applyFont="1" applyFill="1" applyBorder="1" applyAlignment="1" applyProtection="1">
      <alignment horizontal="right" vertical="center" wrapText="1"/>
      <protection hidden="1"/>
    </xf>
    <xf numFmtId="38" fontId="26" fillId="2" borderId="11" xfId="7" applyFont="1" applyFill="1" applyBorder="1" applyAlignment="1" applyProtection="1">
      <alignment horizontal="right" vertical="center" wrapText="1"/>
      <protection hidden="1"/>
    </xf>
    <xf numFmtId="38" fontId="26" fillId="2" borderId="12" xfId="7" applyFont="1" applyFill="1" applyBorder="1" applyAlignment="1" applyProtection="1">
      <alignment horizontal="right" vertical="center" wrapText="1"/>
      <protection hidden="1"/>
    </xf>
    <xf numFmtId="38" fontId="26" fillId="2" borderId="9" xfId="7" applyFont="1" applyFill="1" applyBorder="1" applyAlignment="1" applyProtection="1">
      <alignment horizontal="right" vertical="center" wrapText="1"/>
      <protection hidden="1"/>
    </xf>
    <xf numFmtId="38" fontId="26" fillId="2" borderId="4" xfId="7" applyFont="1" applyFill="1" applyBorder="1" applyAlignment="1" applyProtection="1">
      <alignment horizontal="right" vertical="center" wrapText="1"/>
      <protection hidden="1"/>
    </xf>
    <xf numFmtId="38" fontId="26" fillId="2" borderId="10" xfId="7" applyFont="1" applyFill="1" applyBorder="1" applyAlignment="1" applyProtection="1">
      <alignment horizontal="right" vertical="center" wrapText="1"/>
      <protection hidden="1"/>
    </xf>
    <xf numFmtId="38" fontId="27" fillId="2" borderId="7" xfId="7" applyFont="1" applyFill="1" applyBorder="1" applyAlignment="1" applyProtection="1">
      <alignment horizontal="right" vertical="center"/>
      <protection hidden="1"/>
    </xf>
    <xf numFmtId="38" fontId="27" fillId="2" borderId="11" xfId="7" applyFont="1" applyFill="1" applyBorder="1" applyAlignment="1" applyProtection="1">
      <alignment horizontal="right" vertical="center"/>
      <protection hidden="1"/>
    </xf>
    <xf numFmtId="38" fontId="27" fillId="2" borderId="12" xfId="7" applyFont="1" applyFill="1" applyBorder="1" applyAlignment="1" applyProtection="1">
      <alignment horizontal="right" vertical="center"/>
      <protection hidden="1"/>
    </xf>
    <xf numFmtId="38" fontId="27" fillId="2" borderId="9" xfId="7" applyFont="1" applyFill="1" applyBorder="1" applyAlignment="1" applyProtection="1">
      <alignment horizontal="right" vertical="center"/>
      <protection hidden="1"/>
    </xf>
    <xf numFmtId="38" fontId="27" fillId="2" borderId="4" xfId="7" applyFont="1" applyFill="1" applyBorder="1" applyAlignment="1" applyProtection="1">
      <alignment horizontal="right" vertical="center"/>
      <protection hidden="1"/>
    </xf>
    <xf numFmtId="38" fontId="27" fillId="2" borderId="10" xfId="7" applyFont="1" applyFill="1" applyBorder="1" applyAlignment="1" applyProtection="1">
      <alignment horizontal="right" vertical="center"/>
      <protection hidden="1"/>
    </xf>
    <xf numFmtId="49" fontId="26" fillId="2" borderId="13" xfId="1" applyNumberFormat="1" applyFont="1" applyFill="1" applyBorder="1" applyAlignment="1" applyProtection="1">
      <alignment horizontal="center" vertical="center" wrapText="1"/>
      <protection hidden="1"/>
    </xf>
    <xf numFmtId="49" fontId="26" fillId="2" borderId="0" xfId="1" applyNumberFormat="1" applyFont="1" applyFill="1" applyBorder="1" applyAlignment="1" applyProtection="1">
      <alignment horizontal="center" vertical="center" wrapText="1"/>
      <protection hidden="1"/>
    </xf>
    <xf numFmtId="0" fontId="26" fillId="2" borderId="14" xfId="1" applyFont="1" applyFill="1" applyBorder="1" applyAlignment="1" applyProtection="1">
      <alignment horizontal="center" vertical="center" wrapText="1"/>
      <protection hidden="1"/>
    </xf>
    <xf numFmtId="0" fontId="26" fillId="2" borderId="6" xfId="1" applyFont="1" applyFill="1" applyBorder="1" applyAlignment="1" applyProtection="1">
      <alignment horizontal="center" vertical="center"/>
      <protection hidden="1"/>
    </xf>
    <xf numFmtId="0" fontId="26" fillId="2" borderId="8" xfId="1" applyFont="1" applyFill="1" applyBorder="1" applyAlignment="1" applyProtection="1">
      <alignment horizontal="center" vertical="center"/>
      <protection hidden="1"/>
    </xf>
    <xf numFmtId="0" fontId="26" fillId="2" borderId="0" xfId="3" applyFont="1" applyFill="1" applyAlignment="1" applyProtection="1">
      <alignment horizontal="left" vertical="center"/>
      <protection hidden="1"/>
    </xf>
    <xf numFmtId="49" fontId="26" fillId="2" borderId="2" xfId="3" applyNumberFormat="1" applyFont="1" applyFill="1" applyBorder="1" applyAlignment="1" applyProtection="1">
      <alignment horizontal="left" vertical="center" shrinkToFit="1"/>
      <protection locked="0"/>
    </xf>
    <xf numFmtId="0" fontId="26" fillId="2" borderId="2" xfId="3" applyFont="1" applyFill="1" applyBorder="1" applyAlignment="1" applyProtection="1">
      <alignment horizontal="center" vertical="center" textRotation="255"/>
      <protection hidden="1"/>
    </xf>
    <xf numFmtId="0" fontId="27" fillId="0" borderId="0" xfId="0" applyFont="1" applyAlignment="1" applyProtection="1">
      <alignment horizontal="right" vertical="center"/>
      <protection locked="0"/>
    </xf>
    <xf numFmtId="0" fontId="26" fillId="2" borderId="4" xfId="3" applyFont="1" applyFill="1" applyBorder="1" applyAlignment="1" applyProtection="1">
      <alignment horizontal="left" vertical="center" shrinkToFit="1"/>
      <protection locked="0"/>
    </xf>
    <xf numFmtId="0" fontId="26" fillId="2" borderId="0" xfId="3" applyFont="1" applyFill="1" applyAlignment="1" applyProtection="1">
      <alignment horizontal="center" vertical="top" wrapText="1"/>
      <protection hidden="1"/>
    </xf>
    <xf numFmtId="0" fontId="26" fillId="2" borderId="2" xfId="3" applyFont="1" applyFill="1" applyBorder="1" applyAlignment="1" applyProtection="1">
      <alignment horizontal="left" vertical="center" shrinkToFit="1"/>
      <protection locked="0"/>
    </xf>
    <xf numFmtId="49" fontId="26" fillId="2" borderId="4" xfId="3" applyNumberFormat="1" applyFont="1" applyFill="1" applyBorder="1" applyAlignment="1" applyProtection="1">
      <alignment horizontal="left" vertical="center" shrinkToFit="1"/>
      <protection locked="0"/>
    </xf>
    <xf numFmtId="0" fontId="26" fillId="2" borderId="4" xfId="3" applyFont="1" applyFill="1" applyBorder="1" applyAlignment="1" applyProtection="1">
      <alignment horizontal="center" vertical="center" textRotation="255"/>
      <protection hidden="1"/>
    </xf>
    <xf numFmtId="0" fontId="26" fillId="2" borderId="2" xfId="3" applyFont="1" applyFill="1" applyBorder="1" applyAlignment="1" applyProtection="1">
      <alignment horizontal="left" shrinkToFit="1"/>
      <protection hidden="1"/>
    </xf>
    <xf numFmtId="49" fontId="26" fillId="2" borderId="0" xfId="3" applyNumberFormat="1" applyFont="1" applyFill="1" applyAlignment="1" applyProtection="1">
      <alignment horizontal="left" vertical="top" wrapText="1"/>
      <protection hidden="1"/>
    </xf>
    <xf numFmtId="49" fontId="26" fillId="2" borderId="0" xfId="3" applyNumberFormat="1" applyFont="1" applyFill="1" applyAlignment="1" applyProtection="1">
      <alignment horizontal="left" vertical="center"/>
      <protection hidden="1"/>
    </xf>
    <xf numFmtId="0" fontId="26" fillId="0" borderId="0" xfId="1" applyFont="1" applyAlignment="1" applyProtection="1">
      <alignment horizontal="right" vertical="center" shrinkToFit="1"/>
      <protection hidden="1"/>
    </xf>
    <xf numFmtId="176" fontId="26" fillId="2" borderId="0" xfId="1" applyNumberFormat="1" applyFont="1" applyFill="1" applyAlignment="1" applyProtection="1">
      <alignment horizontal="right" vertical="center" shrinkToFit="1"/>
      <protection hidden="1"/>
    </xf>
    <xf numFmtId="0" fontId="25" fillId="2" borderId="0" xfId="3" applyFont="1" applyFill="1" applyAlignment="1" applyProtection="1">
      <alignment horizontal="center" vertical="center" wrapText="1"/>
      <protection hidden="1"/>
    </xf>
    <xf numFmtId="49" fontId="26" fillId="2" borderId="0" xfId="3" applyNumberFormat="1" applyFont="1" applyFill="1" applyAlignment="1" applyProtection="1">
      <alignment vertical="center" wrapText="1"/>
      <protection hidden="1"/>
    </xf>
    <xf numFmtId="49" fontId="26" fillId="2" borderId="0" xfId="3" applyNumberFormat="1" applyFont="1" applyFill="1" applyAlignment="1" applyProtection="1">
      <alignment horizontal="left" vertical="top" shrinkToFit="1"/>
      <protection hidden="1"/>
    </xf>
    <xf numFmtId="49" fontId="26" fillId="2" borderId="1" xfId="1" applyNumberFormat="1" applyFont="1" applyFill="1" applyBorder="1" applyAlignment="1" applyProtection="1">
      <alignment horizontal="center" vertical="center" shrinkToFit="1"/>
      <protection locked="0"/>
    </xf>
    <xf numFmtId="49" fontId="26" fillId="2" borderId="2" xfId="1" applyNumberFormat="1" applyFont="1" applyFill="1" applyBorder="1" applyAlignment="1" applyProtection="1">
      <alignment horizontal="center" vertical="center" shrinkToFit="1"/>
      <protection locked="0"/>
    </xf>
    <xf numFmtId="49" fontId="26" fillId="2" borderId="3" xfId="1" applyNumberFormat="1" applyFont="1" applyFill="1" applyBorder="1" applyAlignment="1" applyProtection="1">
      <alignment horizontal="center" vertical="center" shrinkToFit="1"/>
      <protection locked="0"/>
    </xf>
    <xf numFmtId="49" fontId="26" fillId="2" borderId="14" xfId="1" applyNumberFormat="1" applyFont="1" applyFill="1" applyBorder="1" applyAlignment="1" applyProtection="1">
      <alignment horizontal="center" vertical="center" shrinkToFit="1"/>
      <protection locked="0"/>
    </xf>
    <xf numFmtId="0" fontId="26" fillId="2" borderId="0" xfId="3" applyFont="1" applyFill="1" applyAlignment="1" applyProtection="1">
      <alignment horizontal="left" vertical="top" wrapText="1"/>
      <protection hidden="1"/>
    </xf>
    <xf numFmtId="0" fontId="26" fillId="3" borderId="7" xfId="1" applyFont="1" applyFill="1" applyBorder="1" applyAlignment="1" applyProtection="1">
      <alignment horizontal="center" vertical="center"/>
      <protection hidden="1"/>
    </xf>
    <xf numFmtId="0" fontId="26" fillId="3" borderId="11" xfId="1" applyFont="1" applyFill="1" applyBorder="1" applyAlignment="1" applyProtection="1">
      <alignment horizontal="center" vertical="center"/>
      <protection hidden="1"/>
    </xf>
    <xf numFmtId="0" fontId="26" fillId="3" borderId="12" xfId="1" applyFont="1" applyFill="1" applyBorder="1" applyAlignment="1" applyProtection="1">
      <alignment horizontal="center" vertical="center"/>
      <protection hidden="1"/>
    </xf>
    <xf numFmtId="0" fontId="26" fillId="3" borderId="9" xfId="1" applyFont="1" applyFill="1" applyBorder="1" applyAlignment="1" applyProtection="1">
      <alignment horizontal="center" vertical="center"/>
      <protection hidden="1"/>
    </xf>
    <xf numFmtId="0" fontId="26" fillId="3" borderId="4" xfId="1" applyFont="1" applyFill="1" applyBorder="1" applyAlignment="1" applyProtection="1">
      <alignment horizontal="center" vertical="center"/>
      <protection hidden="1"/>
    </xf>
    <xf numFmtId="0" fontId="26" fillId="3" borderId="10" xfId="1" applyFont="1" applyFill="1" applyBorder="1" applyAlignment="1" applyProtection="1">
      <alignment horizontal="center" vertical="center"/>
      <protection hidden="1"/>
    </xf>
    <xf numFmtId="0" fontId="26" fillId="3" borderId="14" xfId="1" applyFont="1" applyFill="1" applyBorder="1" applyAlignment="1" applyProtection="1">
      <alignment horizontal="center" vertical="center"/>
      <protection hidden="1"/>
    </xf>
    <xf numFmtId="0" fontId="26" fillId="3" borderId="1" xfId="1" applyFont="1" applyFill="1" applyBorder="1" applyAlignment="1" applyProtection="1">
      <alignment horizontal="center" vertical="center"/>
      <protection hidden="1"/>
    </xf>
    <xf numFmtId="0" fontId="26" fillId="3" borderId="3" xfId="1" applyFont="1" applyFill="1" applyBorder="1" applyAlignment="1" applyProtection="1">
      <alignment horizontal="center" vertical="center"/>
      <protection hidden="1"/>
    </xf>
    <xf numFmtId="0" fontId="26" fillId="2" borderId="0" xfId="1" applyFont="1" applyFill="1" applyAlignment="1" applyProtection="1">
      <alignment horizontal="right" vertical="center"/>
      <protection hidden="1"/>
    </xf>
    <xf numFmtId="0" fontId="26" fillId="2" borderId="4" xfId="1" applyFont="1" applyFill="1" applyBorder="1" applyAlignment="1" applyProtection="1">
      <alignment horizontal="left" vertical="center" shrinkToFit="1"/>
      <protection hidden="1"/>
    </xf>
    <xf numFmtId="0" fontId="26" fillId="2" borderId="0" xfId="1" applyFont="1" applyFill="1" applyAlignment="1" applyProtection="1">
      <alignment horizontal="center" vertical="center"/>
      <protection hidden="1"/>
    </xf>
    <xf numFmtId="0" fontId="26" fillId="2" borderId="0" xfId="1" applyFont="1" applyFill="1" applyAlignment="1" applyProtection="1">
      <alignment horizontal="left" vertical="top" wrapText="1"/>
      <protection hidden="1"/>
    </xf>
    <xf numFmtId="0" fontId="27" fillId="0" borderId="0" xfId="1" applyFont="1" applyBorder="1" applyAlignment="1" applyProtection="1">
      <alignment horizontal="right" vertical="center" shrinkToFit="1"/>
      <protection locked="0"/>
    </xf>
    <xf numFmtId="0" fontId="27" fillId="0" borderId="0" xfId="1" applyFont="1" applyBorder="1" applyAlignment="1" applyProtection="1">
      <alignment horizontal="center" vertical="center"/>
      <protection hidden="1"/>
    </xf>
    <xf numFmtId="0" fontId="27" fillId="0" borderId="0" xfId="1" applyFont="1" applyBorder="1" applyAlignment="1" applyProtection="1">
      <alignment horizontal="center" vertical="center" shrinkToFit="1"/>
      <protection hidden="1"/>
    </xf>
    <xf numFmtId="0" fontId="27" fillId="0" borderId="0" xfId="1" applyFont="1" applyBorder="1" applyAlignment="1" applyProtection="1">
      <alignment horizontal="left" vertical="center" wrapText="1"/>
      <protection hidden="1"/>
    </xf>
    <xf numFmtId="0" fontId="27" fillId="0" borderId="0" xfId="1" applyFont="1" applyBorder="1" applyAlignment="1" applyProtection="1">
      <alignment horizontal="left" vertical="center" shrinkToFit="1"/>
      <protection locked="0"/>
    </xf>
    <xf numFmtId="38" fontId="27" fillId="0" borderId="0" xfId="7" applyFont="1" applyFill="1" applyBorder="1" applyAlignment="1" applyProtection="1">
      <alignment horizontal="right" vertical="center" shrinkToFit="1"/>
      <protection hidden="1"/>
    </xf>
    <xf numFmtId="0" fontId="27" fillId="0" borderId="0" xfId="1" applyFont="1" applyBorder="1" applyAlignment="1" applyProtection="1">
      <alignment horizontal="center" vertical="center" wrapText="1"/>
      <protection hidden="1"/>
    </xf>
    <xf numFmtId="0" fontId="26" fillId="2" borderId="0" xfId="1" applyFont="1" applyFill="1" applyAlignment="1" applyProtection="1">
      <alignment horizontal="left" vertical="distributed" wrapText="1"/>
      <protection hidden="1"/>
    </xf>
    <xf numFmtId="0" fontId="36" fillId="0" borderId="0" xfId="1" applyFont="1" applyAlignment="1" applyProtection="1">
      <alignment horizontal="center" vertical="center" shrinkToFit="1"/>
      <protection hidden="1"/>
    </xf>
    <xf numFmtId="0" fontId="27" fillId="2" borderId="0" xfId="1" applyFont="1" applyFill="1" applyAlignment="1" applyProtection="1">
      <alignment horizontal="center" vertical="center"/>
      <protection hidden="1"/>
    </xf>
    <xf numFmtId="0" fontId="26" fillId="2" borderId="0" xfId="1" applyFont="1" applyFill="1" applyAlignment="1" applyProtection="1">
      <alignment horizontal="center" vertical="center" wrapText="1"/>
      <protection hidden="1"/>
    </xf>
    <xf numFmtId="0" fontId="27" fillId="2" borderId="0" xfId="1" applyFont="1" applyFill="1" applyAlignment="1" applyProtection="1">
      <alignment horizontal="center" vertical="center" wrapText="1"/>
      <protection hidden="1"/>
    </xf>
    <xf numFmtId="0" fontId="27" fillId="2" borderId="0" xfId="1" applyFont="1" applyFill="1" applyAlignment="1" applyProtection="1">
      <alignment horizontal="left" vertical="center" wrapText="1"/>
      <protection hidden="1"/>
    </xf>
    <xf numFmtId="0" fontId="26" fillId="2" borderId="0" xfId="1" applyFont="1" applyFill="1" applyAlignment="1" applyProtection="1">
      <alignment horizontal="center" vertical="top"/>
      <protection hidden="1"/>
    </xf>
    <xf numFmtId="49" fontId="26" fillId="2" borderId="0" xfId="1" applyNumberFormat="1" applyFont="1" applyFill="1" applyAlignment="1" applyProtection="1">
      <alignment horizontal="left" vertical="center" shrinkToFit="1"/>
      <protection locked="0"/>
    </xf>
    <xf numFmtId="0" fontId="26" fillId="2" borderId="0" xfId="1" applyFont="1" applyFill="1" applyAlignment="1" applyProtection="1">
      <alignment horizontal="center" vertical="center" shrinkToFit="1"/>
      <protection hidden="1"/>
    </xf>
    <xf numFmtId="0" fontId="26" fillId="2" borderId="0" xfId="1" applyFont="1" applyFill="1" applyAlignment="1" applyProtection="1">
      <alignment horizontal="left" vertical="center" shrinkToFit="1"/>
      <protection locked="0"/>
    </xf>
    <xf numFmtId="49" fontId="26" fillId="2" borderId="0" xfId="1" applyNumberFormat="1" applyFont="1" applyFill="1" applyAlignment="1" applyProtection="1">
      <alignment horizontal="center" vertical="center" shrinkToFit="1"/>
      <protection locked="0"/>
    </xf>
    <xf numFmtId="0" fontId="26" fillId="2" borderId="0" xfId="1" applyFont="1" applyFill="1" applyProtection="1">
      <alignment vertical="center"/>
      <protection hidden="1"/>
    </xf>
    <xf numFmtId="49" fontId="26" fillId="2" borderId="0" xfId="1" applyNumberFormat="1" applyFont="1" applyFill="1" applyAlignment="1" applyProtection="1">
      <alignment horizontal="left" vertical="center"/>
      <protection locked="0"/>
    </xf>
    <xf numFmtId="0" fontId="26" fillId="2" borderId="0" xfId="1" applyFont="1" applyFill="1" applyAlignment="1" applyProtection="1">
      <alignment horizontal="left" vertical="top"/>
      <protection hidden="1"/>
    </xf>
    <xf numFmtId="177" fontId="26" fillId="2" borderId="0" xfId="1" applyNumberFormat="1" applyFont="1" applyFill="1" applyAlignment="1" applyProtection="1">
      <alignment horizontal="center" vertical="center" shrinkToFit="1"/>
      <protection locked="0"/>
    </xf>
    <xf numFmtId="0" fontId="26" fillId="2" borderId="0" xfId="3" applyFont="1" applyFill="1" applyAlignment="1" applyProtection="1">
      <alignment horizontal="center" vertical="center" textRotation="255"/>
      <protection hidden="1"/>
    </xf>
    <xf numFmtId="49" fontId="26" fillId="2" borderId="0" xfId="1" applyNumberFormat="1" applyFont="1" applyFill="1" applyAlignment="1" applyProtection="1">
      <alignment horizontal="center" vertical="center"/>
      <protection locked="0"/>
    </xf>
    <xf numFmtId="0" fontId="26" fillId="2" borderId="0" xfId="1" applyFont="1" applyFill="1" applyAlignment="1" applyProtection="1">
      <alignment vertical="center" shrinkToFit="1"/>
      <protection hidden="1"/>
    </xf>
    <xf numFmtId="0" fontId="26" fillId="0" borderId="0" xfId="1" applyFont="1" applyAlignment="1" applyProtection="1">
      <alignment horizontal="right" vertical="center"/>
      <protection hidden="1"/>
    </xf>
    <xf numFmtId="177" fontId="26" fillId="0" borderId="0" xfId="1" applyNumberFormat="1" applyFont="1" applyAlignment="1" applyProtection="1">
      <alignment horizontal="right" vertical="center" shrinkToFit="1"/>
      <protection locked="0"/>
    </xf>
    <xf numFmtId="176" fontId="26" fillId="2" borderId="0" xfId="1" applyNumberFormat="1" applyFont="1" applyFill="1" applyAlignment="1" applyProtection="1">
      <alignment horizontal="right" vertical="center" shrinkToFit="1"/>
      <protection locked="0"/>
    </xf>
    <xf numFmtId="0" fontId="26" fillId="2" borderId="0" xfId="1" applyFont="1" applyFill="1" applyAlignment="1" applyProtection="1">
      <alignment horizontal="left" vertical="center" shrinkToFit="1"/>
      <protection hidden="1"/>
    </xf>
    <xf numFmtId="38" fontId="20" fillId="2" borderId="6" xfId="7" applyFont="1" applyFill="1" applyBorder="1" applyAlignment="1" applyProtection="1">
      <alignment horizontal="right" vertical="center" wrapText="1"/>
      <protection hidden="1"/>
    </xf>
    <xf numFmtId="38" fontId="20" fillId="2" borderId="8" xfId="7" applyFont="1" applyFill="1" applyBorder="1" applyAlignment="1" applyProtection="1">
      <alignment horizontal="right" vertical="center" wrapText="1"/>
      <protection hidden="1"/>
    </xf>
    <xf numFmtId="0" fontId="20" fillId="2" borderId="7" xfId="1" applyFont="1" applyFill="1" applyBorder="1" applyAlignment="1" applyProtection="1">
      <alignment horizontal="center" vertical="center" wrapText="1"/>
      <protection hidden="1"/>
    </xf>
    <xf numFmtId="0" fontId="20" fillId="2" borderId="11" xfId="1" applyFont="1" applyFill="1" applyBorder="1" applyAlignment="1" applyProtection="1">
      <alignment horizontal="center" vertical="center" wrapText="1"/>
      <protection hidden="1"/>
    </xf>
    <xf numFmtId="0" fontId="20" fillId="2" borderId="9" xfId="1" applyFont="1" applyFill="1" applyBorder="1" applyAlignment="1" applyProtection="1">
      <alignment horizontal="center" vertical="center" wrapText="1"/>
      <protection hidden="1"/>
    </xf>
    <xf numFmtId="0" fontId="20" fillId="2" borderId="4" xfId="1" applyFont="1" applyFill="1" applyBorder="1" applyAlignment="1" applyProtection="1">
      <alignment horizontal="center" vertical="center" wrapText="1"/>
      <protection hidden="1"/>
    </xf>
    <xf numFmtId="0" fontId="20" fillId="2" borderId="7" xfId="1" applyFont="1" applyFill="1" applyBorder="1" applyAlignment="1" applyProtection="1">
      <alignment horizontal="center" vertical="center"/>
      <protection hidden="1"/>
    </xf>
    <xf numFmtId="0" fontId="20" fillId="2" borderId="9" xfId="1" applyFont="1" applyFill="1" applyBorder="1" applyAlignment="1" applyProtection="1">
      <alignment horizontal="center" vertical="center"/>
      <protection hidden="1"/>
    </xf>
    <xf numFmtId="0" fontId="20" fillId="2" borderId="4" xfId="1" applyFont="1" applyFill="1" applyBorder="1" applyAlignment="1" applyProtection="1">
      <alignment horizontal="center" vertical="center"/>
      <protection hidden="1"/>
    </xf>
    <xf numFmtId="0" fontId="20" fillId="2" borderId="14" xfId="1" applyFont="1" applyFill="1" applyBorder="1" applyAlignment="1" applyProtection="1">
      <alignment horizontal="center" vertical="center" wrapText="1"/>
      <protection hidden="1"/>
    </xf>
    <xf numFmtId="177" fontId="13" fillId="2" borderId="7" xfId="7" applyNumberFormat="1" applyFont="1" applyFill="1" applyBorder="1" applyAlignment="1" applyProtection="1">
      <alignment horizontal="right" vertical="center"/>
      <protection hidden="1"/>
    </xf>
    <xf numFmtId="177" fontId="13" fillId="2" borderId="9" xfId="7" applyNumberFormat="1" applyFont="1" applyFill="1" applyBorder="1" applyAlignment="1" applyProtection="1">
      <alignment horizontal="right" vertical="center"/>
      <protection hidden="1"/>
    </xf>
    <xf numFmtId="38" fontId="27" fillId="2" borderId="1" xfId="7" applyFont="1" applyFill="1" applyBorder="1" applyAlignment="1" applyProtection="1">
      <alignment horizontal="right" vertical="center" shrinkToFit="1"/>
      <protection hidden="1"/>
    </xf>
    <xf numFmtId="38" fontId="27" fillId="2" borderId="2" xfId="7" applyFont="1" applyFill="1" applyBorder="1" applyAlignment="1" applyProtection="1">
      <alignment horizontal="right" vertical="center" shrinkToFit="1"/>
      <protection hidden="1"/>
    </xf>
    <xf numFmtId="38" fontId="27" fillId="2" borderId="3" xfId="7" applyFont="1" applyFill="1" applyBorder="1" applyAlignment="1" applyProtection="1">
      <alignment horizontal="right" vertical="center" shrinkToFit="1"/>
      <protection hidden="1"/>
    </xf>
    <xf numFmtId="0" fontId="10" fillId="5" borderId="1" xfId="3" applyFont="1" applyFill="1" applyBorder="1" applyAlignment="1" applyProtection="1">
      <alignment horizontal="left" vertical="center" wrapText="1" shrinkToFit="1"/>
      <protection hidden="1"/>
    </xf>
    <xf numFmtId="0" fontId="10" fillId="5" borderId="2" xfId="3" applyFont="1" applyFill="1" applyBorder="1" applyAlignment="1" applyProtection="1">
      <alignment horizontal="left" vertical="center" wrapText="1" shrinkToFit="1"/>
      <protection hidden="1"/>
    </xf>
    <xf numFmtId="0" fontId="10" fillId="5" borderId="3" xfId="3" applyFont="1" applyFill="1" applyBorder="1" applyAlignment="1" applyProtection="1">
      <alignment horizontal="left" vertical="center" wrapText="1" shrinkToFit="1"/>
      <protection hidden="1"/>
    </xf>
    <xf numFmtId="0" fontId="10" fillId="5" borderId="7" xfId="3" applyFont="1" applyFill="1" applyBorder="1" applyAlignment="1" applyProtection="1">
      <alignment vertical="center" wrapText="1" shrinkToFit="1"/>
      <protection hidden="1"/>
    </xf>
    <xf numFmtId="0" fontId="10" fillId="5" borderId="11" xfId="3" applyFont="1" applyFill="1" applyBorder="1" applyAlignment="1" applyProtection="1">
      <alignment vertical="center" wrapText="1" shrinkToFit="1"/>
      <protection hidden="1"/>
    </xf>
    <xf numFmtId="0" fontId="10" fillId="5" borderId="12" xfId="3" applyFont="1" applyFill="1" applyBorder="1" applyAlignment="1" applyProtection="1">
      <alignment vertical="center" wrapText="1" shrinkToFit="1"/>
      <protection hidden="1"/>
    </xf>
    <xf numFmtId="0" fontId="10" fillId="5" borderId="13" xfId="3" applyFont="1" applyFill="1" applyBorder="1" applyAlignment="1" applyProtection="1">
      <alignment vertical="center" wrapText="1" shrinkToFit="1"/>
      <protection hidden="1"/>
    </xf>
    <xf numFmtId="0" fontId="10" fillId="5" borderId="0" xfId="3" applyFont="1" applyFill="1" applyBorder="1" applyAlignment="1" applyProtection="1">
      <alignment vertical="center" wrapText="1" shrinkToFit="1"/>
      <protection hidden="1"/>
    </xf>
    <xf numFmtId="0" fontId="10" fillId="5" borderId="5" xfId="3" applyFont="1" applyFill="1" applyBorder="1" applyAlignment="1" applyProtection="1">
      <alignment vertical="center" wrapText="1" shrinkToFit="1"/>
      <protection hidden="1"/>
    </xf>
    <xf numFmtId="0" fontId="10" fillId="5" borderId="9" xfId="3" applyFont="1" applyFill="1" applyBorder="1" applyAlignment="1" applyProtection="1">
      <alignment vertical="center" wrapText="1" shrinkToFit="1"/>
      <protection hidden="1"/>
    </xf>
    <xf numFmtId="0" fontId="10" fillId="5" borderId="4" xfId="3" applyFont="1" applyFill="1" applyBorder="1" applyAlignment="1" applyProtection="1">
      <alignment vertical="center" wrapText="1" shrinkToFit="1"/>
      <protection hidden="1"/>
    </xf>
    <xf numFmtId="0" fontId="10" fillId="5" borderId="10" xfId="3" applyFont="1" applyFill="1" applyBorder="1" applyAlignment="1" applyProtection="1">
      <alignment vertical="center" wrapText="1" shrinkToFit="1"/>
      <protection hidden="1"/>
    </xf>
    <xf numFmtId="0" fontId="24" fillId="5" borderId="1" xfId="8" applyFont="1" applyFill="1" applyBorder="1" applyAlignment="1" applyProtection="1">
      <alignment horizontal="center" vertical="center"/>
      <protection hidden="1"/>
    </xf>
    <xf numFmtId="0" fontId="24" fillId="5" borderId="2" xfId="8" applyFont="1" applyFill="1" applyBorder="1" applyAlignment="1" applyProtection="1">
      <alignment horizontal="center" vertical="center"/>
      <protection hidden="1"/>
    </xf>
    <xf numFmtId="0" fontId="24" fillId="5" borderId="3" xfId="8" applyFont="1" applyFill="1" applyBorder="1" applyAlignment="1" applyProtection="1">
      <alignment horizontal="center" vertical="center"/>
      <protection hidden="1"/>
    </xf>
    <xf numFmtId="0" fontId="10" fillId="0" borderId="1" xfId="3" applyFont="1" applyFill="1" applyBorder="1" applyAlignment="1" applyProtection="1">
      <alignment horizontal="center" vertical="center" shrinkToFit="1"/>
      <protection hidden="1"/>
    </xf>
    <xf numFmtId="0" fontId="10" fillId="0" borderId="2" xfId="3" applyFont="1" applyFill="1" applyBorder="1" applyAlignment="1" applyProtection="1">
      <alignment horizontal="center" vertical="center" shrinkToFit="1"/>
      <protection hidden="1"/>
    </xf>
    <xf numFmtId="0" fontId="10" fillId="0" borderId="3" xfId="3" applyFont="1" applyFill="1" applyBorder="1" applyAlignment="1" applyProtection="1">
      <alignment horizontal="center" vertical="center" shrinkToFit="1"/>
      <protection hidden="1"/>
    </xf>
    <xf numFmtId="184" fontId="27" fillId="5" borderId="1" xfId="3" applyNumberFormat="1" applyFont="1" applyFill="1" applyBorder="1" applyAlignment="1" applyProtection="1">
      <alignment horizontal="center" vertical="center" shrinkToFit="1"/>
      <protection hidden="1"/>
    </xf>
    <xf numFmtId="184" fontId="27" fillId="5" borderId="2" xfId="3" applyNumberFormat="1" applyFont="1" applyFill="1" applyBorder="1" applyAlignment="1" applyProtection="1">
      <alignment horizontal="center" vertical="center" shrinkToFit="1"/>
      <protection hidden="1"/>
    </xf>
    <xf numFmtId="184" fontId="27" fillId="5" borderId="3" xfId="3" applyNumberFormat="1" applyFont="1" applyFill="1" applyBorder="1" applyAlignment="1" applyProtection="1">
      <alignment horizontal="center" vertical="center" shrinkToFit="1"/>
      <protection hidden="1"/>
    </xf>
    <xf numFmtId="184" fontId="27" fillId="0" borderId="1" xfId="3" applyNumberFormat="1" applyFont="1" applyFill="1" applyBorder="1" applyAlignment="1" applyProtection="1">
      <alignment horizontal="right" vertical="center" shrinkToFit="1"/>
      <protection hidden="1"/>
    </xf>
    <xf numFmtId="184" fontId="27" fillId="0" borderId="2" xfId="3" applyNumberFormat="1" applyFont="1" applyFill="1" applyBorder="1" applyAlignment="1" applyProtection="1">
      <alignment horizontal="right" vertical="center" shrinkToFit="1"/>
      <protection hidden="1"/>
    </xf>
    <xf numFmtId="184" fontId="27" fillId="0" borderId="3" xfId="3" applyNumberFormat="1" applyFont="1" applyFill="1" applyBorder="1" applyAlignment="1" applyProtection="1">
      <alignment horizontal="right" vertical="center" shrinkToFit="1"/>
      <protection hidden="1"/>
    </xf>
    <xf numFmtId="0" fontId="10" fillId="5" borderId="1" xfId="3" applyFont="1" applyFill="1" applyBorder="1" applyAlignment="1" applyProtection="1">
      <alignment horizontal="left" vertical="center" shrinkToFit="1"/>
      <protection hidden="1"/>
    </xf>
    <xf numFmtId="0" fontId="10" fillId="5" borderId="2" xfId="3" applyFont="1" applyFill="1" applyBorder="1" applyAlignment="1" applyProtection="1">
      <alignment horizontal="left" vertical="center" shrinkToFit="1"/>
      <protection hidden="1"/>
    </xf>
    <xf numFmtId="0" fontId="10" fillId="5" borderId="3" xfId="3" applyFont="1" applyFill="1" applyBorder="1" applyAlignment="1" applyProtection="1">
      <alignment horizontal="left" vertical="center" shrinkToFit="1"/>
      <protection hidden="1"/>
    </xf>
    <xf numFmtId="0" fontId="10" fillId="5" borderId="7" xfId="3" applyFont="1" applyFill="1" applyBorder="1" applyAlignment="1" applyProtection="1">
      <alignment horizontal="center" vertical="center" wrapText="1" shrinkToFit="1"/>
      <protection hidden="1"/>
    </xf>
    <xf numFmtId="0" fontId="10" fillId="5" borderId="11" xfId="3" applyFont="1" applyFill="1" applyBorder="1" applyAlignment="1" applyProtection="1">
      <alignment horizontal="center" vertical="center" wrapText="1" shrinkToFit="1"/>
      <protection hidden="1"/>
    </xf>
    <xf numFmtId="0" fontId="10" fillId="5" borderId="12" xfId="3" applyFont="1" applyFill="1" applyBorder="1" applyAlignment="1" applyProtection="1">
      <alignment horizontal="center" vertical="center" wrapText="1" shrinkToFit="1"/>
      <protection hidden="1"/>
    </xf>
    <xf numFmtId="0" fontId="10" fillId="5" borderId="13" xfId="3" applyFont="1" applyFill="1" applyBorder="1" applyAlignment="1" applyProtection="1">
      <alignment horizontal="center" vertical="center" wrapText="1" shrinkToFit="1"/>
      <protection hidden="1"/>
    </xf>
    <xf numFmtId="0" fontId="10" fillId="5" borderId="0" xfId="3" applyFont="1" applyFill="1" applyBorder="1" applyAlignment="1" applyProtection="1">
      <alignment horizontal="center" vertical="center" wrapText="1" shrinkToFit="1"/>
      <protection hidden="1"/>
    </xf>
    <xf numFmtId="0" fontId="10" fillId="5" borderId="5" xfId="3" applyFont="1" applyFill="1" applyBorder="1" applyAlignment="1" applyProtection="1">
      <alignment horizontal="center" vertical="center" wrapText="1" shrinkToFit="1"/>
      <protection hidden="1"/>
    </xf>
    <xf numFmtId="0" fontId="10" fillId="5" borderId="9" xfId="3" applyFont="1" applyFill="1" applyBorder="1" applyAlignment="1" applyProtection="1">
      <alignment horizontal="center" vertical="center" wrapText="1" shrinkToFit="1"/>
      <protection hidden="1"/>
    </xf>
    <xf numFmtId="0" fontId="10" fillId="5" borderId="4" xfId="3" applyFont="1" applyFill="1" applyBorder="1" applyAlignment="1" applyProtection="1">
      <alignment horizontal="center" vertical="center" wrapText="1" shrinkToFit="1"/>
      <protection hidden="1"/>
    </xf>
    <xf numFmtId="0" fontId="10" fillId="5" borderId="10" xfId="3" applyFont="1" applyFill="1" applyBorder="1" applyAlignment="1" applyProtection="1">
      <alignment horizontal="center" vertical="center" wrapText="1" shrinkToFit="1"/>
      <protection hidden="1"/>
    </xf>
    <xf numFmtId="0" fontId="18" fillId="2" borderId="0" xfId="3" applyFont="1" applyFill="1" applyAlignment="1">
      <alignment horizontal="right" vertical="center"/>
    </xf>
    <xf numFmtId="0" fontId="29" fillId="2" borderId="0" xfId="3" applyFont="1" applyFill="1" applyAlignment="1" applyProtection="1">
      <alignment horizontal="center" vertical="center"/>
      <protection hidden="1"/>
    </xf>
    <xf numFmtId="184" fontId="27" fillId="0" borderId="1" xfId="7" applyNumberFormat="1" applyFont="1" applyFill="1" applyBorder="1" applyAlignment="1" applyProtection="1">
      <alignment horizontal="right" vertical="center" shrinkToFit="1"/>
      <protection hidden="1"/>
    </xf>
    <xf numFmtId="184" fontId="27" fillId="0" borderId="2" xfId="7" applyNumberFormat="1" applyFont="1" applyFill="1" applyBorder="1" applyAlignment="1" applyProtection="1">
      <alignment horizontal="right" vertical="center" shrinkToFit="1"/>
      <protection hidden="1"/>
    </xf>
    <xf numFmtId="184" fontId="27" fillId="0" borderId="3" xfId="7" applyNumberFormat="1" applyFont="1" applyFill="1" applyBorder="1" applyAlignment="1" applyProtection="1">
      <alignment horizontal="right" vertical="center" shrinkToFit="1"/>
      <protection hidden="1"/>
    </xf>
    <xf numFmtId="0" fontId="20" fillId="2" borderId="11" xfId="1" applyFont="1" applyFill="1" applyBorder="1" applyAlignment="1" applyProtection="1">
      <alignment horizontal="center" vertical="center"/>
      <protection hidden="1"/>
    </xf>
    <xf numFmtId="0" fontId="12" fillId="5" borderId="14" xfId="3" applyFont="1" applyFill="1" applyBorder="1" applyAlignment="1" applyProtection="1">
      <alignment horizontal="center" vertical="center"/>
      <protection hidden="1"/>
    </xf>
    <xf numFmtId="0" fontId="17" fillId="7" borderId="108" xfId="3" applyFont="1" applyFill="1" applyBorder="1" applyAlignment="1" applyProtection="1">
      <alignment horizontal="left" vertical="center" shrinkToFit="1"/>
      <protection hidden="1"/>
    </xf>
    <xf numFmtId="0" fontId="17" fillId="7" borderId="109" xfId="3" applyFont="1" applyFill="1" applyBorder="1" applyAlignment="1" applyProtection="1">
      <alignment horizontal="left" vertical="center" shrinkToFit="1"/>
      <protection hidden="1"/>
    </xf>
    <xf numFmtId="0" fontId="17" fillId="7" borderId="110" xfId="3" applyFont="1" applyFill="1" applyBorder="1" applyAlignment="1" applyProtection="1">
      <alignment horizontal="left" vertical="center" shrinkToFit="1"/>
      <protection hidden="1"/>
    </xf>
    <xf numFmtId="38" fontId="27" fillId="2" borderId="1" xfId="2" applyFont="1" applyFill="1" applyBorder="1" applyAlignment="1" applyProtection="1">
      <alignment horizontal="right" vertical="center" shrinkToFit="1"/>
      <protection hidden="1"/>
    </xf>
    <xf numFmtId="38" fontId="27" fillId="2" borderId="2" xfId="2" applyFont="1" applyFill="1" applyBorder="1" applyAlignment="1" applyProtection="1">
      <alignment horizontal="right" vertical="center" shrinkToFit="1"/>
      <protection hidden="1"/>
    </xf>
    <xf numFmtId="38" fontId="27" fillId="2" borderId="3" xfId="2" applyFont="1" applyFill="1" applyBorder="1" applyAlignment="1" applyProtection="1">
      <alignment horizontal="right" vertical="center" shrinkToFit="1"/>
      <protection hidden="1"/>
    </xf>
    <xf numFmtId="0" fontId="10" fillId="2" borderId="1" xfId="3" applyFont="1" applyFill="1" applyBorder="1" applyAlignment="1" applyProtection="1">
      <alignment horizontal="left" vertical="center" wrapText="1" shrinkToFit="1"/>
      <protection hidden="1"/>
    </xf>
    <xf numFmtId="0" fontId="10" fillId="2" borderId="2" xfId="3" applyFont="1" applyFill="1" applyBorder="1" applyAlignment="1" applyProtection="1">
      <alignment horizontal="left" vertical="center" wrapText="1" shrinkToFit="1"/>
      <protection hidden="1"/>
    </xf>
    <xf numFmtId="0" fontId="10" fillId="2" borderId="3" xfId="3" applyFont="1" applyFill="1" applyBorder="1" applyAlignment="1" applyProtection="1">
      <alignment horizontal="left" vertical="center" wrapText="1" shrinkToFit="1"/>
      <protection hidden="1"/>
    </xf>
    <xf numFmtId="0" fontId="12" fillId="5" borderId="1" xfId="3" applyFont="1" applyFill="1" applyBorder="1" applyAlignment="1" applyProtection="1">
      <alignment horizontal="center" vertical="center" shrinkToFit="1"/>
      <protection hidden="1"/>
    </xf>
    <xf numFmtId="0" fontId="12" fillId="5" borderId="2" xfId="3" applyFont="1" applyFill="1" applyBorder="1" applyAlignment="1" applyProtection="1">
      <alignment horizontal="center" vertical="center" shrinkToFit="1"/>
      <protection hidden="1"/>
    </xf>
    <xf numFmtId="0" fontId="12" fillId="5" borderId="3" xfId="3" applyFont="1" applyFill="1" applyBorder="1" applyAlignment="1" applyProtection="1">
      <alignment horizontal="center" vertical="center" shrinkToFit="1"/>
      <protection hidden="1"/>
    </xf>
    <xf numFmtId="38" fontId="17" fillId="0" borderId="108" xfId="2" applyFont="1" applyBorder="1" applyAlignment="1" applyProtection="1">
      <alignment horizontal="right" vertical="center" shrinkToFit="1"/>
      <protection hidden="1"/>
    </xf>
    <xf numFmtId="38" fontId="17" fillId="0" borderId="109" xfId="2" applyFont="1" applyBorder="1" applyAlignment="1" applyProtection="1">
      <alignment horizontal="right" vertical="center" shrinkToFit="1"/>
      <protection hidden="1"/>
    </xf>
    <xf numFmtId="38" fontId="17" fillId="0" borderId="110" xfId="2" applyFont="1" applyBorder="1" applyAlignment="1" applyProtection="1">
      <alignment horizontal="right" vertical="center" shrinkToFit="1"/>
      <protection hidden="1"/>
    </xf>
    <xf numFmtId="0" fontId="10" fillId="5" borderId="7" xfId="3" applyFont="1" applyFill="1" applyBorder="1" applyAlignment="1" applyProtection="1">
      <alignment horizontal="left" vertical="center" wrapText="1" shrinkToFit="1"/>
      <protection hidden="1"/>
    </xf>
    <xf numFmtId="0" fontId="10" fillId="5" borderId="11" xfId="3" applyFont="1" applyFill="1" applyBorder="1" applyAlignment="1" applyProtection="1">
      <alignment horizontal="left" vertical="center" wrapText="1" shrinkToFit="1"/>
      <protection hidden="1"/>
    </xf>
    <xf numFmtId="0" fontId="10" fillId="5" borderId="12" xfId="3" applyFont="1" applyFill="1" applyBorder="1" applyAlignment="1" applyProtection="1">
      <alignment horizontal="left" vertical="center" wrapText="1" shrinkToFit="1"/>
      <protection hidden="1"/>
    </xf>
    <xf numFmtId="0" fontId="10" fillId="5" borderId="13" xfId="3" applyFont="1" applyFill="1" applyBorder="1" applyAlignment="1" applyProtection="1">
      <alignment horizontal="left" vertical="center" wrapText="1" shrinkToFit="1"/>
      <protection hidden="1"/>
    </xf>
    <xf numFmtId="0" fontId="10" fillId="5" borderId="0" xfId="3" applyFont="1" applyFill="1" applyBorder="1" applyAlignment="1" applyProtection="1">
      <alignment horizontal="left" vertical="center" wrapText="1" shrinkToFit="1"/>
      <protection hidden="1"/>
    </xf>
    <xf numFmtId="0" fontId="10" fillId="5" borderId="5" xfId="3" applyFont="1" applyFill="1" applyBorder="1" applyAlignment="1" applyProtection="1">
      <alignment horizontal="left" vertical="center" wrapText="1" shrinkToFit="1"/>
      <protection hidden="1"/>
    </xf>
    <xf numFmtId="0" fontId="10" fillId="5" borderId="9" xfId="3" applyFont="1" applyFill="1" applyBorder="1" applyAlignment="1" applyProtection="1">
      <alignment horizontal="left" vertical="center" wrapText="1" shrinkToFit="1"/>
      <protection hidden="1"/>
    </xf>
    <xf numFmtId="0" fontId="10" fillId="5" borderId="4" xfId="3" applyFont="1" applyFill="1" applyBorder="1" applyAlignment="1" applyProtection="1">
      <alignment horizontal="left" vertical="center" wrapText="1" shrinkToFit="1"/>
      <protection hidden="1"/>
    </xf>
    <xf numFmtId="0" fontId="10" fillId="5" borderId="10" xfId="3" applyFont="1" applyFill="1" applyBorder="1" applyAlignment="1" applyProtection="1">
      <alignment horizontal="left" vertical="center" wrapText="1" shrinkToFit="1"/>
      <protection hidden="1"/>
    </xf>
    <xf numFmtId="184" fontId="27" fillId="0" borderId="1" xfId="3" applyNumberFormat="1" applyFont="1" applyFill="1" applyBorder="1" applyAlignment="1" applyProtection="1">
      <alignment vertical="center" shrinkToFit="1"/>
      <protection hidden="1"/>
    </xf>
    <xf numFmtId="184" fontId="27" fillId="0" borderId="2" xfId="3" applyNumberFormat="1" applyFont="1" applyFill="1" applyBorder="1" applyAlignment="1" applyProtection="1">
      <alignment vertical="center" shrinkToFit="1"/>
      <protection hidden="1"/>
    </xf>
    <xf numFmtId="184" fontId="27" fillId="0" borderId="3" xfId="3" applyNumberFormat="1" applyFont="1" applyFill="1" applyBorder="1" applyAlignment="1" applyProtection="1">
      <alignment vertical="center" shrinkToFit="1"/>
      <protection hidden="1"/>
    </xf>
    <xf numFmtId="184" fontId="27" fillId="0" borderId="1" xfId="7" applyNumberFormat="1" applyFont="1" applyFill="1" applyBorder="1" applyAlignment="1" applyProtection="1">
      <alignment vertical="center" shrinkToFit="1"/>
      <protection hidden="1"/>
    </xf>
    <xf numFmtId="184" fontId="27" fillId="0" borderId="2" xfId="7" applyNumberFormat="1" applyFont="1" applyFill="1" applyBorder="1" applyAlignment="1" applyProtection="1">
      <alignment vertical="center" shrinkToFit="1"/>
      <protection hidden="1"/>
    </xf>
    <xf numFmtId="184" fontId="27" fillId="0" borderId="3" xfId="7" applyNumberFormat="1" applyFont="1" applyFill="1" applyBorder="1" applyAlignment="1" applyProtection="1">
      <alignment vertical="center" shrinkToFit="1"/>
      <protection hidden="1"/>
    </xf>
    <xf numFmtId="0" fontId="12" fillId="5" borderId="1" xfId="3" applyFont="1" applyFill="1" applyBorder="1" applyAlignment="1" applyProtection="1">
      <alignment horizontal="center" vertical="center"/>
      <protection hidden="1"/>
    </xf>
    <xf numFmtId="0" fontId="12" fillId="5" borderId="2" xfId="3" applyFont="1" applyFill="1" applyBorder="1" applyAlignment="1" applyProtection="1">
      <alignment horizontal="center" vertical="center"/>
      <protection hidden="1"/>
    </xf>
    <xf numFmtId="0" fontId="12" fillId="5" borderId="3" xfId="3" applyFont="1" applyFill="1" applyBorder="1" applyAlignment="1" applyProtection="1">
      <alignment horizontal="center" vertical="center"/>
      <protection hidden="1"/>
    </xf>
    <xf numFmtId="0" fontId="12" fillId="2" borderId="14" xfId="3" applyFont="1" applyFill="1" applyBorder="1" applyAlignment="1" applyProtection="1">
      <alignment horizontal="center" vertical="center" shrinkToFit="1"/>
      <protection hidden="1"/>
    </xf>
    <xf numFmtId="0" fontId="10" fillId="0" borderId="14" xfId="3" applyFont="1" applyFill="1" applyBorder="1" applyAlignment="1" applyProtection="1">
      <alignment horizontal="center" vertical="center" shrinkToFit="1"/>
      <protection hidden="1"/>
    </xf>
    <xf numFmtId="0" fontId="10" fillId="5" borderId="6" xfId="3" applyFont="1" applyFill="1" applyBorder="1" applyAlignment="1" applyProtection="1">
      <alignment horizontal="center" vertical="center" wrapText="1"/>
      <protection hidden="1"/>
    </xf>
    <xf numFmtId="0" fontId="10" fillId="5" borderId="56" xfId="3" applyFont="1" applyFill="1" applyBorder="1" applyAlignment="1" applyProtection="1">
      <alignment horizontal="center" vertical="center" wrapText="1"/>
      <protection hidden="1"/>
    </xf>
    <xf numFmtId="0" fontId="10" fillId="5" borderId="8" xfId="3" applyFont="1" applyFill="1" applyBorder="1" applyAlignment="1" applyProtection="1">
      <alignment horizontal="center" vertical="center" wrapText="1"/>
      <protection hidden="1"/>
    </xf>
    <xf numFmtId="0" fontId="10" fillId="5" borderId="1" xfId="3" applyFont="1" applyFill="1" applyBorder="1" applyAlignment="1" applyProtection="1">
      <alignment horizontal="center" vertical="center" wrapText="1"/>
      <protection hidden="1"/>
    </xf>
    <xf numFmtId="0" fontId="10" fillId="5" borderId="2" xfId="3" applyFont="1" applyFill="1" applyBorder="1" applyAlignment="1" applyProtection="1">
      <alignment horizontal="center" vertical="center" wrapText="1"/>
      <protection hidden="1"/>
    </xf>
    <xf numFmtId="0" fontId="10" fillId="5" borderId="3" xfId="3" applyFont="1" applyFill="1" applyBorder="1" applyAlignment="1" applyProtection="1">
      <alignment horizontal="center" vertical="center" wrapText="1"/>
      <protection hidden="1"/>
    </xf>
    <xf numFmtId="0" fontId="12" fillId="2" borderId="14" xfId="3" applyFont="1" applyFill="1" applyBorder="1" applyAlignment="1" applyProtection="1">
      <alignment horizontal="center" vertical="center" shrinkToFit="1"/>
      <protection locked="0"/>
    </xf>
    <xf numFmtId="0" fontId="12" fillId="2" borderId="14" xfId="3" applyFont="1" applyFill="1" applyBorder="1" applyAlignment="1" applyProtection="1">
      <alignment horizontal="center" vertical="center"/>
      <protection locked="0"/>
    </xf>
    <xf numFmtId="0" fontId="10" fillId="2" borderId="1" xfId="3" applyFont="1" applyFill="1" applyBorder="1" applyAlignment="1" applyProtection="1">
      <alignment horizontal="left" vertical="center"/>
      <protection hidden="1"/>
    </xf>
    <xf numFmtId="0" fontId="10" fillId="2" borderId="2" xfId="3" applyFont="1" applyFill="1" applyBorder="1" applyAlignment="1" applyProtection="1">
      <alignment horizontal="left" vertical="center"/>
      <protection hidden="1"/>
    </xf>
    <xf numFmtId="0" fontId="10" fillId="2" borderId="3" xfId="3" applyFont="1" applyFill="1" applyBorder="1" applyAlignment="1" applyProtection="1">
      <alignment horizontal="left" vertical="center"/>
      <protection hidden="1"/>
    </xf>
    <xf numFmtId="0" fontId="10" fillId="5" borderId="6" xfId="3" applyFont="1" applyFill="1" applyBorder="1" applyAlignment="1" applyProtection="1">
      <alignment horizontal="center" vertical="center"/>
      <protection hidden="1"/>
    </xf>
    <xf numFmtId="0" fontId="10" fillId="5" borderId="56" xfId="3" applyFont="1" applyFill="1" applyBorder="1" applyAlignment="1" applyProtection="1">
      <alignment horizontal="center" vertical="center"/>
      <protection hidden="1"/>
    </xf>
    <xf numFmtId="0" fontId="10" fillId="5" borderId="8" xfId="3" applyFont="1" applyFill="1" applyBorder="1" applyAlignment="1" applyProtection="1">
      <alignment horizontal="center" vertical="center"/>
      <protection hidden="1"/>
    </xf>
    <xf numFmtId="0" fontId="10" fillId="5" borderId="7" xfId="3" applyFont="1" applyFill="1" applyBorder="1" applyAlignment="1" applyProtection="1">
      <alignment horizontal="center" vertical="center"/>
      <protection hidden="1"/>
    </xf>
    <xf numFmtId="0" fontId="10" fillId="5" borderId="11" xfId="3" applyFont="1" applyFill="1" applyBorder="1" applyAlignment="1" applyProtection="1">
      <alignment horizontal="center" vertical="center"/>
      <protection hidden="1"/>
    </xf>
    <xf numFmtId="0" fontId="10" fillId="5" borderId="12" xfId="3" applyFont="1" applyFill="1" applyBorder="1" applyAlignment="1" applyProtection="1">
      <alignment horizontal="center" vertical="center"/>
      <protection hidden="1"/>
    </xf>
    <xf numFmtId="0" fontId="10" fillId="5" borderId="13" xfId="3" applyFont="1" applyFill="1" applyBorder="1" applyAlignment="1" applyProtection="1">
      <alignment horizontal="center" vertical="center"/>
      <protection hidden="1"/>
    </xf>
    <xf numFmtId="0" fontId="10" fillId="5" borderId="0" xfId="3" applyFont="1" applyFill="1" applyBorder="1" applyAlignment="1" applyProtection="1">
      <alignment horizontal="center" vertical="center"/>
      <protection hidden="1"/>
    </xf>
    <xf numFmtId="0" fontId="10" fillId="5" borderId="5" xfId="3" applyFont="1" applyFill="1" applyBorder="1" applyAlignment="1" applyProtection="1">
      <alignment horizontal="center" vertical="center"/>
      <protection hidden="1"/>
    </xf>
    <xf numFmtId="0" fontId="10" fillId="5" borderId="9" xfId="3" applyFont="1" applyFill="1" applyBorder="1" applyAlignment="1" applyProtection="1">
      <alignment horizontal="center" vertical="center"/>
      <protection hidden="1"/>
    </xf>
    <xf numFmtId="0" fontId="10" fillId="5" borderId="4" xfId="3" applyFont="1" applyFill="1" applyBorder="1" applyAlignment="1" applyProtection="1">
      <alignment horizontal="center" vertical="center"/>
      <protection hidden="1"/>
    </xf>
    <xf numFmtId="0" fontId="10" fillId="5" borderId="10" xfId="3" applyFont="1" applyFill="1" applyBorder="1" applyAlignment="1" applyProtection="1">
      <alignment horizontal="center" vertical="center"/>
      <protection hidden="1"/>
    </xf>
    <xf numFmtId="0" fontId="10" fillId="5" borderId="14" xfId="3" applyFont="1" applyFill="1" applyBorder="1" applyAlignment="1" applyProtection="1">
      <alignment horizontal="center" vertical="center"/>
      <protection hidden="1"/>
    </xf>
    <xf numFmtId="38" fontId="23" fillId="2" borderId="8" xfId="3" applyNumberFormat="1" applyFont="1" applyFill="1" applyBorder="1" applyProtection="1">
      <alignment vertical="center"/>
      <protection hidden="1"/>
    </xf>
    <xf numFmtId="0" fontId="23" fillId="2" borderId="14" xfId="3" applyFont="1" applyFill="1" applyBorder="1" applyProtection="1">
      <alignment vertical="center"/>
      <protection hidden="1"/>
    </xf>
    <xf numFmtId="0" fontId="23" fillId="5" borderId="1" xfId="3" applyFont="1" applyFill="1" applyBorder="1" applyAlignment="1" applyProtection="1">
      <alignment horizontal="center" vertical="center"/>
      <protection hidden="1"/>
    </xf>
    <xf numFmtId="0" fontId="23" fillId="5" borderId="2" xfId="3" applyFont="1" applyFill="1" applyBorder="1" applyAlignment="1" applyProtection="1">
      <alignment horizontal="center" vertical="center"/>
      <protection hidden="1"/>
    </xf>
    <xf numFmtId="0" fontId="23" fillId="5" borderId="3" xfId="3" applyFont="1" applyFill="1" applyBorder="1" applyAlignment="1" applyProtection="1">
      <alignment horizontal="center" vertical="center"/>
      <protection hidden="1"/>
    </xf>
    <xf numFmtId="0" fontId="10" fillId="5" borderId="14" xfId="3" applyFont="1" applyFill="1" applyBorder="1" applyAlignment="1" applyProtection="1">
      <alignment horizontal="center" vertical="center" wrapText="1"/>
      <protection hidden="1"/>
    </xf>
    <xf numFmtId="0" fontId="23" fillId="5" borderId="76" xfId="3" applyFont="1" applyFill="1" applyBorder="1" applyAlignment="1" applyProtection="1">
      <alignment horizontal="center" vertical="center"/>
      <protection hidden="1"/>
    </xf>
    <xf numFmtId="0" fontId="23" fillId="5" borderId="69" xfId="3" applyFont="1" applyFill="1" applyBorder="1" applyAlignment="1" applyProtection="1">
      <alignment horizontal="center" vertical="center"/>
      <protection hidden="1"/>
    </xf>
    <xf numFmtId="0" fontId="23" fillId="5" borderId="77" xfId="3" applyFont="1" applyFill="1" applyBorder="1" applyAlignment="1" applyProtection="1">
      <alignment horizontal="center" vertical="center"/>
      <protection hidden="1"/>
    </xf>
    <xf numFmtId="0" fontId="23" fillId="5" borderId="6" xfId="3" applyFont="1" applyFill="1" applyBorder="1" applyAlignment="1" applyProtection="1">
      <alignment horizontal="center" vertical="center" textRotation="255"/>
      <protection hidden="1"/>
    </xf>
    <xf numFmtId="0" fontId="23" fillId="5" borderId="56" xfId="3" applyFont="1" applyFill="1" applyBorder="1" applyAlignment="1" applyProtection="1">
      <alignment horizontal="center" vertical="center" textRotation="255"/>
      <protection hidden="1"/>
    </xf>
    <xf numFmtId="0" fontId="23" fillId="5" borderId="8" xfId="3" applyFont="1" applyFill="1" applyBorder="1" applyAlignment="1" applyProtection="1">
      <alignment horizontal="center" vertical="center" textRotation="255"/>
      <protection hidden="1"/>
    </xf>
    <xf numFmtId="0" fontId="12" fillId="2" borderId="66" xfId="3" applyFont="1" applyFill="1" applyBorder="1" applyAlignment="1" applyProtection="1">
      <alignment horizontal="center" vertical="center" shrinkToFit="1"/>
      <protection locked="0"/>
    </xf>
    <xf numFmtId="0" fontId="12" fillId="2" borderId="66" xfId="3"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protection hidden="1"/>
    </xf>
    <xf numFmtId="0" fontId="7" fillId="5" borderId="7" xfId="8" applyFont="1" applyFill="1" applyBorder="1" applyAlignment="1" applyProtection="1">
      <alignment horizontal="center" vertical="center"/>
      <protection hidden="1"/>
    </xf>
    <xf numFmtId="0" fontId="7" fillId="5" borderId="12" xfId="8" applyFont="1" applyFill="1" applyBorder="1" applyAlignment="1" applyProtection="1">
      <alignment horizontal="center" vertical="center"/>
      <protection hidden="1"/>
    </xf>
    <xf numFmtId="0" fontId="7" fillId="5" borderId="13" xfId="8" applyFont="1" applyFill="1" applyBorder="1" applyAlignment="1" applyProtection="1">
      <alignment horizontal="center" vertical="center"/>
      <protection hidden="1"/>
    </xf>
    <xf numFmtId="0" fontId="7" fillId="5" borderId="5" xfId="8" applyFont="1" applyFill="1" applyBorder="1" applyAlignment="1" applyProtection="1">
      <alignment horizontal="center" vertical="center"/>
      <protection hidden="1"/>
    </xf>
    <xf numFmtId="0" fontId="7" fillId="5" borderId="9" xfId="8" applyFont="1" applyFill="1" applyBorder="1" applyAlignment="1" applyProtection="1">
      <alignment horizontal="center" vertical="center"/>
      <protection hidden="1"/>
    </xf>
    <xf numFmtId="0" fontId="7" fillId="5" borderId="10" xfId="8" applyFont="1" applyFill="1" applyBorder="1" applyAlignment="1" applyProtection="1">
      <alignment horizontal="center" vertical="center"/>
      <protection hidden="1"/>
    </xf>
    <xf numFmtId="0" fontId="10" fillId="5" borderId="1" xfId="3" applyFont="1" applyFill="1" applyBorder="1" applyAlignment="1" applyProtection="1">
      <alignment horizontal="center" vertical="center"/>
      <protection hidden="1"/>
    </xf>
    <xf numFmtId="0" fontId="10" fillId="5" borderId="2" xfId="3" applyFont="1" applyFill="1" applyBorder="1" applyAlignment="1" applyProtection="1">
      <alignment horizontal="center" vertical="center"/>
      <protection hidden="1"/>
    </xf>
    <xf numFmtId="0" fontId="10" fillId="5" borderId="3" xfId="3" applyFont="1" applyFill="1" applyBorder="1" applyAlignment="1" applyProtection="1">
      <alignment horizontal="center" vertical="center"/>
      <protection hidden="1"/>
    </xf>
    <xf numFmtId="0" fontId="12" fillId="2" borderId="66" xfId="3" applyFont="1" applyFill="1" applyBorder="1" applyAlignment="1" applyProtection="1">
      <alignment horizontal="center" vertical="center"/>
      <protection hidden="1"/>
    </xf>
    <xf numFmtId="0" fontId="13" fillId="0" borderId="16" xfId="4" applyFont="1" applyBorder="1" applyAlignment="1" applyProtection="1">
      <alignment horizontal="left" vertical="center"/>
      <protection locked="0"/>
    </xf>
    <xf numFmtId="0" fontId="13" fillId="0" borderId="17" xfId="4" applyFont="1" applyBorder="1" applyAlignment="1" applyProtection="1">
      <alignment horizontal="left" vertical="center"/>
      <protection locked="0"/>
    </xf>
    <xf numFmtId="0" fontId="13" fillId="5" borderId="7" xfId="4" applyFont="1" applyFill="1" applyBorder="1" applyAlignment="1">
      <alignment horizontal="center" vertical="center"/>
    </xf>
    <xf numFmtId="0" fontId="13" fillId="5" borderId="11" xfId="4" applyFont="1" applyFill="1" applyBorder="1" applyAlignment="1">
      <alignment horizontal="center" vertical="center"/>
    </xf>
    <xf numFmtId="0" fontId="13" fillId="5" borderId="38" xfId="4" applyFont="1" applyFill="1" applyBorder="1" applyAlignment="1">
      <alignment horizontal="center" vertical="center"/>
    </xf>
    <xf numFmtId="0" fontId="13" fillId="5" borderId="39" xfId="4" applyFont="1" applyFill="1" applyBorder="1" applyAlignment="1">
      <alignment horizontal="center" vertical="center"/>
    </xf>
    <xf numFmtId="0" fontId="13" fillId="5" borderId="42" xfId="4" applyFont="1" applyFill="1" applyBorder="1" applyAlignment="1">
      <alignment horizontal="center" vertical="center"/>
    </xf>
    <xf numFmtId="49" fontId="13" fillId="0" borderId="1" xfId="5" applyNumberFormat="1" applyFont="1" applyBorder="1" applyAlignment="1" applyProtection="1">
      <alignment horizontal="left" vertical="center" wrapText="1" indent="1"/>
      <protection locked="0"/>
    </xf>
    <xf numFmtId="49" fontId="13" fillId="0" borderId="2" xfId="5" applyNumberFormat="1" applyFont="1" applyBorder="1" applyAlignment="1" applyProtection="1">
      <alignment horizontal="left" vertical="center" wrapText="1" indent="1"/>
      <protection locked="0"/>
    </xf>
    <xf numFmtId="49" fontId="13" fillId="0" borderId="3" xfId="5" applyNumberFormat="1" applyFont="1" applyBorder="1" applyAlignment="1" applyProtection="1">
      <alignment horizontal="left" vertical="center" wrapText="1" indent="1"/>
      <protection locked="0"/>
    </xf>
    <xf numFmtId="0" fontId="13" fillId="5" borderId="35" xfId="4" applyFont="1" applyFill="1" applyBorder="1" applyAlignment="1">
      <alignment horizontal="center" vertical="center"/>
    </xf>
    <xf numFmtId="0" fontId="13" fillId="5" borderId="36" xfId="4" applyFont="1" applyFill="1" applyBorder="1" applyAlignment="1">
      <alignment horizontal="center" vertical="center"/>
    </xf>
    <xf numFmtId="0" fontId="13" fillId="5" borderId="37" xfId="4" applyFont="1" applyFill="1" applyBorder="1" applyAlignment="1">
      <alignment horizontal="center" vertical="center"/>
    </xf>
    <xf numFmtId="49" fontId="13" fillId="0" borderId="1" xfId="4" applyNumberFormat="1" applyFont="1" applyBorder="1" applyAlignment="1" applyProtection="1">
      <alignment horizontal="left" vertical="center" indent="1"/>
      <protection locked="0"/>
    </xf>
    <xf numFmtId="49" fontId="13" fillId="0" borderId="2" xfId="4" applyNumberFormat="1" applyFont="1" applyBorder="1" applyAlignment="1" applyProtection="1">
      <alignment horizontal="left" vertical="center" indent="1"/>
      <protection locked="0"/>
    </xf>
    <xf numFmtId="49" fontId="13" fillId="0" borderId="3" xfId="4" applyNumberFormat="1" applyFont="1" applyBorder="1" applyAlignment="1" applyProtection="1">
      <alignment horizontal="left" vertical="center" indent="1"/>
      <protection locked="0"/>
    </xf>
    <xf numFmtId="49" fontId="13" fillId="5" borderId="7" xfId="4" applyNumberFormat="1" applyFont="1" applyFill="1" applyBorder="1" applyAlignment="1">
      <alignment horizontal="center" vertical="center"/>
    </xf>
    <xf numFmtId="49" fontId="13" fillId="5" borderId="11" xfId="4" applyNumberFormat="1" applyFont="1" applyFill="1" applyBorder="1" applyAlignment="1">
      <alignment horizontal="center" vertical="center"/>
    </xf>
    <xf numFmtId="49" fontId="13" fillId="5" borderId="12" xfId="4" applyNumberFormat="1" applyFont="1" applyFill="1" applyBorder="1" applyAlignment="1">
      <alignment horizontal="center" vertical="center"/>
    </xf>
    <xf numFmtId="0" fontId="13" fillId="5" borderId="46" xfId="4" applyFont="1" applyFill="1" applyBorder="1" applyAlignment="1">
      <alignment horizontal="center" vertical="center"/>
    </xf>
    <xf numFmtId="0" fontId="13" fillId="5" borderId="47" xfId="4" applyFont="1" applyFill="1" applyBorder="1" applyAlignment="1">
      <alignment horizontal="center" vertical="center"/>
    </xf>
    <xf numFmtId="0" fontId="13" fillId="5" borderId="48" xfId="4" applyFont="1" applyFill="1" applyBorder="1" applyAlignment="1">
      <alignment horizontal="center" vertical="center"/>
    </xf>
    <xf numFmtId="0" fontId="13" fillId="5" borderId="26" xfId="4" applyFont="1" applyFill="1" applyBorder="1" applyAlignment="1">
      <alignment horizontal="center" vertical="center"/>
    </xf>
    <xf numFmtId="0" fontId="13" fillId="5" borderId="27" xfId="4" applyFont="1" applyFill="1" applyBorder="1" applyAlignment="1">
      <alignment horizontal="center" vertical="center"/>
    </xf>
    <xf numFmtId="0" fontId="13" fillId="5" borderId="28" xfId="4" applyFont="1" applyFill="1" applyBorder="1" applyAlignment="1">
      <alignment horizontal="center" vertical="center"/>
    </xf>
    <xf numFmtId="0" fontId="13" fillId="5" borderId="29" xfId="4" applyFont="1" applyFill="1" applyBorder="1" applyAlignment="1">
      <alignment horizontal="center" vertical="center"/>
    </xf>
    <xf numFmtId="0" fontId="13" fillId="5" borderId="30" xfId="4" applyFont="1" applyFill="1" applyBorder="1" applyAlignment="1">
      <alignment horizontal="center" vertical="center"/>
    </xf>
    <xf numFmtId="0" fontId="13" fillId="5" borderId="31" xfId="4" applyFont="1" applyFill="1" applyBorder="1" applyAlignment="1">
      <alignment horizontal="center" vertical="center"/>
    </xf>
    <xf numFmtId="49" fontId="13" fillId="0" borderId="2" xfId="4" applyNumberFormat="1" applyFont="1" applyBorder="1" applyAlignment="1" applyProtection="1">
      <alignment horizontal="center" vertical="center" wrapText="1"/>
      <protection locked="0"/>
    </xf>
    <xf numFmtId="49" fontId="13" fillId="0" borderId="3" xfId="4" applyNumberFormat="1" applyFont="1" applyBorder="1" applyAlignment="1" applyProtection="1">
      <alignment horizontal="center" vertical="center" wrapText="1"/>
      <protection locked="0"/>
    </xf>
    <xf numFmtId="0" fontId="13" fillId="5" borderId="1" xfId="4" applyFont="1" applyFill="1" applyBorder="1" applyAlignment="1">
      <alignment horizontal="center" vertical="center" wrapText="1"/>
    </xf>
    <xf numFmtId="0" fontId="13" fillId="5" borderId="2" xfId="4" applyFont="1" applyFill="1" applyBorder="1" applyAlignment="1">
      <alignment horizontal="center" vertical="center" wrapText="1"/>
    </xf>
    <xf numFmtId="0" fontId="13" fillId="0" borderId="2" xfId="4" applyFont="1" applyBorder="1" applyAlignment="1" applyProtection="1">
      <alignment horizontal="center" vertical="center"/>
      <protection locked="0"/>
    </xf>
    <xf numFmtId="0" fontId="13" fillId="0" borderId="3" xfId="4" applyFont="1" applyBorder="1" applyAlignment="1" applyProtection="1">
      <alignment horizontal="center" vertical="center"/>
      <protection locked="0"/>
    </xf>
    <xf numFmtId="0" fontId="13" fillId="0" borderId="2" xfId="4" applyFont="1" applyBorder="1" applyAlignment="1" applyProtection="1">
      <alignment vertical="center"/>
      <protection locked="0"/>
    </xf>
    <xf numFmtId="0" fontId="13" fillId="0" borderId="3" xfId="4" applyFont="1" applyBorder="1" applyAlignment="1" applyProtection="1">
      <alignment vertical="center"/>
      <protection locked="0"/>
    </xf>
    <xf numFmtId="0" fontId="13" fillId="0" borderId="7" xfId="4" applyFont="1" applyBorder="1" applyAlignment="1" applyProtection="1">
      <alignment vertical="center" wrapText="1"/>
      <protection locked="0"/>
    </xf>
    <xf numFmtId="0" fontId="13" fillId="0" borderId="11" xfId="4" applyFont="1" applyBorder="1" applyAlignment="1" applyProtection="1">
      <alignment vertical="center" wrapText="1"/>
      <protection locked="0"/>
    </xf>
    <xf numFmtId="0" fontId="13" fillId="0" borderId="12" xfId="4" applyFont="1" applyBorder="1" applyAlignment="1" applyProtection="1">
      <alignment vertical="center" wrapText="1"/>
      <protection locked="0"/>
    </xf>
    <xf numFmtId="0" fontId="13" fillId="0" borderId="9" xfId="4" applyFont="1" applyBorder="1" applyAlignment="1" applyProtection="1">
      <alignment vertical="center" wrapText="1"/>
      <protection locked="0"/>
    </xf>
    <xf numFmtId="0" fontId="13" fillId="0" borderId="4" xfId="4" applyFont="1" applyBorder="1" applyAlignment="1" applyProtection="1">
      <alignment vertical="center" wrapText="1"/>
      <protection locked="0"/>
    </xf>
    <xf numFmtId="0" fontId="13" fillId="0" borderId="10" xfId="4" applyFont="1" applyBorder="1" applyAlignment="1" applyProtection="1">
      <alignment vertical="center" wrapText="1"/>
      <protection locked="0"/>
    </xf>
    <xf numFmtId="0" fontId="10" fillId="0" borderId="4" xfId="4" applyFont="1" applyBorder="1" applyAlignment="1">
      <alignment horizontal="right" vertical="top"/>
    </xf>
    <xf numFmtId="0" fontId="13" fillId="5" borderId="32" xfId="4" applyFont="1" applyFill="1" applyBorder="1" applyAlignment="1">
      <alignment horizontal="center" vertical="center" wrapText="1"/>
    </xf>
    <xf numFmtId="0" fontId="13" fillId="5" borderId="33" xfId="4" applyFont="1" applyFill="1" applyBorder="1" applyAlignment="1">
      <alignment horizontal="center" vertical="center" wrapText="1"/>
    </xf>
    <xf numFmtId="0" fontId="13" fillId="5" borderId="34" xfId="4" applyFont="1" applyFill="1" applyBorder="1" applyAlignment="1">
      <alignment horizontal="center" vertical="center" wrapText="1"/>
    </xf>
    <xf numFmtId="182" fontId="13" fillId="0" borderId="1" xfId="4" applyNumberFormat="1" applyFont="1" applyBorder="1" applyAlignment="1" applyProtection="1">
      <alignment horizontal="center" vertical="center" wrapText="1"/>
      <protection locked="0"/>
    </xf>
    <xf numFmtId="182" fontId="13" fillId="0" borderId="2" xfId="4" applyNumberFormat="1" applyFont="1" applyBorder="1" applyAlignment="1" applyProtection="1">
      <alignment horizontal="center" vertical="center" wrapText="1"/>
      <protection locked="0"/>
    </xf>
    <xf numFmtId="0" fontId="13" fillId="0" borderId="2" xfId="4" applyFont="1" applyBorder="1" applyAlignment="1" applyProtection="1">
      <alignment horizontal="center" vertical="center" wrapText="1"/>
      <protection locked="0"/>
    </xf>
    <xf numFmtId="0" fontId="13" fillId="5" borderId="15" xfId="4" applyFont="1" applyFill="1" applyBorder="1" applyAlignment="1">
      <alignment horizontal="center" vertical="center"/>
    </xf>
    <xf numFmtId="0" fontId="13" fillId="5" borderId="16" xfId="4" applyFont="1" applyFill="1" applyBorder="1" applyAlignment="1">
      <alignment horizontal="center" vertical="center"/>
    </xf>
    <xf numFmtId="0" fontId="13" fillId="5" borderId="21" xfId="4" applyFont="1" applyFill="1" applyBorder="1" applyAlignment="1">
      <alignment horizontal="center" vertical="center"/>
    </xf>
    <xf numFmtId="0" fontId="13" fillId="5" borderId="22" xfId="4" applyFont="1" applyFill="1" applyBorder="1" applyAlignment="1">
      <alignment horizontal="center" vertical="center"/>
    </xf>
    <xf numFmtId="0" fontId="13" fillId="5" borderId="23" xfId="4" applyFont="1" applyFill="1" applyBorder="1" applyAlignment="1">
      <alignment horizontal="center" vertical="center"/>
    </xf>
    <xf numFmtId="0" fontId="13" fillId="5" borderId="9" xfId="4" applyFont="1" applyFill="1" applyBorder="1" applyAlignment="1">
      <alignment horizontal="center" vertical="center" wrapText="1"/>
    </xf>
    <xf numFmtId="0" fontId="13" fillId="5" borderId="4" xfId="4" applyFont="1" applyFill="1" applyBorder="1" applyAlignment="1">
      <alignment horizontal="center" vertical="center" wrapText="1"/>
    </xf>
    <xf numFmtId="0" fontId="13" fillId="0" borderId="24" xfId="4" applyFont="1" applyBorder="1" applyAlignment="1" applyProtection="1">
      <alignment horizontal="center" vertical="center"/>
      <protection locked="0"/>
    </xf>
    <xf numFmtId="0" fontId="13" fillId="0" borderId="25" xfId="4" applyFont="1" applyBorder="1" applyAlignment="1" applyProtection="1">
      <alignment horizontal="center" vertical="center"/>
      <protection locked="0"/>
    </xf>
    <xf numFmtId="0" fontId="13" fillId="0" borderId="24" xfId="4" applyFont="1" applyBorder="1" applyAlignment="1" applyProtection="1">
      <alignment vertical="center"/>
      <protection locked="0"/>
    </xf>
    <xf numFmtId="0" fontId="13" fillId="0" borderId="25" xfId="4" applyFont="1" applyBorder="1" applyAlignment="1" applyProtection="1">
      <alignment vertical="center"/>
      <protection locked="0"/>
    </xf>
    <xf numFmtId="49" fontId="13" fillId="2" borderId="4" xfId="3" applyNumberFormat="1" applyFont="1" applyFill="1" applyBorder="1" applyAlignment="1" applyProtection="1">
      <alignment horizontal="left" vertical="center"/>
      <protection hidden="1"/>
    </xf>
    <xf numFmtId="0" fontId="13" fillId="0" borderId="15" xfId="4" applyFont="1" applyBorder="1" applyAlignment="1" applyProtection="1">
      <alignment horizontal="left" vertical="center"/>
      <protection locked="0"/>
    </xf>
    <xf numFmtId="0" fontId="13" fillId="5" borderId="18" xfId="4" applyFont="1" applyFill="1" applyBorder="1" applyAlignment="1">
      <alignment horizontal="center" vertical="center" wrapText="1"/>
    </xf>
    <xf numFmtId="0" fontId="13" fillId="5" borderId="19" xfId="4" applyFont="1" applyFill="1" applyBorder="1" applyAlignment="1">
      <alignment horizontal="center" vertical="center" wrapText="1"/>
    </xf>
    <xf numFmtId="0" fontId="13" fillId="5" borderId="20" xfId="4" applyFont="1" applyFill="1" applyBorder="1" applyAlignment="1">
      <alignment horizontal="center" vertical="center" wrapText="1"/>
    </xf>
    <xf numFmtId="0" fontId="13" fillId="5" borderId="10" xfId="4" applyFont="1" applyFill="1" applyBorder="1" applyAlignment="1">
      <alignment horizontal="center" vertical="center" wrapText="1"/>
    </xf>
    <xf numFmtId="0" fontId="13" fillId="5" borderId="18" xfId="4" applyFont="1" applyFill="1" applyBorder="1" applyAlignment="1">
      <alignment horizontal="center" vertical="center"/>
    </xf>
    <xf numFmtId="0" fontId="13" fillId="5" borderId="19" xfId="4" applyFont="1" applyFill="1" applyBorder="1" applyAlignment="1">
      <alignment horizontal="center" vertical="center"/>
    </xf>
    <xf numFmtId="0" fontId="13" fillId="5" borderId="9" xfId="4" applyFont="1" applyFill="1" applyBorder="1" applyAlignment="1">
      <alignment horizontal="center" vertical="center"/>
    </xf>
    <xf numFmtId="0" fontId="13" fillId="5" borderId="4" xfId="4" applyFont="1" applyFill="1" applyBorder="1" applyAlignment="1">
      <alignment horizontal="center" vertical="center"/>
    </xf>
    <xf numFmtId="0" fontId="13" fillId="0" borderId="19" xfId="4" applyFont="1" applyBorder="1" applyAlignment="1" applyProtection="1">
      <alignment horizontal="left" vertical="center"/>
      <protection locked="0"/>
    </xf>
    <xf numFmtId="0" fontId="13" fillId="0" borderId="20" xfId="4" applyFont="1" applyBorder="1" applyAlignment="1" applyProtection="1">
      <alignment horizontal="left" vertical="center"/>
      <protection locked="0"/>
    </xf>
    <xf numFmtId="0" fontId="13" fillId="0" borderId="4" xfId="4" applyFont="1" applyBorder="1" applyAlignment="1" applyProtection="1">
      <alignment horizontal="left" vertical="center"/>
      <protection locked="0"/>
    </xf>
    <xf numFmtId="0" fontId="13" fillId="0" borderId="10" xfId="4" applyFont="1" applyBorder="1" applyAlignment="1" applyProtection="1">
      <alignment horizontal="left" vertical="center"/>
      <protection locked="0"/>
    </xf>
    <xf numFmtId="0" fontId="13" fillId="5" borderId="3" xfId="4" applyFont="1" applyFill="1" applyBorder="1" applyAlignment="1">
      <alignment horizontal="center" vertical="center" wrapText="1"/>
    </xf>
    <xf numFmtId="181" fontId="13" fillId="0" borderId="1" xfId="4" applyNumberFormat="1" applyFont="1" applyBorder="1" applyAlignment="1" applyProtection="1">
      <alignment vertical="center" wrapText="1"/>
      <protection locked="0"/>
    </xf>
    <xf numFmtId="181" fontId="13" fillId="0" borderId="2" xfId="4" applyNumberFormat="1" applyFont="1" applyBorder="1" applyAlignment="1" applyProtection="1">
      <alignment vertical="center" wrapText="1"/>
      <protection locked="0"/>
    </xf>
    <xf numFmtId="181" fontId="13" fillId="0" borderId="3" xfId="4" applyNumberFormat="1" applyFont="1" applyBorder="1" applyAlignment="1" applyProtection="1">
      <alignment vertical="center" wrapText="1"/>
      <protection locked="0"/>
    </xf>
    <xf numFmtId="0" fontId="13" fillId="0" borderId="1" xfId="4" applyFont="1" applyBorder="1" applyAlignment="1" applyProtection="1">
      <alignment vertical="center" wrapText="1"/>
      <protection locked="0"/>
    </xf>
    <xf numFmtId="0" fontId="13" fillId="0" borderId="2" xfId="4" applyFont="1" applyBorder="1" applyAlignment="1" applyProtection="1">
      <alignment vertical="center" wrapText="1"/>
      <protection locked="0"/>
    </xf>
    <xf numFmtId="0" fontId="13" fillId="0" borderId="3" xfId="4" applyFont="1" applyBorder="1" applyAlignment="1" applyProtection="1">
      <alignment vertical="center" wrapText="1"/>
      <protection locked="0"/>
    </xf>
    <xf numFmtId="49" fontId="13" fillId="5" borderId="15" xfId="4" applyNumberFormat="1" applyFont="1" applyFill="1" applyBorder="1" applyAlignment="1">
      <alignment horizontal="center" vertical="center"/>
    </xf>
    <xf numFmtId="49" fontId="13" fillId="5" borderId="16" xfId="4" applyNumberFormat="1" applyFont="1" applyFill="1" applyBorder="1" applyAlignment="1">
      <alignment horizontal="center" vertical="center"/>
    </xf>
    <xf numFmtId="49" fontId="13" fillId="5" borderId="17" xfId="4" applyNumberFormat="1" applyFont="1" applyFill="1" applyBorder="1" applyAlignment="1">
      <alignment horizontal="center" vertical="center"/>
    </xf>
    <xf numFmtId="0" fontId="13" fillId="0" borderId="18" xfId="4" applyFont="1" applyBorder="1" applyAlignment="1" applyProtection="1">
      <alignment horizontal="left" vertical="center"/>
      <protection locked="0"/>
    </xf>
    <xf numFmtId="0" fontId="13" fillId="5" borderId="13" xfId="4" applyFont="1" applyFill="1" applyBorder="1" applyAlignment="1">
      <alignment horizontal="center" vertical="center" wrapText="1"/>
    </xf>
    <xf numFmtId="0" fontId="13" fillId="5" borderId="0" xfId="4" applyFont="1" applyFill="1" applyBorder="1" applyAlignment="1">
      <alignment horizontal="center" vertical="center" wrapText="1"/>
    </xf>
    <xf numFmtId="0" fontId="13" fillId="5" borderId="44" xfId="4" applyFont="1" applyFill="1" applyBorder="1" applyAlignment="1">
      <alignment horizontal="center" vertical="center"/>
    </xf>
    <xf numFmtId="0" fontId="13" fillId="5" borderId="45" xfId="4" applyFont="1" applyFill="1" applyBorder="1" applyAlignment="1">
      <alignment horizontal="center" vertical="center"/>
    </xf>
    <xf numFmtId="0" fontId="13" fillId="5" borderId="6" xfId="4" applyFont="1" applyFill="1" applyBorder="1" applyAlignment="1">
      <alignment horizontal="center" vertical="center"/>
    </xf>
    <xf numFmtId="0" fontId="13" fillId="0" borderId="0" xfId="4" applyFont="1" applyBorder="1" applyAlignment="1" applyProtection="1">
      <alignment horizontal="left" vertical="center"/>
      <protection locked="0"/>
    </xf>
    <xf numFmtId="0" fontId="13" fillId="0" borderId="5" xfId="4" applyFont="1" applyBorder="1" applyAlignment="1" applyProtection="1">
      <alignment horizontal="left" vertical="center"/>
      <protection locked="0"/>
    </xf>
    <xf numFmtId="0" fontId="13" fillId="5" borderId="7" xfId="4" applyFont="1" applyFill="1" applyBorder="1" applyAlignment="1">
      <alignment horizontal="center" vertical="center" wrapText="1"/>
    </xf>
    <xf numFmtId="0" fontId="13" fillId="5" borderId="11" xfId="4" applyFont="1" applyFill="1" applyBorder="1" applyAlignment="1">
      <alignment horizontal="center" vertical="center" wrapText="1"/>
    </xf>
    <xf numFmtId="0" fontId="13" fillId="0" borderId="14" xfId="4" applyFont="1" applyBorder="1" applyAlignment="1" applyProtection="1">
      <alignment horizontal="left" vertical="center" wrapText="1"/>
      <protection locked="0"/>
    </xf>
    <xf numFmtId="0" fontId="13" fillId="5" borderId="32" xfId="4" applyFont="1" applyFill="1" applyBorder="1" applyAlignment="1">
      <alignment horizontal="center" vertical="center"/>
    </xf>
    <xf numFmtId="0" fontId="13" fillId="5" borderId="33" xfId="4" applyFont="1" applyFill="1" applyBorder="1" applyAlignment="1">
      <alignment horizontal="center" vertical="center"/>
    </xf>
    <xf numFmtId="0" fontId="13" fillId="5" borderId="34" xfId="4" applyFont="1" applyFill="1" applyBorder="1" applyAlignment="1">
      <alignment horizontal="center" vertical="center"/>
    </xf>
    <xf numFmtId="0" fontId="13" fillId="5" borderId="43" xfId="4" applyFont="1" applyFill="1" applyBorder="1" applyAlignment="1">
      <alignment horizontal="center" vertical="center"/>
    </xf>
    <xf numFmtId="0" fontId="13" fillId="5" borderId="38" xfId="4" applyFont="1" applyFill="1" applyBorder="1" applyAlignment="1">
      <alignment horizontal="center" vertical="center" wrapText="1"/>
    </xf>
    <xf numFmtId="0" fontId="13" fillId="5" borderId="39" xfId="4" applyFont="1" applyFill="1" applyBorder="1" applyAlignment="1">
      <alignment horizontal="center" vertical="center" wrapText="1"/>
    </xf>
    <xf numFmtId="0" fontId="13" fillId="5" borderId="42" xfId="4" applyFont="1" applyFill="1" applyBorder="1" applyAlignment="1">
      <alignment horizontal="center" vertical="center" wrapText="1"/>
    </xf>
    <xf numFmtId="183" fontId="13" fillId="0" borderId="14" xfId="4" applyNumberFormat="1" applyFont="1" applyBorder="1" applyAlignment="1" applyProtection="1">
      <alignment horizontal="right" vertical="center" wrapText="1" indent="1"/>
      <protection locked="0"/>
    </xf>
    <xf numFmtId="0" fontId="13" fillId="5" borderId="38" xfId="4" applyFont="1" applyFill="1" applyBorder="1" applyAlignment="1" applyProtection="1">
      <alignment horizontal="center" vertical="center" wrapText="1"/>
      <protection locked="0"/>
    </xf>
    <xf numFmtId="0" fontId="13" fillId="5" borderId="39" xfId="4" applyFont="1" applyFill="1" applyBorder="1" applyAlignment="1" applyProtection="1">
      <alignment horizontal="center" vertical="center" wrapText="1"/>
      <protection locked="0"/>
    </xf>
    <xf numFmtId="0" fontId="13" fillId="5" borderId="40" xfId="4" applyFont="1" applyFill="1" applyBorder="1" applyAlignment="1" applyProtection="1">
      <alignment horizontal="center" vertical="center" wrapText="1"/>
      <protection locked="0"/>
    </xf>
    <xf numFmtId="0" fontId="13" fillId="5" borderId="14" xfId="4" applyFont="1" applyFill="1" applyBorder="1" applyAlignment="1">
      <alignment horizontal="center" vertical="center"/>
    </xf>
    <xf numFmtId="0" fontId="13" fillId="2" borderId="14" xfId="4" applyFont="1" applyFill="1" applyBorder="1" applyAlignment="1" applyProtection="1">
      <alignment horizontal="center" vertical="center"/>
      <protection locked="0"/>
    </xf>
    <xf numFmtId="0" fontId="13" fillId="5" borderId="35" xfId="4" applyFont="1" applyFill="1" applyBorder="1" applyAlignment="1">
      <alignment horizontal="center" vertical="center" wrapText="1"/>
    </xf>
    <xf numFmtId="0" fontId="13" fillId="5" borderId="36" xfId="4" applyFont="1" applyFill="1" applyBorder="1" applyAlignment="1">
      <alignment horizontal="center" vertical="center" wrapText="1"/>
    </xf>
    <xf numFmtId="0" fontId="13" fillId="5" borderId="37" xfId="4" applyFont="1" applyFill="1" applyBorder="1" applyAlignment="1">
      <alignment horizontal="center" vertical="center" wrapText="1"/>
    </xf>
    <xf numFmtId="0" fontId="13" fillId="5" borderId="35" xfId="4" applyFont="1" applyFill="1" applyBorder="1" applyAlignment="1" applyProtection="1">
      <alignment horizontal="center" vertical="center" wrapText="1"/>
      <protection locked="0"/>
    </xf>
    <xf numFmtId="0" fontId="13" fillId="5" borderId="36" xfId="4" applyFont="1" applyFill="1" applyBorder="1" applyAlignment="1" applyProtection="1">
      <alignment horizontal="center" vertical="center" wrapText="1"/>
      <protection locked="0"/>
    </xf>
    <xf numFmtId="0" fontId="13" fillId="5" borderId="41" xfId="4" applyFont="1" applyFill="1" applyBorder="1" applyAlignment="1" applyProtection="1">
      <alignment horizontal="center" vertical="center" wrapText="1"/>
      <protection locked="0"/>
    </xf>
    <xf numFmtId="0" fontId="13" fillId="5" borderId="45" xfId="4" applyFont="1" applyFill="1" applyBorder="1" applyAlignment="1">
      <alignment horizontal="center" vertical="center" wrapText="1"/>
    </xf>
    <xf numFmtId="0" fontId="13" fillId="5" borderId="24" xfId="4" applyFont="1" applyFill="1" applyBorder="1" applyAlignment="1">
      <alignment horizontal="center" vertical="center" wrapText="1"/>
    </xf>
    <xf numFmtId="0" fontId="13" fillId="5" borderId="25" xfId="4" applyFont="1" applyFill="1" applyBorder="1" applyAlignment="1">
      <alignment horizontal="center" vertical="center" wrapText="1"/>
    </xf>
    <xf numFmtId="0" fontId="13" fillId="0" borderId="45" xfId="4" applyFont="1" applyBorder="1" applyAlignment="1" applyProtection="1">
      <alignment horizontal="left" vertical="center"/>
      <protection locked="0"/>
    </xf>
    <xf numFmtId="0" fontId="13" fillId="0" borderId="24" xfId="4" applyFont="1" applyBorder="1" applyAlignment="1" applyProtection="1">
      <alignment horizontal="left" vertical="center"/>
      <protection locked="0"/>
    </xf>
    <xf numFmtId="0" fontId="13" fillId="0" borderId="25" xfId="4" applyFont="1" applyBorder="1" applyAlignment="1" applyProtection="1">
      <alignment horizontal="left" vertical="center"/>
      <protection locked="0"/>
    </xf>
    <xf numFmtId="0" fontId="13" fillId="5" borderId="1" xfId="4" applyFont="1" applyFill="1" applyBorder="1" applyAlignment="1">
      <alignment horizontal="center" vertical="center"/>
    </xf>
    <xf numFmtId="0" fontId="13" fillId="5" borderId="2" xfId="4" applyFont="1" applyFill="1" applyBorder="1" applyAlignment="1">
      <alignment horizontal="center" vertical="center"/>
    </xf>
    <xf numFmtId="0" fontId="13" fillId="0" borderId="1" xfId="4" applyFont="1" applyBorder="1" applyAlignment="1" applyProtection="1">
      <alignment horizontal="left" vertical="center"/>
      <protection locked="0"/>
    </xf>
    <xf numFmtId="0" fontId="13" fillId="0" borderId="2" xfId="4" applyFont="1" applyBorder="1" applyAlignment="1" applyProtection="1">
      <alignment horizontal="left" vertical="center"/>
      <protection locked="0"/>
    </xf>
    <xf numFmtId="0" fontId="13" fillId="0" borderId="3" xfId="4" applyFont="1" applyBorder="1" applyAlignment="1" applyProtection="1">
      <alignment horizontal="left" vertical="center"/>
      <protection locked="0"/>
    </xf>
    <xf numFmtId="0" fontId="13" fillId="0" borderId="1" xfId="4" applyFont="1" applyBorder="1" applyAlignment="1" applyProtection="1">
      <alignment horizontal="center" vertical="center"/>
      <protection locked="0"/>
    </xf>
    <xf numFmtId="0" fontId="13" fillId="0" borderId="1" xfId="4" applyFont="1" applyBorder="1" applyAlignment="1" applyProtection="1">
      <alignment horizontal="left" vertical="center" wrapText="1"/>
      <protection locked="0"/>
    </xf>
    <xf numFmtId="0" fontId="13" fillId="0" borderId="2" xfId="4" applyFont="1" applyBorder="1" applyAlignment="1" applyProtection="1">
      <alignment horizontal="left" vertical="center" wrapText="1"/>
      <protection locked="0"/>
    </xf>
    <xf numFmtId="0" fontId="13" fillId="0" borderId="3" xfId="4" applyFont="1" applyBorder="1" applyAlignment="1" applyProtection="1">
      <alignment horizontal="left" vertical="center" wrapText="1"/>
      <protection locked="0"/>
    </xf>
    <xf numFmtId="0" fontId="13" fillId="5" borderId="12" xfId="4" applyFont="1" applyFill="1" applyBorder="1" applyAlignment="1">
      <alignment horizontal="center" vertical="center"/>
    </xf>
    <xf numFmtId="0" fontId="13" fillId="5" borderId="10" xfId="4" applyFont="1" applyFill="1" applyBorder="1" applyAlignment="1">
      <alignment horizontal="center" vertical="center"/>
    </xf>
    <xf numFmtId="0" fontId="14" fillId="0" borderId="71" xfId="4" applyFont="1" applyBorder="1" applyAlignment="1" applyProtection="1">
      <alignment horizontal="left" vertical="center"/>
      <protection locked="0"/>
    </xf>
    <xf numFmtId="0" fontId="14" fillId="0" borderId="75" xfId="4" applyFont="1" applyBorder="1" applyAlignment="1" applyProtection="1">
      <alignment horizontal="left" vertical="center"/>
      <protection locked="0"/>
    </xf>
    <xf numFmtId="0" fontId="14" fillId="0" borderId="88" xfId="4" applyFont="1" applyBorder="1" applyAlignment="1" applyProtection="1">
      <alignment horizontal="left" vertical="center"/>
      <protection locked="0"/>
    </xf>
    <xf numFmtId="0" fontId="13" fillId="0" borderId="72" xfId="4" applyFont="1" applyFill="1" applyBorder="1" applyAlignment="1" applyProtection="1">
      <alignment horizontal="left" vertical="center"/>
      <protection locked="0"/>
    </xf>
    <xf numFmtId="0" fontId="13" fillId="0" borderId="80" xfId="4" applyFont="1" applyFill="1" applyBorder="1" applyAlignment="1" applyProtection="1">
      <alignment horizontal="left" vertical="center"/>
      <protection locked="0"/>
    </xf>
    <xf numFmtId="0" fontId="13" fillId="0" borderId="89" xfId="4" applyFont="1" applyFill="1" applyBorder="1" applyAlignment="1" applyProtection="1">
      <alignment horizontal="left" vertical="center"/>
      <protection locked="0"/>
    </xf>
    <xf numFmtId="49" fontId="13" fillId="5" borderId="13" xfId="4" applyNumberFormat="1" applyFont="1" applyFill="1" applyBorder="1" applyAlignment="1">
      <alignment horizontal="center" vertical="center"/>
    </xf>
    <xf numFmtId="49" fontId="13" fillId="5" borderId="0" xfId="4" applyNumberFormat="1" applyFont="1" applyFill="1" applyBorder="1" applyAlignment="1">
      <alignment horizontal="center" vertical="center"/>
    </xf>
    <xf numFmtId="49" fontId="13" fillId="5" borderId="5" xfId="4" applyNumberFormat="1" applyFont="1" applyFill="1" applyBorder="1" applyAlignment="1">
      <alignment horizontal="center" vertical="center"/>
    </xf>
    <xf numFmtId="49" fontId="13" fillId="5" borderId="9" xfId="4" applyNumberFormat="1" applyFont="1" applyFill="1" applyBorder="1" applyAlignment="1">
      <alignment horizontal="center" vertical="center"/>
    </xf>
    <xf numFmtId="49" fontId="13" fillId="5" borderId="4" xfId="4" applyNumberFormat="1" applyFont="1" applyFill="1" applyBorder="1" applyAlignment="1">
      <alignment horizontal="center" vertical="center"/>
    </xf>
    <xf numFmtId="49" fontId="13" fillId="5" borderId="10" xfId="4" applyNumberFormat="1" applyFont="1" applyFill="1" applyBorder="1" applyAlignment="1">
      <alignment horizontal="center" vertical="center"/>
    </xf>
  </cellXfs>
  <cellStyles count="11">
    <cellStyle name="ハイパーリンク" xfId="5" builtinId="8"/>
    <cellStyle name="桁区切り" xfId="7" builtinId="6"/>
    <cellStyle name="桁区切り 2" xfId="9" xr:uid="{5DECA435-4637-4FBC-9523-BC3E72769081}"/>
    <cellStyle name="桁区切り 2 2" xfId="2" xr:uid="{7E746B2F-B1E1-4517-BF8D-CBD6914B6537}"/>
    <cellStyle name="標準" xfId="0" builtinId="0"/>
    <cellStyle name="標準 10" xfId="4" xr:uid="{F04F3D15-3806-4757-A7CB-255DD5ECC8A8}"/>
    <cellStyle name="標準 2" xfId="3" xr:uid="{4145FB33-E692-4587-955E-42ECB3EBE801}"/>
    <cellStyle name="標準 2 5" xfId="10" xr:uid="{CAF2B356-9A33-4836-BCCF-6D441B2CBF32}"/>
    <cellStyle name="標準 3" xfId="6" xr:uid="{B554AD92-06C1-4505-A944-CD8F992F013D}"/>
    <cellStyle name="標準 4" xfId="8" xr:uid="{81B89812-88BE-4051-A171-BEC4F81AAC48}"/>
    <cellStyle name="標準 7 2" xfId="1" xr:uid="{376D354A-964B-4062-A5EC-EE2438719C1C}"/>
  </cellStyles>
  <dxfs count="19">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33CC"/>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100852</xdr:colOff>
      <xdr:row>0</xdr:row>
      <xdr:rowOff>313765</xdr:rowOff>
    </xdr:from>
    <xdr:to>
      <xdr:col>3</xdr:col>
      <xdr:colOff>2297205</xdr:colOff>
      <xdr:row>1</xdr:row>
      <xdr:rowOff>1053352</xdr:rowOff>
    </xdr:to>
    <xdr:sp macro="" textlink="">
      <xdr:nvSpPr>
        <xdr:cNvPr id="2" name="テキスト ボックス 1">
          <a:extLst>
            <a:ext uri="{FF2B5EF4-FFF2-40B4-BE49-F238E27FC236}">
              <a16:creationId xmlns:a16="http://schemas.microsoft.com/office/drawing/2014/main" id="{62522CB2-03EB-4B31-B5D8-8BB4D52447FE}"/>
            </a:ext>
          </a:extLst>
        </xdr:cNvPr>
        <xdr:cNvSpPr txBox="1"/>
      </xdr:nvSpPr>
      <xdr:spPr>
        <a:xfrm>
          <a:off x="100852" y="313765"/>
          <a:ext cx="5653928" cy="1082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＜申請区分凡例＞</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　　　　　：申請者全て提出必須</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　　　　　：コンソーシアム申請の幹事者提出必須</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　</a:t>
          </a:r>
          <a:r>
            <a:rPr kumimoji="1" lang="ja-JP" altLang="en-US" sz="1050" baseline="0">
              <a:latin typeface="ＭＳ Ｐ明朝" panose="02020600040205080304" pitchFamily="18" charset="-128"/>
              <a:ea typeface="ＭＳ Ｐ明朝" panose="02020600040205080304" pitchFamily="18" charset="-128"/>
            </a:rPr>
            <a:t> </a:t>
          </a:r>
          <a:r>
            <a:rPr kumimoji="1" lang="ja-JP" altLang="en-US" sz="1050">
              <a:latin typeface="ＭＳ Ｐ明朝" panose="02020600040205080304" pitchFamily="18" charset="-128"/>
              <a:ea typeface="ＭＳ Ｐ明朝" panose="02020600040205080304" pitchFamily="18" charset="-128"/>
            </a:rPr>
            <a:t>　　　</a:t>
          </a:r>
          <a:r>
            <a:rPr kumimoji="1" lang="en-US" altLang="ja-JP" sz="1050">
              <a:latin typeface="ＭＳ Ｐ明朝" panose="02020600040205080304" pitchFamily="18" charset="-128"/>
              <a:ea typeface="ＭＳ Ｐ明朝" panose="02020600040205080304" pitchFamily="18" charset="-128"/>
            </a:rPr>
            <a:t> </a:t>
          </a:r>
          <a:r>
            <a:rPr kumimoji="1" lang="ja-JP" altLang="en-US" sz="1050">
              <a:latin typeface="ＭＳ Ｐ明朝" panose="02020600040205080304" pitchFamily="18" charset="-128"/>
              <a:ea typeface="ＭＳ Ｐ明朝" panose="02020600040205080304" pitchFamily="18" charset="-128"/>
            </a:rPr>
            <a:t>：単独申請は申請者が提出、コンソーシアム申請は幹事者が提出</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Ａ、Ｂ、Ｃ　：申請者が申請内容に合わせて提出</a:t>
          </a:r>
        </a:p>
      </xdr:txBody>
    </xdr:sp>
    <xdr:clientData/>
  </xdr:twoCellAnchor>
  <xdr:twoCellAnchor editAs="oneCell">
    <xdr:from>
      <xdr:col>6</xdr:col>
      <xdr:colOff>68035</xdr:colOff>
      <xdr:row>58</xdr:row>
      <xdr:rowOff>27216</xdr:rowOff>
    </xdr:from>
    <xdr:to>
      <xdr:col>6</xdr:col>
      <xdr:colOff>3850822</xdr:colOff>
      <xdr:row>65</xdr:row>
      <xdr:rowOff>237405</xdr:rowOff>
    </xdr:to>
    <xdr:pic>
      <xdr:nvPicPr>
        <xdr:cNvPr id="3" name="図 2">
          <a:extLst>
            <a:ext uri="{FF2B5EF4-FFF2-40B4-BE49-F238E27FC236}">
              <a16:creationId xmlns:a16="http://schemas.microsoft.com/office/drawing/2014/main" id="{E7B6CCC6-072C-456F-A6F3-765310A46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935" y="18029466"/>
          <a:ext cx="3782787" cy="1943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FF05-EB26-48B6-871B-E28BB7918629}">
  <sheetPr>
    <pageSetUpPr fitToPage="1"/>
  </sheetPr>
  <dimension ref="A1:G70"/>
  <sheetViews>
    <sheetView showGridLines="0" tabSelected="1" view="pageBreakPreview" zoomScale="85" zoomScaleNormal="85" zoomScaleSheetLayoutView="85" workbookViewId="0"/>
  </sheetViews>
  <sheetFormatPr defaultRowHeight="13.5" x14ac:dyDescent="0.4"/>
  <cols>
    <col min="1" max="1" width="4.875" style="33" customWidth="1"/>
    <col min="2" max="2" width="14.375" style="35" customWidth="1"/>
    <col min="3" max="3" width="26.125" style="35" customWidth="1"/>
    <col min="4" max="4" width="47.75" style="36" customWidth="1"/>
    <col min="5" max="5" width="5.25" style="33" bestFit="1" customWidth="1"/>
    <col min="6" max="6" width="16.125" style="33" customWidth="1"/>
    <col min="7" max="7" width="67.125" style="36" customWidth="1"/>
    <col min="8" max="16384" width="9" style="35"/>
  </cols>
  <sheetData>
    <row r="1" spans="1:7" ht="27" customHeight="1" x14ac:dyDescent="0.4">
      <c r="A1" s="74" t="s">
        <v>149</v>
      </c>
      <c r="G1" s="37"/>
    </row>
    <row r="2" spans="1:7" ht="84" customHeight="1" x14ac:dyDescent="0.15">
      <c r="B2" s="34"/>
      <c r="E2" s="325" t="s">
        <v>296</v>
      </c>
      <c r="F2" s="325"/>
      <c r="G2" s="325"/>
    </row>
    <row r="3" spans="1:7" ht="43.5" customHeight="1" x14ac:dyDescent="0.4">
      <c r="A3" s="39" t="s">
        <v>252</v>
      </c>
      <c r="B3" s="326" t="s">
        <v>150</v>
      </c>
      <c r="C3" s="327"/>
      <c r="D3" s="38" t="s">
        <v>151</v>
      </c>
      <c r="E3" s="171" t="s">
        <v>152</v>
      </c>
      <c r="F3" s="73" t="s">
        <v>364</v>
      </c>
      <c r="G3" s="39" t="s">
        <v>153</v>
      </c>
    </row>
    <row r="4" spans="1:7" ht="20.100000000000001" customHeight="1" thickBot="1" x14ac:dyDescent="0.45">
      <c r="A4" s="40" t="s">
        <v>194</v>
      </c>
      <c r="B4" s="328" t="s">
        <v>211</v>
      </c>
      <c r="C4" s="329"/>
      <c r="D4" s="41" t="s">
        <v>154</v>
      </c>
      <c r="E4" s="166" t="s">
        <v>155</v>
      </c>
      <c r="F4" s="172" t="s">
        <v>192</v>
      </c>
      <c r="G4" s="42"/>
    </row>
    <row r="5" spans="1:7" ht="20.100000000000001" customHeight="1" thickTop="1" x14ac:dyDescent="0.4">
      <c r="A5" s="353" t="s">
        <v>194</v>
      </c>
      <c r="B5" s="330" t="s">
        <v>212</v>
      </c>
      <c r="C5" s="331"/>
      <c r="D5" s="43" t="s">
        <v>156</v>
      </c>
      <c r="E5" s="336" t="s">
        <v>157</v>
      </c>
      <c r="F5" s="348" t="s">
        <v>192</v>
      </c>
      <c r="G5" s="343"/>
    </row>
    <row r="6" spans="1:7" ht="45" customHeight="1" x14ac:dyDescent="0.4">
      <c r="A6" s="354"/>
      <c r="B6" s="332"/>
      <c r="C6" s="333"/>
      <c r="D6" s="44" t="s">
        <v>158</v>
      </c>
      <c r="E6" s="337"/>
      <c r="F6" s="349"/>
      <c r="G6" s="344"/>
    </row>
    <row r="7" spans="1:7" ht="20.100000000000001" customHeight="1" x14ac:dyDescent="0.4">
      <c r="A7" s="354"/>
      <c r="B7" s="332"/>
      <c r="C7" s="333"/>
      <c r="D7" s="44" t="s">
        <v>481</v>
      </c>
      <c r="E7" s="337"/>
      <c r="F7" s="350"/>
      <c r="G7" s="345"/>
    </row>
    <row r="8" spans="1:7" ht="20.100000000000001" customHeight="1" x14ac:dyDescent="0.4">
      <c r="A8" s="354"/>
      <c r="B8" s="332"/>
      <c r="C8" s="333"/>
      <c r="D8" s="44" t="s">
        <v>159</v>
      </c>
      <c r="E8" s="337"/>
      <c r="F8" s="45" t="s">
        <v>192</v>
      </c>
      <c r="G8" s="46" t="s">
        <v>253</v>
      </c>
    </row>
    <row r="9" spans="1:7" ht="20.100000000000001" customHeight="1" x14ac:dyDescent="0.4">
      <c r="A9" s="354"/>
      <c r="B9" s="334"/>
      <c r="C9" s="335"/>
      <c r="D9" s="47" t="s">
        <v>160</v>
      </c>
      <c r="E9" s="338"/>
      <c r="F9" s="48" t="s">
        <v>192</v>
      </c>
      <c r="G9" s="49"/>
    </row>
    <row r="10" spans="1:7" ht="20.100000000000001" customHeight="1" x14ac:dyDescent="0.4">
      <c r="A10" s="354"/>
      <c r="B10" s="339" t="s">
        <v>213</v>
      </c>
      <c r="C10" s="340"/>
      <c r="D10" s="59" t="s">
        <v>372</v>
      </c>
      <c r="E10" s="356" t="s">
        <v>155</v>
      </c>
      <c r="F10" s="351" t="s">
        <v>192</v>
      </c>
      <c r="G10" s="346"/>
    </row>
    <row r="11" spans="1:7" ht="20.100000000000001" customHeight="1" thickBot="1" x14ac:dyDescent="0.45">
      <c r="A11" s="355"/>
      <c r="B11" s="341"/>
      <c r="C11" s="342"/>
      <c r="D11" s="50" t="s">
        <v>476</v>
      </c>
      <c r="E11" s="357"/>
      <c r="F11" s="352"/>
      <c r="G11" s="347"/>
    </row>
    <row r="12" spans="1:7" ht="20.100000000000001" customHeight="1" thickTop="1" x14ac:dyDescent="0.4">
      <c r="A12" s="358" t="s">
        <v>254</v>
      </c>
      <c r="B12" s="330" t="s">
        <v>214</v>
      </c>
      <c r="C12" s="331"/>
      <c r="D12" s="54" t="s">
        <v>480</v>
      </c>
      <c r="E12" s="55" t="s">
        <v>155</v>
      </c>
      <c r="F12" s="364" t="s">
        <v>192</v>
      </c>
      <c r="G12" s="56" t="s">
        <v>255</v>
      </c>
    </row>
    <row r="13" spans="1:7" ht="36.75" customHeight="1" thickBot="1" x14ac:dyDescent="0.45">
      <c r="A13" s="360"/>
      <c r="B13" s="373"/>
      <c r="C13" s="342"/>
      <c r="D13" s="50" t="s">
        <v>482</v>
      </c>
      <c r="E13" s="51" t="s">
        <v>155</v>
      </c>
      <c r="F13" s="374"/>
      <c r="G13" s="53" t="s">
        <v>210</v>
      </c>
    </row>
    <row r="14" spans="1:7" ht="20.100000000000001" customHeight="1" thickTop="1" x14ac:dyDescent="0.4">
      <c r="A14" s="358" t="s">
        <v>194</v>
      </c>
      <c r="B14" s="361" t="s">
        <v>215</v>
      </c>
      <c r="C14" s="57" t="s">
        <v>236</v>
      </c>
      <c r="D14" s="54" t="s">
        <v>241</v>
      </c>
      <c r="E14" s="55" t="s">
        <v>155</v>
      </c>
      <c r="F14" s="364" t="s">
        <v>256</v>
      </c>
      <c r="G14" s="56" t="s">
        <v>235</v>
      </c>
    </row>
    <row r="15" spans="1:7" ht="20.100000000000001" customHeight="1" x14ac:dyDescent="0.4">
      <c r="A15" s="359"/>
      <c r="B15" s="362"/>
      <c r="C15" s="58" t="s">
        <v>237</v>
      </c>
      <c r="D15" s="59" t="s">
        <v>185</v>
      </c>
      <c r="E15" s="60" t="s">
        <v>173</v>
      </c>
      <c r="F15" s="365"/>
      <c r="G15" s="61" t="s">
        <v>186</v>
      </c>
    </row>
    <row r="16" spans="1:7" ht="20.100000000000001" customHeight="1" x14ac:dyDescent="0.4">
      <c r="A16" s="359"/>
      <c r="B16" s="362"/>
      <c r="C16" s="58" t="s">
        <v>238</v>
      </c>
      <c r="D16" s="59" t="s">
        <v>187</v>
      </c>
      <c r="E16" s="60" t="s">
        <v>173</v>
      </c>
      <c r="F16" s="365"/>
      <c r="G16" s="61" t="s">
        <v>188</v>
      </c>
    </row>
    <row r="17" spans="1:7" ht="20.100000000000001" customHeight="1" x14ac:dyDescent="0.4">
      <c r="A17" s="359"/>
      <c r="B17" s="363"/>
      <c r="C17" s="62" t="s">
        <v>239</v>
      </c>
      <c r="D17" s="41" t="s">
        <v>189</v>
      </c>
      <c r="E17" s="166" t="s">
        <v>173</v>
      </c>
      <c r="F17" s="365"/>
      <c r="G17" s="42" t="s">
        <v>186</v>
      </c>
    </row>
    <row r="18" spans="1:7" ht="20.100000000000001" customHeight="1" x14ac:dyDescent="0.4">
      <c r="A18" s="359"/>
      <c r="B18" s="366" t="s">
        <v>216</v>
      </c>
      <c r="C18" s="63" t="s">
        <v>236</v>
      </c>
      <c r="D18" s="61" t="s">
        <v>242</v>
      </c>
      <c r="E18" s="168" t="s">
        <v>155</v>
      </c>
      <c r="F18" s="346" t="s">
        <v>257</v>
      </c>
      <c r="G18" s="61"/>
    </row>
    <row r="19" spans="1:7" ht="54.75" customHeight="1" thickBot="1" x14ac:dyDescent="0.45">
      <c r="A19" s="360"/>
      <c r="B19" s="367"/>
      <c r="C19" s="64" t="s">
        <v>240</v>
      </c>
      <c r="D19" s="53" t="s">
        <v>483</v>
      </c>
      <c r="E19" s="169" t="s">
        <v>173</v>
      </c>
      <c r="F19" s="347"/>
      <c r="G19" s="53" t="s">
        <v>484</v>
      </c>
    </row>
    <row r="20" spans="1:7" ht="20.100000000000001" customHeight="1" thickTop="1" x14ac:dyDescent="0.4">
      <c r="A20" s="358" t="s">
        <v>258</v>
      </c>
      <c r="B20" s="330" t="s">
        <v>217</v>
      </c>
      <c r="C20" s="331"/>
      <c r="D20" s="54" t="s">
        <v>490</v>
      </c>
      <c r="E20" s="55" t="s">
        <v>155</v>
      </c>
      <c r="F20" s="364" t="s">
        <v>192</v>
      </c>
      <c r="G20" s="343" t="s">
        <v>259</v>
      </c>
    </row>
    <row r="21" spans="1:7" ht="20.100000000000001" customHeight="1" x14ac:dyDescent="0.4">
      <c r="A21" s="359"/>
      <c r="B21" s="332"/>
      <c r="C21" s="333"/>
      <c r="D21" s="59" t="s">
        <v>491</v>
      </c>
      <c r="E21" s="256" t="s">
        <v>155</v>
      </c>
      <c r="F21" s="349"/>
      <c r="G21" s="344"/>
    </row>
    <row r="22" spans="1:7" ht="20.100000000000001" customHeight="1" x14ac:dyDescent="0.4">
      <c r="A22" s="359"/>
      <c r="B22" s="332"/>
      <c r="C22" s="333"/>
      <c r="D22" s="59" t="s">
        <v>492</v>
      </c>
      <c r="E22" s="256" t="s">
        <v>155</v>
      </c>
      <c r="F22" s="349"/>
      <c r="G22" s="344"/>
    </row>
    <row r="23" spans="1:7" ht="20.100000000000001" customHeight="1" x14ac:dyDescent="0.4">
      <c r="A23" s="359"/>
      <c r="B23" s="332"/>
      <c r="C23" s="333"/>
      <c r="D23" s="59" t="s">
        <v>493</v>
      </c>
      <c r="E23" s="256" t="s">
        <v>155</v>
      </c>
      <c r="F23" s="349"/>
      <c r="G23" s="324"/>
    </row>
    <row r="24" spans="1:7" ht="20.100000000000001" customHeight="1" x14ac:dyDescent="0.4">
      <c r="A24" s="359"/>
      <c r="B24" s="332"/>
      <c r="C24" s="333"/>
      <c r="D24" s="59" t="s">
        <v>161</v>
      </c>
      <c r="E24" s="60" t="s">
        <v>164</v>
      </c>
      <c r="F24" s="349"/>
      <c r="G24" s="61" t="s">
        <v>162</v>
      </c>
    </row>
    <row r="25" spans="1:7" ht="40.5" customHeight="1" thickBot="1" x14ac:dyDescent="0.45">
      <c r="A25" s="360"/>
      <c r="B25" s="373"/>
      <c r="C25" s="342"/>
      <c r="D25" s="50" t="s">
        <v>163</v>
      </c>
      <c r="E25" s="51" t="s">
        <v>164</v>
      </c>
      <c r="F25" s="352"/>
      <c r="G25" s="53" t="s">
        <v>165</v>
      </c>
    </row>
    <row r="26" spans="1:7" ht="20.100000000000001" customHeight="1" thickTop="1" x14ac:dyDescent="0.4">
      <c r="A26" s="353" t="s">
        <v>193</v>
      </c>
      <c r="B26" s="382" t="s">
        <v>264</v>
      </c>
      <c r="C26" s="379" t="s">
        <v>220</v>
      </c>
      <c r="D26" s="54" t="s">
        <v>243</v>
      </c>
      <c r="E26" s="55" t="s">
        <v>155</v>
      </c>
      <c r="F26" s="65" t="s">
        <v>192</v>
      </c>
      <c r="G26" s="56" t="s">
        <v>197</v>
      </c>
    </row>
    <row r="27" spans="1:7" ht="20.100000000000001" customHeight="1" x14ac:dyDescent="0.4">
      <c r="A27" s="354"/>
      <c r="B27" s="383"/>
      <c r="C27" s="380"/>
      <c r="D27" s="59" t="s">
        <v>244</v>
      </c>
      <c r="E27" s="60" t="s">
        <v>155</v>
      </c>
      <c r="F27" s="66" t="s">
        <v>260</v>
      </c>
      <c r="G27" s="61" t="s">
        <v>494</v>
      </c>
    </row>
    <row r="28" spans="1:7" ht="20.100000000000001" customHeight="1" x14ac:dyDescent="0.4">
      <c r="A28" s="354"/>
      <c r="B28" s="383"/>
      <c r="C28" s="380"/>
      <c r="D28" s="59" t="s">
        <v>374</v>
      </c>
      <c r="E28" s="60" t="s">
        <v>155</v>
      </c>
      <c r="F28" s="66" t="s">
        <v>260</v>
      </c>
      <c r="G28" s="61" t="s">
        <v>494</v>
      </c>
    </row>
    <row r="29" spans="1:7" ht="20.100000000000001" customHeight="1" x14ac:dyDescent="0.4">
      <c r="A29" s="354"/>
      <c r="B29" s="383"/>
      <c r="C29" s="380"/>
      <c r="D29" s="59" t="s">
        <v>245</v>
      </c>
      <c r="E29" s="60" t="s">
        <v>155</v>
      </c>
      <c r="F29" s="66" t="s">
        <v>260</v>
      </c>
      <c r="G29" s="61" t="s">
        <v>494</v>
      </c>
    </row>
    <row r="30" spans="1:7" ht="20.100000000000001" customHeight="1" x14ac:dyDescent="0.4">
      <c r="A30" s="354"/>
      <c r="B30" s="383"/>
      <c r="C30" s="380"/>
      <c r="D30" s="59" t="s">
        <v>246</v>
      </c>
      <c r="E30" s="60" t="s">
        <v>155</v>
      </c>
      <c r="F30" s="66" t="s">
        <v>260</v>
      </c>
      <c r="G30" s="61" t="s">
        <v>494</v>
      </c>
    </row>
    <row r="31" spans="1:7" ht="37.5" customHeight="1" x14ac:dyDescent="0.4">
      <c r="A31" s="354"/>
      <c r="B31" s="383"/>
      <c r="C31" s="380"/>
      <c r="D31" s="59" t="s">
        <v>247</v>
      </c>
      <c r="E31" s="60" t="s">
        <v>155</v>
      </c>
      <c r="F31" s="66" t="s">
        <v>260</v>
      </c>
      <c r="G31" s="61" t="s">
        <v>496</v>
      </c>
    </row>
    <row r="32" spans="1:7" ht="20.100000000000001" customHeight="1" x14ac:dyDescent="0.4">
      <c r="A32" s="354"/>
      <c r="B32" s="383"/>
      <c r="C32" s="380"/>
      <c r="D32" s="59" t="s">
        <v>166</v>
      </c>
      <c r="E32" s="60" t="s">
        <v>164</v>
      </c>
      <c r="F32" s="351" t="s">
        <v>260</v>
      </c>
      <c r="G32" s="323" t="s">
        <v>234</v>
      </c>
    </row>
    <row r="33" spans="1:7" ht="20.100000000000001" customHeight="1" x14ac:dyDescent="0.4">
      <c r="A33" s="354"/>
      <c r="B33" s="383"/>
      <c r="C33" s="369"/>
      <c r="D33" s="59" t="s">
        <v>365</v>
      </c>
      <c r="E33" s="60" t="s">
        <v>155</v>
      </c>
      <c r="F33" s="349"/>
      <c r="G33" s="324"/>
    </row>
    <row r="34" spans="1:7" ht="20.100000000000001" customHeight="1" x14ac:dyDescent="0.4">
      <c r="A34" s="354"/>
      <c r="B34" s="383"/>
      <c r="C34" s="67" t="s">
        <v>221</v>
      </c>
      <c r="D34" s="59" t="s">
        <v>167</v>
      </c>
      <c r="E34" s="385" t="s">
        <v>164</v>
      </c>
      <c r="F34" s="388" t="s">
        <v>192</v>
      </c>
      <c r="G34" s="61"/>
    </row>
    <row r="35" spans="1:7" ht="20.100000000000001" customHeight="1" x14ac:dyDescent="0.4">
      <c r="A35" s="354"/>
      <c r="B35" s="383"/>
      <c r="C35" s="67" t="s">
        <v>222</v>
      </c>
      <c r="D35" s="59" t="s">
        <v>169</v>
      </c>
      <c r="E35" s="386"/>
      <c r="F35" s="354"/>
      <c r="G35" s="61" t="s">
        <v>170</v>
      </c>
    </row>
    <row r="36" spans="1:7" ht="20.100000000000001" customHeight="1" x14ac:dyDescent="0.4">
      <c r="A36" s="354"/>
      <c r="B36" s="383"/>
      <c r="C36" s="67" t="s">
        <v>223</v>
      </c>
      <c r="D36" s="59" t="s">
        <v>171</v>
      </c>
      <c r="E36" s="387"/>
      <c r="F36" s="389"/>
      <c r="G36" s="61"/>
    </row>
    <row r="37" spans="1:7" ht="39.950000000000003" customHeight="1" x14ac:dyDescent="0.4">
      <c r="A37" s="354"/>
      <c r="B37" s="383"/>
      <c r="C37" s="368" t="s">
        <v>224</v>
      </c>
      <c r="D37" s="59" t="s">
        <v>172</v>
      </c>
      <c r="E37" s="60" t="s">
        <v>173</v>
      </c>
      <c r="F37" s="365" t="s">
        <v>260</v>
      </c>
      <c r="G37" s="61" t="s">
        <v>261</v>
      </c>
    </row>
    <row r="38" spans="1:7" ht="39.950000000000003" customHeight="1" x14ac:dyDescent="0.4">
      <c r="A38" s="354"/>
      <c r="B38" s="383"/>
      <c r="C38" s="369"/>
      <c r="D38" s="59" t="s">
        <v>495</v>
      </c>
      <c r="E38" s="60" t="s">
        <v>173</v>
      </c>
      <c r="F38" s="370"/>
      <c r="G38" s="61" t="s">
        <v>262</v>
      </c>
    </row>
    <row r="39" spans="1:7" ht="20.100000000000001" customHeight="1" x14ac:dyDescent="0.4">
      <c r="A39" s="354"/>
      <c r="B39" s="383"/>
      <c r="C39" s="170" t="s">
        <v>225</v>
      </c>
      <c r="D39" s="59" t="s">
        <v>174</v>
      </c>
      <c r="E39" s="60" t="s">
        <v>164</v>
      </c>
      <c r="F39" s="66" t="s">
        <v>260</v>
      </c>
      <c r="G39" s="61"/>
    </row>
    <row r="40" spans="1:7" ht="20.100000000000001" customHeight="1" x14ac:dyDescent="0.4">
      <c r="A40" s="354"/>
      <c r="B40" s="383"/>
      <c r="C40" s="170" t="s">
        <v>226</v>
      </c>
      <c r="D40" s="59" t="s">
        <v>174</v>
      </c>
      <c r="E40" s="60" t="s">
        <v>164</v>
      </c>
      <c r="F40" s="66" t="s">
        <v>260</v>
      </c>
      <c r="G40" s="61"/>
    </row>
    <row r="41" spans="1:7" ht="39" customHeight="1" x14ac:dyDescent="0.4">
      <c r="A41" s="354"/>
      <c r="B41" s="383"/>
      <c r="C41" s="170" t="s">
        <v>227</v>
      </c>
      <c r="D41" s="41" t="s">
        <v>175</v>
      </c>
      <c r="E41" s="166" t="s">
        <v>164</v>
      </c>
      <c r="F41" s="172" t="s">
        <v>260</v>
      </c>
      <c r="G41" s="42" t="s">
        <v>176</v>
      </c>
    </row>
    <row r="42" spans="1:7" ht="48.75" customHeight="1" x14ac:dyDescent="0.4">
      <c r="A42" s="354"/>
      <c r="B42" s="383"/>
      <c r="C42" s="371" t="s">
        <v>366</v>
      </c>
      <c r="D42" s="59" t="s">
        <v>367</v>
      </c>
      <c r="E42" s="60" t="s">
        <v>173</v>
      </c>
      <c r="F42" s="356" t="s">
        <v>192</v>
      </c>
      <c r="G42" s="59" t="s">
        <v>368</v>
      </c>
    </row>
    <row r="43" spans="1:7" ht="40.5" customHeight="1" thickBot="1" x14ac:dyDescent="0.45">
      <c r="A43" s="355"/>
      <c r="B43" s="384"/>
      <c r="C43" s="372"/>
      <c r="D43" s="173" t="s">
        <v>369</v>
      </c>
      <c r="E43" s="174" t="s">
        <v>173</v>
      </c>
      <c r="F43" s="357"/>
      <c r="G43" s="175" t="s">
        <v>370</v>
      </c>
    </row>
    <row r="44" spans="1:7" ht="20.100000000000001" customHeight="1" thickTop="1" x14ac:dyDescent="0.4">
      <c r="A44" s="358" t="s">
        <v>195</v>
      </c>
      <c r="B44" s="376" t="s">
        <v>265</v>
      </c>
      <c r="C44" s="379" t="s">
        <v>220</v>
      </c>
      <c r="D44" s="54" t="s">
        <v>487</v>
      </c>
      <c r="E44" s="55" t="s">
        <v>155</v>
      </c>
      <c r="F44" s="65" t="s">
        <v>192</v>
      </c>
      <c r="G44" s="56" t="s">
        <v>198</v>
      </c>
    </row>
    <row r="45" spans="1:7" ht="20.100000000000001" customHeight="1" x14ac:dyDescent="0.4">
      <c r="A45" s="359"/>
      <c r="B45" s="377"/>
      <c r="C45" s="380"/>
      <c r="D45" s="59" t="s">
        <v>248</v>
      </c>
      <c r="E45" s="60" t="s">
        <v>155</v>
      </c>
      <c r="F45" s="66" t="s">
        <v>260</v>
      </c>
      <c r="G45" s="61" t="s">
        <v>497</v>
      </c>
    </row>
    <row r="46" spans="1:7" ht="20.100000000000001" customHeight="1" x14ac:dyDescent="0.4">
      <c r="A46" s="359"/>
      <c r="B46" s="377"/>
      <c r="C46" s="380"/>
      <c r="D46" s="59" t="s">
        <v>249</v>
      </c>
      <c r="E46" s="60" t="s">
        <v>155</v>
      </c>
      <c r="F46" s="66" t="s">
        <v>260</v>
      </c>
      <c r="G46" s="61" t="s">
        <v>497</v>
      </c>
    </row>
    <row r="47" spans="1:7" ht="37.5" customHeight="1" x14ac:dyDescent="0.4">
      <c r="A47" s="359"/>
      <c r="B47" s="377"/>
      <c r="C47" s="380"/>
      <c r="D47" s="59" t="s">
        <v>250</v>
      </c>
      <c r="E47" s="60" t="s">
        <v>155</v>
      </c>
      <c r="F47" s="66" t="s">
        <v>260</v>
      </c>
      <c r="G47" s="61" t="s">
        <v>496</v>
      </c>
    </row>
    <row r="48" spans="1:7" ht="20.100000000000001" customHeight="1" x14ac:dyDescent="0.4">
      <c r="A48" s="359"/>
      <c r="B48" s="377"/>
      <c r="C48" s="380"/>
      <c r="D48" s="59" t="s">
        <v>166</v>
      </c>
      <c r="E48" s="60" t="s">
        <v>164</v>
      </c>
      <c r="F48" s="351" t="s">
        <v>260</v>
      </c>
      <c r="G48" s="323" t="s">
        <v>234</v>
      </c>
    </row>
    <row r="49" spans="1:7" ht="20.100000000000001" customHeight="1" x14ac:dyDescent="0.4">
      <c r="A49" s="359"/>
      <c r="B49" s="377"/>
      <c r="C49" s="369"/>
      <c r="D49" s="59" t="s">
        <v>485</v>
      </c>
      <c r="E49" s="60" t="s">
        <v>155</v>
      </c>
      <c r="F49" s="375"/>
      <c r="G49" s="324"/>
    </row>
    <row r="50" spans="1:7" ht="20.100000000000001" customHeight="1" x14ac:dyDescent="0.4">
      <c r="A50" s="359"/>
      <c r="B50" s="377"/>
      <c r="C50" s="67" t="s">
        <v>221</v>
      </c>
      <c r="D50" s="59" t="s">
        <v>167</v>
      </c>
      <c r="E50" s="356" t="s">
        <v>164</v>
      </c>
      <c r="F50" s="351" t="s">
        <v>192</v>
      </c>
      <c r="G50" s="61"/>
    </row>
    <row r="51" spans="1:7" ht="20.100000000000001" customHeight="1" x14ac:dyDescent="0.4">
      <c r="A51" s="359"/>
      <c r="B51" s="377"/>
      <c r="C51" s="67" t="s">
        <v>222</v>
      </c>
      <c r="D51" s="59" t="s">
        <v>169</v>
      </c>
      <c r="E51" s="381"/>
      <c r="F51" s="375"/>
      <c r="G51" s="61" t="s">
        <v>170</v>
      </c>
    </row>
    <row r="52" spans="1:7" ht="20.100000000000001" customHeight="1" x14ac:dyDescent="0.4">
      <c r="A52" s="359"/>
      <c r="B52" s="377"/>
      <c r="C52" s="170" t="s">
        <v>228</v>
      </c>
      <c r="D52" s="59" t="s">
        <v>174</v>
      </c>
      <c r="E52" s="60" t="s">
        <v>164</v>
      </c>
      <c r="F52" s="66" t="s">
        <v>260</v>
      </c>
      <c r="G52" s="61"/>
    </row>
    <row r="53" spans="1:7" ht="39" customHeight="1" thickBot="1" x14ac:dyDescent="0.45">
      <c r="A53" s="360"/>
      <c r="B53" s="378"/>
      <c r="C53" s="68" t="s">
        <v>229</v>
      </c>
      <c r="D53" s="50" t="s">
        <v>175</v>
      </c>
      <c r="E53" s="51" t="s">
        <v>164</v>
      </c>
      <c r="F53" s="52" t="s">
        <v>260</v>
      </c>
      <c r="G53" s="53" t="s">
        <v>176</v>
      </c>
    </row>
    <row r="54" spans="1:7" ht="20.100000000000001" customHeight="1" thickTop="1" x14ac:dyDescent="0.4">
      <c r="A54" s="358" t="s">
        <v>196</v>
      </c>
      <c r="B54" s="376" t="s">
        <v>218</v>
      </c>
      <c r="C54" s="379" t="s">
        <v>220</v>
      </c>
      <c r="D54" s="54" t="s">
        <v>251</v>
      </c>
      <c r="E54" s="55" t="s">
        <v>155</v>
      </c>
      <c r="F54" s="65" t="s">
        <v>192</v>
      </c>
      <c r="G54" s="56" t="s">
        <v>232</v>
      </c>
    </row>
    <row r="55" spans="1:7" ht="20.100000000000001" customHeight="1" x14ac:dyDescent="0.4">
      <c r="A55" s="359"/>
      <c r="B55" s="377"/>
      <c r="C55" s="380"/>
      <c r="D55" s="59" t="s">
        <v>477</v>
      </c>
      <c r="E55" s="60" t="s">
        <v>155</v>
      </c>
      <c r="F55" s="66" t="s">
        <v>260</v>
      </c>
      <c r="G55" s="61" t="s">
        <v>489</v>
      </c>
    </row>
    <row r="56" spans="1:7" ht="20.100000000000001" customHeight="1" x14ac:dyDescent="0.4">
      <c r="A56" s="359"/>
      <c r="B56" s="377"/>
      <c r="C56" s="380"/>
      <c r="D56" s="59" t="s">
        <v>177</v>
      </c>
      <c r="E56" s="60" t="s">
        <v>164</v>
      </c>
      <c r="F56" s="66" t="s">
        <v>260</v>
      </c>
      <c r="G56" s="61" t="s">
        <v>297</v>
      </c>
    </row>
    <row r="57" spans="1:7" ht="20.100000000000001" customHeight="1" x14ac:dyDescent="0.4">
      <c r="A57" s="359"/>
      <c r="B57" s="377"/>
      <c r="C57" s="380"/>
      <c r="D57" s="59" t="s">
        <v>478</v>
      </c>
      <c r="E57" s="60" t="s">
        <v>155</v>
      </c>
      <c r="F57" s="66" t="s">
        <v>260</v>
      </c>
      <c r="G57" s="61" t="s">
        <v>178</v>
      </c>
    </row>
    <row r="58" spans="1:7" ht="20.100000000000001" customHeight="1" x14ac:dyDescent="0.4">
      <c r="A58" s="359"/>
      <c r="B58" s="377"/>
      <c r="C58" s="380"/>
      <c r="D58" s="59" t="s">
        <v>479</v>
      </c>
      <c r="E58" s="60" t="s">
        <v>155</v>
      </c>
      <c r="F58" s="66" t="s">
        <v>260</v>
      </c>
      <c r="G58" s="61" t="s">
        <v>178</v>
      </c>
    </row>
    <row r="59" spans="1:7" ht="20.100000000000001" customHeight="1" x14ac:dyDescent="0.4">
      <c r="A59" s="359"/>
      <c r="B59" s="377"/>
      <c r="C59" s="368" t="s">
        <v>230</v>
      </c>
      <c r="D59" s="59" t="s">
        <v>179</v>
      </c>
      <c r="E59" s="356" t="s">
        <v>164</v>
      </c>
      <c r="F59" s="351" t="s">
        <v>192</v>
      </c>
      <c r="G59" s="323"/>
    </row>
    <row r="60" spans="1:7" ht="20.100000000000001" customHeight="1" x14ac:dyDescent="0.4">
      <c r="A60" s="359"/>
      <c r="B60" s="377"/>
      <c r="C60" s="380"/>
      <c r="D60" s="59" t="s">
        <v>180</v>
      </c>
      <c r="E60" s="381"/>
      <c r="F60" s="349"/>
      <c r="G60" s="344"/>
    </row>
    <row r="61" spans="1:7" ht="20.100000000000001" customHeight="1" x14ac:dyDescent="0.4">
      <c r="A61" s="359"/>
      <c r="B61" s="377"/>
      <c r="C61" s="380"/>
      <c r="D61" s="59" t="s">
        <v>168</v>
      </c>
      <c r="E61" s="381"/>
      <c r="F61" s="349"/>
      <c r="G61" s="344"/>
    </row>
    <row r="62" spans="1:7" ht="20.100000000000001" customHeight="1" x14ac:dyDescent="0.4">
      <c r="A62" s="359"/>
      <c r="B62" s="377"/>
      <c r="C62" s="380"/>
      <c r="D62" s="59" t="s">
        <v>171</v>
      </c>
      <c r="E62" s="381"/>
      <c r="F62" s="349"/>
      <c r="G62" s="344"/>
    </row>
    <row r="63" spans="1:7" ht="20.100000000000001" customHeight="1" x14ac:dyDescent="0.4">
      <c r="A63" s="359"/>
      <c r="B63" s="377"/>
      <c r="C63" s="380"/>
      <c r="D63" s="59" t="s">
        <v>181</v>
      </c>
      <c r="E63" s="381"/>
      <c r="F63" s="349"/>
      <c r="G63" s="344"/>
    </row>
    <row r="64" spans="1:7" ht="20.100000000000001" customHeight="1" x14ac:dyDescent="0.4">
      <c r="A64" s="359"/>
      <c r="B64" s="377"/>
      <c r="C64" s="380"/>
      <c r="D64" s="59" t="s">
        <v>182</v>
      </c>
      <c r="E64" s="381"/>
      <c r="F64" s="349"/>
      <c r="G64" s="344"/>
    </row>
    <row r="65" spans="1:7" ht="20.100000000000001" customHeight="1" x14ac:dyDescent="0.4">
      <c r="A65" s="359"/>
      <c r="B65" s="377"/>
      <c r="C65" s="380"/>
      <c r="D65" s="59" t="s">
        <v>183</v>
      </c>
      <c r="E65" s="381"/>
      <c r="F65" s="349"/>
      <c r="G65" s="344"/>
    </row>
    <row r="66" spans="1:7" ht="20.100000000000001" customHeight="1" x14ac:dyDescent="0.4">
      <c r="A66" s="359"/>
      <c r="B66" s="377"/>
      <c r="C66" s="369"/>
      <c r="D66" s="59" t="s">
        <v>184</v>
      </c>
      <c r="E66" s="393"/>
      <c r="F66" s="375"/>
      <c r="G66" s="324"/>
    </row>
    <row r="67" spans="1:7" ht="20.100000000000001" customHeight="1" x14ac:dyDescent="0.4">
      <c r="A67" s="359"/>
      <c r="B67" s="377"/>
      <c r="C67" s="394" t="s">
        <v>231</v>
      </c>
      <c r="D67" s="59" t="s">
        <v>166</v>
      </c>
      <c r="E67" s="60" t="s">
        <v>173</v>
      </c>
      <c r="F67" s="351" t="s">
        <v>260</v>
      </c>
      <c r="G67" s="323" t="s">
        <v>233</v>
      </c>
    </row>
    <row r="68" spans="1:7" ht="20.100000000000001" customHeight="1" thickBot="1" x14ac:dyDescent="0.45">
      <c r="A68" s="360"/>
      <c r="B68" s="378"/>
      <c r="C68" s="395"/>
      <c r="D68" s="50" t="s">
        <v>486</v>
      </c>
      <c r="E68" s="51" t="s">
        <v>155</v>
      </c>
      <c r="F68" s="352"/>
      <c r="G68" s="396"/>
    </row>
    <row r="69" spans="1:7" ht="20.100000000000001" customHeight="1" thickTop="1" x14ac:dyDescent="0.4">
      <c r="A69" s="69" t="s">
        <v>194</v>
      </c>
      <c r="B69" s="390" t="s">
        <v>219</v>
      </c>
      <c r="C69" s="391"/>
      <c r="D69" s="70" t="s">
        <v>190</v>
      </c>
      <c r="E69" s="167" t="s">
        <v>191</v>
      </c>
      <c r="F69" s="71" t="s">
        <v>192</v>
      </c>
      <c r="G69" s="72" t="s">
        <v>263</v>
      </c>
    </row>
    <row r="70" spans="1:7" ht="45.75" customHeight="1" x14ac:dyDescent="0.4">
      <c r="B70" s="392" t="s">
        <v>488</v>
      </c>
      <c r="C70" s="392"/>
      <c r="D70" s="392"/>
      <c r="E70" s="392"/>
      <c r="F70" s="392"/>
      <c r="G70" s="392"/>
    </row>
  </sheetData>
  <mergeCells count="54">
    <mergeCell ref="B69:C69"/>
    <mergeCell ref="B70:G70"/>
    <mergeCell ref="A54:A68"/>
    <mergeCell ref="B54:B68"/>
    <mergeCell ref="C54:C58"/>
    <mergeCell ref="C59:C66"/>
    <mergeCell ref="E59:E66"/>
    <mergeCell ref="C67:C68"/>
    <mergeCell ref="G67:G68"/>
    <mergeCell ref="F59:F66"/>
    <mergeCell ref="G59:G66"/>
    <mergeCell ref="F67:F68"/>
    <mergeCell ref="A20:A25"/>
    <mergeCell ref="B20:C25"/>
    <mergeCell ref="F20:F25"/>
    <mergeCell ref="G20:G23"/>
    <mergeCell ref="F50:F51"/>
    <mergeCell ref="A44:A53"/>
    <mergeCell ref="B44:B53"/>
    <mergeCell ref="C44:C49"/>
    <mergeCell ref="F48:F49"/>
    <mergeCell ref="E50:E51"/>
    <mergeCell ref="A26:A43"/>
    <mergeCell ref="B26:B43"/>
    <mergeCell ref="C26:C33"/>
    <mergeCell ref="F32:F33"/>
    <mergeCell ref="E34:E36"/>
    <mergeCell ref="F34:F36"/>
    <mergeCell ref="A5:A11"/>
    <mergeCell ref="E10:E11"/>
    <mergeCell ref="A14:A19"/>
    <mergeCell ref="B14:B17"/>
    <mergeCell ref="F14:F17"/>
    <mergeCell ref="B18:B19"/>
    <mergeCell ref="F18:F19"/>
    <mergeCell ref="A12:A13"/>
    <mergeCell ref="B12:C13"/>
    <mergeCell ref="F12:F13"/>
    <mergeCell ref="G32:G33"/>
    <mergeCell ref="G48:G49"/>
    <mergeCell ref="E2:G2"/>
    <mergeCell ref="B3:C3"/>
    <mergeCell ref="B4:C4"/>
    <mergeCell ref="B5:C9"/>
    <mergeCell ref="E5:E9"/>
    <mergeCell ref="B10:C11"/>
    <mergeCell ref="G5:G7"/>
    <mergeCell ref="G10:G11"/>
    <mergeCell ref="F5:F7"/>
    <mergeCell ref="F10:F11"/>
    <mergeCell ref="C37:C38"/>
    <mergeCell ref="F37:F38"/>
    <mergeCell ref="C42:C43"/>
    <mergeCell ref="F42:F43"/>
  </mergeCells>
  <phoneticPr fontId="2"/>
  <pageMargins left="0.23622047244094491" right="0.23622047244094491" top="0.15748031496062992" bottom="0.55118110236220474" header="0.31496062992125984" footer="0.31496062992125984"/>
  <pageSetup paperSize="8"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3D3D-E114-4BAD-87DA-7A058D438767}">
  <sheetPr>
    <tabColor theme="8" tint="0.59999389629810485"/>
    <pageSetUpPr autoPageBreaks="0" fitToPage="1"/>
  </sheetPr>
  <dimension ref="A1:H125"/>
  <sheetViews>
    <sheetView showGridLines="0" view="pageBreakPreview" zoomScaleNormal="55" zoomScaleSheetLayoutView="100" workbookViewId="0">
      <selection activeCell="G124" sqref="G124"/>
    </sheetView>
  </sheetViews>
  <sheetFormatPr defaultRowHeight="13.5" x14ac:dyDescent="0.15"/>
  <cols>
    <col min="1" max="1" width="1.875" style="276" customWidth="1"/>
    <col min="2" max="3" width="6.375" style="321" customWidth="1"/>
    <col min="4" max="4" width="18.25" style="276" customWidth="1"/>
    <col min="5" max="5" width="23.75" style="276" customWidth="1"/>
    <col min="6" max="6" width="76.75" style="276" customWidth="1"/>
    <col min="7" max="7" width="5.25" style="322" customWidth="1"/>
    <col min="8" max="8" width="0.625" style="1" customWidth="1"/>
    <col min="9" max="16384" width="9" style="1"/>
  </cols>
  <sheetData>
    <row r="1" spans="1:7" ht="24.75" customHeight="1" x14ac:dyDescent="0.15">
      <c r="A1" s="273"/>
      <c r="B1" s="427" t="s">
        <v>498</v>
      </c>
      <c r="C1" s="427"/>
      <c r="D1" s="427"/>
      <c r="E1" s="427"/>
      <c r="F1" s="427"/>
      <c r="G1" s="274"/>
    </row>
    <row r="2" spans="1:7" ht="25.5" customHeight="1" thickBot="1" x14ac:dyDescent="0.2">
      <c r="A2" s="273"/>
      <c r="B2" s="428" t="s">
        <v>499</v>
      </c>
      <c r="C2" s="428"/>
      <c r="D2" s="428"/>
      <c r="E2" s="428"/>
      <c r="F2" s="428"/>
      <c r="G2" s="275" t="s">
        <v>500</v>
      </c>
    </row>
    <row r="3" spans="1:7" ht="18.75" customHeight="1" thickTop="1" x14ac:dyDescent="0.15">
      <c r="B3" s="416" t="s">
        <v>501</v>
      </c>
      <c r="C3" s="416"/>
      <c r="D3" s="416"/>
      <c r="E3" s="416"/>
      <c r="F3" s="416"/>
      <c r="G3" s="277"/>
    </row>
    <row r="4" spans="1:7" ht="18.75" customHeight="1" x14ac:dyDescent="0.15">
      <c r="B4" s="399" t="s">
        <v>502</v>
      </c>
      <c r="C4" s="399"/>
      <c r="D4" s="399"/>
      <c r="E4" s="399"/>
      <c r="F4" s="399"/>
      <c r="G4" s="278"/>
    </row>
    <row r="5" spans="1:7" ht="18.75" customHeight="1" x14ac:dyDescent="0.15">
      <c r="B5" s="399" t="s">
        <v>503</v>
      </c>
      <c r="C5" s="399"/>
      <c r="D5" s="399"/>
      <c r="E5" s="399"/>
      <c r="F5" s="399"/>
      <c r="G5" s="278"/>
    </row>
    <row r="6" spans="1:7" ht="18.75" customHeight="1" x14ac:dyDescent="0.15">
      <c r="B6" s="399" t="s">
        <v>504</v>
      </c>
      <c r="C6" s="399"/>
      <c r="D6" s="399"/>
      <c r="E6" s="399"/>
      <c r="F6" s="399"/>
      <c r="G6" s="278"/>
    </row>
    <row r="7" spans="1:7" ht="18.75" customHeight="1" x14ac:dyDescent="0.15">
      <c r="B7" s="399" t="s">
        <v>505</v>
      </c>
      <c r="C7" s="399"/>
      <c r="D7" s="399"/>
      <c r="E7" s="399"/>
      <c r="F7" s="399"/>
      <c r="G7" s="278"/>
    </row>
    <row r="8" spans="1:7" ht="18.75" customHeight="1" x14ac:dyDescent="0.15">
      <c r="B8" s="403" t="s">
        <v>506</v>
      </c>
      <c r="C8" s="403"/>
      <c r="D8" s="403"/>
      <c r="E8" s="403"/>
      <c r="F8" s="403"/>
      <c r="G8" s="278"/>
    </row>
    <row r="9" spans="1:7" ht="18.75" customHeight="1" x14ac:dyDescent="0.15">
      <c r="B9" s="403" t="s">
        <v>507</v>
      </c>
      <c r="C9" s="403"/>
      <c r="D9" s="403"/>
      <c r="E9" s="403"/>
      <c r="F9" s="403"/>
      <c r="G9" s="278"/>
    </row>
    <row r="10" spans="1:7" ht="18.75" customHeight="1" x14ac:dyDescent="0.15">
      <c r="B10" s="426" t="s">
        <v>508</v>
      </c>
      <c r="C10" s="426"/>
      <c r="D10" s="426"/>
      <c r="E10" s="426"/>
      <c r="F10" s="426"/>
      <c r="G10" s="278"/>
    </row>
    <row r="11" spans="1:7" ht="18.75" customHeight="1" x14ac:dyDescent="0.15">
      <c r="B11" s="426" t="s">
        <v>509</v>
      </c>
      <c r="C11" s="426"/>
      <c r="D11" s="426"/>
      <c r="E11" s="426"/>
      <c r="F11" s="426"/>
      <c r="G11" s="278"/>
    </row>
    <row r="12" spans="1:7" ht="18.75" customHeight="1" x14ac:dyDescent="0.15">
      <c r="B12" s="403" t="s">
        <v>510</v>
      </c>
      <c r="C12" s="403"/>
      <c r="D12" s="403"/>
      <c r="E12" s="403"/>
      <c r="F12" s="403"/>
      <c r="G12" s="278"/>
    </row>
    <row r="13" spans="1:7" ht="4.5" customHeight="1" x14ac:dyDescent="0.15">
      <c r="B13" s="417"/>
      <c r="C13" s="417"/>
      <c r="D13" s="417"/>
      <c r="E13" s="417"/>
      <c r="F13" s="417"/>
      <c r="G13" s="417"/>
    </row>
    <row r="14" spans="1:7" ht="30" customHeight="1" thickBot="1" x14ac:dyDescent="0.2">
      <c r="A14" s="273"/>
      <c r="B14" s="406" t="s">
        <v>511</v>
      </c>
      <c r="C14" s="406"/>
      <c r="D14" s="279" t="s">
        <v>512</v>
      </c>
      <c r="E14" s="280" t="s">
        <v>513</v>
      </c>
      <c r="F14" s="281" t="s">
        <v>514</v>
      </c>
      <c r="G14" s="275" t="s">
        <v>500</v>
      </c>
    </row>
    <row r="15" spans="1:7" ht="26.25" customHeight="1" thickTop="1" x14ac:dyDescent="0.15">
      <c r="B15" s="418" t="s">
        <v>515</v>
      </c>
      <c r="C15" s="418"/>
      <c r="D15" s="282" t="s">
        <v>516</v>
      </c>
      <c r="E15" s="282" t="s">
        <v>517</v>
      </c>
      <c r="F15" s="283" t="s">
        <v>518</v>
      </c>
      <c r="G15" s="284"/>
    </row>
    <row r="16" spans="1:7" ht="26.25" customHeight="1" x14ac:dyDescent="0.15">
      <c r="B16" s="419" t="s">
        <v>519</v>
      </c>
      <c r="C16" s="420"/>
      <c r="D16" s="425" t="s">
        <v>520</v>
      </c>
      <c r="E16" s="285" t="s">
        <v>521</v>
      </c>
      <c r="F16" s="286" t="s">
        <v>522</v>
      </c>
      <c r="G16" s="287"/>
    </row>
    <row r="17" spans="2:7" ht="26.25" customHeight="1" x14ac:dyDescent="0.15">
      <c r="B17" s="421"/>
      <c r="C17" s="422"/>
      <c r="D17" s="425"/>
      <c r="E17" s="288" t="s">
        <v>523</v>
      </c>
      <c r="F17" s="286" t="s">
        <v>524</v>
      </c>
      <c r="G17" s="287"/>
    </row>
    <row r="18" spans="2:7" ht="26.25" customHeight="1" x14ac:dyDescent="0.15">
      <c r="B18" s="421"/>
      <c r="C18" s="422"/>
      <c r="D18" s="425"/>
      <c r="E18" s="288" t="s">
        <v>525</v>
      </c>
      <c r="F18" s="286" t="s">
        <v>526</v>
      </c>
      <c r="G18" s="287"/>
    </row>
    <row r="19" spans="2:7" ht="26.25" customHeight="1" x14ac:dyDescent="0.15">
      <c r="B19" s="421"/>
      <c r="C19" s="422"/>
      <c r="D19" s="425"/>
      <c r="E19" s="425" t="s">
        <v>527</v>
      </c>
      <c r="F19" s="285" t="s">
        <v>528</v>
      </c>
      <c r="G19" s="287"/>
    </row>
    <row r="20" spans="2:7" ht="63" customHeight="1" x14ac:dyDescent="0.15">
      <c r="B20" s="421"/>
      <c r="C20" s="422"/>
      <c r="D20" s="425"/>
      <c r="E20" s="425"/>
      <c r="F20" s="285" t="s">
        <v>529</v>
      </c>
      <c r="G20" s="287"/>
    </row>
    <row r="21" spans="2:7" ht="26.25" customHeight="1" x14ac:dyDescent="0.15">
      <c r="B21" s="421"/>
      <c r="C21" s="422"/>
      <c r="D21" s="425"/>
      <c r="E21" s="425" t="s">
        <v>530</v>
      </c>
      <c r="F21" s="285" t="s">
        <v>531</v>
      </c>
      <c r="G21" s="287"/>
    </row>
    <row r="22" spans="2:7" ht="63" customHeight="1" x14ac:dyDescent="0.15">
      <c r="B22" s="421"/>
      <c r="C22" s="422"/>
      <c r="D22" s="425"/>
      <c r="E22" s="425"/>
      <c r="F22" s="285" t="s">
        <v>532</v>
      </c>
      <c r="G22" s="287"/>
    </row>
    <row r="23" spans="2:7" ht="26.25" customHeight="1" x14ac:dyDescent="0.15">
      <c r="B23" s="421"/>
      <c r="C23" s="422"/>
      <c r="D23" s="425"/>
      <c r="E23" s="399" t="s">
        <v>533</v>
      </c>
      <c r="F23" s="285" t="s">
        <v>534</v>
      </c>
      <c r="G23" s="287"/>
    </row>
    <row r="24" spans="2:7" ht="26.25" customHeight="1" x14ac:dyDescent="0.15">
      <c r="B24" s="421"/>
      <c r="C24" s="422"/>
      <c r="D24" s="425"/>
      <c r="E24" s="399"/>
      <c r="F24" s="285" t="s">
        <v>535</v>
      </c>
      <c r="G24" s="287"/>
    </row>
    <row r="25" spans="2:7" ht="26.25" customHeight="1" x14ac:dyDescent="0.15">
      <c r="B25" s="421"/>
      <c r="C25" s="422"/>
      <c r="D25" s="425"/>
      <c r="E25" s="288" t="s">
        <v>536</v>
      </c>
      <c r="F25" s="285" t="s">
        <v>537</v>
      </c>
      <c r="G25" s="287"/>
    </row>
    <row r="26" spans="2:7" ht="33.75" customHeight="1" x14ac:dyDescent="0.15">
      <c r="B26" s="421"/>
      <c r="C26" s="422"/>
      <c r="D26" s="425" t="s">
        <v>538</v>
      </c>
      <c r="E26" s="288" t="s">
        <v>539</v>
      </c>
      <c r="F26" s="285" t="s">
        <v>540</v>
      </c>
      <c r="G26" s="287"/>
    </row>
    <row r="27" spans="2:7" ht="26.25" customHeight="1" x14ac:dyDescent="0.15">
      <c r="B27" s="421"/>
      <c r="C27" s="422"/>
      <c r="D27" s="425"/>
      <c r="E27" s="288" t="s">
        <v>541</v>
      </c>
      <c r="F27" s="285" t="s">
        <v>542</v>
      </c>
      <c r="G27" s="287"/>
    </row>
    <row r="28" spans="2:7" ht="26.25" customHeight="1" x14ac:dyDescent="0.15">
      <c r="B28" s="421"/>
      <c r="C28" s="422"/>
      <c r="D28" s="425"/>
      <c r="E28" s="289" t="s">
        <v>543</v>
      </c>
      <c r="F28" s="285" t="s">
        <v>544</v>
      </c>
      <c r="G28" s="287"/>
    </row>
    <row r="29" spans="2:7" ht="45" customHeight="1" x14ac:dyDescent="0.15">
      <c r="B29" s="421"/>
      <c r="C29" s="422"/>
      <c r="D29" s="425"/>
      <c r="E29" s="288" t="s">
        <v>545</v>
      </c>
      <c r="F29" s="285" t="s">
        <v>546</v>
      </c>
      <c r="G29" s="287"/>
    </row>
    <row r="30" spans="2:7" ht="47.25" customHeight="1" x14ac:dyDescent="0.15">
      <c r="B30" s="421"/>
      <c r="C30" s="422"/>
      <c r="D30" s="285" t="s">
        <v>547</v>
      </c>
      <c r="E30" s="285" t="s">
        <v>548</v>
      </c>
      <c r="F30" s="285" t="s">
        <v>549</v>
      </c>
      <c r="G30" s="287"/>
    </row>
    <row r="31" spans="2:7" ht="35.1" customHeight="1" x14ac:dyDescent="0.15">
      <c r="B31" s="421"/>
      <c r="C31" s="422"/>
      <c r="D31" s="285" t="s">
        <v>550</v>
      </c>
      <c r="E31" s="285" t="s">
        <v>551</v>
      </c>
      <c r="F31" s="285" t="s">
        <v>552</v>
      </c>
      <c r="G31" s="287"/>
    </row>
    <row r="32" spans="2:7" ht="26.25" customHeight="1" x14ac:dyDescent="0.15">
      <c r="B32" s="421"/>
      <c r="C32" s="422"/>
      <c r="D32" s="399" t="s">
        <v>553</v>
      </c>
      <c r="E32" s="399" t="s">
        <v>554</v>
      </c>
      <c r="F32" s="285" t="s">
        <v>555</v>
      </c>
      <c r="G32" s="287"/>
    </row>
    <row r="33" spans="1:7" ht="26.25" customHeight="1" x14ac:dyDescent="0.15">
      <c r="B33" s="421"/>
      <c r="C33" s="422"/>
      <c r="D33" s="399"/>
      <c r="E33" s="399"/>
      <c r="F33" s="285" t="s">
        <v>556</v>
      </c>
      <c r="G33" s="287"/>
    </row>
    <row r="34" spans="1:7" ht="26.25" customHeight="1" x14ac:dyDescent="0.15">
      <c r="B34" s="421"/>
      <c r="C34" s="422"/>
      <c r="D34" s="399" t="s">
        <v>557</v>
      </c>
      <c r="E34" s="285" t="s">
        <v>558</v>
      </c>
      <c r="F34" s="285" t="s">
        <v>559</v>
      </c>
      <c r="G34" s="287"/>
    </row>
    <row r="35" spans="1:7" ht="26.25" customHeight="1" x14ac:dyDescent="0.15">
      <c r="B35" s="421"/>
      <c r="C35" s="422"/>
      <c r="D35" s="399"/>
      <c r="E35" s="285" t="s">
        <v>560</v>
      </c>
      <c r="F35" s="290" t="s">
        <v>561</v>
      </c>
      <c r="G35" s="287"/>
    </row>
    <row r="36" spans="1:7" ht="26.25" customHeight="1" x14ac:dyDescent="0.15">
      <c r="B36" s="421"/>
      <c r="C36" s="422"/>
      <c r="D36" s="291" t="s">
        <v>372</v>
      </c>
      <c r="E36" s="285" t="s">
        <v>551</v>
      </c>
      <c r="F36" s="290" t="s">
        <v>562</v>
      </c>
      <c r="G36" s="287"/>
    </row>
    <row r="37" spans="1:7" ht="26.25" customHeight="1" x14ac:dyDescent="0.15">
      <c r="B37" s="423"/>
      <c r="C37" s="424"/>
      <c r="D37" s="291" t="s">
        <v>563</v>
      </c>
      <c r="E37" s="285" t="s">
        <v>551</v>
      </c>
      <c r="F37" s="290" t="s">
        <v>564</v>
      </c>
      <c r="G37" s="287"/>
    </row>
    <row r="38" spans="1:7" ht="30" customHeight="1" x14ac:dyDescent="0.15">
      <c r="B38" s="398" t="s">
        <v>565</v>
      </c>
      <c r="C38" s="398"/>
      <c r="D38" s="399" t="s">
        <v>566</v>
      </c>
      <c r="E38" s="285" t="s">
        <v>567</v>
      </c>
      <c r="F38" s="285" t="s">
        <v>568</v>
      </c>
      <c r="G38" s="287"/>
    </row>
    <row r="39" spans="1:7" ht="31.5" customHeight="1" x14ac:dyDescent="0.15">
      <c r="B39" s="398"/>
      <c r="C39" s="398"/>
      <c r="D39" s="399"/>
      <c r="E39" s="292" t="s">
        <v>569</v>
      </c>
      <c r="F39" s="285" t="s">
        <v>570</v>
      </c>
      <c r="G39" s="293"/>
    </row>
    <row r="40" spans="1:7" ht="37.5" customHeight="1" x14ac:dyDescent="0.15">
      <c r="B40" s="398"/>
      <c r="C40" s="398"/>
      <c r="D40" s="399"/>
      <c r="E40" s="292" t="s">
        <v>571</v>
      </c>
      <c r="F40" s="285" t="s">
        <v>572</v>
      </c>
      <c r="G40" s="293"/>
    </row>
    <row r="41" spans="1:7" ht="26.25" customHeight="1" thickBot="1" x14ac:dyDescent="0.2">
      <c r="A41" s="273"/>
      <c r="B41" s="406" t="s">
        <v>511</v>
      </c>
      <c r="C41" s="406"/>
      <c r="D41" s="279" t="s">
        <v>512</v>
      </c>
      <c r="E41" s="280" t="s">
        <v>513</v>
      </c>
      <c r="F41" s="281" t="s">
        <v>514</v>
      </c>
      <c r="G41" s="275" t="s">
        <v>500</v>
      </c>
    </row>
    <row r="42" spans="1:7" ht="32.25" customHeight="1" thickTop="1" x14ac:dyDescent="0.15">
      <c r="B42" s="407" t="s">
        <v>565</v>
      </c>
      <c r="C42" s="407"/>
      <c r="D42" s="414" t="s">
        <v>573</v>
      </c>
      <c r="E42" s="294" t="s">
        <v>574</v>
      </c>
      <c r="F42" s="295" t="s">
        <v>575</v>
      </c>
      <c r="G42" s="296"/>
    </row>
    <row r="43" spans="1:7" ht="32.25" customHeight="1" x14ac:dyDescent="0.15">
      <c r="B43" s="398"/>
      <c r="C43" s="398"/>
      <c r="D43" s="415"/>
      <c r="E43" s="292" t="s">
        <v>576</v>
      </c>
      <c r="F43" s="285" t="s">
        <v>577</v>
      </c>
      <c r="G43" s="293"/>
    </row>
    <row r="44" spans="1:7" ht="32.25" customHeight="1" x14ac:dyDescent="0.15">
      <c r="B44" s="398"/>
      <c r="C44" s="398"/>
      <c r="D44" s="416"/>
      <c r="E44" s="285" t="s">
        <v>578</v>
      </c>
      <c r="F44" s="285" t="s">
        <v>579</v>
      </c>
      <c r="G44" s="287"/>
    </row>
    <row r="45" spans="1:7" ht="26.25" customHeight="1" x14ac:dyDescent="0.15">
      <c r="B45" s="398" t="s">
        <v>215</v>
      </c>
      <c r="C45" s="398"/>
      <c r="D45" s="411" t="s">
        <v>580</v>
      </c>
      <c r="E45" s="297" t="s">
        <v>581</v>
      </c>
      <c r="F45" s="285" t="s">
        <v>582</v>
      </c>
      <c r="G45" s="287"/>
    </row>
    <row r="46" spans="1:7" ht="26.25" customHeight="1" x14ac:dyDescent="0.15">
      <c r="B46" s="398"/>
      <c r="C46" s="398"/>
      <c r="D46" s="411"/>
      <c r="E46" s="297" t="s">
        <v>583</v>
      </c>
      <c r="F46" s="285" t="s">
        <v>584</v>
      </c>
      <c r="G46" s="287"/>
    </row>
    <row r="47" spans="1:7" ht="35.1" customHeight="1" x14ac:dyDescent="0.15">
      <c r="B47" s="398"/>
      <c r="C47" s="398"/>
      <c r="D47" s="411"/>
      <c r="E47" s="412" t="s">
        <v>585</v>
      </c>
      <c r="F47" s="285" t="s">
        <v>586</v>
      </c>
      <c r="G47" s="287"/>
    </row>
    <row r="48" spans="1:7" ht="26.25" customHeight="1" x14ac:dyDescent="0.15">
      <c r="B48" s="398"/>
      <c r="C48" s="398"/>
      <c r="D48" s="411"/>
      <c r="E48" s="412"/>
      <c r="F48" s="285" t="s">
        <v>587</v>
      </c>
      <c r="G48" s="287"/>
    </row>
    <row r="49" spans="1:7" ht="26.25" customHeight="1" x14ac:dyDescent="0.15">
      <c r="B49" s="398"/>
      <c r="C49" s="398"/>
      <c r="D49" s="298" t="s">
        <v>588</v>
      </c>
      <c r="E49" s="299" t="s">
        <v>551</v>
      </c>
      <c r="F49" s="285" t="s">
        <v>589</v>
      </c>
      <c r="G49" s="287"/>
    </row>
    <row r="50" spans="1:7" ht="35.1" customHeight="1" x14ac:dyDescent="0.15">
      <c r="B50" s="398"/>
      <c r="C50" s="398"/>
      <c r="D50" s="298" t="s">
        <v>590</v>
      </c>
      <c r="E50" s="299" t="s">
        <v>591</v>
      </c>
      <c r="F50" s="285" t="s">
        <v>592</v>
      </c>
      <c r="G50" s="287"/>
    </row>
    <row r="51" spans="1:7" ht="26.25" customHeight="1" x14ac:dyDescent="0.15">
      <c r="B51" s="398"/>
      <c r="C51" s="398"/>
      <c r="D51" s="298" t="s">
        <v>189</v>
      </c>
      <c r="E51" s="299" t="s">
        <v>551</v>
      </c>
      <c r="F51" s="285" t="s">
        <v>593</v>
      </c>
      <c r="G51" s="287"/>
    </row>
    <row r="52" spans="1:7" ht="27" customHeight="1" x14ac:dyDescent="0.15">
      <c r="B52" s="398" t="s">
        <v>216</v>
      </c>
      <c r="C52" s="398"/>
      <c r="D52" s="413" t="s">
        <v>594</v>
      </c>
      <c r="E52" s="299" t="s">
        <v>581</v>
      </c>
      <c r="F52" s="285" t="s">
        <v>595</v>
      </c>
      <c r="G52" s="287"/>
    </row>
    <row r="53" spans="1:7" ht="27" customHeight="1" x14ac:dyDescent="0.15">
      <c r="B53" s="398"/>
      <c r="C53" s="398"/>
      <c r="D53" s="413"/>
      <c r="E53" s="299" t="s">
        <v>596</v>
      </c>
      <c r="F53" s="285" t="s">
        <v>597</v>
      </c>
      <c r="G53" s="287"/>
    </row>
    <row r="54" spans="1:7" ht="26.25" customHeight="1" x14ac:dyDescent="0.15">
      <c r="A54" s="273"/>
      <c r="B54" s="398"/>
      <c r="C54" s="398"/>
      <c r="D54" s="410" t="s">
        <v>598</v>
      </c>
      <c r="E54" s="300" t="s">
        <v>599</v>
      </c>
      <c r="F54" s="285" t="s">
        <v>600</v>
      </c>
      <c r="G54" s="287"/>
    </row>
    <row r="55" spans="1:7" ht="26.25" customHeight="1" x14ac:dyDescent="0.15">
      <c r="A55" s="273"/>
      <c r="B55" s="398"/>
      <c r="C55" s="398"/>
      <c r="D55" s="410"/>
      <c r="E55" s="300" t="s">
        <v>601</v>
      </c>
      <c r="F55" s="285" t="s">
        <v>602</v>
      </c>
      <c r="G55" s="287"/>
    </row>
    <row r="56" spans="1:7" ht="26.25" customHeight="1" x14ac:dyDescent="0.15">
      <c r="A56" s="273"/>
      <c r="B56" s="398" t="s">
        <v>603</v>
      </c>
      <c r="C56" s="398"/>
      <c r="D56" s="410" t="s">
        <v>604</v>
      </c>
      <c r="E56" s="300" t="s">
        <v>551</v>
      </c>
      <c r="F56" s="285" t="s">
        <v>605</v>
      </c>
      <c r="G56" s="287"/>
    </row>
    <row r="57" spans="1:7" ht="26.25" customHeight="1" x14ac:dyDescent="0.15">
      <c r="B57" s="398"/>
      <c r="C57" s="398"/>
      <c r="D57" s="410"/>
      <c r="E57" s="410" t="s">
        <v>606</v>
      </c>
      <c r="F57" s="301" t="s">
        <v>607</v>
      </c>
      <c r="G57" s="287"/>
    </row>
    <row r="58" spans="1:7" ht="33.75" customHeight="1" x14ac:dyDescent="0.15">
      <c r="B58" s="398"/>
      <c r="C58" s="398"/>
      <c r="D58" s="410"/>
      <c r="E58" s="410"/>
      <c r="F58" s="301" t="s">
        <v>608</v>
      </c>
      <c r="G58" s="287"/>
    </row>
    <row r="59" spans="1:7" ht="26.25" customHeight="1" x14ac:dyDescent="0.15">
      <c r="B59" s="398"/>
      <c r="C59" s="398"/>
      <c r="D59" s="410" t="s">
        <v>609</v>
      </c>
      <c r="E59" s="300" t="s">
        <v>551</v>
      </c>
      <c r="F59" s="285" t="s">
        <v>605</v>
      </c>
      <c r="G59" s="287"/>
    </row>
    <row r="60" spans="1:7" ht="26.25" customHeight="1" x14ac:dyDescent="0.15">
      <c r="B60" s="398"/>
      <c r="C60" s="398"/>
      <c r="D60" s="410"/>
      <c r="E60" s="302" t="s">
        <v>610</v>
      </c>
      <c r="F60" s="285" t="s">
        <v>611</v>
      </c>
      <c r="G60" s="287"/>
    </row>
    <row r="61" spans="1:7" ht="26.25" customHeight="1" x14ac:dyDescent="0.15">
      <c r="B61" s="398"/>
      <c r="C61" s="398"/>
      <c r="D61" s="410"/>
      <c r="E61" s="288" t="s">
        <v>612</v>
      </c>
      <c r="F61" s="285" t="s">
        <v>613</v>
      </c>
      <c r="G61" s="287"/>
    </row>
    <row r="62" spans="1:7" ht="26.25" customHeight="1" x14ac:dyDescent="0.15">
      <c r="B62" s="398"/>
      <c r="C62" s="398"/>
      <c r="D62" s="291" t="s">
        <v>614</v>
      </c>
      <c r="E62" s="302" t="s">
        <v>551</v>
      </c>
      <c r="F62" s="285" t="s">
        <v>615</v>
      </c>
      <c r="G62" s="287"/>
    </row>
    <row r="63" spans="1:7" ht="26.25" customHeight="1" x14ac:dyDescent="0.15">
      <c r="B63" s="398"/>
      <c r="C63" s="398"/>
      <c r="D63" s="291" t="s">
        <v>163</v>
      </c>
      <c r="E63" s="302" t="s">
        <v>551</v>
      </c>
      <c r="F63" s="285" t="s">
        <v>616</v>
      </c>
      <c r="G63" s="287"/>
    </row>
    <row r="64" spans="1:7" ht="35.1" customHeight="1" x14ac:dyDescent="0.15">
      <c r="B64" s="398"/>
      <c r="C64" s="398"/>
      <c r="D64" s="291" t="s">
        <v>617</v>
      </c>
      <c r="E64" s="302" t="s">
        <v>551</v>
      </c>
      <c r="F64" s="285" t="s">
        <v>618</v>
      </c>
      <c r="G64" s="287"/>
    </row>
    <row r="65" spans="2:8" ht="5.0999999999999996" customHeight="1" x14ac:dyDescent="0.15">
      <c r="B65" s="303"/>
      <c r="C65" s="304"/>
      <c r="D65" s="305"/>
      <c r="E65" s="306"/>
      <c r="F65" s="307"/>
      <c r="G65" s="308"/>
    </row>
    <row r="66" spans="2:8" ht="26.25" customHeight="1" x14ac:dyDescent="0.15">
      <c r="B66" s="398" t="s">
        <v>619</v>
      </c>
      <c r="C66" s="398" t="s">
        <v>620</v>
      </c>
      <c r="D66" s="399" t="s">
        <v>621</v>
      </c>
      <c r="E66" s="291" t="s">
        <v>551</v>
      </c>
      <c r="F66" s="285" t="s">
        <v>622</v>
      </c>
      <c r="G66" s="287"/>
    </row>
    <row r="67" spans="2:8" ht="26.25" customHeight="1" x14ac:dyDescent="0.15">
      <c r="B67" s="398"/>
      <c r="C67" s="398"/>
      <c r="D67" s="399"/>
      <c r="E67" s="291" t="s">
        <v>623</v>
      </c>
      <c r="F67" s="285" t="s">
        <v>624</v>
      </c>
      <c r="G67" s="287"/>
    </row>
    <row r="68" spans="2:8" ht="26.25" customHeight="1" x14ac:dyDescent="0.15">
      <c r="B68" s="398"/>
      <c r="C68" s="398"/>
      <c r="D68" s="291" t="s">
        <v>244</v>
      </c>
      <c r="E68" s="291" t="s">
        <v>551</v>
      </c>
      <c r="F68" s="285" t="s">
        <v>625</v>
      </c>
      <c r="G68" s="287"/>
    </row>
    <row r="69" spans="2:8" ht="26.25" customHeight="1" x14ac:dyDescent="0.15">
      <c r="B69" s="398"/>
      <c r="C69" s="398"/>
      <c r="D69" s="291" t="s">
        <v>374</v>
      </c>
      <c r="E69" s="291" t="s">
        <v>551</v>
      </c>
      <c r="F69" s="285" t="s">
        <v>626</v>
      </c>
      <c r="G69" s="287"/>
    </row>
    <row r="70" spans="2:8" ht="26.25" customHeight="1" x14ac:dyDescent="0.15">
      <c r="B70" s="398"/>
      <c r="C70" s="398"/>
      <c r="D70" s="285" t="s">
        <v>627</v>
      </c>
      <c r="E70" s="291" t="s">
        <v>551</v>
      </c>
      <c r="F70" s="285" t="s">
        <v>628</v>
      </c>
      <c r="G70" s="287"/>
    </row>
    <row r="71" spans="2:8" ht="26.25" customHeight="1" x14ac:dyDescent="0.15">
      <c r="B71" s="398"/>
      <c r="C71" s="398"/>
      <c r="D71" s="291" t="s">
        <v>246</v>
      </c>
      <c r="E71" s="291" t="s">
        <v>551</v>
      </c>
      <c r="F71" s="285" t="s">
        <v>629</v>
      </c>
      <c r="G71" s="287"/>
    </row>
    <row r="72" spans="2:8" ht="26.25" customHeight="1" x14ac:dyDescent="0.15">
      <c r="B72" s="398"/>
      <c r="C72" s="398"/>
      <c r="D72" s="291" t="s">
        <v>247</v>
      </c>
      <c r="E72" s="291" t="s">
        <v>551</v>
      </c>
      <c r="F72" s="285" t="s">
        <v>630</v>
      </c>
      <c r="G72" s="287"/>
    </row>
    <row r="73" spans="2:8" ht="26.25" customHeight="1" x14ac:dyDescent="0.15">
      <c r="B73" s="398"/>
      <c r="C73" s="398"/>
      <c r="D73" s="291" t="s">
        <v>631</v>
      </c>
      <c r="E73" s="291" t="s">
        <v>632</v>
      </c>
      <c r="F73" s="285" t="s">
        <v>633</v>
      </c>
      <c r="G73" s="287"/>
    </row>
    <row r="74" spans="2:8" ht="26.25" customHeight="1" x14ac:dyDescent="0.15">
      <c r="B74" s="398"/>
      <c r="C74" s="398"/>
      <c r="D74" s="291" t="s">
        <v>634</v>
      </c>
      <c r="E74" s="291" t="s">
        <v>635</v>
      </c>
      <c r="F74" s="285" t="s">
        <v>636</v>
      </c>
      <c r="G74" s="287"/>
    </row>
    <row r="75" spans="2:8" ht="33.75" customHeight="1" x14ac:dyDescent="0.15">
      <c r="B75" s="398"/>
      <c r="C75" s="291" t="s">
        <v>167</v>
      </c>
      <c r="D75" s="291" t="s">
        <v>167</v>
      </c>
      <c r="E75" s="291" t="s">
        <v>601</v>
      </c>
      <c r="F75" s="285" t="s">
        <v>637</v>
      </c>
      <c r="G75" s="287"/>
    </row>
    <row r="76" spans="2:8" ht="82.5" customHeight="1" x14ac:dyDescent="0.15">
      <c r="B76" s="398"/>
      <c r="C76" s="291" t="s">
        <v>168</v>
      </c>
      <c r="D76" s="291" t="s">
        <v>638</v>
      </c>
      <c r="E76" s="291" t="s">
        <v>601</v>
      </c>
      <c r="F76" s="285" t="s">
        <v>639</v>
      </c>
      <c r="G76" s="287"/>
    </row>
    <row r="77" spans="2:8" ht="24.75" customHeight="1" x14ac:dyDescent="0.15">
      <c r="B77" s="398"/>
      <c r="C77" s="399" t="s">
        <v>640</v>
      </c>
      <c r="D77" s="399" t="s">
        <v>640</v>
      </c>
      <c r="E77" s="291" t="s">
        <v>551</v>
      </c>
      <c r="F77" s="285" t="s">
        <v>641</v>
      </c>
      <c r="G77" s="287"/>
    </row>
    <row r="78" spans="2:8" ht="24.75" customHeight="1" x14ac:dyDescent="0.15">
      <c r="B78" s="398"/>
      <c r="C78" s="399"/>
      <c r="D78" s="399"/>
      <c r="E78" s="291" t="s">
        <v>632</v>
      </c>
      <c r="F78" s="285" t="s">
        <v>642</v>
      </c>
      <c r="G78" s="287"/>
    </row>
    <row r="79" spans="2:8" ht="40.5" customHeight="1" x14ac:dyDescent="0.15">
      <c r="B79" s="398"/>
      <c r="C79" s="398" t="s">
        <v>643</v>
      </c>
      <c r="D79" s="404" t="s">
        <v>644</v>
      </c>
      <c r="E79" s="309" t="s">
        <v>645</v>
      </c>
      <c r="F79" s="309" t="s">
        <v>646</v>
      </c>
      <c r="G79" s="309"/>
      <c r="H79" s="310"/>
    </row>
    <row r="80" spans="2:8" ht="58.5" customHeight="1" x14ac:dyDescent="0.15">
      <c r="B80" s="398"/>
      <c r="C80" s="398"/>
      <c r="D80" s="404"/>
      <c r="E80" s="309" t="s">
        <v>647</v>
      </c>
      <c r="F80" s="309" t="s">
        <v>648</v>
      </c>
      <c r="G80" s="309"/>
      <c r="H80" s="310"/>
    </row>
    <row r="81" spans="1:8" ht="23.25" customHeight="1" x14ac:dyDescent="0.15">
      <c r="B81" s="398"/>
      <c r="C81" s="398" t="s">
        <v>649</v>
      </c>
      <c r="D81" s="405" t="s">
        <v>650</v>
      </c>
      <c r="E81" s="311" t="s">
        <v>551</v>
      </c>
      <c r="F81" s="285" t="s">
        <v>651</v>
      </c>
      <c r="G81" s="309"/>
      <c r="H81" s="310"/>
    </row>
    <row r="82" spans="1:8" ht="23.25" customHeight="1" x14ac:dyDescent="0.15">
      <c r="B82" s="398"/>
      <c r="C82" s="398"/>
      <c r="D82" s="405"/>
      <c r="E82" s="403" t="s">
        <v>652</v>
      </c>
      <c r="F82" s="285" t="s">
        <v>653</v>
      </c>
      <c r="G82" s="309"/>
      <c r="H82" s="310"/>
    </row>
    <row r="83" spans="1:8" ht="23.25" customHeight="1" x14ac:dyDescent="0.15">
      <c r="B83" s="398"/>
      <c r="C83" s="398"/>
      <c r="D83" s="405"/>
      <c r="E83" s="403"/>
      <c r="F83" s="285" t="s">
        <v>654</v>
      </c>
      <c r="G83" s="287"/>
    </row>
    <row r="84" spans="1:8" ht="33" customHeight="1" x14ac:dyDescent="0.15">
      <c r="B84" s="398"/>
      <c r="C84" s="398"/>
      <c r="D84" s="286" t="s">
        <v>655</v>
      </c>
      <c r="E84" s="311" t="s">
        <v>551</v>
      </c>
      <c r="F84" s="285" t="s">
        <v>656</v>
      </c>
      <c r="G84" s="287"/>
    </row>
    <row r="85" spans="1:8" ht="26.25" customHeight="1" thickBot="1" x14ac:dyDescent="0.2">
      <c r="A85" s="273"/>
      <c r="B85" s="406" t="s">
        <v>511</v>
      </c>
      <c r="C85" s="406"/>
      <c r="D85" s="279" t="s">
        <v>512</v>
      </c>
      <c r="E85" s="280" t="s">
        <v>513</v>
      </c>
      <c r="F85" s="281" t="s">
        <v>514</v>
      </c>
      <c r="G85" s="312" t="s">
        <v>500</v>
      </c>
    </row>
    <row r="86" spans="1:8" ht="46.5" customHeight="1" thickTop="1" x14ac:dyDescent="0.15">
      <c r="B86" s="407" t="s">
        <v>657</v>
      </c>
      <c r="C86" s="407" t="s">
        <v>658</v>
      </c>
      <c r="D86" s="408" t="s">
        <v>659</v>
      </c>
      <c r="E86" s="313" t="s">
        <v>551</v>
      </c>
      <c r="F86" s="295" t="s">
        <v>660</v>
      </c>
      <c r="G86" s="287"/>
    </row>
    <row r="87" spans="1:8" ht="30.75" customHeight="1" x14ac:dyDescent="0.15">
      <c r="B87" s="398"/>
      <c r="C87" s="398"/>
      <c r="D87" s="409"/>
      <c r="E87" s="302" t="s">
        <v>632</v>
      </c>
      <c r="F87" s="285" t="s">
        <v>661</v>
      </c>
      <c r="G87" s="287"/>
    </row>
    <row r="88" spans="1:8" ht="47.25" customHeight="1" x14ac:dyDescent="0.15">
      <c r="B88" s="398"/>
      <c r="C88" s="398"/>
      <c r="D88" s="291" t="s">
        <v>662</v>
      </c>
      <c r="E88" s="302" t="s">
        <v>551</v>
      </c>
      <c r="F88" s="285" t="s">
        <v>663</v>
      </c>
      <c r="G88" s="287"/>
    </row>
    <row r="89" spans="1:8" ht="5.0999999999999996" customHeight="1" x14ac:dyDescent="0.15">
      <c r="B89" s="314"/>
      <c r="C89" s="304"/>
      <c r="D89" s="315"/>
      <c r="E89" s="306"/>
      <c r="F89" s="307"/>
      <c r="G89" s="316"/>
    </row>
    <row r="90" spans="1:8" ht="26.25" customHeight="1" x14ac:dyDescent="0.15">
      <c r="B90" s="398" t="s">
        <v>664</v>
      </c>
      <c r="C90" s="398" t="s">
        <v>620</v>
      </c>
      <c r="D90" s="399" t="s">
        <v>487</v>
      </c>
      <c r="E90" s="291" t="s">
        <v>551</v>
      </c>
      <c r="F90" s="285" t="s">
        <v>665</v>
      </c>
      <c r="G90" s="287"/>
    </row>
    <row r="91" spans="1:8" ht="26.25" customHeight="1" x14ac:dyDescent="0.15">
      <c r="B91" s="398"/>
      <c r="C91" s="398"/>
      <c r="D91" s="399"/>
      <c r="E91" s="291" t="s">
        <v>623</v>
      </c>
      <c r="F91" s="285" t="s">
        <v>624</v>
      </c>
      <c r="G91" s="287"/>
    </row>
    <row r="92" spans="1:8" ht="26.25" customHeight="1" x14ac:dyDescent="0.15">
      <c r="B92" s="398"/>
      <c r="C92" s="398"/>
      <c r="D92" s="291" t="s">
        <v>248</v>
      </c>
      <c r="E92" s="291" t="s">
        <v>551</v>
      </c>
      <c r="F92" s="285" t="s">
        <v>625</v>
      </c>
      <c r="G92" s="287"/>
    </row>
    <row r="93" spans="1:8" ht="26.25" customHeight="1" x14ac:dyDescent="0.15">
      <c r="B93" s="398"/>
      <c r="C93" s="398"/>
      <c r="D93" s="302" t="s">
        <v>666</v>
      </c>
      <c r="E93" s="291" t="s">
        <v>551</v>
      </c>
      <c r="F93" s="285" t="s">
        <v>629</v>
      </c>
      <c r="G93" s="287"/>
    </row>
    <row r="94" spans="1:8" ht="26.25" customHeight="1" x14ac:dyDescent="0.15">
      <c r="B94" s="398"/>
      <c r="C94" s="398"/>
      <c r="D94" s="302" t="s">
        <v>250</v>
      </c>
      <c r="E94" s="291" t="s">
        <v>551</v>
      </c>
      <c r="F94" s="285" t="s">
        <v>630</v>
      </c>
      <c r="G94" s="287"/>
    </row>
    <row r="95" spans="1:8" ht="26.25" customHeight="1" x14ac:dyDescent="0.15">
      <c r="B95" s="398"/>
      <c r="C95" s="398"/>
      <c r="D95" s="291" t="s">
        <v>631</v>
      </c>
      <c r="E95" s="291" t="s">
        <v>623</v>
      </c>
      <c r="F95" s="285" t="s">
        <v>633</v>
      </c>
      <c r="G95" s="287"/>
    </row>
    <row r="96" spans="1:8" ht="26.25" customHeight="1" x14ac:dyDescent="0.15">
      <c r="B96" s="398"/>
      <c r="C96" s="398"/>
      <c r="D96" s="291" t="s">
        <v>485</v>
      </c>
      <c r="E96" s="291" t="s">
        <v>635</v>
      </c>
      <c r="F96" s="285" t="s">
        <v>667</v>
      </c>
      <c r="G96" s="287"/>
    </row>
    <row r="97" spans="1:8" ht="33.75" customHeight="1" x14ac:dyDescent="0.15">
      <c r="B97" s="398"/>
      <c r="C97" s="302" t="s">
        <v>167</v>
      </c>
      <c r="D97" s="302" t="s">
        <v>167</v>
      </c>
      <c r="E97" s="291" t="s">
        <v>601</v>
      </c>
      <c r="F97" s="285" t="s">
        <v>637</v>
      </c>
      <c r="G97" s="287"/>
    </row>
    <row r="98" spans="1:8" ht="38.25" customHeight="1" x14ac:dyDescent="0.15">
      <c r="B98" s="398"/>
      <c r="C98" s="302" t="s">
        <v>168</v>
      </c>
      <c r="D98" s="291" t="s">
        <v>638</v>
      </c>
      <c r="E98" s="291" t="s">
        <v>601</v>
      </c>
      <c r="F98" s="285" t="s">
        <v>668</v>
      </c>
      <c r="G98" s="287"/>
    </row>
    <row r="99" spans="1:8" ht="30.75" customHeight="1" x14ac:dyDescent="0.15">
      <c r="B99" s="398"/>
      <c r="C99" s="398" t="s">
        <v>649</v>
      </c>
      <c r="D99" s="399" t="s">
        <v>669</v>
      </c>
      <c r="E99" s="403" t="s">
        <v>652</v>
      </c>
      <c r="F99" s="285" t="s">
        <v>653</v>
      </c>
      <c r="G99" s="309"/>
      <c r="H99" s="310"/>
    </row>
    <row r="100" spans="1:8" ht="33" customHeight="1" x14ac:dyDescent="0.15">
      <c r="B100" s="398"/>
      <c r="C100" s="398"/>
      <c r="D100" s="399"/>
      <c r="E100" s="403"/>
      <c r="F100" s="285" t="s">
        <v>670</v>
      </c>
      <c r="G100" s="287"/>
    </row>
    <row r="101" spans="1:8" ht="33" customHeight="1" x14ac:dyDescent="0.15">
      <c r="B101" s="398"/>
      <c r="C101" s="398"/>
      <c r="D101" s="286" t="s">
        <v>655</v>
      </c>
      <c r="E101" s="311" t="s">
        <v>551</v>
      </c>
      <c r="F101" s="285" t="s">
        <v>656</v>
      </c>
      <c r="G101" s="287"/>
    </row>
    <row r="102" spans="1:8" ht="5.0999999999999996" customHeight="1" x14ac:dyDescent="0.15">
      <c r="B102" s="314"/>
      <c r="C102" s="314"/>
      <c r="D102" s="317"/>
      <c r="E102" s="318"/>
      <c r="F102" s="307"/>
      <c r="G102" s="308"/>
    </row>
    <row r="103" spans="1:8" ht="26.25" customHeight="1" x14ac:dyDescent="0.15">
      <c r="B103" s="398" t="s">
        <v>671</v>
      </c>
      <c r="C103" s="398" t="s">
        <v>620</v>
      </c>
      <c r="D103" s="399" t="s">
        <v>672</v>
      </c>
      <c r="E103" s="291" t="s">
        <v>551</v>
      </c>
      <c r="F103" s="285" t="s">
        <v>673</v>
      </c>
      <c r="G103" s="287"/>
    </row>
    <row r="104" spans="1:8" ht="33.75" customHeight="1" x14ac:dyDescent="0.15">
      <c r="B104" s="398"/>
      <c r="C104" s="398"/>
      <c r="D104" s="399"/>
      <c r="E104" s="291" t="s">
        <v>623</v>
      </c>
      <c r="F104" s="285" t="s">
        <v>674</v>
      </c>
      <c r="G104" s="287"/>
    </row>
    <row r="105" spans="1:8" ht="30.75" customHeight="1" x14ac:dyDescent="0.15">
      <c r="B105" s="398"/>
      <c r="C105" s="398"/>
      <c r="D105" s="399" t="s">
        <v>675</v>
      </c>
      <c r="E105" s="288" t="s">
        <v>551</v>
      </c>
      <c r="F105" s="285" t="s">
        <v>676</v>
      </c>
      <c r="G105" s="287"/>
    </row>
    <row r="106" spans="1:8" ht="33.75" customHeight="1" x14ac:dyDescent="0.15">
      <c r="B106" s="398"/>
      <c r="C106" s="398"/>
      <c r="D106" s="399"/>
      <c r="E106" s="400" t="s">
        <v>623</v>
      </c>
      <c r="F106" s="285" t="s">
        <v>677</v>
      </c>
      <c r="G106" s="287"/>
    </row>
    <row r="107" spans="1:8" ht="33.75" customHeight="1" x14ac:dyDescent="0.15">
      <c r="B107" s="398"/>
      <c r="C107" s="398"/>
      <c r="D107" s="399"/>
      <c r="E107" s="400"/>
      <c r="F107" s="285" t="s">
        <v>678</v>
      </c>
      <c r="G107" s="287"/>
    </row>
    <row r="108" spans="1:8" ht="26.25" customHeight="1" x14ac:dyDescent="0.15">
      <c r="B108" s="398"/>
      <c r="C108" s="398"/>
      <c r="D108" s="401" t="s">
        <v>679</v>
      </c>
      <c r="E108" s="319" t="s">
        <v>551</v>
      </c>
      <c r="F108" s="285" t="s">
        <v>680</v>
      </c>
      <c r="G108" s="287"/>
    </row>
    <row r="109" spans="1:8" ht="26.25" customHeight="1" x14ac:dyDescent="0.15">
      <c r="A109" s="273"/>
      <c r="B109" s="398"/>
      <c r="C109" s="398"/>
      <c r="D109" s="401"/>
      <c r="E109" s="319" t="s">
        <v>591</v>
      </c>
      <c r="F109" s="285" t="s">
        <v>681</v>
      </c>
      <c r="G109" s="287"/>
    </row>
    <row r="110" spans="1:8" ht="26.25" customHeight="1" x14ac:dyDescent="0.15">
      <c r="B110" s="398"/>
      <c r="C110" s="398"/>
      <c r="D110" s="319" t="s">
        <v>478</v>
      </c>
      <c r="E110" s="319" t="s">
        <v>551</v>
      </c>
      <c r="F110" s="285" t="s">
        <v>682</v>
      </c>
      <c r="G110" s="287"/>
    </row>
    <row r="111" spans="1:8" ht="26.25" customHeight="1" x14ac:dyDescent="0.15">
      <c r="B111" s="398"/>
      <c r="C111" s="398"/>
      <c r="D111" s="319" t="s">
        <v>479</v>
      </c>
      <c r="E111" s="319" t="s">
        <v>551</v>
      </c>
      <c r="F111" s="285" t="s">
        <v>628</v>
      </c>
      <c r="G111" s="287"/>
    </row>
    <row r="112" spans="1:8" ht="26.25" customHeight="1" x14ac:dyDescent="0.15">
      <c r="B112" s="398"/>
      <c r="C112" s="398"/>
      <c r="D112" s="291" t="s">
        <v>631</v>
      </c>
      <c r="E112" s="291" t="s">
        <v>632</v>
      </c>
      <c r="F112" s="285" t="s">
        <v>633</v>
      </c>
      <c r="G112" s="287"/>
    </row>
    <row r="113" spans="1:7" ht="26.25" customHeight="1" x14ac:dyDescent="0.15">
      <c r="B113" s="398"/>
      <c r="C113" s="398"/>
      <c r="D113" s="291" t="s">
        <v>683</v>
      </c>
      <c r="E113" s="291" t="s">
        <v>635</v>
      </c>
      <c r="F113" s="285" t="s">
        <v>667</v>
      </c>
      <c r="G113" s="287"/>
    </row>
    <row r="114" spans="1:7" ht="26.25" customHeight="1" x14ac:dyDescent="0.15">
      <c r="B114" s="398"/>
      <c r="C114" s="402" t="s">
        <v>684</v>
      </c>
      <c r="D114" s="319" t="s">
        <v>179</v>
      </c>
      <c r="E114" s="401" t="s">
        <v>551</v>
      </c>
      <c r="F114" s="285" t="s">
        <v>685</v>
      </c>
      <c r="G114" s="287"/>
    </row>
    <row r="115" spans="1:7" ht="38.25" customHeight="1" x14ac:dyDescent="0.15">
      <c r="B115" s="398"/>
      <c r="C115" s="402"/>
      <c r="D115" s="319" t="s">
        <v>180</v>
      </c>
      <c r="E115" s="401"/>
      <c r="F115" s="285" t="s">
        <v>686</v>
      </c>
      <c r="G115" s="287"/>
    </row>
    <row r="116" spans="1:7" ht="26.25" customHeight="1" x14ac:dyDescent="0.15">
      <c r="B116" s="398"/>
      <c r="C116" s="402"/>
      <c r="D116" s="319" t="s">
        <v>687</v>
      </c>
      <c r="E116" s="401"/>
      <c r="F116" s="285" t="s">
        <v>688</v>
      </c>
      <c r="G116" s="287"/>
    </row>
    <row r="117" spans="1:7" ht="26.25" customHeight="1" x14ac:dyDescent="0.15">
      <c r="B117" s="398"/>
      <c r="C117" s="402"/>
      <c r="D117" s="319" t="s">
        <v>171</v>
      </c>
      <c r="E117" s="401"/>
      <c r="F117" s="285" t="s">
        <v>641</v>
      </c>
      <c r="G117" s="287"/>
    </row>
    <row r="118" spans="1:7" ht="26.25" customHeight="1" x14ac:dyDescent="0.15">
      <c r="B118" s="398"/>
      <c r="C118" s="402"/>
      <c r="D118" s="319" t="s">
        <v>689</v>
      </c>
      <c r="E118" s="401"/>
      <c r="F118" s="285" t="s">
        <v>690</v>
      </c>
      <c r="G118" s="287"/>
    </row>
    <row r="119" spans="1:7" ht="26.25" customHeight="1" x14ac:dyDescent="0.15">
      <c r="B119" s="398"/>
      <c r="C119" s="402"/>
      <c r="D119" s="319" t="s">
        <v>182</v>
      </c>
      <c r="E119" s="401"/>
      <c r="F119" s="285" t="s">
        <v>691</v>
      </c>
      <c r="G119" s="287"/>
    </row>
    <row r="120" spans="1:7" ht="26.25" customHeight="1" x14ac:dyDescent="0.15">
      <c r="B120" s="398"/>
      <c r="C120" s="402"/>
      <c r="D120" s="319" t="s">
        <v>692</v>
      </c>
      <c r="E120" s="401"/>
      <c r="F120" s="285" t="s">
        <v>693</v>
      </c>
      <c r="G120" s="287"/>
    </row>
    <row r="121" spans="1:7" ht="26.25" customHeight="1" x14ac:dyDescent="0.15">
      <c r="A121" s="273"/>
      <c r="B121" s="397" t="s">
        <v>694</v>
      </c>
      <c r="C121" s="397"/>
      <c r="D121" s="397"/>
      <c r="E121" s="397"/>
      <c r="F121" s="285" t="s">
        <v>695</v>
      </c>
      <c r="G121" s="320"/>
    </row>
    <row r="122" spans="1:7" ht="24.95" customHeight="1" x14ac:dyDescent="0.15">
      <c r="A122" s="273"/>
      <c r="B122" s="397" t="s">
        <v>696</v>
      </c>
      <c r="C122" s="397"/>
      <c r="D122" s="397"/>
      <c r="E122" s="397"/>
      <c r="F122" s="285" t="s">
        <v>697</v>
      </c>
      <c r="G122" s="320"/>
    </row>
    <row r="123" spans="1:7" ht="24.95" customHeight="1" x14ac:dyDescent="0.15">
      <c r="A123" s="273"/>
      <c r="B123" s="397"/>
      <c r="C123" s="397"/>
      <c r="D123" s="397"/>
      <c r="E123" s="397"/>
      <c r="F123" s="285" t="s">
        <v>698</v>
      </c>
      <c r="G123" s="320"/>
    </row>
    <row r="124" spans="1:7" ht="24.95" customHeight="1" x14ac:dyDescent="0.15">
      <c r="A124" s="273"/>
      <c r="B124" s="397"/>
      <c r="C124" s="397"/>
      <c r="D124" s="397"/>
      <c r="E124" s="397"/>
      <c r="F124" s="285" t="s">
        <v>699</v>
      </c>
      <c r="G124" s="320"/>
    </row>
    <row r="125" spans="1:7" ht="6.75" customHeight="1" x14ac:dyDescent="0.15"/>
  </sheetData>
  <sheetProtection sheet="1" selectLockedCells="1"/>
  <mergeCells count="69">
    <mergeCell ref="B12:F12"/>
    <mergeCell ref="B1:F1"/>
    <mergeCell ref="B2:F2"/>
    <mergeCell ref="B3:F3"/>
    <mergeCell ref="B4:F4"/>
    <mergeCell ref="B5:F5"/>
    <mergeCell ref="B6:F6"/>
    <mergeCell ref="B7:F7"/>
    <mergeCell ref="B8:F8"/>
    <mergeCell ref="B9:F9"/>
    <mergeCell ref="B10:F10"/>
    <mergeCell ref="B11:F11"/>
    <mergeCell ref="B42:C44"/>
    <mergeCell ref="D42:D44"/>
    <mergeCell ref="B13:G13"/>
    <mergeCell ref="B14:C14"/>
    <mergeCell ref="B15:C15"/>
    <mergeCell ref="B16:C37"/>
    <mergeCell ref="D16:D25"/>
    <mergeCell ref="E19:E20"/>
    <mergeCell ref="E21:E22"/>
    <mergeCell ref="E23:E24"/>
    <mergeCell ref="D26:D29"/>
    <mergeCell ref="D32:D33"/>
    <mergeCell ref="E32:E33"/>
    <mergeCell ref="D34:D35"/>
    <mergeCell ref="B38:C40"/>
    <mergeCell ref="D38:D40"/>
    <mergeCell ref="B41:C41"/>
    <mergeCell ref="B45:C51"/>
    <mergeCell ref="D45:D48"/>
    <mergeCell ref="E47:E48"/>
    <mergeCell ref="B52:C55"/>
    <mergeCell ref="D52:D53"/>
    <mergeCell ref="D54:D55"/>
    <mergeCell ref="B56:C64"/>
    <mergeCell ref="D56:D58"/>
    <mergeCell ref="E57:E58"/>
    <mergeCell ref="D59:D61"/>
    <mergeCell ref="B66:B84"/>
    <mergeCell ref="C66:C74"/>
    <mergeCell ref="D66:D67"/>
    <mergeCell ref="C77:C78"/>
    <mergeCell ref="D77:D78"/>
    <mergeCell ref="C79:C80"/>
    <mergeCell ref="E99:E100"/>
    <mergeCell ref="D79:D80"/>
    <mergeCell ref="C81:C84"/>
    <mergeCell ref="D81:D83"/>
    <mergeCell ref="E82:E83"/>
    <mergeCell ref="B85:C85"/>
    <mergeCell ref="B86:B88"/>
    <mergeCell ref="C86:C88"/>
    <mergeCell ref="D86:D87"/>
    <mergeCell ref="B90:B101"/>
    <mergeCell ref="C90:C96"/>
    <mergeCell ref="D90:D91"/>
    <mergeCell ref="C99:C101"/>
    <mergeCell ref="D99:D100"/>
    <mergeCell ref="B121:E121"/>
    <mergeCell ref="B122:E124"/>
    <mergeCell ref="B103:B120"/>
    <mergeCell ref="C103:C113"/>
    <mergeCell ref="D103:D104"/>
    <mergeCell ref="D105:D107"/>
    <mergeCell ref="E106:E107"/>
    <mergeCell ref="D108:D109"/>
    <mergeCell ref="C114:C120"/>
    <mergeCell ref="E114:E120"/>
  </mergeCells>
  <phoneticPr fontId="2"/>
  <pageMargins left="0.59055118110236227" right="0" top="0.27559055118110237" bottom="0" header="0.31496062992125984" footer="0.31496062992125984"/>
  <pageSetup paperSize="9" scale="63" fitToHeight="0" orientation="portrait" r:id="rId1"/>
  <rowBreaks count="2" manualBreakCount="2">
    <brk id="40" max="6" man="1"/>
    <brk id="84" max="7" man="1"/>
  </rowBreaks>
  <colBreaks count="1" manualBreakCount="1">
    <brk id="7" max="1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A5B59-B31E-4B5B-B4FA-576370DED1B9}">
  <sheetPr>
    <pageSetUpPr fitToPage="1"/>
  </sheetPr>
  <dimension ref="A1:BC239"/>
  <sheetViews>
    <sheetView showGridLines="0" view="pageBreakPreview" zoomScale="70" zoomScaleNormal="55" zoomScaleSheetLayoutView="70" workbookViewId="0">
      <selection activeCell="AF3" sqref="AF3:AI3"/>
    </sheetView>
  </sheetViews>
  <sheetFormatPr defaultColWidth="3" defaultRowHeight="18" customHeight="1" x14ac:dyDescent="0.4"/>
  <cols>
    <col min="1" max="1" width="3" style="208" customWidth="1"/>
    <col min="2" max="2" width="5" style="208" customWidth="1"/>
    <col min="3" max="3" width="3" style="208" customWidth="1"/>
    <col min="4" max="5" width="3" style="244" customWidth="1"/>
    <col min="6" max="7" width="3" style="245" customWidth="1"/>
    <col min="8" max="43" width="3" style="208" customWidth="1"/>
    <col min="44" max="44" width="3" style="187"/>
    <col min="45" max="16384" width="3" style="208"/>
  </cols>
  <sheetData>
    <row r="1" spans="1:44" ht="30" customHeight="1" x14ac:dyDescent="0.4">
      <c r="A1" s="535" t="s">
        <v>0</v>
      </c>
      <c r="B1" s="535"/>
      <c r="C1" s="535"/>
      <c r="D1" s="535"/>
      <c r="E1" s="535"/>
      <c r="F1" s="535"/>
      <c r="G1" s="535"/>
      <c r="H1" s="535"/>
      <c r="I1" s="535"/>
      <c r="J1" s="535"/>
      <c r="K1" s="76"/>
      <c r="L1" s="76"/>
      <c r="M1" s="76"/>
      <c r="N1" s="76"/>
      <c r="O1" s="76"/>
      <c r="P1" s="76"/>
      <c r="Q1" s="76"/>
      <c r="R1" s="76"/>
      <c r="S1" s="76"/>
      <c r="T1" s="76"/>
      <c r="U1" s="76"/>
      <c r="V1" s="76"/>
      <c r="W1" s="76"/>
      <c r="X1" s="76"/>
      <c r="Y1" s="76"/>
      <c r="Z1" s="76"/>
      <c r="AA1" s="76"/>
      <c r="AB1" s="76"/>
      <c r="AC1" s="76"/>
      <c r="AD1" s="76"/>
      <c r="AE1" s="213"/>
      <c r="AF1" s="213"/>
      <c r="AG1" s="213"/>
      <c r="AH1" s="213"/>
      <c r="AI1" s="213"/>
      <c r="AJ1" s="479" t="s">
        <v>375</v>
      </c>
      <c r="AK1" s="479"/>
      <c r="AL1" s="479"/>
      <c r="AM1" s="479"/>
      <c r="AN1" s="479"/>
      <c r="AO1" s="479"/>
      <c r="AP1" s="479"/>
      <c r="AQ1" s="479"/>
      <c r="AR1" s="187" t="s">
        <v>378</v>
      </c>
    </row>
    <row r="2" spans="1:44" ht="30" customHeight="1" x14ac:dyDescent="0.4">
      <c r="A2" s="75"/>
      <c r="B2" s="181"/>
      <c r="C2" s="181"/>
      <c r="D2" s="177"/>
      <c r="E2" s="177"/>
      <c r="F2" s="83"/>
      <c r="G2" s="83"/>
      <c r="H2" s="181"/>
      <c r="I2" s="181"/>
      <c r="J2" s="181"/>
      <c r="K2" s="181"/>
      <c r="L2" s="181"/>
      <c r="M2" s="181"/>
      <c r="N2" s="181"/>
      <c r="O2" s="181"/>
      <c r="P2" s="181"/>
      <c r="Q2" s="181"/>
      <c r="R2" s="181"/>
      <c r="S2" s="181"/>
      <c r="T2" s="181"/>
      <c r="U2" s="181"/>
      <c r="V2" s="181"/>
      <c r="W2" s="181"/>
      <c r="X2" s="181"/>
      <c r="Y2" s="181"/>
      <c r="Z2" s="181"/>
      <c r="AA2" s="181"/>
      <c r="AB2" s="509"/>
      <c r="AC2" s="509"/>
      <c r="AD2" s="181"/>
      <c r="AF2" s="536"/>
      <c r="AG2" s="536"/>
      <c r="AH2" s="536"/>
      <c r="AI2" s="536"/>
      <c r="AJ2" s="181"/>
      <c r="AK2" s="214"/>
      <c r="AL2" s="214"/>
      <c r="AM2" s="509"/>
      <c r="AN2" s="509"/>
      <c r="AO2" s="509"/>
      <c r="AP2" s="181"/>
      <c r="AQ2" s="181"/>
    </row>
    <row r="3" spans="1:44" ht="30" customHeight="1" x14ac:dyDescent="0.4">
      <c r="A3" s="181"/>
      <c r="B3" s="181"/>
      <c r="C3" s="181"/>
      <c r="D3" s="177"/>
      <c r="E3" s="177"/>
      <c r="F3" s="83"/>
      <c r="G3" s="83"/>
      <c r="H3" s="181"/>
      <c r="I3" s="181"/>
      <c r="J3" s="181"/>
      <c r="K3" s="181"/>
      <c r="L3" s="181"/>
      <c r="M3" s="181"/>
      <c r="N3" s="181"/>
      <c r="O3" s="181"/>
      <c r="P3" s="181"/>
      <c r="Q3" s="181"/>
      <c r="R3" s="181"/>
      <c r="S3" s="181"/>
      <c r="T3" s="181"/>
      <c r="U3" s="181"/>
      <c r="V3" s="181"/>
      <c r="W3" s="181"/>
      <c r="X3" s="181"/>
      <c r="Y3" s="181"/>
      <c r="Z3" s="181"/>
      <c r="AA3" s="181"/>
      <c r="AB3" s="181"/>
      <c r="AC3" s="181"/>
      <c r="AD3" s="181"/>
      <c r="AE3" s="181"/>
      <c r="AF3" s="537"/>
      <c r="AG3" s="537"/>
      <c r="AH3" s="537"/>
      <c r="AI3" s="537"/>
      <c r="AJ3" s="181" t="s">
        <v>1</v>
      </c>
      <c r="AK3" s="538"/>
      <c r="AL3" s="538"/>
      <c r="AM3" s="181" t="s">
        <v>2</v>
      </c>
      <c r="AN3" s="538"/>
      <c r="AO3" s="538"/>
      <c r="AP3" s="181" t="s">
        <v>3</v>
      </c>
      <c r="AQ3" s="181"/>
      <c r="AR3" s="187" t="s">
        <v>416</v>
      </c>
    </row>
    <row r="4" spans="1:44" ht="30" customHeight="1" x14ac:dyDescent="0.4">
      <c r="A4" s="181"/>
      <c r="B4" s="181"/>
      <c r="C4" s="181"/>
      <c r="D4" s="177"/>
      <c r="E4" s="177"/>
      <c r="F4" s="83"/>
      <c r="G4" s="83"/>
      <c r="H4" s="181"/>
      <c r="I4" s="181"/>
      <c r="J4" s="181"/>
      <c r="K4" s="181"/>
      <c r="L4" s="181"/>
      <c r="M4" s="181"/>
      <c r="N4" s="181"/>
      <c r="O4" s="181"/>
      <c r="P4" s="181"/>
      <c r="Q4" s="181"/>
      <c r="R4" s="181"/>
      <c r="S4" s="181"/>
      <c r="T4" s="181"/>
      <c r="U4" s="181"/>
      <c r="V4" s="181"/>
      <c r="W4" s="181"/>
      <c r="X4" s="181"/>
      <c r="Y4" s="181"/>
      <c r="Z4" s="181"/>
      <c r="AA4" s="181"/>
      <c r="AB4" s="181"/>
      <c r="AC4" s="181"/>
      <c r="AD4" s="181"/>
      <c r="AE4" s="181"/>
      <c r="AF4" s="215"/>
      <c r="AG4" s="215"/>
      <c r="AH4" s="215"/>
      <c r="AI4" s="215"/>
      <c r="AJ4" s="181"/>
      <c r="AK4" s="431"/>
      <c r="AL4" s="431"/>
      <c r="AM4" s="207"/>
      <c r="AN4" s="432"/>
      <c r="AO4" s="432"/>
      <c r="AP4" s="181"/>
      <c r="AQ4" s="181"/>
    </row>
    <row r="5" spans="1:44" ht="30" customHeight="1" x14ac:dyDescent="0.4">
      <c r="A5" s="181" t="s">
        <v>5</v>
      </c>
      <c r="B5" s="216"/>
      <c r="C5" s="216"/>
      <c r="D5" s="216"/>
      <c r="E5" s="216"/>
      <c r="F5" s="216"/>
      <c r="G5" s="216"/>
      <c r="H5" s="216"/>
      <c r="I5" s="217"/>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218"/>
      <c r="AM5" s="181"/>
      <c r="AN5" s="181"/>
      <c r="AO5" s="218"/>
      <c r="AP5" s="181"/>
      <c r="AQ5" s="181"/>
    </row>
    <row r="6" spans="1:44" ht="30" customHeight="1" x14ac:dyDescent="0.4">
      <c r="A6" s="178" t="s">
        <v>376</v>
      </c>
      <c r="B6" s="82"/>
      <c r="C6" s="82"/>
      <c r="D6" s="82"/>
      <c r="E6" s="82"/>
      <c r="F6" s="82"/>
      <c r="G6" s="82"/>
      <c r="H6" s="82"/>
      <c r="I6" s="82"/>
      <c r="J6" s="82"/>
      <c r="K6" s="82"/>
      <c r="L6" s="82"/>
      <c r="M6" s="82"/>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row>
    <row r="7" spans="1:44" ht="8.25" customHeight="1" x14ac:dyDescent="0.4">
      <c r="A7" s="178"/>
      <c r="B7" s="82"/>
      <c r="C7" s="82"/>
      <c r="D7" s="82"/>
      <c r="E7" s="82"/>
      <c r="F7" s="82"/>
      <c r="G7" s="82"/>
      <c r="H7" s="82"/>
      <c r="I7" s="82"/>
      <c r="J7" s="82"/>
      <c r="K7" s="82"/>
      <c r="L7" s="82"/>
      <c r="M7" s="82"/>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row>
    <row r="8" spans="1:44" ht="30" customHeight="1" x14ac:dyDescent="0.4">
      <c r="A8" s="181"/>
      <c r="B8" s="181"/>
      <c r="C8" s="219"/>
      <c r="D8" s="219"/>
      <c r="E8" s="219"/>
      <c r="F8" s="219"/>
      <c r="G8" s="219"/>
      <c r="H8" s="539" t="s">
        <v>8</v>
      </c>
      <c r="I8" s="539"/>
      <c r="J8" s="539"/>
      <c r="K8" s="539"/>
      <c r="L8" s="539"/>
      <c r="M8" s="76"/>
      <c r="N8" s="434" t="s">
        <v>9</v>
      </c>
      <c r="O8" s="434"/>
      <c r="P8" s="434"/>
      <c r="Q8" s="434"/>
      <c r="R8" s="434"/>
      <c r="S8" s="181"/>
      <c r="T8" s="181"/>
      <c r="U8" s="207" t="s">
        <v>6</v>
      </c>
      <c r="V8" s="528"/>
      <c r="W8" s="528"/>
      <c r="X8" s="220" t="s">
        <v>7</v>
      </c>
      <c r="Y8" s="528"/>
      <c r="Z8" s="528"/>
      <c r="AA8" s="181"/>
      <c r="AB8" s="181"/>
      <c r="AC8" s="181"/>
      <c r="AD8" s="181"/>
      <c r="AE8" s="181"/>
      <c r="AF8" s="181"/>
      <c r="AG8" s="181"/>
      <c r="AH8" s="181"/>
      <c r="AI8" s="181"/>
      <c r="AJ8" s="181"/>
      <c r="AK8" s="181"/>
      <c r="AL8" s="181"/>
      <c r="AM8" s="181"/>
      <c r="AN8" s="181"/>
      <c r="AO8" s="181"/>
      <c r="AP8" s="181"/>
      <c r="AQ8" s="181"/>
    </row>
    <row r="9" spans="1:44" ht="35.1" customHeight="1" x14ac:dyDescent="0.4">
      <c r="A9" s="176"/>
      <c r="B9" s="176"/>
      <c r="C9" s="176"/>
      <c r="D9" s="177"/>
      <c r="E9" s="177"/>
      <c r="F9" s="83"/>
      <c r="G9" s="83"/>
      <c r="S9" s="207"/>
      <c r="T9" s="207"/>
      <c r="U9" s="525"/>
      <c r="V9" s="525"/>
      <c r="W9" s="525"/>
      <c r="X9" s="525"/>
      <c r="Y9" s="525"/>
      <c r="Z9" s="525"/>
      <c r="AA9" s="525"/>
      <c r="AB9" s="525"/>
      <c r="AC9" s="525"/>
      <c r="AD9" s="525"/>
      <c r="AE9" s="525"/>
      <c r="AF9" s="525"/>
      <c r="AG9" s="525"/>
      <c r="AH9" s="525"/>
      <c r="AI9" s="525"/>
      <c r="AJ9" s="525"/>
      <c r="AK9" s="525"/>
      <c r="AL9" s="525"/>
      <c r="AM9" s="525"/>
      <c r="AN9" s="525"/>
      <c r="AO9" s="525"/>
      <c r="AP9" s="525"/>
      <c r="AQ9" s="525"/>
      <c r="AR9" s="187" t="s">
        <v>379</v>
      </c>
    </row>
    <row r="10" spans="1:44" ht="35.1" customHeight="1" x14ac:dyDescent="0.4">
      <c r="A10" s="178"/>
      <c r="B10" s="178"/>
      <c r="C10" s="178"/>
      <c r="D10" s="177"/>
      <c r="E10" s="177"/>
      <c r="F10" s="83"/>
      <c r="G10" s="83"/>
      <c r="H10" s="181"/>
      <c r="I10" s="181"/>
      <c r="J10" s="181"/>
      <c r="K10" s="181"/>
      <c r="L10" s="181"/>
      <c r="M10" s="181"/>
      <c r="N10" s="434" t="s">
        <v>10</v>
      </c>
      <c r="O10" s="434"/>
      <c r="P10" s="434"/>
      <c r="Q10" s="434"/>
      <c r="R10" s="434"/>
      <c r="S10" s="434"/>
      <c r="T10" s="76"/>
      <c r="U10" s="525"/>
      <c r="V10" s="525"/>
      <c r="W10" s="525"/>
      <c r="X10" s="525"/>
      <c r="Y10" s="525"/>
      <c r="Z10" s="525"/>
      <c r="AA10" s="525"/>
      <c r="AB10" s="525"/>
      <c r="AC10" s="525"/>
      <c r="AD10" s="525"/>
      <c r="AE10" s="525"/>
      <c r="AF10" s="525"/>
      <c r="AG10" s="525"/>
      <c r="AH10" s="525"/>
      <c r="AI10" s="525"/>
      <c r="AJ10" s="525"/>
      <c r="AK10" s="525"/>
      <c r="AL10" s="525"/>
      <c r="AM10" s="525"/>
      <c r="AN10" s="526" t="s">
        <v>11</v>
      </c>
      <c r="AO10" s="526"/>
      <c r="AP10" s="76"/>
      <c r="AQ10" s="76"/>
      <c r="AR10" s="187" t="s">
        <v>380</v>
      </c>
    </row>
    <row r="11" spans="1:44" ht="35.1" customHeight="1" x14ac:dyDescent="0.4">
      <c r="A11" s="178"/>
      <c r="B11" s="178"/>
      <c r="C11" s="178"/>
      <c r="D11" s="539"/>
      <c r="E11" s="539"/>
      <c r="F11" s="83"/>
      <c r="G11" s="83"/>
      <c r="H11" s="181"/>
      <c r="I11" s="181"/>
      <c r="J11" s="181"/>
      <c r="K11" s="181"/>
      <c r="L11" s="181"/>
      <c r="M11" s="181"/>
      <c r="N11" s="434" t="s">
        <v>12</v>
      </c>
      <c r="O11" s="434"/>
      <c r="P11" s="434"/>
      <c r="Q11" s="434"/>
      <c r="R11" s="434"/>
      <c r="S11" s="76"/>
      <c r="T11" s="76"/>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187" t="s">
        <v>382</v>
      </c>
    </row>
    <row r="12" spans="1:44" ht="35.1" customHeight="1" x14ac:dyDescent="0.4">
      <c r="A12" s="178"/>
      <c r="B12" s="178"/>
      <c r="C12" s="178"/>
      <c r="D12" s="177"/>
      <c r="E12" s="177"/>
      <c r="F12" s="83"/>
      <c r="G12" s="83"/>
      <c r="H12" s="181"/>
      <c r="I12" s="181"/>
      <c r="J12" s="181"/>
      <c r="K12" s="181"/>
      <c r="L12" s="181"/>
      <c r="M12" s="181"/>
      <c r="N12" s="181" t="s">
        <v>13</v>
      </c>
      <c r="O12" s="181"/>
      <c r="P12" s="181"/>
      <c r="Q12" s="181"/>
      <c r="R12" s="181"/>
      <c r="S12" s="76"/>
      <c r="T12" s="76"/>
      <c r="U12" s="527"/>
      <c r="V12" s="527"/>
      <c r="W12" s="532"/>
      <c r="X12" s="532"/>
      <c r="Y12" s="76" t="s">
        <v>14</v>
      </c>
      <c r="Z12" s="532"/>
      <c r="AA12" s="532"/>
      <c r="AB12" s="76" t="s">
        <v>15</v>
      </c>
      <c r="AC12" s="532"/>
      <c r="AD12" s="532"/>
      <c r="AE12" s="76" t="s">
        <v>16</v>
      </c>
      <c r="AF12" s="76"/>
      <c r="AG12" s="76"/>
      <c r="AH12" s="76"/>
      <c r="AI12" s="76"/>
      <c r="AJ12" s="76"/>
      <c r="AK12" s="76"/>
      <c r="AL12" s="76"/>
      <c r="AM12" s="533"/>
      <c r="AN12" s="533"/>
      <c r="AO12" s="533"/>
      <c r="AP12" s="533"/>
      <c r="AQ12" s="181"/>
      <c r="AR12" s="187" t="s">
        <v>381</v>
      </c>
    </row>
    <row r="13" spans="1:44" ht="8.25" customHeight="1" x14ac:dyDescent="0.4">
      <c r="A13" s="178"/>
      <c r="B13" s="82"/>
      <c r="C13" s="82"/>
      <c r="D13" s="82"/>
      <c r="E13" s="82"/>
      <c r="F13" s="82"/>
      <c r="G13" s="82"/>
      <c r="H13" s="82"/>
      <c r="I13" s="82"/>
      <c r="J13" s="82"/>
      <c r="K13" s="82"/>
      <c r="L13" s="82"/>
      <c r="M13" s="82"/>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row>
    <row r="14" spans="1:44" ht="35.1" customHeight="1" x14ac:dyDescent="0.4">
      <c r="A14" s="178"/>
      <c r="B14" s="178"/>
      <c r="C14" s="178"/>
      <c r="D14" s="177"/>
      <c r="E14" s="177"/>
      <c r="F14" s="83"/>
      <c r="G14" s="83"/>
      <c r="H14" s="429" t="s">
        <v>17</v>
      </c>
      <c r="I14" s="429"/>
      <c r="J14" s="429"/>
      <c r="K14" s="429"/>
      <c r="L14" s="429"/>
      <c r="M14" s="181"/>
      <c r="N14" s="434" t="s">
        <v>9</v>
      </c>
      <c r="O14" s="434"/>
      <c r="P14" s="434"/>
      <c r="Q14" s="434"/>
      <c r="R14" s="434"/>
      <c r="S14" s="76"/>
      <c r="T14" s="76"/>
      <c r="U14" s="207" t="s">
        <v>6</v>
      </c>
      <c r="V14" s="534"/>
      <c r="W14" s="534"/>
      <c r="X14" s="220" t="s">
        <v>7</v>
      </c>
      <c r="Y14" s="534"/>
      <c r="Z14" s="534"/>
      <c r="AA14" s="76"/>
      <c r="AB14" s="76"/>
      <c r="AC14" s="76"/>
      <c r="AD14" s="76"/>
      <c r="AE14" s="76"/>
      <c r="AF14" s="76"/>
      <c r="AG14" s="76"/>
      <c r="AH14" s="76"/>
      <c r="AI14" s="76"/>
      <c r="AJ14" s="76"/>
      <c r="AK14" s="76"/>
      <c r="AL14" s="76"/>
      <c r="AM14" s="76"/>
      <c r="AN14" s="76"/>
      <c r="AO14" s="76"/>
      <c r="AP14" s="76"/>
      <c r="AQ14" s="76"/>
      <c r="AR14" s="187" t="s">
        <v>383</v>
      </c>
    </row>
    <row r="15" spans="1:44" ht="35.1" customHeight="1" x14ac:dyDescent="0.4">
      <c r="A15" s="178"/>
      <c r="B15" s="178"/>
      <c r="C15" s="178"/>
      <c r="D15" s="177"/>
      <c r="E15" s="177"/>
      <c r="F15" s="83"/>
      <c r="G15" s="83"/>
      <c r="S15" s="76"/>
      <c r="T15" s="76"/>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187" t="s">
        <v>384</v>
      </c>
    </row>
    <row r="16" spans="1:44" ht="35.1" customHeight="1" x14ac:dyDescent="0.4">
      <c r="A16" s="178"/>
      <c r="B16" s="178"/>
      <c r="C16" s="178"/>
      <c r="D16" s="177"/>
      <c r="E16" s="177"/>
      <c r="F16" s="83"/>
      <c r="G16" s="531"/>
      <c r="H16" s="531"/>
      <c r="I16" s="531"/>
      <c r="J16" s="531"/>
      <c r="K16" s="531"/>
      <c r="L16" s="531"/>
      <c r="M16" s="531"/>
      <c r="N16" s="429" t="s">
        <v>10</v>
      </c>
      <c r="O16" s="429"/>
      <c r="P16" s="429"/>
      <c r="Q16" s="429"/>
      <c r="R16" s="429"/>
      <c r="S16" s="429"/>
      <c r="T16" s="76"/>
      <c r="U16" s="527"/>
      <c r="V16" s="527"/>
      <c r="W16" s="527"/>
      <c r="X16" s="527"/>
      <c r="Y16" s="527"/>
      <c r="Z16" s="527"/>
      <c r="AA16" s="527"/>
      <c r="AB16" s="527"/>
      <c r="AC16" s="527"/>
      <c r="AD16" s="527"/>
      <c r="AE16" s="527"/>
      <c r="AF16" s="527"/>
      <c r="AG16" s="527"/>
      <c r="AH16" s="527"/>
      <c r="AI16" s="527"/>
      <c r="AJ16" s="527"/>
      <c r="AK16" s="527"/>
      <c r="AL16" s="527"/>
      <c r="AM16" s="527"/>
      <c r="AN16" s="526" t="s">
        <v>11</v>
      </c>
      <c r="AO16" s="526"/>
      <c r="AP16" s="181"/>
      <c r="AQ16" s="181"/>
    </row>
    <row r="17" spans="1:44" ht="35.1" customHeight="1" x14ac:dyDescent="0.4">
      <c r="A17" s="178"/>
      <c r="B17" s="178"/>
      <c r="C17" s="178"/>
      <c r="D17" s="177"/>
      <c r="E17" s="177"/>
      <c r="F17" s="83"/>
      <c r="G17" s="83"/>
      <c r="H17" s="181"/>
      <c r="I17" s="181"/>
      <c r="J17" s="181"/>
      <c r="K17" s="181"/>
      <c r="L17" s="181"/>
      <c r="M17" s="181"/>
      <c r="N17" s="434" t="s">
        <v>18</v>
      </c>
      <c r="O17" s="434"/>
      <c r="P17" s="434"/>
      <c r="Q17" s="434"/>
      <c r="R17" s="434"/>
      <c r="S17" s="178"/>
      <c r="T17" s="76"/>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row>
    <row r="18" spans="1:44" ht="8.25" customHeight="1" x14ac:dyDescent="0.4">
      <c r="A18" s="178"/>
      <c r="B18" s="82"/>
      <c r="C18" s="82"/>
      <c r="D18" s="82"/>
      <c r="E18" s="82"/>
      <c r="F18" s="82"/>
      <c r="G18" s="82"/>
      <c r="H18" s="82"/>
      <c r="I18" s="82"/>
      <c r="J18" s="82"/>
      <c r="K18" s="82"/>
      <c r="L18" s="82"/>
      <c r="M18" s="82"/>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row>
    <row r="19" spans="1:44" ht="35.1" customHeight="1" x14ac:dyDescent="0.4">
      <c r="A19" s="178"/>
      <c r="B19" s="178"/>
      <c r="C19" s="178"/>
      <c r="D19" s="177"/>
      <c r="E19" s="177"/>
      <c r="F19" s="83"/>
      <c r="G19" s="83"/>
      <c r="H19" s="529" t="s">
        <v>19</v>
      </c>
      <c r="I19" s="529"/>
      <c r="J19" s="529"/>
      <c r="K19" s="529"/>
      <c r="L19" s="529"/>
      <c r="M19" s="181"/>
      <c r="N19" s="434" t="s">
        <v>9</v>
      </c>
      <c r="O19" s="434"/>
      <c r="P19" s="434"/>
      <c r="Q19" s="434"/>
      <c r="R19" s="434"/>
      <c r="T19" s="221"/>
      <c r="U19" s="207" t="s">
        <v>6</v>
      </c>
      <c r="V19" s="528"/>
      <c r="W19" s="528"/>
      <c r="X19" s="220" t="s">
        <v>7</v>
      </c>
      <c r="Y19" s="528"/>
      <c r="Z19" s="528"/>
      <c r="AA19" s="221"/>
      <c r="AB19" s="221"/>
      <c r="AC19" s="221"/>
      <c r="AD19" s="76"/>
      <c r="AE19" s="221"/>
      <c r="AF19" s="221"/>
      <c r="AG19" s="221"/>
      <c r="AH19" s="221"/>
      <c r="AI19" s="221"/>
      <c r="AJ19" s="181"/>
      <c r="AK19" s="181"/>
      <c r="AL19" s="181"/>
      <c r="AM19" s="181"/>
      <c r="AN19" s="181"/>
      <c r="AO19" s="181"/>
      <c r="AP19" s="181"/>
      <c r="AQ19" s="181"/>
      <c r="AR19" s="187" t="s">
        <v>385</v>
      </c>
    </row>
    <row r="20" spans="1:44" ht="35.1" customHeight="1" x14ac:dyDescent="0.4">
      <c r="A20" s="176"/>
      <c r="B20" s="176"/>
      <c r="C20" s="176"/>
      <c r="D20" s="177"/>
      <c r="E20" s="177"/>
      <c r="F20" s="83"/>
      <c r="G20" s="83"/>
      <c r="M20" s="181"/>
      <c r="S20" s="207"/>
      <c r="T20" s="207"/>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187" t="s">
        <v>386</v>
      </c>
    </row>
    <row r="21" spans="1:44" ht="35.1" customHeight="1" x14ac:dyDescent="0.4">
      <c r="A21" s="178"/>
      <c r="B21" s="178"/>
      <c r="C21" s="178"/>
      <c r="D21" s="177"/>
      <c r="E21" s="177"/>
      <c r="F21" s="83"/>
      <c r="G21" s="83"/>
      <c r="H21" s="524"/>
      <c r="I21" s="524"/>
      <c r="J21" s="524"/>
      <c r="K21" s="524"/>
      <c r="L21" s="524"/>
      <c r="M21" s="524"/>
      <c r="N21" s="434" t="s">
        <v>10</v>
      </c>
      <c r="O21" s="434"/>
      <c r="P21" s="434"/>
      <c r="Q21" s="434"/>
      <c r="R21" s="434"/>
      <c r="S21" s="76"/>
      <c r="T21" s="76"/>
      <c r="U21" s="525"/>
      <c r="V21" s="525"/>
      <c r="W21" s="525"/>
      <c r="X21" s="525"/>
      <c r="Y21" s="525"/>
      <c r="Z21" s="525"/>
      <c r="AA21" s="525"/>
      <c r="AB21" s="525"/>
      <c r="AC21" s="525"/>
      <c r="AD21" s="525"/>
      <c r="AE21" s="525"/>
      <c r="AF21" s="525"/>
      <c r="AG21" s="525"/>
      <c r="AH21" s="525"/>
      <c r="AI21" s="525"/>
      <c r="AJ21" s="525"/>
      <c r="AK21" s="525"/>
      <c r="AL21" s="525"/>
      <c r="AM21" s="525"/>
      <c r="AN21" s="526" t="s">
        <v>11</v>
      </c>
      <c r="AO21" s="526"/>
      <c r="AP21" s="76"/>
      <c r="AQ21" s="76"/>
    </row>
    <row r="22" spans="1:44" ht="35.1" customHeight="1" x14ac:dyDescent="0.4">
      <c r="A22" s="178"/>
      <c r="B22" s="178"/>
      <c r="C22" s="178"/>
      <c r="D22" s="177"/>
      <c r="E22" s="177"/>
      <c r="F22" s="83"/>
      <c r="G22" s="83"/>
      <c r="H22" s="181"/>
      <c r="I22" s="181"/>
      <c r="J22" s="181"/>
      <c r="K22" s="181"/>
      <c r="L22" s="181"/>
      <c r="M22" s="81"/>
      <c r="N22" s="434" t="s">
        <v>18</v>
      </c>
      <c r="O22" s="434"/>
      <c r="P22" s="434"/>
      <c r="Q22" s="434"/>
      <c r="R22" s="434"/>
      <c r="S22" s="76"/>
      <c r="T22" s="76"/>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row>
    <row r="23" spans="1:44" ht="35.1" customHeight="1" x14ac:dyDescent="0.4">
      <c r="A23" s="178"/>
      <c r="B23" s="178"/>
      <c r="C23" s="178"/>
      <c r="D23" s="177"/>
      <c r="E23" s="177"/>
      <c r="F23" s="83"/>
      <c r="G23" s="83"/>
      <c r="H23" s="181"/>
      <c r="I23" s="181"/>
      <c r="J23" s="181"/>
      <c r="K23" s="181"/>
      <c r="L23" s="181"/>
      <c r="M23" s="81"/>
      <c r="N23" s="176"/>
      <c r="O23" s="176"/>
      <c r="P23" s="176"/>
      <c r="Q23" s="176"/>
      <c r="R23" s="176"/>
      <c r="S23" s="76"/>
      <c r="T23" s="182"/>
      <c r="U23" s="182"/>
      <c r="V23" s="182"/>
      <c r="W23" s="182"/>
      <c r="X23" s="182"/>
      <c r="Y23" s="182"/>
      <c r="Z23" s="182"/>
      <c r="AA23" s="182"/>
      <c r="AB23" s="182"/>
      <c r="AC23" s="182"/>
      <c r="AD23" s="182"/>
      <c r="AE23" s="182"/>
      <c r="AF23" s="182"/>
      <c r="AG23" s="182"/>
      <c r="AH23" s="182"/>
      <c r="AI23" s="182"/>
      <c r="AJ23" s="182"/>
      <c r="AK23" s="182"/>
      <c r="AL23" s="182"/>
      <c r="AM23" s="182"/>
      <c r="AN23" s="222"/>
      <c r="AO23" s="222"/>
      <c r="AP23" s="222"/>
      <c r="AQ23" s="76"/>
    </row>
    <row r="24" spans="1:44" ht="35.1" customHeight="1" x14ac:dyDescent="0.4">
      <c r="A24" s="178"/>
      <c r="B24" s="178"/>
      <c r="C24" s="178"/>
      <c r="D24" s="177"/>
      <c r="E24" s="177"/>
      <c r="F24" s="83"/>
      <c r="G24" s="83"/>
      <c r="H24" s="181"/>
      <c r="I24" s="181"/>
      <c r="J24" s="181"/>
      <c r="K24" s="181"/>
      <c r="L24" s="181"/>
      <c r="M24" s="181"/>
      <c r="N24" s="521"/>
      <c r="O24" s="521"/>
      <c r="P24" s="521"/>
      <c r="Q24" s="521"/>
      <c r="R24" s="521"/>
      <c r="S24" s="76"/>
      <c r="T24" s="76"/>
      <c r="U24" s="76"/>
      <c r="V24" s="76"/>
      <c r="W24" s="76"/>
      <c r="X24" s="76"/>
      <c r="Y24" s="76"/>
      <c r="Z24" s="76"/>
      <c r="AA24" s="76"/>
      <c r="AB24" s="76"/>
      <c r="AC24" s="76"/>
      <c r="AD24" s="76"/>
      <c r="AE24" s="76"/>
      <c r="AF24" s="76"/>
      <c r="AG24" s="76"/>
      <c r="AH24" s="76"/>
      <c r="AI24" s="76"/>
      <c r="AJ24" s="76"/>
      <c r="AK24" s="76"/>
      <c r="AL24" s="76"/>
      <c r="AM24" s="222"/>
      <c r="AN24" s="222"/>
      <c r="AO24" s="222"/>
      <c r="AP24" s="222"/>
      <c r="AQ24" s="181"/>
    </row>
    <row r="25" spans="1:44" ht="30" customHeight="1" x14ac:dyDescent="0.4">
      <c r="A25" s="522" t="s">
        <v>20</v>
      </c>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row>
    <row r="26" spans="1:44" ht="30" customHeight="1" x14ac:dyDescent="0.4">
      <c r="A26" s="522"/>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row>
    <row r="27" spans="1:44" ht="30" customHeight="1" x14ac:dyDescent="0.4">
      <c r="A27" s="522"/>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row>
    <row r="28" spans="1:44" ht="30" customHeight="1" x14ac:dyDescent="0.4">
      <c r="A28" s="520" t="s">
        <v>21</v>
      </c>
      <c r="B28" s="520"/>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row>
    <row r="29" spans="1:44" ht="30" customHeight="1" x14ac:dyDescent="0.4">
      <c r="A29" s="523" t="s">
        <v>377</v>
      </c>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row>
    <row r="30" spans="1:44" ht="30" customHeight="1" x14ac:dyDescent="0.4">
      <c r="A30" s="523"/>
      <c r="B30" s="523"/>
      <c r="C30" s="523"/>
      <c r="D30" s="523"/>
      <c r="E30" s="523"/>
      <c r="F30" s="523"/>
      <c r="G30" s="523"/>
      <c r="H30" s="523"/>
      <c r="I30" s="523"/>
      <c r="J30" s="523"/>
      <c r="K30" s="523"/>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row>
    <row r="31" spans="1:44" ht="30" customHeight="1" x14ac:dyDescent="0.4">
      <c r="A31" s="523"/>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3"/>
      <c r="AO31" s="523"/>
      <c r="AP31" s="523"/>
      <c r="AQ31" s="523"/>
    </row>
    <row r="32" spans="1:44" ht="30" customHeight="1" x14ac:dyDescent="0.4">
      <c r="A32" s="523"/>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row>
    <row r="33" spans="1:44" ht="30" customHeight="1" x14ac:dyDescent="0.4">
      <c r="A33" s="523"/>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row>
    <row r="34" spans="1:44" ht="30" customHeight="1" x14ac:dyDescent="0.4">
      <c r="A34" s="521"/>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row>
    <row r="35" spans="1:44" ht="24.95" customHeight="1" x14ac:dyDescent="0.4">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row>
    <row r="36" spans="1:44" ht="24.95" customHeight="1" x14ac:dyDescent="0.4">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row>
    <row r="37" spans="1:44" ht="24.95" customHeight="1" x14ac:dyDescent="0.4">
      <c r="A37" s="429"/>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row>
    <row r="38" spans="1:44" ht="24.95" customHeight="1" x14ac:dyDescent="0.4">
      <c r="A38" s="518"/>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row>
    <row r="39" spans="1:44" ht="24.95" customHeight="1" x14ac:dyDescent="0.4">
      <c r="A39" s="518"/>
      <c r="B39" s="518"/>
      <c r="C39" s="518"/>
      <c r="D39" s="518"/>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row>
    <row r="40" spans="1:44" ht="24.95" customHeight="1" x14ac:dyDescent="0.4">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row>
    <row r="41" spans="1:44" ht="24.95" customHeight="1" x14ac:dyDescent="0.4">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row>
    <row r="42" spans="1:44" s="188" customFormat="1" ht="30" customHeight="1" x14ac:dyDescent="0.4">
      <c r="A42" s="186"/>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519"/>
      <c r="AF42" s="519"/>
      <c r="AG42" s="519"/>
      <c r="AH42" s="519"/>
      <c r="AI42" s="519"/>
      <c r="AJ42" s="519"/>
      <c r="AK42" s="519"/>
      <c r="AL42" s="519"/>
      <c r="AM42" s="519"/>
      <c r="AN42" s="519"/>
      <c r="AO42" s="519"/>
      <c r="AP42" s="519"/>
      <c r="AQ42" s="519"/>
      <c r="AR42" s="187"/>
    </row>
    <row r="43" spans="1:44" s="188" customFormat="1" ht="27" customHeight="1" x14ac:dyDescent="0.4">
      <c r="A43" s="78"/>
      <c r="B43" s="78"/>
      <c r="C43" s="78"/>
      <c r="D43" s="189"/>
      <c r="E43" s="189"/>
      <c r="F43" s="190"/>
      <c r="G43" s="190"/>
      <c r="H43" s="78"/>
      <c r="I43" s="78"/>
      <c r="J43" s="78"/>
      <c r="K43" s="78"/>
      <c r="L43" s="78"/>
      <c r="M43" s="78"/>
      <c r="N43" s="78"/>
      <c r="O43" s="78"/>
      <c r="P43" s="78"/>
      <c r="Q43" s="78"/>
      <c r="R43" s="520" t="s">
        <v>22</v>
      </c>
      <c r="S43" s="520"/>
      <c r="T43" s="520"/>
      <c r="U43" s="520"/>
      <c r="V43" s="520"/>
      <c r="W43" s="520"/>
      <c r="X43" s="520"/>
      <c r="Y43" s="520"/>
      <c r="Z43" s="520"/>
      <c r="AA43" s="78"/>
      <c r="AB43" s="78"/>
      <c r="AC43" s="78"/>
      <c r="AD43" s="78"/>
      <c r="AE43" s="78"/>
      <c r="AF43" s="78"/>
      <c r="AG43" s="78"/>
      <c r="AH43" s="78"/>
      <c r="AI43" s="78"/>
      <c r="AJ43" s="78"/>
      <c r="AK43" s="432"/>
      <c r="AL43" s="432"/>
      <c r="AM43" s="191"/>
      <c r="AN43" s="432"/>
      <c r="AO43" s="432"/>
      <c r="AP43" s="78"/>
      <c r="AQ43" s="78"/>
      <c r="AR43" s="187"/>
    </row>
    <row r="44" spans="1:44" s="188" customFormat="1" ht="27" customHeight="1" x14ac:dyDescent="0.4">
      <c r="A44" s="192"/>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87"/>
    </row>
    <row r="45" spans="1:44" s="188" customFormat="1" ht="35.1" customHeight="1" x14ac:dyDescent="0.4">
      <c r="A45" s="77" t="s">
        <v>23</v>
      </c>
      <c r="B45" s="193"/>
      <c r="C45" s="193"/>
      <c r="D45" s="193"/>
      <c r="E45" s="193"/>
      <c r="F45" s="193"/>
      <c r="G45" s="193"/>
      <c r="H45" s="193"/>
      <c r="I45" s="193"/>
      <c r="J45" s="78"/>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87"/>
    </row>
    <row r="46" spans="1:44" s="188" customFormat="1" ht="35.1" customHeight="1" x14ac:dyDescent="0.4">
      <c r="C46" s="514" t="s">
        <v>266</v>
      </c>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180"/>
      <c r="AQ46" s="180"/>
      <c r="AR46" s="187" t="s">
        <v>387</v>
      </c>
    </row>
    <row r="47" spans="1:44" s="188" customFormat="1" ht="35.1" customHeight="1" x14ac:dyDescent="0.4">
      <c r="A47" s="189"/>
      <c r="B47" s="189"/>
      <c r="C47" s="180"/>
      <c r="D47" s="180"/>
      <c r="E47" s="180"/>
      <c r="F47" s="180"/>
      <c r="G47" s="180"/>
      <c r="H47" s="180"/>
      <c r="I47" s="180"/>
      <c r="J47" s="180"/>
      <c r="K47" s="180"/>
      <c r="L47" s="180"/>
      <c r="M47" s="194"/>
      <c r="N47" s="195"/>
      <c r="O47" s="189"/>
      <c r="P47" s="189"/>
      <c r="Q47" s="180"/>
      <c r="R47" s="180"/>
      <c r="S47" s="180"/>
      <c r="T47" s="180"/>
      <c r="U47" s="180"/>
      <c r="V47" s="180"/>
      <c r="W47" s="180"/>
      <c r="X47" s="180"/>
      <c r="Y47" s="180"/>
      <c r="Z47" s="180"/>
      <c r="AA47" s="180"/>
      <c r="AB47" s="196"/>
      <c r="AC47" s="189"/>
      <c r="AD47" s="189"/>
      <c r="AE47" s="79"/>
      <c r="AF47" s="79"/>
      <c r="AG47" s="79"/>
      <c r="AH47" s="79"/>
      <c r="AI47" s="79"/>
      <c r="AJ47" s="79"/>
      <c r="AK47" s="79"/>
      <c r="AL47" s="79"/>
      <c r="AM47" s="79"/>
      <c r="AN47" s="79"/>
      <c r="AO47" s="79"/>
      <c r="AP47" s="79"/>
      <c r="AQ47" s="79"/>
      <c r="AR47" s="197"/>
    </row>
    <row r="48" spans="1:44" s="188" customFormat="1" ht="35.1" customHeight="1" x14ac:dyDescent="0.4">
      <c r="A48" s="77" t="s">
        <v>24</v>
      </c>
      <c r="B48" s="198"/>
      <c r="C48" s="198"/>
      <c r="D48" s="198"/>
      <c r="E48" s="198"/>
      <c r="F48" s="198"/>
      <c r="G48" s="198"/>
      <c r="H48" s="198"/>
      <c r="I48" s="198"/>
      <c r="J48" s="198"/>
      <c r="K48" s="198"/>
      <c r="L48" s="198"/>
      <c r="M48" s="198"/>
      <c r="N48" s="198"/>
      <c r="O48" s="198"/>
      <c r="P48" s="198"/>
      <c r="Q48" s="198"/>
      <c r="R48" s="512"/>
      <c r="S48" s="512"/>
      <c r="T48" s="512"/>
      <c r="U48" s="512"/>
      <c r="V48" s="512"/>
      <c r="W48" s="512"/>
      <c r="X48" s="512"/>
      <c r="Y48" s="512"/>
      <c r="Z48" s="512"/>
      <c r="AA48" s="198"/>
      <c r="AB48" s="198"/>
      <c r="AC48" s="198"/>
      <c r="AD48" s="198"/>
      <c r="AE48" s="198"/>
      <c r="AF48" s="198"/>
      <c r="AG48" s="198"/>
      <c r="AH48" s="198"/>
      <c r="AI48" s="198"/>
      <c r="AJ48" s="198"/>
      <c r="AK48" s="198"/>
      <c r="AL48" s="198"/>
      <c r="AM48" s="198"/>
      <c r="AN48" s="198"/>
      <c r="AO48" s="198"/>
      <c r="AP48" s="198"/>
      <c r="AQ48" s="198"/>
      <c r="AR48" s="187"/>
    </row>
    <row r="49" spans="1:44" s="188" customFormat="1" ht="34.5" customHeight="1" x14ac:dyDescent="0.4">
      <c r="A49" s="77"/>
      <c r="B49" s="77"/>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5"/>
      <c r="AM49" s="515"/>
      <c r="AN49" s="515"/>
      <c r="AO49" s="515"/>
      <c r="AP49" s="77"/>
      <c r="AQ49" s="77"/>
      <c r="AR49" s="199" t="s">
        <v>388</v>
      </c>
    </row>
    <row r="50" spans="1:44" s="188" customFormat="1" ht="35.1" customHeight="1" x14ac:dyDescent="0.4">
      <c r="A50" s="193"/>
      <c r="B50" s="189"/>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7" t="s">
        <v>389</v>
      </c>
    </row>
    <row r="51" spans="1:44" s="188" customFormat="1" ht="35.1" customHeight="1" x14ac:dyDescent="0.4">
      <c r="A51" s="77" t="s">
        <v>25</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87"/>
    </row>
    <row r="52" spans="1:44" s="188" customFormat="1" ht="35.1" customHeight="1" x14ac:dyDescent="0.4">
      <c r="B52" s="193"/>
      <c r="C52" s="78" t="s">
        <v>390</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87"/>
    </row>
    <row r="53" spans="1:44" s="188" customFormat="1" ht="35.1" customHeight="1" x14ac:dyDescent="0.4">
      <c r="A53" s="78"/>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87"/>
    </row>
    <row r="54" spans="1:44" s="188" customFormat="1" ht="35.1" customHeight="1" x14ac:dyDescent="0.4">
      <c r="A54" s="77" t="s">
        <v>26</v>
      </c>
      <c r="B54" s="77"/>
      <c r="C54" s="77"/>
      <c r="D54" s="200"/>
      <c r="E54" s="200"/>
      <c r="F54" s="201"/>
      <c r="G54" s="201"/>
      <c r="H54" s="200"/>
      <c r="I54" s="200"/>
      <c r="J54" s="77"/>
      <c r="K54" s="77"/>
      <c r="L54" s="77"/>
      <c r="M54" s="77"/>
      <c r="N54" s="77"/>
      <c r="O54" s="77"/>
      <c r="P54" s="77"/>
      <c r="Q54" s="77"/>
      <c r="R54" s="77"/>
      <c r="S54" s="77"/>
      <c r="T54" s="77"/>
      <c r="U54" s="77"/>
      <c r="V54" s="202"/>
      <c r="W54" s="202"/>
      <c r="X54" s="77"/>
      <c r="Y54" s="77"/>
      <c r="Z54" s="77"/>
      <c r="AA54" s="77"/>
      <c r="AB54" s="77"/>
      <c r="AC54" s="77"/>
      <c r="AD54" s="77"/>
      <c r="AE54" s="77"/>
      <c r="AF54" s="77"/>
      <c r="AG54" s="77"/>
      <c r="AH54" s="77"/>
      <c r="AI54" s="77"/>
      <c r="AJ54" s="77"/>
      <c r="AK54" s="77"/>
      <c r="AL54" s="77"/>
      <c r="AM54" s="77"/>
      <c r="AN54" s="77"/>
      <c r="AO54" s="77"/>
      <c r="AP54" s="77"/>
      <c r="AQ54" s="77"/>
      <c r="AR54" s="187"/>
    </row>
    <row r="55" spans="1:44" s="188" customFormat="1" ht="35.1" customHeight="1" x14ac:dyDescent="0.4">
      <c r="B55" s="77"/>
      <c r="C55" s="516">
        <f ca="1">AI87</f>
        <v>0</v>
      </c>
      <c r="D55" s="516"/>
      <c r="E55" s="516"/>
      <c r="F55" s="516"/>
      <c r="G55" s="516"/>
      <c r="H55" s="516"/>
      <c r="I55" s="516"/>
      <c r="J55" s="516"/>
      <c r="K55" s="516"/>
      <c r="L55" s="516"/>
      <c r="M55" s="516"/>
      <c r="N55" s="516"/>
      <c r="O55" s="516"/>
      <c r="P55" s="516"/>
      <c r="Q55" s="516"/>
      <c r="R55" s="516"/>
      <c r="S55" s="516"/>
      <c r="T55" s="516"/>
      <c r="U55" s="516"/>
      <c r="V55" s="516"/>
      <c r="W55" s="517" t="s">
        <v>27</v>
      </c>
      <c r="X55" s="517"/>
      <c r="Y55" s="203"/>
      <c r="Z55" s="203"/>
      <c r="AA55" s="203"/>
      <c r="AB55" s="77"/>
      <c r="AC55" s="77"/>
      <c r="AR55" s="187" t="s">
        <v>396</v>
      </c>
    </row>
    <row r="56" spans="1:44" s="188" customFormat="1" ht="35.1" customHeight="1" x14ac:dyDescent="0.4">
      <c r="A56" s="204"/>
      <c r="B56" s="204"/>
      <c r="C56" s="204"/>
      <c r="D56" s="204"/>
      <c r="E56" s="204"/>
      <c r="F56" s="204"/>
      <c r="G56" s="204"/>
      <c r="H56" s="204"/>
      <c r="I56" s="204"/>
      <c r="J56" s="204"/>
      <c r="K56" s="204"/>
      <c r="L56" s="204"/>
      <c r="M56" s="204"/>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187"/>
    </row>
    <row r="57" spans="1:44" s="188" customFormat="1" ht="35.1" customHeight="1" x14ac:dyDescent="0.4">
      <c r="A57" s="77" t="s">
        <v>28</v>
      </c>
      <c r="B57" s="204"/>
      <c r="C57" s="204"/>
      <c r="D57" s="204"/>
      <c r="E57" s="204"/>
      <c r="F57" s="204"/>
      <c r="G57" s="204"/>
      <c r="H57" s="204"/>
      <c r="I57" s="204"/>
      <c r="J57" s="204"/>
      <c r="K57" s="204"/>
      <c r="L57" s="204"/>
      <c r="M57" s="204"/>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187"/>
    </row>
    <row r="58" spans="1:44" s="188" customFormat="1" ht="35.1" customHeight="1" x14ac:dyDescent="0.4">
      <c r="A58" s="204"/>
      <c r="B58" s="204"/>
      <c r="C58" s="204"/>
      <c r="D58" s="204"/>
      <c r="E58" s="204"/>
      <c r="F58" s="204"/>
      <c r="G58" s="204"/>
      <c r="H58" s="204"/>
      <c r="I58" s="204"/>
      <c r="J58" s="204"/>
      <c r="K58" s="204"/>
      <c r="L58" s="204"/>
      <c r="M58" s="204"/>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187"/>
    </row>
    <row r="59" spans="1:44" s="188" customFormat="1" ht="35.1" customHeight="1" x14ac:dyDescent="0.4">
      <c r="A59" s="77" t="s">
        <v>29</v>
      </c>
      <c r="B59" s="77"/>
      <c r="C59" s="77"/>
      <c r="D59" s="200"/>
      <c r="E59" s="200"/>
      <c r="F59" s="201"/>
      <c r="G59" s="201"/>
      <c r="H59" s="200"/>
      <c r="I59" s="200"/>
      <c r="J59" s="77"/>
      <c r="K59" s="77"/>
      <c r="L59" s="77"/>
      <c r="M59" s="77"/>
      <c r="N59" s="77"/>
      <c r="O59" s="77"/>
      <c r="P59" s="77"/>
      <c r="Q59" s="77"/>
      <c r="R59" s="77"/>
      <c r="S59" s="77"/>
      <c r="T59" s="77"/>
      <c r="U59" s="77"/>
      <c r="X59" s="77"/>
      <c r="Y59" s="77"/>
      <c r="Z59" s="77"/>
      <c r="AA59" s="77"/>
      <c r="AB59" s="77"/>
      <c r="AC59" s="77"/>
      <c r="AD59" s="77"/>
      <c r="AE59" s="77"/>
      <c r="AF59" s="77"/>
      <c r="AG59" s="77"/>
      <c r="AH59" s="77"/>
      <c r="AI59" s="77"/>
      <c r="AJ59" s="77"/>
      <c r="AK59" s="77"/>
      <c r="AL59" s="77"/>
      <c r="AM59" s="77"/>
      <c r="AN59" s="77"/>
      <c r="AO59" s="77"/>
      <c r="AP59" s="77"/>
      <c r="AQ59" s="77"/>
      <c r="AR59" s="187"/>
    </row>
    <row r="60" spans="1:44" s="188" customFormat="1" ht="35.1" customHeight="1" x14ac:dyDescent="0.4">
      <c r="B60" s="209"/>
      <c r="C60" s="513" t="s">
        <v>391</v>
      </c>
      <c r="D60" s="513"/>
      <c r="E60" s="513"/>
      <c r="F60" s="513"/>
      <c r="G60" s="513"/>
      <c r="H60" s="513"/>
      <c r="I60" s="513"/>
      <c r="J60" s="513"/>
      <c r="K60" s="513"/>
      <c r="L60" s="513"/>
      <c r="M60" s="513"/>
      <c r="N60" s="513"/>
      <c r="O60" s="513"/>
      <c r="P60" s="513"/>
      <c r="Q60" s="210"/>
      <c r="R60" s="512"/>
      <c r="S60" s="512"/>
      <c r="T60" s="512"/>
      <c r="U60" s="511"/>
      <c r="V60" s="511"/>
      <c r="W60" s="511"/>
      <c r="X60" s="511"/>
      <c r="Y60" s="512" t="s">
        <v>1</v>
      </c>
      <c r="Z60" s="512"/>
      <c r="AA60" s="511"/>
      <c r="AB60" s="511"/>
      <c r="AC60" s="511"/>
      <c r="AD60" s="511"/>
      <c r="AE60" s="512" t="s">
        <v>2</v>
      </c>
      <c r="AF60" s="512"/>
      <c r="AG60" s="511"/>
      <c r="AH60" s="511"/>
      <c r="AI60" s="511"/>
      <c r="AJ60" s="511"/>
      <c r="AK60" s="512" t="s">
        <v>30</v>
      </c>
      <c r="AL60" s="512"/>
      <c r="AM60" s="203"/>
      <c r="AN60" s="211"/>
      <c r="AO60" s="211"/>
      <c r="AP60" s="78"/>
      <c r="AQ60" s="78"/>
      <c r="AR60" s="187" t="s">
        <v>397</v>
      </c>
    </row>
    <row r="61" spans="1:44" s="188" customFormat="1" ht="35.1" customHeight="1" x14ac:dyDescent="0.4">
      <c r="A61" s="78"/>
      <c r="B61" s="78"/>
      <c r="C61" s="513" t="s">
        <v>392</v>
      </c>
      <c r="D61" s="513"/>
      <c r="E61" s="513"/>
      <c r="F61" s="513"/>
      <c r="G61" s="513"/>
      <c r="H61" s="513"/>
      <c r="I61" s="513"/>
      <c r="J61" s="513"/>
      <c r="K61" s="513"/>
      <c r="L61" s="513"/>
      <c r="M61" s="513"/>
      <c r="N61" s="513"/>
      <c r="O61" s="513"/>
      <c r="P61" s="513"/>
      <c r="Q61" s="210"/>
      <c r="R61" s="512"/>
      <c r="S61" s="512"/>
      <c r="T61" s="512"/>
      <c r="U61" s="511"/>
      <c r="V61" s="511"/>
      <c r="W61" s="511"/>
      <c r="X61" s="511"/>
      <c r="Y61" s="512" t="s">
        <v>1</v>
      </c>
      <c r="Z61" s="512"/>
      <c r="AA61" s="511"/>
      <c r="AB61" s="511"/>
      <c r="AC61" s="511"/>
      <c r="AD61" s="511"/>
      <c r="AE61" s="512" t="s">
        <v>2</v>
      </c>
      <c r="AF61" s="512"/>
      <c r="AG61" s="511"/>
      <c r="AH61" s="511"/>
      <c r="AI61" s="511"/>
      <c r="AJ61" s="511"/>
      <c r="AK61" s="512" t="s">
        <v>30</v>
      </c>
      <c r="AL61" s="512"/>
      <c r="AM61" s="203"/>
      <c r="AN61" s="211"/>
      <c r="AO61" s="211"/>
      <c r="AP61" s="78"/>
      <c r="AQ61" s="78"/>
      <c r="AR61" s="187" t="s">
        <v>398</v>
      </c>
    </row>
    <row r="62" spans="1:44" s="188" customFormat="1" ht="30" customHeight="1" x14ac:dyDescent="0.4">
      <c r="A62" s="78"/>
      <c r="B62" s="78"/>
      <c r="C62" s="78"/>
      <c r="D62" s="189"/>
      <c r="E62" s="189"/>
      <c r="F62" s="190"/>
      <c r="G62" s="190"/>
      <c r="H62" s="189"/>
      <c r="I62" s="189"/>
      <c r="J62" s="78"/>
      <c r="K62" s="78"/>
      <c r="L62" s="78"/>
      <c r="M62" s="78"/>
      <c r="N62" s="78"/>
      <c r="O62" s="78"/>
      <c r="P62" s="78"/>
      <c r="Q62" s="78"/>
      <c r="R62" s="78"/>
      <c r="S62" s="78"/>
      <c r="T62" s="78"/>
      <c r="U62" s="78"/>
      <c r="X62" s="212"/>
      <c r="Y62" s="78"/>
      <c r="Z62" s="78"/>
      <c r="AA62" s="78"/>
      <c r="AB62" s="78"/>
      <c r="AC62" s="78"/>
      <c r="AD62" s="78"/>
      <c r="AE62" s="78"/>
      <c r="AF62" s="78"/>
      <c r="AG62" s="78"/>
      <c r="AH62" s="78"/>
      <c r="AI62" s="78"/>
      <c r="AJ62" s="78"/>
      <c r="AK62" s="78"/>
      <c r="AL62" s="189"/>
      <c r="AM62" s="78"/>
      <c r="AN62" s="78"/>
      <c r="AO62" s="78"/>
      <c r="AP62" s="78"/>
      <c r="AQ62" s="78"/>
      <c r="AR62" s="187"/>
    </row>
    <row r="63" spans="1:44" s="188" customFormat="1" ht="30" customHeight="1" x14ac:dyDescent="0.4">
      <c r="A63" s="80" t="s">
        <v>31</v>
      </c>
      <c r="B63" s="78"/>
      <c r="C63" s="78"/>
      <c r="D63" s="189"/>
      <c r="E63" s="189"/>
      <c r="F63" s="190"/>
      <c r="G63" s="190"/>
      <c r="H63" s="189"/>
      <c r="I63" s="189"/>
      <c r="J63" s="78"/>
      <c r="K63" s="78"/>
      <c r="L63" s="78"/>
      <c r="M63" s="78"/>
      <c r="N63" s="78"/>
      <c r="O63" s="78"/>
      <c r="P63" s="78"/>
      <c r="Q63" s="78"/>
      <c r="R63" s="78"/>
      <c r="S63" s="78"/>
      <c r="T63" s="78"/>
      <c r="U63" s="78"/>
      <c r="X63" s="78"/>
      <c r="Y63" s="78"/>
      <c r="Z63" s="78"/>
      <c r="AA63" s="78"/>
      <c r="AB63" s="78"/>
      <c r="AC63" s="78"/>
      <c r="AD63" s="78"/>
      <c r="AE63" s="78"/>
      <c r="AF63" s="78"/>
      <c r="AG63" s="78"/>
      <c r="AH63" s="78"/>
      <c r="AI63" s="78"/>
      <c r="AJ63" s="78"/>
      <c r="AK63" s="78"/>
      <c r="AL63" s="189"/>
      <c r="AM63" s="78"/>
      <c r="AN63" s="78"/>
      <c r="AO63" s="78"/>
      <c r="AP63" s="78"/>
      <c r="AQ63" s="78"/>
      <c r="AR63" s="187"/>
    </row>
    <row r="64" spans="1:44" s="188" customFormat="1" ht="21" customHeight="1" x14ac:dyDescent="0.4">
      <c r="A64" s="77" t="s">
        <v>32</v>
      </c>
      <c r="B64" s="77"/>
      <c r="C64" s="77"/>
      <c r="D64" s="189"/>
      <c r="E64" s="189"/>
      <c r="F64" s="190"/>
      <c r="G64" s="190"/>
      <c r="H64" s="189"/>
      <c r="I64" s="189"/>
      <c r="J64" s="78"/>
      <c r="K64" s="78"/>
      <c r="L64" s="78"/>
      <c r="M64" s="78"/>
      <c r="N64" s="78"/>
      <c r="O64" s="78"/>
      <c r="P64" s="78"/>
      <c r="Q64" s="78"/>
      <c r="R64" s="78"/>
      <c r="S64" s="78"/>
      <c r="T64" s="78"/>
      <c r="U64" s="78"/>
      <c r="X64" s="78"/>
      <c r="Y64" s="78"/>
      <c r="Z64" s="78"/>
      <c r="AA64" s="78"/>
      <c r="AB64" s="78"/>
      <c r="AC64" s="78"/>
      <c r="AD64" s="78"/>
      <c r="AE64" s="78"/>
      <c r="AF64" s="78"/>
      <c r="AG64" s="78"/>
      <c r="AH64" s="78"/>
      <c r="AI64" s="78"/>
      <c r="AJ64" s="78"/>
      <c r="AK64" s="78"/>
      <c r="AL64" s="189"/>
      <c r="AM64" s="78"/>
      <c r="AN64" s="78"/>
      <c r="AO64" s="78"/>
      <c r="AP64" s="78"/>
      <c r="AQ64" s="78"/>
      <c r="AR64" s="187"/>
    </row>
    <row r="65" spans="1:44" s="188" customFormat="1" ht="21" customHeight="1" x14ac:dyDescent="0.4">
      <c r="A65" s="77" t="s">
        <v>33</v>
      </c>
      <c r="B65" s="77"/>
      <c r="C65" s="77"/>
      <c r="D65" s="77"/>
      <c r="E65" s="77"/>
      <c r="F65" s="77"/>
      <c r="G65" s="77"/>
      <c r="H65" s="77"/>
      <c r="I65" s="77"/>
      <c r="J65" s="77"/>
      <c r="K65" s="77"/>
      <c r="L65" s="77"/>
      <c r="M65" s="77"/>
      <c r="N65" s="77"/>
      <c r="O65" s="77"/>
      <c r="P65" s="77"/>
      <c r="Q65" s="77"/>
      <c r="R65" s="78"/>
      <c r="S65" s="78"/>
      <c r="T65" s="78"/>
      <c r="U65" s="78"/>
      <c r="V65" s="206"/>
      <c r="W65" s="206"/>
      <c r="X65" s="78"/>
      <c r="Y65" s="78"/>
      <c r="Z65" s="78"/>
      <c r="AA65" s="78"/>
      <c r="AB65" s="78"/>
      <c r="AC65" s="78"/>
      <c r="AD65" s="78"/>
      <c r="AE65" s="78"/>
      <c r="AF65" s="78"/>
      <c r="AG65" s="78"/>
      <c r="AH65" s="78"/>
      <c r="AI65" s="78"/>
      <c r="AJ65" s="78"/>
      <c r="AK65" s="78"/>
      <c r="AL65" s="189"/>
      <c r="AM65" s="78"/>
      <c r="AN65" s="78"/>
      <c r="AO65" s="78"/>
      <c r="AP65" s="78"/>
      <c r="AQ65" s="78"/>
      <c r="AR65" s="187"/>
    </row>
    <row r="66" spans="1:44" s="188" customFormat="1" ht="21" customHeight="1" x14ac:dyDescent="0.4">
      <c r="A66" s="77" t="s">
        <v>34</v>
      </c>
      <c r="B66" s="77"/>
      <c r="C66" s="77"/>
      <c r="D66" s="77"/>
      <c r="E66" s="77"/>
      <c r="F66" s="77"/>
      <c r="G66" s="77"/>
      <c r="H66" s="77"/>
      <c r="I66" s="77"/>
      <c r="J66" s="77"/>
      <c r="K66" s="77"/>
      <c r="L66" s="77"/>
      <c r="M66" s="77"/>
      <c r="N66" s="77"/>
      <c r="O66" s="77"/>
      <c r="P66" s="77"/>
      <c r="Q66" s="77"/>
      <c r="R66" s="78"/>
      <c r="S66" s="78"/>
      <c r="T66" s="78"/>
      <c r="U66" s="78"/>
      <c r="V66" s="206"/>
      <c r="W66" s="206"/>
      <c r="X66" s="78"/>
      <c r="Y66" s="78"/>
      <c r="Z66" s="78"/>
      <c r="AA66" s="78"/>
      <c r="AB66" s="78"/>
      <c r="AC66" s="78"/>
      <c r="AD66" s="78"/>
      <c r="AE66" s="78"/>
      <c r="AF66" s="78"/>
      <c r="AG66" s="78"/>
      <c r="AH66" s="78"/>
      <c r="AI66" s="78"/>
      <c r="AJ66" s="78"/>
      <c r="AK66" s="78"/>
      <c r="AL66" s="189"/>
      <c r="AM66" s="78"/>
      <c r="AN66" s="78"/>
      <c r="AO66" s="78"/>
      <c r="AP66" s="78"/>
      <c r="AQ66" s="78"/>
      <c r="AR66" s="187"/>
    </row>
    <row r="67" spans="1:44" s="188" customFormat="1" ht="34.5" customHeight="1" x14ac:dyDescent="0.4">
      <c r="A67" s="78"/>
      <c r="B67" s="78"/>
      <c r="C67" s="78"/>
      <c r="D67" s="189"/>
      <c r="E67" s="189"/>
      <c r="F67" s="190"/>
      <c r="G67" s="190"/>
      <c r="H67" s="189"/>
      <c r="I67" s="189"/>
      <c r="J67" s="78"/>
      <c r="K67" s="78"/>
      <c r="L67" s="78"/>
      <c r="M67" s="78"/>
      <c r="N67" s="78"/>
      <c r="O67" s="78"/>
      <c r="P67" s="78"/>
      <c r="Q67" s="78"/>
      <c r="R67" s="78"/>
      <c r="S67" s="78"/>
      <c r="T67" s="78"/>
      <c r="U67" s="78"/>
      <c r="X67" s="78"/>
      <c r="Y67" s="78"/>
      <c r="Z67" s="78"/>
      <c r="AA67" s="78"/>
      <c r="AB67" s="78"/>
      <c r="AC67" s="78"/>
      <c r="AD67" s="78"/>
      <c r="AE67" s="78"/>
      <c r="AF67" s="78"/>
      <c r="AG67" s="78"/>
      <c r="AH67" s="78"/>
      <c r="AI67" s="78"/>
      <c r="AJ67" s="78"/>
      <c r="AK67" s="78"/>
      <c r="AL67" s="189"/>
      <c r="AM67" s="78"/>
      <c r="AN67" s="78"/>
      <c r="AO67" s="78"/>
      <c r="AP67" s="78"/>
      <c r="AQ67" s="78"/>
      <c r="AR67" s="187"/>
    </row>
    <row r="68" spans="1:44" s="188" customFormat="1" ht="34.5" customHeight="1" x14ac:dyDescent="0.4">
      <c r="A68" s="78"/>
      <c r="B68" s="78"/>
      <c r="C68" s="78"/>
      <c r="D68" s="189"/>
      <c r="E68" s="189"/>
      <c r="F68" s="190"/>
      <c r="G68" s="190"/>
      <c r="H68" s="189"/>
      <c r="I68" s="189"/>
      <c r="J68" s="78"/>
      <c r="K68" s="78"/>
      <c r="L68" s="78"/>
      <c r="M68" s="78"/>
      <c r="N68" s="78"/>
      <c r="O68" s="78"/>
      <c r="P68" s="78"/>
      <c r="Q68" s="78"/>
      <c r="R68" s="78"/>
      <c r="S68" s="78"/>
      <c r="T68" s="78"/>
      <c r="U68" s="78"/>
      <c r="X68" s="78"/>
      <c r="Y68" s="78"/>
      <c r="Z68" s="78"/>
      <c r="AA68" s="78"/>
      <c r="AB68" s="78"/>
      <c r="AC68" s="78"/>
      <c r="AD68" s="78"/>
      <c r="AE68" s="78"/>
      <c r="AF68" s="78"/>
      <c r="AG68" s="78"/>
      <c r="AH68" s="78"/>
      <c r="AI68" s="78"/>
      <c r="AJ68" s="78"/>
      <c r="AK68" s="78"/>
      <c r="AL68" s="189"/>
      <c r="AM68" s="78"/>
      <c r="AN68" s="78"/>
      <c r="AO68" s="78"/>
      <c r="AP68" s="78"/>
      <c r="AQ68" s="78"/>
      <c r="AR68" s="187"/>
    </row>
    <row r="69" spans="1:44" s="188" customFormat="1" ht="30" customHeight="1" x14ac:dyDescent="0.4">
      <c r="A69" s="77"/>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5"/>
      <c r="AQ69" s="195"/>
      <c r="AR69" s="187"/>
    </row>
    <row r="70" spans="1:44" ht="30" customHeight="1" x14ac:dyDescent="0.4">
      <c r="A70" s="429" t="s">
        <v>35</v>
      </c>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30"/>
      <c r="AF70" s="430"/>
      <c r="AG70" s="430"/>
      <c r="AH70" s="430"/>
      <c r="AI70" s="430"/>
      <c r="AJ70" s="430"/>
      <c r="AK70" s="430"/>
      <c r="AL70" s="430"/>
      <c r="AM70" s="430"/>
      <c r="AN70" s="430"/>
      <c r="AO70" s="430"/>
      <c r="AP70" s="430"/>
      <c r="AQ70" s="430"/>
    </row>
    <row r="71" spans="1:44" ht="30" customHeight="1" x14ac:dyDescent="0.4">
      <c r="A71" s="181"/>
      <c r="B71" s="181"/>
      <c r="C71" s="181"/>
      <c r="D71" s="177"/>
      <c r="E71" s="177"/>
      <c r="F71" s="83"/>
      <c r="G71" s="83"/>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431"/>
      <c r="AL71" s="431"/>
      <c r="AM71" s="207"/>
      <c r="AN71" s="432"/>
      <c r="AO71" s="432"/>
      <c r="AP71" s="181"/>
      <c r="AQ71" s="181"/>
    </row>
    <row r="72" spans="1:44" ht="30" customHeight="1" x14ac:dyDescent="0.4">
      <c r="A72" s="181"/>
      <c r="B72" s="181"/>
      <c r="C72" s="181"/>
      <c r="D72" s="177"/>
      <c r="E72" s="177"/>
      <c r="F72" s="83"/>
      <c r="G72" s="83"/>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77"/>
      <c r="AL72" s="177"/>
      <c r="AM72" s="181"/>
      <c r="AN72" s="177"/>
      <c r="AO72" s="177"/>
      <c r="AP72" s="181"/>
      <c r="AQ72" s="181"/>
    </row>
    <row r="73" spans="1:44" ht="30" customHeight="1" x14ac:dyDescent="0.4">
      <c r="A73" s="509" t="s">
        <v>36</v>
      </c>
      <c r="B73" s="509"/>
      <c r="C73" s="509"/>
      <c r="D73" s="509"/>
      <c r="E73" s="509"/>
      <c r="F73" s="509"/>
      <c r="G73" s="509"/>
      <c r="H73" s="509"/>
      <c r="I73" s="509"/>
      <c r="J73" s="509"/>
      <c r="K73" s="509"/>
      <c r="L73" s="509"/>
      <c r="M73" s="509"/>
      <c r="N73" s="509"/>
      <c r="O73" s="509"/>
      <c r="P73" s="509"/>
      <c r="Q73" s="509"/>
      <c r="R73" s="509"/>
      <c r="S73" s="509"/>
      <c r="T73" s="509"/>
      <c r="U73" s="509"/>
      <c r="V73" s="509"/>
      <c r="W73" s="509"/>
      <c r="X73" s="509"/>
      <c r="Y73" s="509"/>
      <c r="Z73" s="509"/>
      <c r="AA73" s="509"/>
      <c r="AB73" s="509"/>
      <c r="AC73" s="509"/>
      <c r="AD73" s="509"/>
      <c r="AE73" s="509"/>
      <c r="AF73" s="509"/>
      <c r="AG73" s="509"/>
      <c r="AH73" s="509"/>
      <c r="AI73" s="509"/>
      <c r="AJ73" s="509"/>
      <c r="AK73" s="509"/>
      <c r="AL73" s="509"/>
      <c r="AM73" s="509"/>
      <c r="AN73" s="509"/>
      <c r="AO73" s="509"/>
      <c r="AP73" s="509"/>
      <c r="AQ73" s="509"/>
    </row>
    <row r="74" spans="1:44" ht="30" customHeight="1" x14ac:dyDescent="0.4">
      <c r="A74" s="509"/>
      <c r="B74" s="509"/>
      <c r="C74" s="509"/>
      <c r="D74" s="509"/>
      <c r="E74" s="509"/>
      <c r="F74" s="509"/>
      <c r="G74" s="509"/>
      <c r="H74" s="509"/>
      <c r="I74" s="509"/>
      <c r="J74" s="509"/>
      <c r="K74" s="509"/>
      <c r="L74" s="509"/>
      <c r="M74" s="509"/>
      <c r="N74" s="509"/>
      <c r="O74" s="509"/>
      <c r="P74" s="509"/>
      <c r="Q74" s="509"/>
      <c r="R74" s="509"/>
      <c r="S74" s="509"/>
      <c r="T74" s="509"/>
      <c r="U74" s="509"/>
      <c r="V74" s="509"/>
      <c r="W74" s="509"/>
      <c r="X74" s="509"/>
      <c r="Y74" s="509"/>
      <c r="Z74" s="509"/>
      <c r="AA74" s="509"/>
      <c r="AB74" s="509"/>
      <c r="AC74" s="509"/>
      <c r="AD74" s="509"/>
      <c r="AE74" s="509"/>
      <c r="AF74" s="509"/>
      <c r="AG74" s="509"/>
      <c r="AH74" s="509"/>
      <c r="AI74" s="509"/>
      <c r="AJ74" s="509"/>
      <c r="AK74" s="509"/>
      <c r="AL74" s="509"/>
      <c r="AM74" s="509"/>
      <c r="AN74" s="509"/>
      <c r="AO74" s="509"/>
      <c r="AP74" s="509"/>
      <c r="AQ74" s="509"/>
    </row>
    <row r="75" spans="1:44" ht="30" customHeight="1" x14ac:dyDescent="0.4">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row>
    <row r="76" spans="1:44" ht="30" customHeight="1" x14ac:dyDescent="0.4">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2" t="s">
        <v>37</v>
      </c>
      <c r="AQ76" s="81"/>
    </row>
    <row r="77" spans="1:44" ht="30" customHeight="1" x14ac:dyDescent="0.4">
      <c r="A77" s="81"/>
      <c r="B77" s="443" t="s">
        <v>38</v>
      </c>
      <c r="C77" s="444"/>
      <c r="D77" s="444"/>
      <c r="E77" s="444"/>
      <c r="F77" s="444"/>
      <c r="G77" s="444"/>
      <c r="H77" s="444"/>
      <c r="I77" s="444"/>
      <c r="J77" s="444"/>
      <c r="K77" s="445"/>
      <c r="L77" s="443" t="s">
        <v>39</v>
      </c>
      <c r="M77" s="444"/>
      <c r="N77" s="444"/>
      <c r="O77" s="444"/>
      <c r="P77" s="444"/>
      <c r="Q77" s="444"/>
      <c r="R77" s="444"/>
      <c r="S77" s="444"/>
      <c r="T77" s="445"/>
      <c r="U77" s="474" t="s">
        <v>40</v>
      </c>
      <c r="V77" s="474"/>
      <c r="W77" s="474"/>
      <c r="X77" s="474"/>
      <c r="Y77" s="474"/>
      <c r="Z77" s="474"/>
      <c r="AA77" s="474"/>
      <c r="AB77" s="474"/>
      <c r="AC77" s="474"/>
      <c r="AD77" s="474" t="s">
        <v>41</v>
      </c>
      <c r="AE77" s="474"/>
      <c r="AF77" s="474"/>
      <c r="AG77" s="474"/>
      <c r="AH77" s="474"/>
      <c r="AI77" s="474" t="s">
        <v>42</v>
      </c>
      <c r="AJ77" s="474"/>
      <c r="AK77" s="474"/>
      <c r="AL77" s="474"/>
      <c r="AM77" s="474"/>
      <c r="AN77" s="474"/>
      <c r="AO77" s="474"/>
      <c r="AP77" s="474"/>
      <c r="AQ77" s="81"/>
    </row>
    <row r="78" spans="1:44" ht="30" customHeight="1" x14ac:dyDescent="0.4">
      <c r="A78" s="181"/>
      <c r="B78" s="446" t="s">
        <v>43</v>
      </c>
      <c r="C78" s="447"/>
      <c r="D78" s="447"/>
      <c r="E78" s="447"/>
      <c r="F78" s="447"/>
      <c r="G78" s="447"/>
      <c r="H78" s="447"/>
      <c r="I78" s="447"/>
      <c r="J78" s="447"/>
      <c r="K78" s="448"/>
      <c r="L78" s="446"/>
      <c r="M78" s="447"/>
      <c r="N78" s="447"/>
      <c r="O78" s="447"/>
      <c r="P78" s="447"/>
      <c r="Q78" s="447"/>
      <c r="R78" s="447"/>
      <c r="S78" s="447"/>
      <c r="T78" s="448"/>
      <c r="U78" s="475"/>
      <c r="V78" s="475"/>
      <c r="W78" s="475"/>
      <c r="X78" s="475"/>
      <c r="Y78" s="475"/>
      <c r="Z78" s="475"/>
      <c r="AA78" s="475"/>
      <c r="AB78" s="475"/>
      <c r="AC78" s="475"/>
      <c r="AD78" s="475" t="s">
        <v>44</v>
      </c>
      <c r="AE78" s="475"/>
      <c r="AF78" s="475"/>
      <c r="AG78" s="475"/>
      <c r="AH78" s="475"/>
      <c r="AI78" s="448" t="s">
        <v>44</v>
      </c>
      <c r="AJ78" s="475"/>
      <c r="AK78" s="475"/>
      <c r="AL78" s="475"/>
      <c r="AM78" s="475"/>
      <c r="AN78" s="475"/>
      <c r="AO78" s="475"/>
      <c r="AP78" s="475"/>
      <c r="AQ78" s="181"/>
    </row>
    <row r="79" spans="1:44" ht="30" customHeight="1" x14ac:dyDescent="0.4">
      <c r="A79" s="81"/>
      <c r="B79" s="473" t="s">
        <v>113</v>
      </c>
      <c r="C79" s="473"/>
      <c r="D79" s="473"/>
      <c r="E79" s="473"/>
      <c r="F79" s="473"/>
      <c r="G79" s="473"/>
      <c r="H79" s="473" t="s">
        <v>109</v>
      </c>
      <c r="I79" s="473"/>
      <c r="J79" s="473"/>
      <c r="K79" s="473"/>
      <c r="L79" s="465">
        <f ca="1">'1-1.コミュニティZEH_交付申請額算出表'!AK8</f>
        <v>0</v>
      </c>
      <c r="M79" s="466"/>
      <c r="N79" s="466"/>
      <c r="O79" s="466"/>
      <c r="P79" s="466"/>
      <c r="Q79" s="466"/>
      <c r="R79" s="466"/>
      <c r="S79" s="466"/>
      <c r="T79" s="467"/>
      <c r="U79" s="465">
        <f ca="1">'1-1.コミュニティZEH_交付申請額算出表'!AL8</f>
        <v>0</v>
      </c>
      <c r="V79" s="466"/>
      <c r="W79" s="466"/>
      <c r="X79" s="466"/>
      <c r="Y79" s="466"/>
      <c r="Z79" s="466"/>
      <c r="AA79" s="466"/>
      <c r="AB79" s="466"/>
      <c r="AC79" s="467"/>
      <c r="AD79" s="455" t="s">
        <v>115</v>
      </c>
      <c r="AE79" s="456"/>
      <c r="AF79" s="456"/>
      <c r="AG79" s="456"/>
      <c r="AH79" s="456"/>
      <c r="AI79" s="459">
        <f ca="1">ROUNDDOWN($U$79/2*1,0)</f>
        <v>0</v>
      </c>
      <c r="AJ79" s="460"/>
      <c r="AK79" s="460"/>
      <c r="AL79" s="460"/>
      <c r="AM79" s="460"/>
      <c r="AN79" s="460"/>
      <c r="AO79" s="460"/>
      <c r="AP79" s="461"/>
      <c r="AQ79" s="81"/>
      <c r="AR79" s="187" t="s">
        <v>399</v>
      </c>
    </row>
    <row r="80" spans="1:44" ht="30" customHeight="1" x14ac:dyDescent="0.4">
      <c r="A80" s="81"/>
      <c r="B80" s="473"/>
      <c r="C80" s="473"/>
      <c r="D80" s="473"/>
      <c r="E80" s="473"/>
      <c r="F80" s="473"/>
      <c r="G80" s="473"/>
      <c r="H80" s="473"/>
      <c r="I80" s="473"/>
      <c r="J80" s="473"/>
      <c r="K80" s="473"/>
      <c r="L80" s="468"/>
      <c r="M80" s="469"/>
      <c r="N80" s="469"/>
      <c r="O80" s="469"/>
      <c r="P80" s="469"/>
      <c r="Q80" s="469"/>
      <c r="R80" s="469"/>
      <c r="S80" s="469"/>
      <c r="T80" s="470"/>
      <c r="U80" s="468"/>
      <c r="V80" s="469"/>
      <c r="W80" s="469"/>
      <c r="X80" s="469"/>
      <c r="Y80" s="469"/>
      <c r="Z80" s="469"/>
      <c r="AA80" s="469"/>
      <c r="AB80" s="469"/>
      <c r="AC80" s="470"/>
      <c r="AD80" s="471"/>
      <c r="AE80" s="472"/>
      <c r="AF80" s="472"/>
      <c r="AG80" s="472"/>
      <c r="AH80" s="472"/>
      <c r="AI80" s="462"/>
      <c r="AJ80" s="463"/>
      <c r="AK80" s="463"/>
      <c r="AL80" s="463"/>
      <c r="AM80" s="463"/>
      <c r="AN80" s="463"/>
      <c r="AO80" s="463"/>
      <c r="AP80" s="464"/>
      <c r="AQ80" s="81"/>
    </row>
    <row r="81" spans="1:44" ht="30" customHeight="1" x14ac:dyDescent="0.4">
      <c r="A81" s="81"/>
      <c r="B81" s="473"/>
      <c r="C81" s="473"/>
      <c r="D81" s="473"/>
      <c r="E81" s="473"/>
      <c r="F81" s="473"/>
      <c r="G81" s="473"/>
      <c r="H81" s="473" t="s">
        <v>110</v>
      </c>
      <c r="I81" s="473"/>
      <c r="J81" s="473"/>
      <c r="K81" s="473"/>
      <c r="L81" s="465">
        <f ca="1">'1-1.コミュニティZEH_交付申請額算出表'!AK10</f>
        <v>0</v>
      </c>
      <c r="M81" s="466"/>
      <c r="N81" s="466"/>
      <c r="O81" s="466"/>
      <c r="P81" s="466"/>
      <c r="Q81" s="466"/>
      <c r="R81" s="466"/>
      <c r="S81" s="466"/>
      <c r="T81" s="467"/>
      <c r="U81" s="465">
        <f ca="1">'1-1.コミュニティZEH_交付申請額算出表'!AL10</f>
        <v>0</v>
      </c>
      <c r="V81" s="466"/>
      <c r="W81" s="466"/>
      <c r="X81" s="466"/>
      <c r="Y81" s="466"/>
      <c r="Z81" s="466"/>
      <c r="AA81" s="466"/>
      <c r="AB81" s="466"/>
      <c r="AC81" s="467"/>
      <c r="AD81" s="471"/>
      <c r="AE81" s="472"/>
      <c r="AF81" s="472"/>
      <c r="AG81" s="472"/>
      <c r="AH81" s="472"/>
      <c r="AI81" s="459">
        <f ca="1">ROUNDDOWN($U$81/2*1,0)</f>
        <v>0</v>
      </c>
      <c r="AJ81" s="460"/>
      <c r="AK81" s="460"/>
      <c r="AL81" s="460"/>
      <c r="AM81" s="460"/>
      <c r="AN81" s="460"/>
      <c r="AO81" s="460"/>
      <c r="AP81" s="461"/>
      <c r="AQ81" s="81"/>
      <c r="AR81" s="208"/>
    </row>
    <row r="82" spans="1:44" ht="30" customHeight="1" x14ac:dyDescent="0.4">
      <c r="A82" s="81"/>
      <c r="B82" s="473"/>
      <c r="C82" s="473"/>
      <c r="D82" s="473"/>
      <c r="E82" s="473"/>
      <c r="F82" s="473"/>
      <c r="G82" s="473"/>
      <c r="H82" s="473"/>
      <c r="I82" s="473"/>
      <c r="J82" s="473"/>
      <c r="K82" s="473"/>
      <c r="L82" s="468"/>
      <c r="M82" s="469"/>
      <c r="N82" s="469"/>
      <c r="O82" s="469"/>
      <c r="P82" s="469"/>
      <c r="Q82" s="469"/>
      <c r="R82" s="469"/>
      <c r="S82" s="469"/>
      <c r="T82" s="470"/>
      <c r="U82" s="468"/>
      <c r="V82" s="469"/>
      <c r="W82" s="469"/>
      <c r="X82" s="469"/>
      <c r="Y82" s="469"/>
      <c r="Z82" s="469"/>
      <c r="AA82" s="469"/>
      <c r="AB82" s="469"/>
      <c r="AC82" s="470"/>
      <c r="AD82" s="457"/>
      <c r="AE82" s="458"/>
      <c r="AF82" s="458"/>
      <c r="AG82" s="458"/>
      <c r="AH82" s="458"/>
      <c r="AI82" s="462"/>
      <c r="AJ82" s="463"/>
      <c r="AK82" s="463"/>
      <c r="AL82" s="463"/>
      <c r="AM82" s="463"/>
      <c r="AN82" s="463"/>
      <c r="AO82" s="463"/>
      <c r="AP82" s="464"/>
      <c r="AQ82" s="81"/>
    </row>
    <row r="83" spans="1:44" ht="30" customHeight="1" x14ac:dyDescent="0.4">
      <c r="A83" s="176"/>
      <c r="B83" s="449" t="s">
        <v>111</v>
      </c>
      <c r="C83" s="450"/>
      <c r="D83" s="450"/>
      <c r="E83" s="450"/>
      <c r="F83" s="450"/>
      <c r="G83" s="450"/>
      <c r="H83" s="450"/>
      <c r="I83" s="450"/>
      <c r="J83" s="450"/>
      <c r="K83" s="451"/>
      <c r="L83" s="443" t="s">
        <v>114</v>
      </c>
      <c r="M83" s="444"/>
      <c r="N83" s="444"/>
      <c r="O83" s="444"/>
      <c r="P83" s="444"/>
      <c r="Q83" s="444"/>
      <c r="R83" s="444"/>
      <c r="S83" s="444"/>
      <c r="T83" s="445"/>
      <c r="U83" s="449" t="s">
        <v>114</v>
      </c>
      <c r="V83" s="450"/>
      <c r="W83" s="450"/>
      <c r="X83" s="450"/>
      <c r="Y83" s="450"/>
      <c r="Z83" s="450"/>
      <c r="AA83" s="450"/>
      <c r="AB83" s="450"/>
      <c r="AC83" s="451"/>
      <c r="AD83" s="455" t="s">
        <v>114</v>
      </c>
      <c r="AE83" s="456"/>
      <c r="AF83" s="456"/>
      <c r="AG83" s="456"/>
      <c r="AH83" s="456"/>
      <c r="AI83" s="459">
        <f ca="1">'1-1.コミュニティZEH_交付申請額算出表'!AM12</f>
        <v>0</v>
      </c>
      <c r="AJ83" s="460"/>
      <c r="AK83" s="460"/>
      <c r="AL83" s="460"/>
      <c r="AM83" s="460"/>
      <c r="AN83" s="460"/>
      <c r="AO83" s="460"/>
      <c r="AP83" s="461"/>
      <c r="AQ83" s="176"/>
      <c r="AR83" s="187" t="s">
        <v>400</v>
      </c>
    </row>
    <row r="84" spans="1:44" ht="30" customHeight="1" x14ac:dyDescent="0.4">
      <c r="A84" s="81"/>
      <c r="B84" s="452"/>
      <c r="C84" s="453"/>
      <c r="D84" s="453"/>
      <c r="E84" s="453"/>
      <c r="F84" s="453"/>
      <c r="G84" s="453"/>
      <c r="H84" s="453"/>
      <c r="I84" s="453"/>
      <c r="J84" s="453"/>
      <c r="K84" s="454"/>
      <c r="L84" s="446"/>
      <c r="M84" s="447"/>
      <c r="N84" s="447"/>
      <c r="O84" s="447"/>
      <c r="P84" s="447"/>
      <c r="Q84" s="447"/>
      <c r="R84" s="447"/>
      <c r="S84" s="447"/>
      <c r="T84" s="448"/>
      <c r="U84" s="452"/>
      <c r="V84" s="453"/>
      <c r="W84" s="453"/>
      <c r="X84" s="453"/>
      <c r="Y84" s="453"/>
      <c r="Z84" s="453"/>
      <c r="AA84" s="453"/>
      <c r="AB84" s="453"/>
      <c r="AC84" s="454"/>
      <c r="AD84" s="457"/>
      <c r="AE84" s="458"/>
      <c r="AF84" s="458"/>
      <c r="AG84" s="458"/>
      <c r="AH84" s="458"/>
      <c r="AI84" s="462"/>
      <c r="AJ84" s="463"/>
      <c r="AK84" s="463"/>
      <c r="AL84" s="463"/>
      <c r="AM84" s="463"/>
      <c r="AN84" s="463"/>
      <c r="AO84" s="463"/>
      <c r="AP84" s="464"/>
      <c r="AQ84" s="81"/>
    </row>
    <row r="85" spans="1:44" ht="30" customHeight="1" x14ac:dyDescent="0.4">
      <c r="A85" s="81"/>
      <c r="B85" s="449" t="s">
        <v>112</v>
      </c>
      <c r="C85" s="450"/>
      <c r="D85" s="450"/>
      <c r="E85" s="450"/>
      <c r="F85" s="450"/>
      <c r="G85" s="450"/>
      <c r="H85" s="450"/>
      <c r="I85" s="450"/>
      <c r="J85" s="450"/>
      <c r="K85" s="451"/>
      <c r="L85" s="443" t="s">
        <v>114</v>
      </c>
      <c r="M85" s="444"/>
      <c r="N85" s="444"/>
      <c r="O85" s="444"/>
      <c r="P85" s="444"/>
      <c r="Q85" s="444"/>
      <c r="R85" s="444"/>
      <c r="S85" s="444"/>
      <c r="T85" s="445"/>
      <c r="U85" s="449" t="s">
        <v>114</v>
      </c>
      <c r="V85" s="450"/>
      <c r="W85" s="450"/>
      <c r="X85" s="450"/>
      <c r="Y85" s="450"/>
      <c r="Z85" s="450"/>
      <c r="AA85" s="450"/>
      <c r="AB85" s="450"/>
      <c r="AC85" s="451"/>
      <c r="AD85" s="455" t="s">
        <v>114</v>
      </c>
      <c r="AE85" s="456"/>
      <c r="AF85" s="456"/>
      <c r="AG85" s="456"/>
      <c r="AH85" s="456"/>
      <c r="AI85" s="459">
        <f ca="1">'1-1.コミュニティZEH_交付申請額算出表'!AM14</f>
        <v>0</v>
      </c>
      <c r="AJ85" s="460"/>
      <c r="AK85" s="460"/>
      <c r="AL85" s="460"/>
      <c r="AM85" s="460"/>
      <c r="AN85" s="460"/>
      <c r="AO85" s="460"/>
      <c r="AP85" s="461"/>
      <c r="AQ85" s="81"/>
      <c r="AR85" s="187" t="s">
        <v>401</v>
      </c>
    </row>
    <row r="86" spans="1:44" ht="30" customHeight="1" x14ac:dyDescent="0.4">
      <c r="A86" s="81"/>
      <c r="B86" s="452"/>
      <c r="C86" s="453"/>
      <c r="D86" s="453"/>
      <c r="E86" s="453"/>
      <c r="F86" s="453"/>
      <c r="G86" s="453"/>
      <c r="H86" s="453"/>
      <c r="I86" s="453"/>
      <c r="J86" s="453"/>
      <c r="K86" s="454"/>
      <c r="L86" s="446"/>
      <c r="M86" s="447"/>
      <c r="N86" s="447"/>
      <c r="O86" s="447"/>
      <c r="P86" s="447"/>
      <c r="Q86" s="447"/>
      <c r="R86" s="447"/>
      <c r="S86" s="447"/>
      <c r="T86" s="448"/>
      <c r="U86" s="452"/>
      <c r="V86" s="453"/>
      <c r="W86" s="453"/>
      <c r="X86" s="453"/>
      <c r="Y86" s="453"/>
      <c r="Z86" s="453"/>
      <c r="AA86" s="453"/>
      <c r="AB86" s="453"/>
      <c r="AC86" s="454"/>
      <c r="AD86" s="457"/>
      <c r="AE86" s="458"/>
      <c r="AF86" s="458"/>
      <c r="AG86" s="458"/>
      <c r="AH86" s="458"/>
      <c r="AI86" s="462"/>
      <c r="AJ86" s="463"/>
      <c r="AK86" s="463"/>
      <c r="AL86" s="463"/>
      <c r="AM86" s="463"/>
      <c r="AN86" s="463"/>
      <c r="AO86" s="463"/>
      <c r="AP86" s="464"/>
      <c r="AQ86" s="81"/>
    </row>
    <row r="87" spans="1:44" ht="60" customHeight="1" x14ac:dyDescent="0.4">
      <c r="A87" s="81"/>
      <c r="B87" s="435" t="s">
        <v>45</v>
      </c>
      <c r="C87" s="436"/>
      <c r="D87" s="436"/>
      <c r="E87" s="436"/>
      <c r="F87" s="436"/>
      <c r="G87" s="436"/>
      <c r="H87" s="436"/>
      <c r="I87" s="436"/>
      <c r="J87" s="436"/>
      <c r="K87" s="437"/>
      <c r="L87" s="438">
        <f ca="1">SUM(L79:T82)</f>
        <v>0</v>
      </c>
      <c r="M87" s="439"/>
      <c r="N87" s="439"/>
      <c r="O87" s="439"/>
      <c r="P87" s="439"/>
      <c r="Q87" s="439"/>
      <c r="R87" s="439"/>
      <c r="S87" s="439"/>
      <c r="T87" s="440"/>
      <c r="U87" s="441">
        <f ca="1">SUM(U79:AC82)</f>
        <v>0</v>
      </c>
      <c r="V87" s="441"/>
      <c r="W87" s="441"/>
      <c r="X87" s="441"/>
      <c r="Y87" s="441"/>
      <c r="Z87" s="441"/>
      <c r="AA87" s="441"/>
      <c r="AB87" s="441"/>
      <c r="AC87" s="441"/>
      <c r="AD87" s="442" t="s">
        <v>114</v>
      </c>
      <c r="AE87" s="442"/>
      <c r="AF87" s="442"/>
      <c r="AG87" s="442"/>
      <c r="AH87" s="442"/>
      <c r="AI87" s="440">
        <f ca="1">SUM(AI79:AP86)</f>
        <v>0</v>
      </c>
      <c r="AJ87" s="441"/>
      <c r="AK87" s="441"/>
      <c r="AL87" s="441"/>
      <c r="AM87" s="441"/>
      <c r="AN87" s="441"/>
      <c r="AO87" s="441"/>
      <c r="AP87" s="441"/>
      <c r="AQ87" s="81"/>
      <c r="AR87" s="187" t="s">
        <v>402</v>
      </c>
    </row>
    <row r="88" spans="1:44" ht="30" customHeight="1" x14ac:dyDescent="0.4">
      <c r="A88" s="181"/>
      <c r="B88" s="178" t="s">
        <v>46</v>
      </c>
      <c r="D88" s="208"/>
      <c r="E88" s="208"/>
      <c r="F88" s="208"/>
      <c r="G88" s="208"/>
      <c r="AQ88" s="181"/>
    </row>
    <row r="89" spans="1:44" ht="30" customHeight="1" x14ac:dyDescent="0.4">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row>
    <row r="90" spans="1:44" ht="30" customHeight="1" x14ac:dyDescent="0.4">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row>
    <row r="91" spans="1:44" ht="30" customHeight="1" x14ac:dyDescent="0.4">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row>
    <row r="92" spans="1:44" ht="30" customHeight="1" x14ac:dyDescent="0.4">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row>
    <row r="93" spans="1:44" ht="30" customHeight="1" x14ac:dyDescent="0.4">
      <c r="A93" s="181"/>
      <c r="B93" s="181"/>
      <c r="C93" s="181"/>
      <c r="D93" s="177"/>
      <c r="E93" s="177"/>
      <c r="F93" s="83"/>
      <c r="G93" s="83"/>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81"/>
    </row>
    <row r="94" spans="1:44" ht="30" customHeight="1" x14ac:dyDescent="0.4">
      <c r="A94" s="181"/>
      <c r="B94" s="181"/>
      <c r="C94" s="181"/>
      <c r="D94" s="177"/>
      <c r="E94" s="177"/>
      <c r="F94" s="83"/>
      <c r="G94" s="83"/>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row>
    <row r="95" spans="1:44" ht="30" customHeight="1" x14ac:dyDescent="0.4">
      <c r="A95" s="181"/>
      <c r="B95" s="181"/>
      <c r="C95" s="181"/>
      <c r="D95" s="177"/>
      <c r="E95" s="177"/>
      <c r="F95" s="83"/>
      <c r="G95" s="83"/>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row>
    <row r="96" spans="1:44" ht="30" customHeight="1" x14ac:dyDescent="0.4">
      <c r="A96" s="429" t="s">
        <v>47</v>
      </c>
      <c r="B96" s="429"/>
      <c r="C96" s="429"/>
      <c r="D96" s="429"/>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30"/>
      <c r="AF96" s="430"/>
      <c r="AG96" s="430"/>
      <c r="AH96" s="430"/>
      <c r="AI96" s="430"/>
      <c r="AJ96" s="430"/>
      <c r="AK96" s="430"/>
      <c r="AL96" s="430"/>
      <c r="AM96" s="430"/>
      <c r="AN96" s="430"/>
      <c r="AO96" s="430"/>
      <c r="AP96" s="430"/>
      <c r="AQ96" s="430"/>
    </row>
    <row r="97" spans="1:44" ht="30" customHeight="1" x14ac:dyDescent="0.4">
      <c r="A97" s="181"/>
      <c r="B97" s="181"/>
      <c r="C97" s="181"/>
      <c r="D97" s="177"/>
      <c r="E97" s="177"/>
      <c r="F97" s="83"/>
      <c r="G97" s="83"/>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431"/>
      <c r="AL97" s="431"/>
      <c r="AM97" s="207"/>
      <c r="AN97" s="432"/>
      <c r="AO97" s="432"/>
      <c r="AP97" s="181"/>
      <c r="AQ97" s="181"/>
      <c r="AR97" s="187" t="s">
        <v>403</v>
      </c>
    </row>
    <row r="98" spans="1:44" ht="30" customHeight="1" x14ac:dyDescent="0.4">
      <c r="A98" s="181"/>
      <c r="B98" s="181"/>
      <c r="C98" s="181"/>
      <c r="D98" s="177"/>
      <c r="E98" s="177"/>
      <c r="F98" s="83"/>
      <c r="G98" s="83"/>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77"/>
      <c r="AL98" s="177"/>
      <c r="AM98" s="181"/>
      <c r="AN98" s="177"/>
      <c r="AO98" s="177"/>
      <c r="AP98" s="181"/>
      <c r="AQ98" s="181"/>
    </row>
    <row r="99" spans="1:44" ht="30" customHeight="1" x14ac:dyDescent="0.4">
      <c r="A99" s="433" t="s">
        <v>48</v>
      </c>
      <c r="B99" s="433"/>
      <c r="C99" s="433"/>
      <c r="D99" s="433"/>
      <c r="E99" s="433"/>
      <c r="F99" s="433"/>
      <c r="G99" s="433"/>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row>
    <row r="100" spans="1:44" ht="30" customHeight="1" x14ac:dyDescent="0.4">
      <c r="A100" s="433"/>
      <c r="B100" s="433"/>
      <c r="C100" s="433"/>
      <c r="D100" s="433"/>
      <c r="E100" s="433"/>
      <c r="F100" s="433"/>
      <c r="G100" s="433"/>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row>
    <row r="101" spans="1:44" ht="30" customHeight="1" x14ac:dyDescent="0.4">
      <c r="A101" s="181"/>
      <c r="B101" s="181"/>
      <c r="C101" s="181"/>
      <c r="D101" s="177"/>
      <c r="E101" s="177"/>
      <c r="F101" s="83"/>
      <c r="G101" s="83"/>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row>
    <row r="102" spans="1:44" ht="30" customHeight="1" x14ac:dyDescent="0.4">
      <c r="A102" s="434" t="s">
        <v>393</v>
      </c>
      <c r="B102" s="434"/>
      <c r="C102" s="434"/>
      <c r="D102" s="434"/>
      <c r="E102" s="434"/>
      <c r="F102" s="434"/>
      <c r="G102" s="434"/>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c r="AO102" s="434"/>
      <c r="AP102" s="434"/>
      <c r="AQ102" s="434"/>
    </row>
    <row r="103" spans="1:44" ht="30" customHeight="1" x14ac:dyDescent="0.4">
      <c r="A103" s="434"/>
      <c r="B103" s="434"/>
      <c r="C103" s="434"/>
      <c r="D103" s="434"/>
      <c r="E103" s="434"/>
      <c r="F103" s="434"/>
      <c r="G103" s="434"/>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row>
    <row r="104" spans="1:44" ht="30" customHeight="1" x14ac:dyDescent="0.4">
      <c r="A104" s="434"/>
      <c r="B104" s="434"/>
      <c r="C104" s="434"/>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4"/>
      <c r="AL104" s="434"/>
      <c r="AM104" s="434"/>
      <c r="AN104" s="434"/>
      <c r="AO104" s="434"/>
      <c r="AP104" s="434"/>
      <c r="AQ104" s="434"/>
    </row>
    <row r="105" spans="1:44" ht="30" customHeight="1" x14ac:dyDescent="0.4">
      <c r="A105" s="434"/>
      <c r="B105" s="434"/>
      <c r="C105" s="434"/>
      <c r="D105" s="434"/>
      <c r="E105" s="434"/>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4"/>
      <c r="AL105" s="434"/>
      <c r="AM105" s="434"/>
      <c r="AN105" s="434"/>
      <c r="AO105" s="434"/>
      <c r="AP105" s="434"/>
      <c r="AQ105" s="434"/>
    </row>
    <row r="106" spans="1:44" ht="30" customHeight="1" x14ac:dyDescent="0.4">
      <c r="A106" s="434"/>
      <c r="B106" s="434"/>
      <c r="C106" s="434"/>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4"/>
      <c r="AL106" s="434"/>
      <c r="AM106" s="434"/>
      <c r="AN106" s="434"/>
      <c r="AO106" s="434"/>
      <c r="AP106" s="434"/>
      <c r="AQ106" s="434"/>
    </row>
    <row r="107" spans="1:44" ht="30" customHeight="1" x14ac:dyDescent="0.4">
      <c r="A107" s="181"/>
      <c r="B107" s="181"/>
      <c r="C107" s="181"/>
      <c r="D107" s="177"/>
      <c r="E107" s="177"/>
      <c r="F107" s="83"/>
      <c r="G107" s="83"/>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row>
    <row r="108" spans="1:44" ht="30" customHeight="1" x14ac:dyDescent="0.4">
      <c r="A108" s="509" t="s">
        <v>49</v>
      </c>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509"/>
      <c r="AL108" s="509"/>
      <c r="AM108" s="509"/>
      <c r="AN108" s="509"/>
      <c r="AO108" s="509"/>
      <c r="AP108" s="509"/>
      <c r="AQ108" s="509"/>
    </row>
    <row r="109" spans="1:44" ht="30" customHeight="1" x14ac:dyDescent="0.4">
      <c r="A109" s="509"/>
      <c r="B109" s="509"/>
      <c r="C109" s="509"/>
      <c r="D109" s="509"/>
      <c r="E109" s="509"/>
      <c r="F109" s="509"/>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509"/>
      <c r="AK109" s="509"/>
      <c r="AL109" s="509"/>
      <c r="AM109" s="509"/>
      <c r="AN109" s="509"/>
      <c r="AO109" s="509"/>
      <c r="AP109" s="509"/>
      <c r="AQ109" s="509"/>
    </row>
    <row r="110" spans="1:44" ht="30" customHeight="1" x14ac:dyDescent="0.4">
      <c r="B110" s="86" t="s">
        <v>268</v>
      </c>
      <c r="C110" s="510" t="s">
        <v>267</v>
      </c>
      <c r="D110" s="510"/>
      <c r="E110" s="510"/>
      <c r="F110" s="510"/>
      <c r="G110" s="510"/>
      <c r="H110" s="510"/>
      <c r="I110" s="510"/>
      <c r="J110" s="510"/>
      <c r="K110" s="510"/>
      <c r="L110" s="510"/>
      <c r="M110" s="510"/>
      <c r="N110" s="510"/>
      <c r="O110" s="510"/>
      <c r="P110" s="510"/>
      <c r="Q110" s="510"/>
      <c r="R110" s="510"/>
      <c r="S110" s="510"/>
      <c r="T110" s="510"/>
      <c r="U110" s="510"/>
      <c r="V110" s="510"/>
      <c r="W110" s="510"/>
      <c r="X110" s="510"/>
      <c r="Y110" s="510"/>
      <c r="Z110" s="510"/>
      <c r="AA110" s="510"/>
      <c r="AB110" s="510"/>
      <c r="AC110" s="510"/>
      <c r="AD110" s="510"/>
      <c r="AE110" s="510"/>
      <c r="AF110" s="510"/>
      <c r="AG110" s="510"/>
      <c r="AH110" s="510"/>
      <c r="AI110" s="510"/>
      <c r="AJ110" s="510"/>
      <c r="AK110" s="510"/>
      <c r="AL110" s="510"/>
      <c r="AM110" s="510"/>
      <c r="AN110" s="510"/>
      <c r="AO110" s="510"/>
      <c r="AP110" s="510"/>
      <c r="AQ110" s="81"/>
    </row>
    <row r="111" spans="1:44" ht="30" customHeight="1" x14ac:dyDescent="0.4">
      <c r="A111" s="81"/>
      <c r="B111" s="85"/>
      <c r="C111" s="510"/>
      <c r="D111" s="510"/>
      <c r="E111" s="510"/>
      <c r="F111" s="510"/>
      <c r="G111" s="510"/>
      <c r="H111" s="510"/>
      <c r="I111" s="510"/>
      <c r="J111" s="510"/>
      <c r="K111" s="510"/>
      <c r="L111" s="510"/>
      <c r="M111" s="510"/>
      <c r="N111" s="510"/>
      <c r="O111" s="510"/>
      <c r="P111" s="510"/>
      <c r="Q111" s="510"/>
      <c r="R111" s="510"/>
      <c r="S111" s="510"/>
      <c r="T111" s="510"/>
      <c r="U111" s="510"/>
      <c r="V111" s="510"/>
      <c r="W111" s="510"/>
      <c r="X111" s="510"/>
      <c r="Y111" s="510"/>
      <c r="Z111" s="510"/>
      <c r="AA111" s="510"/>
      <c r="AB111" s="510"/>
      <c r="AC111" s="510"/>
      <c r="AD111" s="510"/>
      <c r="AE111" s="510"/>
      <c r="AF111" s="510"/>
      <c r="AG111" s="510"/>
      <c r="AH111" s="510"/>
      <c r="AI111" s="510"/>
      <c r="AJ111" s="510"/>
      <c r="AK111" s="510"/>
      <c r="AL111" s="510"/>
      <c r="AM111" s="510"/>
      <c r="AN111" s="510"/>
      <c r="AO111" s="510"/>
      <c r="AP111" s="510"/>
      <c r="AQ111" s="81"/>
    </row>
    <row r="112" spans="1:44" ht="30" customHeight="1" x14ac:dyDescent="0.4">
      <c r="A112" s="81"/>
      <c r="B112" s="85"/>
      <c r="C112" s="510"/>
      <c r="D112" s="510"/>
      <c r="E112" s="510"/>
      <c r="F112" s="510"/>
      <c r="G112" s="510"/>
      <c r="H112" s="510"/>
      <c r="I112" s="510"/>
      <c r="J112" s="510"/>
      <c r="K112" s="510"/>
      <c r="L112" s="510"/>
      <c r="M112" s="510"/>
      <c r="N112" s="510"/>
      <c r="O112" s="510"/>
      <c r="P112" s="510"/>
      <c r="Q112" s="510"/>
      <c r="R112" s="510"/>
      <c r="S112" s="510"/>
      <c r="T112" s="510"/>
      <c r="U112" s="510"/>
      <c r="V112" s="510"/>
      <c r="W112" s="510"/>
      <c r="X112" s="510"/>
      <c r="Y112" s="510"/>
      <c r="Z112" s="510"/>
      <c r="AA112" s="510"/>
      <c r="AB112" s="510"/>
      <c r="AC112" s="510"/>
      <c r="AD112" s="510"/>
      <c r="AE112" s="510"/>
      <c r="AF112" s="510"/>
      <c r="AG112" s="510"/>
      <c r="AH112" s="510"/>
      <c r="AI112" s="510"/>
      <c r="AJ112" s="510"/>
      <c r="AK112" s="510"/>
      <c r="AL112" s="510"/>
      <c r="AM112" s="510"/>
      <c r="AN112" s="510"/>
      <c r="AO112" s="510"/>
      <c r="AP112" s="510"/>
      <c r="AQ112" s="81"/>
    </row>
    <row r="113" spans="1:43" ht="30" customHeight="1" x14ac:dyDescent="0.4">
      <c r="B113" s="87" t="s">
        <v>270</v>
      </c>
      <c r="C113" s="510" t="s">
        <v>269</v>
      </c>
      <c r="D113" s="510"/>
      <c r="E113" s="510"/>
      <c r="F113" s="510"/>
      <c r="G113" s="510"/>
      <c r="H113" s="510"/>
      <c r="I113" s="510"/>
      <c r="J113" s="510"/>
      <c r="K113" s="510"/>
      <c r="L113" s="510"/>
      <c r="M113" s="510"/>
      <c r="N113" s="510"/>
      <c r="O113" s="510"/>
      <c r="P113" s="510"/>
      <c r="Q113" s="510"/>
      <c r="R113" s="510"/>
      <c r="S113" s="510"/>
      <c r="T113" s="510"/>
      <c r="U113" s="510"/>
      <c r="V113" s="510"/>
      <c r="W113" s="510"/>
      <c r="X113" s="510"/>
      <c r="Y113" s="510"/>
      <c r="Z113" s="510"/>
      <c r="AA113" s="510"/>
      <c r="AB113" s="510"/>
      <c r="AC113" s="510"/>
      <c r="AD113" s="510"/>
      <c r="AE113" s="510"/>
      <c r="AF113" s="510"/>
      <c r="AG113" s="510"/>
      <c r="AH113" s="510"/>
      <c r="AI113" s="510"/>
      <c r="AJ113" s="510"/>
      <c r="AK113" s="510"/>
      <c r="AL113" s="510"/>
      <c r="AM113" s="510"/>
      <c r="AN113" s="510"/>
      <c r="AO113" s="510"/>
      <c r="AP113" s="510"/>
      <c r="AQ113" s="85"/>
    </row>
    <row r="114" spans="1:43" ht="30" customHeight="1" x14ac:dyDescent="0.4">
      <c r="A114" s="85"/>
      <c r="B114" s="85"/>
      <c r="C114" s="510"/>
      <c r="D114" s="510"/>
      <c r="E114" s="510"/>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85"/>
    </row>
    <row r="115" spans="1:43" ht="30" customHeight="1" x14ac:dyDescent="0.4">
      <c r="A115" s="85"/>
      <c r="B115" s="87" t="s">
        <v>272</v>
      </c>
      <c r="C115" s="510" t="s">
        <v>271</v>
      </c>
      <c r="D115" s="510"/>
      <c r="E115" s="510"/>
      <c r="F115" s="510"/>
      <c r="G115" s="510"/>
      <c r="H115" s="510"/>
      <c r="I115" s="510"/>
      <c r="J115" s="510"/>
      <c r="K115" s="510"/>
      <c r="L115" s="510"/>
      <c r="M115" s="510"/>
      <c r="N115" s="510"/>
      <c r="O115" s="510"/>
      <c r="P115" s="510"/>
      <c r="Q115" s="510"/>
      <c r="R115" s="510"/>
      <c r="S115" s="510"/>
      <c r="T115" s="510"/>
      <c r="U115" s="510"/>
      <c r="V115" s="510"/>
      <c r="W115" s="510"/>
      <c r="X115" s="510"/>
      <c r="Y115" s="510"/>
      <c r="Z115" s="510"/>
      <c r="AA115" s="510"/>
      <c r="AB115" s="510"/>
      <c r="AC115" s="510"/>
      <c r="AD115" s="510"/>
      <c r="AE115" s="510"/>
      <c r="AF115" s="510"/>
      <c r="AG115" s="510"/>
      <c r="AH115" s="510"/>
      <c r="AI115" s="510"/>
      <c r="AJ115" s="510"/>
      <c r="AK115" s="510"/>
      <c r="AL115" s="510"/>
      <c r="AM115" s="510"/>
      <c r="AN115" s="510"/>
      <c r="AO115" s="510"/>
      <c r="AP115" s="510"/>
      <c r="AQ115" s="85"/>
    </row>
    <row r="116" spans="1:43" ht="30" customHeight="1" x14ac:dyDescent="0.4">
      <c r="A116" s="176"/>
      <c r="B116" s="176"/>
      <c r="C116" s="510"/>
      <c r="D116" s="510"/>
      <c r="E116" s="510"/>
      <c r="F116" s="510"/>
      <c r="G116" s="510"/>
      <c r="H116" s="510"/>
      <c r="I116" s="510"/>
      <c r="J116" s="510"/>
      <c r="K116" s="510"/>
      <c r="L116" s="510"/>
      <c r="M116" s="510"/>
      <c r="N116" s="510"/>
      <c r="O116" s="510"/>
      <c r="P116" s="510"/>
      <c r="Q116" s="510"/>
      <c r="R116" s="510"/>
      <c r="S116" s="510"/>
      <c r="T116" s="510"/>
      <c r="U116" s="510"/>
      <c r="V116" s="510"/>
      <c r="W116" s="510"/>
      <c r="X116" s="510"/>
      <c r="Y116" s="510"/>
      <c r="Z116" s="510"/>
      <c r="AA116" s="510"/>
      <c r="AB116" s="510"/>
      <c r="AC116" s="510"/>
      <c r="AD116" s="510"/>
      <c r="AE116" s="510"/>
      <c r="AF116" s="510"/>
      <c r="AG116" s="510"/>
      <c r="AH116" s="510"/>
      <c r="AI116" s="510"/>
      <c r="AJ116" s="510"/>
      <c r="AK116" s="510"/>
      <c r="AL116" s="510"/>
      <c r="AM116" s="510"/>
      <c r="AN116" s="510"/>
      <c r="AO116" s="510"/>
      <c r="AP116" s="510"/>
      <c r="AQ116" s="176"/>
    </row>
    <row r="117" spans="1:43" ht="30" customHeight="1" x14ac:dyDescent="0.4">
      <c r="B117" s="87" t="s">
        <v>274</v>
      </c>
      <c r="C117" s="510" t="s">
        <v>273</v>
      </c>
      <c r="D117" s="510"/>
      <c r="E117" s="510"/>
      <c r="F117" s="510"/>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c r="AK117" s="510"/>
      <c r="AL117" s="510"/>
      <c r="AM117" s="510"/>
      <c r="AN117" s="510"/>
      <c r="AO117" s="510"/>
      <c r="AP117" s="81"/>
      <c r="AQ117" s="81"/>
    </row>
    <row r="118" spans="1:43" ht="30" customHeight="1" x14ac:dyDescent="0.4">
      <c r="A118" s="81"/>
      <c r="B118" s="81"/>
      <c r="C118" s="510"/>
      <c r="D118" s="510"/>
      <c r="E118" s="510"/>
      <c r="F118" s="510"/>
      <c r="G118" s="510"/>
      <c r="H118" s="510"/>
      <c r="I118" s="510"/>
      <c r="J118" s="510"/>
      <c r="K118" s="510"/>
      <c r="L118" s="510"/>
      <c r="M118" s="510"/>
      <c r="N118" s="510"/>
      <c r="O118" s="510"/>
      <c r="P118" s="510"/>
      <c r="Q118" s="510"/>
      <c r="R118" s="510"/>
      <c r="S118" s="510"/>
      <c r="T118" s="510"/>
      <c r="U118" s="510"/>
      <c r="V118" s="510"/>
      <c r="W118" s="510"/>
      <c r="X118" s="510"/>
      <c r="Y118" s="510"/>
      <c r="Z118" s="510"/>
      <c r="AA118" s="510"/>
      <c r="AB118" s="510"/>
      <c r="AC118" s="510"/>
      <c r="AD118" s="510"/>
      <c r="AE118" s="510"/>
      <c r="AF118" s="510"/>
      <c r="AG118" s="510"/>
      <c r="AH118" s="510"/>
      <c r="AI118" s="510"/>
      <c r="AJ118" s="510"/>
      <c r="AK118" s="510"/>
      <c r="AL118" s="510"/>
      <c r="AM118" s="510"/>
      <c r="AN118" s="510"/>
      <c r="AO118" s="510"/>
      <c r="AP118" s="81"/>
      <c r="AQ118" s="81"/>
    </row>
    <row r="119" spans="1:43" ht="30" customHeight="1" x14ac:dyDescent="0.4">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row>
    <row r="120" spans="1:43" ht="30" customHeight="1" x14ac:dyDescent="0.4">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row>
    <row r="121" spans="1:43" ht="30" customHeight="1" x14ac:dyDescent="0.4">
      <c r="A121" s="181"/>
      <c r="B121" s="181"/>
      <c r="C121" s="181"/>
      <c r="D121" s="177"/>
      <c r="E121" s="177"/>
      <c r="F121" s="83"/>
      <c r="G121" s="83"/>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row>
    <row r="122" spans="1:43" ht="30" customHeight="1" x14ac:dyDescent="0.4">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row>
    <row r="123" spans="1:43" ht="30" customHeight="1" x14ac:dyDescent="0.4">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row>
    <row r="124" spans="1:43" ht="30" customHeight="1" x14ac:dyDescent="0.4">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row>
    <row r="125" spans="1:43" ht="30" customHeight="1" x14ac:dyDescent="0.4">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row>
    <row r="126" spans="1:43" ht="30" customHeight="1" x14ac:dyDescent="0.4">
      <c r="A126" s="181"/>
      <c r="B126" s="181"/>
      <c r="C126" s="181"/>
      <c r="D126" s="177"/>
      <c r="E126" s="177"/>
      <c r="F126" s="83"/>
      <c r="G126" s="83"/>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c r="AN126" s="181"/>
      <c r="AO126" s="181"/>
      <c r="AP126" s="181"/>
      <c r="AQ126" s="181"/>
    </row>
    <row r="127" spans="1:43" ht="30" customHeight="1" x14ac:dyDescent="0.4">
      <c r="A127" s="181"/>
      <c r="B127" s="181"/>
      <c r="C127" s="181"/>
      <c r="D127" s="177"/>
      <c r="E127" s="177"/>
      <c r="F127" s="83"/>
      <c r="G127" s="83"/>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t="s">
        <v>50</v>
      </c>
      <c r="AM127" s="181"/>
      <c r="AN127" s="181"/>
      <c r="AO127" s="181"/>
      <c r="AP127" s="181"/>
      <c r="AQ127" s="181"/>
    </row>
    <row r="128" spans="1:43" ht="30" customHeight="1" x14ac:dyDescent="0.4">
      <c r="A128" s="181"/>
      <c r="B128" s="181"/>
      <c r="C128" s="181"/>
      <c r="D128" s="177"/>
      <c r="E128" s="177"/>
      <c r="F128" s="83"/>
      <c r="G128" s="83"/>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row>
    <row r="129" spans="1:46" ht="30" customHeight="1" x14ac:dyDescent="0.4">
      <c r="A129" s="429" t="s">
        <v>51</v>
      </c>
      <c r="B129" s="429"/>
      <c r="C129" s="429"/>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c r="AB129" s="429"/>
      <c r="AC129" s="429"/>
      <c r="AD129" s="429"/>
      <c r="AE129" s="430"/>
      <c r="AF129" s="430"/>
      <c r="AG129" s="430"/>
      <c r="AH129" s="430"/>
      <c r="AI129" s="430"/>
      <c r="AJ129" s="430"/>
      <c r="AK129" s="430"/>
      <c r="AL129" s="430"/>
      <c r="AM129" s="430"/>
      <c r="AN129" s="430"/>
      <c r="AO129" s="430"/>
      <c r="AP129" s="430"/>
      <c r="AQ129" s="430"/>
      <c r="AS129" s="223"/>
      <c r="AT129" s="224"/>
    </row>
    <row r="130" spans="1:46" ht="30" customHeight="1" x14ac:dyDescent="0.4">
      <c r="A130" s="181"/>
      <c r="B130" s="181"/>
      <c r="C130" s="181"/>
      <c r="D130" s="177"/>
      <c r="E130" s="177"/>
      <c r="F130" s="83"/>
      <c r="G130" s="83"/>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431"/>
      <c r="AL130" s="431"/>
      <c r="AM130" s="207"/>
      <c r="AN130" s="432"/>
      <c r="AO130" s="432"/>
      <c r="AP130" s="181"/>
      <c r="AQ130" s="181"/>
      <c r="AS130" s="223"/>
      <c r="AT130" s="224"/>
    </row>
    <row r="131" spans="1:46" ht="30" customHeight="1" x14ac:dyDescent="0.4">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S131" s="223"/>
      <c r="AT131" s="224"/>
    </row>
    <row r="132" spans="1:46" ht="24.95" customHeight="1" x14ac:dyDescent="0.4">
      <c r="A132" s="507" t="s">
        <v>52</v>
      </c>
      <c r="B132" s="507"/>
      <c r="C132" s="507"/>
      <c r="D132" s="507"/>
      <c r="E132" s="507"/>
      <c r="F132" s="507"/>
      <c r="G132" s="507"/>
      <c r="H132" s="507"/>
      <c r="I132" s="181" t="s">
        <v>53</v>
      </c>
      <c r="J132" s="508" t="str">
        <f>IF(U10="","",U10)</f>
        <v/>
      </c>
      <c r="K132" s="508"/>
      <c r="L132" s="508"/>
      <c r="M132" s="508"/>
      <c r="N132" s="508"/>
      <c r="O132" s="508"/>
      <c r="P132" s="508"/>
      <c r="Q132" s="508"/>
      <c r="R132" s="508"/>
      <c r="S132" s="508"/>
      <c r="T132" s="508"/>
      <c r="U132" s="508"/>
      <c r="V132" s="508"/>
      <c r="W132" s="508"/>
      <c r="X132" s="508"/>
      <c r="Y132" s="508"/>
      <c r="Z132" s="508"/>
      <c r="AA132" s="508"/>
      <c r="AB132" s="508"/>
      <c r="AC132" s="508"/>
      <c r="AD132" s="508"/>
      <c r="AE132" s="508"/>
      <c r="AF132" s="508"/>
      <c r="AG132" s="508"/>
      <c r="AH132" s="508"/>
      <c r="AI132" s="508"/>
      <c r="AJ132" s="508"/>
      <c r="AK132" s="508"/>
      <c r="AL132" s="508"/>
      <c r="AM132" s="508"/>
      <c r="AN132" s="508"/>
      <c r="AO132" s="181"/>
      <c r="AP132" s="181"/>
      <c r="AQ132" s="181"/>
      <c r="AR132" s="187" t="s">
        <v>404</v>
      </c>
      <c r="AS132" s="223"/>
      <c r="AT132" s="224"/>
    </row>
    <row r="133" spans="1:46" ht="12.75" customHeight="1" x14ac:dyDescent="0.4">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S133" s="223"/>
      <c r="AT133" s="224"/>
    </row>
    <row r="134" spans="1:46" ht="12" customHeight="1" x14ac:dyDescent="0.4">
      <c r="A134" s="177"/>
      <c r="B134" s="177"/>
      <c r="C134" s="177"/>
      <c r="D134" s="177"/>
      <c r="E134" s="177"/>
      <c r="F134" s="177"/>
      <c r="G134" s="177"/>
      <c r="H134" s="177"/>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S134" s="223"/>
      <c r="AT134" s="224"/>
    </row>
    <row r="135" spans="1:46" ht="30" customHeight="1" x14ac:dyDescent="0.4">
      <c r="A135" s="181"/>
      <c r="B135" s="181"/>
      <c r="C135" s="181"/>
      <c r="D135" s="177"/>
      <c r="E135" s="177"/>
      <c r="F135" s="83"/>
      <c r="G135" s="83"/>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488" t="str">
        <f>IF(AF3="","",AF3)</f>
        <v/>
      </c>
      <c r="AG135" s="488"/>
      <c r="AH135" s="488"/>
      <c r="AI135" s="488"/>
      <c r="AJ135" s="181" t="s">
        <v>1</v>
      </c>
      <c r="AK135" s="489" t="str">
        <f>IF(AK3="","",AK3)</f>
        <v/>
      </c>
      <c r="AL135" s="489"/>
      <c r="AM135" s="181" t="s">
        <v>2</v>
      </c>
      <c r="AN135" s="489" t="str">
        <f>IF(AN3="","",AN3)</f>
        <v/>
      </c>
      <c r="AO135" s="489"/>
      <c r="AP135" s="181" t="s">
        <v>3</v>
      </c>
      <c r="AQ135" s="181"/>
      <c r="AR135" s="187" t="s">
        <v>405</v>
      </c>
      <c r="AS135" s="223"/>
      <c r="AT135" s="224"/>
    </row>
    <row r="136" spans="1:46" ht="30" customHeight="1" x14ac:dyDescent="0.4">
      <c r="A136" s="181"/>
      <c r="B136" s="181" t="s">
        <v>395</v>
      </c>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S136" s="223"/>
      <c r="AT136" s="224"/>
    </row>
    <row r="137" spans="1:46" ht="30" customHeight="1" x14ac:dyDescent="0.4">
      <c r="A137" s="181"/>
      <c r="B137" s="498" t="s">
        <v>54</v>
      </c>
      <c r="C137" s="499"/>
      <c r="D137" s="499"/>
      <c r="E137" s="499"/>
      <c r="F137" s="499"/>
      <c r="G137" s="499"/>
      <c r="H137" s="499"/>
      <c r="I137" s="500"/>
      <c r="J137" s="498" t="s">
        <v>55</v>
      </c>
      <c r="K137" s="499"/>
      <c r="L137" s="499"/>
      <c r="M137" s="499"/>
      <c r="N137" s="499"/>
      <c r="O137" s="499"/>
      <c r="P137" s="500"/>
      <c r="Q137" s="504" t="s">
        <v>56</v>
      </c>
      <c r="R137" s="504"/>
      <c r="S137" s="504"/>
      <c r="T137" s="504"/>
      <c r="U137" s="504"/>
      <c r="V137" s="504"/>
      <c r="W137" s="504"/>
      <c r="X137" s="504"/>
      <c r="Y137" s="498" t="s">
        <v>57</v>
      </c>
      <c r="Z137" s="500"/>
      <c r="AA137" s="498" t="s">
        <v>58</v>
      </c>
      <c r="AB137" s="499"/>
      <c r="AC137" s="499"/>
      <c r="AD137" s="499"/>
      <c r="AE137" s="499"/>
      <c r="AF137" s="499"/>
      <c r="AG137" s="500"/>
      <c r="AH137" s="504" t="s">
        <v>59</v>
      </c>
      <c r="AI137" s="504"/>
      <c r="AJ137" s="504"/>
      <c r="AK137" s="504"/>
      <c r="AL137" s="504"/>
      <c r="AM137" s="504"/>
      <c r="AN137" s="504"/>
      <c r="AO137" s="504"/>
      <c r="AP137" s="504"/>
      <c r="AQ137" s="181"/>
      <c r="AS137" s="223"/>
      <c r="AT137" s="224"/>
    </row>
    <row r="138" spans="1:46" ht="22.5" customHeight="1" x14ac:dyDescent="0.4">
      <c r="A138" s="181"/>
      <c r="B138" s="501"/>
      <c r="C138" s="502"/>
      <c r="D138" s="502"/>
      <c r="E138" s="502"/>
      <c r="F138" s="502"/>
      <c r="G138" s="502"/>
      <c r="H138" s="502"/>
      <c r="I138" s="503"/>
      <c r="J138" s="501"/>
      <c r="K138" s="502"/>
      <c r="L138" s="502"/>
      <c r="M138" s="502"/>
      <c r="N138" s="502"/>
      <c r="O138" s="502"/>
      <c r="P138" s="503"/>
      <c r="Q138" s="504" t="s">
        <v>60</v>
      </c>
      <c r="R138" s="504"/>
      <c r="S138" s="505" t="s">
        <v>1</v>
      </c>
      <c r="T138" s="506"/>
      <c r="U138" s="504" t="s">
        <v>2</v>
      </c>
      <c r="V138" s="504"/>
      <c r="W138" s="504" t="s">
        <v>30</v>
      </c>
      <c r="X138" s="504"/>
      <c r="Y138" s="501"/>
      <c r="Z138" s="503"/>
      <c r="AA138" s="501"/>
      <c r="AB138" s="502"/>
      <c r="AC138" s="502"/>
      <c r="AD138" s="502"/>
      <c r="AE138" s="502"/>
      <c r="AF138" s="502"/>
      <c r="AG138" s="503"/>
      <c r="AH138" s="504"/>
      <c r="AI138" s="504"/>
      <c r="AJ138" s="504"/>
      <c r="AK138" s="504"/>
      <c r="AL138" s="504"/>
      <c r="AM138" s="504"/>
      <c r="AN138" s="504"/>
      <c r="AO138" s="504"/>
      <c r="AP138" s="504"/>
      <c r="AQ138" s="181"/>
      <c r="AS138" s="223"/>
      <c r="AT138" s="224"/>
    </row>
    <row r="139" spans="1:46" ht="27" customHeight="1" x14ac:dyDescent="0.4">
      <c r="A139" s="181"/>
      <c r="B139" s="493"/>
      <c r="C139" s="494"/>
      <c r="D139" s="494"/>
      <c r="E139" s="494"/>
      <c r="F139" s="494"/>
      <c r="G139" s="494"/>
      <c r="H139" s="494"/>
      <c r="I139" s="495"/>
      <c r="J139" s="493"/>
      <c r="K139" s="494"/>
      <c r="L139" s="494"/>
      <c r="M139" s="494"/>
      <c r="N139" s="494"/>
      <c r="O139" s="494"/>
      <c r="P139" s="495"/>
      <c r="Q139" s="496"/>
      <c r="R139" s="496"/>
      <c r="S139" s="493"/>
      <c r="T139" s="495"/>
      <c r="U139" s="496"/>
      <c r="V139" s="496"/>
      <c r="W139" s="496"/>
      <c r="X139" s="496"/>
      <c r="Y139" s="493"/>
      <c r="Z139" s="495"/>
      <c r="AA139" s="493"/>
      <c r="AB139" s="494"/>
      <c r="AC139" s="494"/>
      <c r="AD139" s="494"/>
      <c r="AE139" s="494"/>
      <c r="AF139" s="494"/>
      <c r="AG139" s="495"/>
      <c r="AH139" s="496"/>
      <c r="AI139" s="496"/>
      <c r="AJ139" s="496"/>
      <c r="AK139" s="496"/>
      <c r="AL139" s="496"/>
      <c r="AM139" s="496"/>
      <c r="AN139" s="496"/>
      <c r="AO139" s="496"/>
      <c r="AP139" s="496"/>
      <c r="AQ139" s="181"/>
      <c r="AR139" s="187" t="s">
        <v>412</v>
      </c>
      <c r="AS139" s="223"/>
      <c r="AT139" s="224"/>
    </row>
    <row r="140" spans="1:46" ht="27" customHeight="1" x14ac:dyDescent="0.4">
      <c r="A140" s="181"/>
      <c r="B140" s="493"/>
      <c r="C140" s="494"/>
      <c r="D140" s="494"/>
      <c r="E140" s="494"/>
      <c r="F140" s="494"/>
      <c r="G140" s="494"/>
      <c r="H140" s="494"/>
      <c r="I140" s="495"/>
      <c r="J140" s="493"/>
      <c r="K140" s="494"/>
      <c r="L140" s="494"/>
      <c r="M140" s="494"/>
      <c r="N140" s="494"/>
      <c r="O140" s="494"/>
      <c r="P140" s="495"/>
      <c r="Q140" s="496"/>
      <c r="R140" s="496"/>
      <c r="S140" s="493"/>
      <c r="T140" s="495"/>
      <c r="U140" s="496"/>
      <c r="V140" s="496"/>
      <c r="W140" s="496"/>
      <c r="X140" s="496"/>
      <c r="Y140" s="493"/>
      <c r="Z140" s="495"/>
      <c r="AA140" s="493"/>
      <c r="AB140" s="494"/>
      <c r="AC140" s="494"/>
      <c r="AD140" s="494"/>
      <c r="AE140" s="494"/>
      <c r="AF140" s="494"/>
      <c r="AG140" s="495"/>
      <c r="AH140" s="496"/>
      <c r="AI140" s="496"/>
      <c r="AJ140" s="496"/>
      <c r="AK140" s="496"/>
      <c r="AL140" s="496"/>
      <c r="AM140" s="496"/>
      <c r="AN140" s="496"/>
      <c r="AO140" s="496"/>
      <c r="AP140" s="496"/>
      <c r="AQ140" s="181"/>
      <c r="AR140" s="187" t="s">
        <v>413</v>
      </c>
      <c r="AS140" s="223"/>
      <c r="AT140" s="224"/>
    </row>
    <row r="141" spans="1:46" ht="27" customHeight="1" x14ac:dyDescent="0.4">
      <c r="A141" s="181"/>
      <c r="B141" s="493"/>
      <c r="C141" s="494"/>
      <c r="D141" s="494"/>
      <c r="E141" s="494"/>
      <c r="F141" s="494"/>
      <c r="G141" s="494"/>
      <c r="H141" s="494"/>
      <c r="I141" s="495"/>
      <c r="J141" s="493"/>
      <c r="K141" s="494"/>
      <c r="L141" s="494"/>
      <c r="M141" s="494"/>
      <c r="N141" s="494"/>
      <c r="O141" s="494"/>
      <c r="P141" s="495"/>
      <c r="Q141" s="496"/>
      <c r="R141" s="496"/>
      <c r="S141" s="493"/>
      <c r="T141" s="495"/>
      <c r="U141" s="496"/>
      <c r="V141" s="496"/>
      <c r="W141" s="496"/>
      <c r="X141" s="496"/>
      <c r="Y141" s="493"/>
      <c r="Z141" s="495"/>
      <c r="AA141" s="493"/>
      <c r="AB141" s="494"/>
      <c r="AC141" s="494"/>
      <c r="AD141" s="494"/>
      <c r="AE141" s="494"/>
      <c r="AF141" s="494"/>
      <c r="AG141" s="495"/>
      <c r="AH141" s="496"/>
      <c r="AI141" s="496"/>
      <c r="AJ141" s="496"/>
      <c r="AK141" s="496"/>
      <c r="AL141" s="496"/>
      <c r="AM141" s="496"/>
      <c r="AN141" s="496"/>
      <c r="AO141" s="496"/>
      <c r="AP141" s="496"/>
      <c r="AQ141" s="181"/>
      <c r="AS141" s="223"/>
      <c r="AT141" s="224"/>
    </row>
    <row r="142" spans="1:46" ht="27" customHeight="1" x14ac:dyDescent="0.4">
      <c r="A142" s="181"/>
      <c r="B142" s="493"/>
      <c r="C142" s="494"/>
      <c r="D142" s="494"/>
      <c r="E142" s="494"/>
      <c r="F142" s="494"/>
      <c r="G142" s="494"/>
      <c r="H142" s="494"/>
      <c r="I142" s="495"/>
      <c r="J142" s="493"/>
      <c r="K142" s="494"/>
      <c r="L142" s="494"/>
      <c r="M142" s="494"/>
      <c r="N142" s="494"/>
      <c r="O142" s="494"/>
      <c r="P142" s="495"/>
      <c r="Q142" s="496"/>
      <c r="R142" s="496"/>
      <c r="S142" s="493"/>
      <c r="T142" s="495"/>
      <c r="U142" s="496"/>
      <c r="V142" s="496"/>
      <c r="W142" s="496"/>
      <c r="X142" s="496"/>
      <c r="Y142" s="493"/>
      <c r="Z142" s="495"/>
      <c r="AA142" s="493"/>
      <c r="AB142" s="494"/>
      <c r="AC142" s="494"/>
      <c r="AD142" s="494"/>
      <c r="AE142" s="494"/>
      <c r="AF142" s="494"/>
      <c r="AG142" s="495"/>
      <c r="AH142" s="496"/>
      <c r="AI142" s="496"/>
      <c r="AJ142" s="496"/>
      <c r="AK142" s="496"/>
      <c r="AL142" s="496"/>
      <c r="AM142" s="496"/>
      <c r="AN142" s="496"/>
      <c r="AO142" s="496"/>
      <c r="AP142" s="496"/>
      <c r="AQ142" s="181"/>
      <c r="AS142" s="223"/>
      <c r="AT142" s="224"/>
    </row>
    <row r="143" spans="1:46" ht="27" customHeight="1" x14ac:dyDescent="0.4">
      <c r="A143" s="181"/>
      <c r="B143" s="493"/>
      <c r="C143" s="494"/>
      <c r="D143" s="494"/>
      <c r="E143" s="494"/>
      <c r="F143" s="494"/>
      <c r="G143" s="494"/>
      <c r="H143" s="494"/>
      <c r="I143" s="495"/>
      <c r="J143" s="493"/>
      <c r="K143" s="494"/>
      <c r="L143" s="494"/>
      <c r="M143" s="494"/>
      <c r="N143" s="494"/>
      <c r="O143" s="494"/>
      <c r="P143" s="495"/>
      <c r="Q143" s="496"/>
      <c r="R143" s="496"/>
      <c r="S143" s="493"/>
      <c r="T143" s="495"/>
      <c r="U143" s="496"/>
      <c r="V143" s="496"/>
      <c r="W143" s="496"/>
      <c r="X143" s="496"/>
      <c r="Y143" s="493"/>
      <c r="Z143" s="495"/>
      <c r="AA143" s="493"/>
      <c r="AB143" s="494"/>
      <c r="AC143" s="494"/>
      <c r="AD143" s="494"/>
      <c r="AE143" s="494"/>
      <c r="AF143" s="494"/>
      <c r="AG143" s="495"/>
      <c r="AH143" s="496"/>
      <c r="AI143" s="496"/>
      <c r="AJ143" s="496"/>
      <c r="AK143" s="496"/>
      <c r="AL143" s="496"/>
      <c r="AM143" s="496"/>
      <c r="AN143" s="496"/>
      <c r="AO143" s="496"/>
      <c r="AP143" s="496"/>
      <c r="AQ143" s="181"/>
      <c r="AS143" s="223"/>
      <c r="AT143" s="224"/>
    </row>
    <row r="144" spans="1:46" ht="27" customHeight="1" x14ac:dyDescent="0.4">
      <c r="A144" s="181"/>
      <c r="B144" s="493"/>
      <c r="C144" s="494"/>
      <c r="D144" s="494"/>
      <c r="E144" s="494"/>
      <c r="F144" s="494"/>
      <c r="G144" s="494"/>
      <c r="H144" s="494"/>
      <c r="I144" s="495"/>
      <c r="J144" s="493"/>
      <c r="K144" s="494"/>
      <c r="L144" s="494"/>
      <c r="M144" s="494"/>
      <c r="N144" s="494"/>
      <c r="O144" s="494"/>
      <c r="P144" s="495"/>
      <c r="Q144" s="496"/>
      <c r="R144" s="496"/>
      <c r="S144" s="493"/>
      <c r="T144" s="495"/>
      <c r="U144" s="496"/>
      <c r="V144" s="496"/>
      <c r="W144" s="496"/>
      <c r="X144" s="496"/>
      <c r="Y144" s="493"/>
      <c r="Z144" s="495"/>
      <c r="AA144" s="493"/>
      <c r="AB144" s="494"/>
      <c r="AC144" s="494"/>
      <c r="AD144" s="494"/>
      <c r="AE144" s="494"/>
      <c r="AF144" s="494"/>
      <c r="AG144" s="495"/>
      <c r="AH144" s="496"/>
      <c r="AI144" s="496"/>
      <c r="AJ144" s="496"/>
      <c r="AK144" s="496"/>
      <c r="AL144" s="496"/>
      <c r="AM144" s="496"/>
      <c r="AN144" s="496"/>
      <c r="AO144" s="496"/>
      <c r="AP144" s="496"/>
      <c r="AQ144" s="181"/>
      <c r="AS144" s="223"/>
      <c r="AT144" s="224"/>
    </row>
    <row r="145" spans="1:46" ht="27" customHeight="1" x14ac:dyDescent="0.4">
      <c r="A145" s="181"/>
      <c r="B145" s="493"/>
      <c r="C145" s="494"/>
      <c r="D145" s="494"/>
      <c r="E145" s="494"/>
      <c r="F145" s="494"/>
      <c r="G145" s="494"/>
      <c r="H145" s="494"/>
      <c r="I145" s="495"/>
      <c r="J145" s="493"/>
      <c r="K145" s="494"/>
      <c r="L145" s="494"/>
      <c r="M145" s="494"/>
      <c r="N145" s="494"/>
      <c r="O145" s="494"/>
      <c r="P145" s="495"/>
      <c r="Q145" s="496"/>
      <c r="R145" s="496"/>
      <c r="S145" s="493"/>
      <c r="T145" s="495"/>
      <c r="U145" s="496"/>
      <c r="V145" s="496"/>
      <c r="W145" s="496"/>
      <c r="X145" s="496"/>
      <c r="Y145" s="493"/>
      <c r="Z145" s="495"/>
      <c r="AA145" s="493"/>
      <c r="AB145" s="494"/>
      <c r="AC145" s="494"/>
      <c r="AD145" s="494"/>
      <c r="AE145" s="494"/>
      <c r="AF145" s="494"/>
      <c r="AG145" s="495"/>
      <c r="AH145" s="496"/>
      <c r="AI145" s="496"/>
      <c r="AJ145" s="496"/>
      <c r="AK145" s="496"/>
      <c r="AL145" s="496"/>
      <c r="AM145" s="496"/>
      <c r="AN145" s="496"/>
      <c r="AO145" s="496"/>
      <c r="AP145" s="496"/>
      <c r="AQ145" s="181"/>
      <c r="AS145" s="223"/>
      <c r="AT145" s="224"/>
    </row>
    <row r="146" spans="1:46" ht="27" customHeight="1" x14ac:dyDescent="0.4">
      <c r="A146" s="181"/>
      <c r="B146" s="493"/>
      <c r="C146" s="494"/>
      <c r="D146" s="494"/>
      <c r="E146" s="494"/>
      <c r="F146" s="494"/>
      <c r="G146" s="494"/>
      <c r="H146" s="494"/>
      <c r="I146" s="495"/>
      <c r="J146" s="493"/>
      <c r="K146" s="494"/>
      <c r="L146" s="494"/>
      <c r="M146" s="494"/>
      <c r="N146" s="494"/>
      <c r="O146" s="494"/>
      <c r="P146" s="495"/>
      <c r="Q146" s="496"/>
      <c r="R146" s="496"/>
      <c r="S146" s="493"/>
      <c r="T146" s="495"/>
      <c r="U146" s="496"/>
      <c r="V146" s="496"/>
      <c r="W146" s="496"/>
      <c r="X146" s="496"/>
      <c r="Y146" s="493"/>
      <c r="Z146" s="495"/>
      <c r="AA146" s="493"/>
      <c r="AB146" s="494"/>
      <c r="AC146" s="494"/>
      <c r="AD146" s="494"/>
      <c r="AE146" s="494"/>
      <c r="AF146" s="494"/>
      <c r="AG146" s="495"/>
      <c r="AH146" s="496"/>
      <c r="AI146" s="496"/>
      <c r="AJ146" s="496"/>
      <c r="AK146" s="496"/>
      <c r="AL146" s="496"/>
      <c r="AM146" s="496"/>
      <c r="AN146" s="496"/>
      <c r="AO146" s="496"/>
      <c r="AP146" s="496"/>
      <c r="AQ146" s="181"/>
      <c r="AS146" s="223"/>
      <c r="AT146" s="224"/>
    </row>
    <row r="147" spans="1:46" ht="27" customHeight="1" x14ac:dyDescent="0.4">
      <c r="A147" s="181"/>
      <c r="B147" s="493"/>
      <c r="C147" s="494"/>
      <c r="D147" s="494"/>
      <c r="E147" s="494"/>
      <c r="F147" s="494"/>
      <c r="G147" s="494"/>
      <c r="H147" s="494"/>
      <c r="I147" s="495"/>
      <c r="J147" s="493"/>
      <c r="K147" s="494"/>
      <c r="L147" s="494"/>
      <c r="M147" s="494"/>
      <c r="N147" s="494"/>
      <c r="O147" s="494"/>
      <c r="P147" s="495"/>
      <c r="Q147" s="496"/>
      <c r="R147" s="496"/>
      <c r="S147" s="493"/>
      <c r="T147" s="495"/>
      <c r="U147" s="496"/>
      <c r="V147" s="496"/>
      <c r="W147" s="496"/>
      <c r="X147" s="496"/>
      <c r="Y147" s="493"/>
      <c r="Z147" s="495"/>
      <c r="AA147" s="493"/>
      <c r="AB147" s="494"/>
      <c r="AC147" s="494"/>
      <c r="AD147" s="494"/>
      <c r="AE147" s="494"/>
      <c r="AF147" s="494"/>
      <c r="AG147" s="495"/>
      <c r="AH147" s="496"/>
      <c r="AI147" s="496"/>
      <c r="AJ147" s="496"/>
      <c r="AK147" s="496"/>
      <c r="AL147" s="496"/>
      <c r="AM147" s="496"/>
      <c r="AN147" s="496"/>
      <c r="AO147" s="496"/>
      <c r="AP147" s="496"/>
      <c r="AQ147" s="181"/>
      <c r="AS147" s="223"/>
      <c r="AT147" s="224"/>
    </row>
    <row r="148" spans="1:46" ht="27" customHeight="1" x14ac:dyDescent="0.4">
      <c r="A148" s="181"/>
      <c r="B148" s="493"/>
      <c r="C148" s="494"/>
      <c r="D148" s="494"/>
      <c r="E148" s="494"/>
      <c r="F148" s="494"/>
      <c r="G148" s="494"/>
      <c r="H148" s="494"/>
      <c r="I148" s="495"/>
      <c r="J148" s="493"/>
      <c r="K148" s="494"/>
      <c r="L148" s="494"/>
      <c r="M148" s="494"/>
      <c r="N148" s="494"/>
      <c r="O148" s="494"/>
      <c r="P148" s="495"/>
      <c r="Q148" s="496"/>
      <c r="R148" s="496"/>
      <c r="S148" s="493"/>
      <c r="T148" s="495"/>
      <c r="U148" s="496"/>
      <c r="V148" s="496"/>
      <c r="W148" s="496"/>
      <c r="X148" s="496"/>
      <c r="Y148" s="493"/>
      <c r="Z148" s="495"/>
      <c r="AA148" s="493"/>
      <c r="AB148" s="494"/>
      <c r="AC148" s="494"/>
      <c r="AD148" s="494"/>
      <c r="AE148" s="494"/>
      <c r="AF148" s="494"/>
      <c r="AG148" s="495"/>
      <c r="AH148" s="496"/>
      <c r="AI148" s="496"/>
      <c r="AJ148" s="496"/>
      <c r="AK148" s="496"/>
      <c r="AL148" s="496"/>
      <c r="AM148" s="496"/>
      <c r="AN148" s="496"/>
      <c r="AO148" s="496"/>
      <c r="AP148" s="496"/>
      <c r="AQ148" s="181"/>
      <c r="AS148" s="223"/>
      <c r="AT148" s="224"/>
    </row>
    <row r="149" spans="1:46" ht="27" customHeight="1" x14ac:dyDescent="0.4">
      <c r="A149" s="181"/>
      <c r="B149" s="493"/>
      <c r="C149" s="494"/>
      <c r="D149" s="494"/>
      <c r="E149" s="494"/>
      <c r="F149" s="494"/>
      <c r="G149" s="494"/>
      <c r="H149" s="494"/>
      <c r="I149" s="495"/>
      <c r="J149" s="493"/>
      <c r="K149" s="494"/>
      <c r="L149" s="494"/>
      <c r="M149" s="494"/>
      <c r="N149" s="494"/>
      <c r="O149" s="494"/>
      <c r="P149" s="495"/>
      <c r="Q149" s="496"/>
      <c r="R149" s="496"/>
      <c r="S149" s="493"/>
      <c r="T149" s="495"/>
      <c r="U149" s="496"/>
      <c r="V149" s="496"/>
      <c r="W149" s="496"/>
      <c r="X149" s="496"/>
      <c r="Y149" s="493"/>
      <c r="Z149" s="495"/>
      <c r="AA149" s="493"/>
      <c r="AB149" s="494"/>
      <c r="AC149" s="494"/>
      <c r="AD149" s="494"/>
      <c r="AE149" s="494"/>
      <c r="AF149" s="494"/>
      <c r="AG149" s="495"/>
      <c r="AH149" s="496"/>
      <c r="AI149" s="496"/>
      <c r="AJ149" s="496"/>
      <c r="AK149" s="496"/>
      <c r="AL149" s="496"/>
      <c r="AM149" s="496"/>
      <c r="AN149" s="496"/>
      <c r="AO149" s="496"/>
      <c r="AP149" s="496"/>
      <c r="AQ149" s="181"/>
      <c r="AS149" s="223"/>
      <c r="AT149" s="224"/>
    </row>
    <row r="150" spans="1:46" ht="27" customHeight="1" x14ac:dyDescent="0.4">
      <c r="A150" s="181"/>
      <c r="B150" s="493"/>
      <c r="C150" s="494"/>
      <c r="D150" s="494"/>
      <c r="E150" s="494"/>
      <c r="F150" s="494"/>
      <c r="G150" s="494"/>
      <c r="H150" s="494"/>
      <c r="I150" s="495"/>
      <c r="J150" s="493"/>
      <c r="K150" s="494"/>
      <c r="L150" s="494"/>
      <c r="M150" s="494"/>
      <c r="N150" s="494"/>
      <c r="O150" s="494"/>
      <c r="P150" s="495"/>
      <c r="Q150" s="496"/>
      <c r="R150" s="496"/>
      <c r="S150" s="493"/>
      <c r="T150" s="495"/>
      <c r="U150" s="493"/>
      <c r="V150" s="495"/>
      <c r="W150" s="493"/>
      <c r="X150" s="495"/>
      <c r="Y150" s="493"/>
      <c r="Z150" s="495"/>
      <c r="AA150" s="493"/>
      <c r="AB150" s="494"/>
      <c r="AC150" s="494"/>
      <c r="AD150" s="494"/>
      <c r="AE150" s="494"/>
      <c r="AF150" s="494"/>
      <c r="AG150" s="495"/>
      <c r="AH150" s="493"/>
      <c r="AI150" s="494"/>
      <c r="AJ150" s="494"/>
      <c r="AK150" s="494"/>
      <c r="AL150" s="494"/>
      <c r="AM150" s="494"/>
      <c r="AN150" s="494"/>
      <c r="AO150" s="494"/>
      <c r="AP150" s="495"/>
      <c r="AQ150" s="181"/>
      <c r="AS150" s="223"/>
      <c r="AT150" s="224"/>
    </row>
    <row r="151" spans="1:46" ht="27" customHeight="1" x14ac:dyDescent="0.4">
      <c r="A151" s="181"/>
      <c r="B151" s="493"/>
      <c r="C151" s="494"/>
      <c r="D151" s="494"/>
      <c r="E151" s="494"/>
      <c r="F151" s="494"/>
      <c r="G151" s="494"/>
      <c r="H151" s="494"/>
      <c r="I151" s="495"/>
      <c r="J151" s="493"/>
      <c r="K151" s="494"/>
      <c r="L151" s="494"/>
      <c r="M151" s="494"/>
      <c r="N151" s="494"/>
      <c r="O151" s="494"/>
      <c r="P151" s="495"/>
      <c r="Q151" s="496"/>
      <c r="R151" s="496"/>
      <c r="S151" s="493"/>
      <c r="T151" s="495"/>
      <c r="U151" s="496"/>
      <c r="V151" s="496"/>
      <c r="W151" s="496"/>
      <c r="X151" s="496"/>
      <c r="Y151" s="493"/>
      <c r="Z151" s="495"/>
      <c r="AA151" s="493"/>
      <c r="AB151" s="494"/>
      <c r="AC151" s="494"/>
      <c r="AD151" s="494"/>
      <c r="AE151" s="494"/>
      <c r="AF151" s="494"/>
      <c r="AG151" s="495"/>
      <c r="AH151" s="496"/>
      <c r="AI151" s="496"/>
      <c r="AJ151" s="496"/>
      <c r="AK151" s="496"/>
      <c r="AL151" s="496"/>
      <c r="AM151" s="496"/>
      <c r="AN151" s="496"/>
      <c r="AO151" s="496"/>
      <c r="AP151" s="496"/>
      <c r="AQ151" s="181"/>
      <c r="AS151" s="223"/>
      <c r="AT151" s="224"/>
    </row>
    <row r="152" spans="1:46" ht="27" customHeight="1" x14ac:dyDescent="0.4">
      <c r="A152" s="181"/>
      <c r="B152" s="493"/>
      <c r="C152" s="494"/>
      <c r="D152" s="494"/>
      <c r="E152" s="494"/>
      <c r="F152" s="494"/>
      <c r="G152" s="494"/>
      <c r="H152" s="494"/>
      <c r="I152" s="495"/>
      <c r="J152" s="493"/>
      <c r="K152" s="494"/>
      <c r="L152" s="494"/>
      <c r="M152" s="494"/>
      <c r="N152" s="494"/>
      <c r="O152" s="494"/>
      <c r="P152" s="495"/>
      <c r="Q152" s="496"/>
      <c r="R152" s="496"/>
      <c r="S152" s="493"/>
      <c r="T152" s="495"/>
      <c r="U152" s="496"/>
      <c r="V152" s="496"/>
      <c r="W152" s="496"/>
      <c r="X152" s="496"/>
      <c r="Y152" s="493"/>
      <c r="Z152" s="495"/>
      <c r="AA152" s="493"/>
      <c r="AB152" s="494"/>
      <c r="AC152" s="494"/>
      <c r="AD152" s="494"/>
      <c r="AE152" s="494"/>
      <c r="AF152" s="494"/>
      <c r="AG152" s="495"/>
      <c r="AH152" s="496"/>
      <c r="AI152" s="496"/>
      <c r="AJ152" s="496"/>
      <c r="AK152" s="496"/>
      <c r="AL152" s="496"/>
      <c r="AM152" s="496"/>
      <c r="AN152" s="496"/>
      <c r="AO152" s="496"/>
      <c r="AP152" s="496"/>
      <c r="AQ152" s="181"/>
      <c r="AS152" s="223"/>
      <c r="AT152" s="224"/>
    </row>
    <row r="153" spans="1:46" ht="27" customHeight="1" x14ac:dyDescent="0.4">
      <c r="A153" s="181"/>
      <c r="B153" s="493"/>
      <c r="C153" s="494"/>
      <c r="D153" s="494"/>
      <c r="E153" s="494"/>
      <c r="F153" s="494"/>
      <c r="G153" s="494"/>
      <c r="H153" s="494"/>
      <c r="I153" s="495"/>
      <c r="J153" s="493"/>
      <c r="K153" s="494"/>
      <c r="L153" s="494"/>
      <c r="M153" s="494"/>
      <c r="N153" s="494"/>
      <c r="O153" s="494"/>
      <c r="P153" s="495"/>
      <c r="Q153" s="496"/>
      <c r="R153" s="496"/>
      <c r="S153" s="493"/>
      <c r="T153" s="495"/>
      <c r="U153" s="496"/>
      <c r="V153" s="496"/>
      <c r="W153" s="496"/>
      <c r="X153" s="496"/>
      <c r="Y153" s="493"/>
      <c r="Z153" s="495"/>
      <c r="AA153" s="493"/>
      <c r="AB153" s="494"/>
      <c r="AC153" s="494"/>
      <c r="AD153" s="494"/>
      <c r="AE153" s="494"/>
      <c r="AF153" s="494"/>
      <c r="AG153" s="495"/>
      <c r="AH153" s="496"/>
      <c r="AI153" s="496"/>
      <c r="AJ153" s="496"/>
      <c r="AK153" s="496"/>
      <c r="AL153" s="496"/>
      <c r="AM153" s="496"/>
      <c r="AN153" s="496"/>
      <c r="AO153" s="496"/>
      <c r="AP153" s="496"/>
      <c r="AQ153" s="181"/>
      <c r="AS153" s="223"/>
      <c r="AT153" s="224"/>
    </row>
    <row r="154" spans="1:46" ht="27" customHeight="1" x14ac:dyDescent="0.4">
      <c r="A154" s="181"/>
      <c r="B154" s="493"/>
      <c r="C154" s="494"/>
      <c r="D154" s="494"/>
      <c r="E154" s="494"/>
      <c r="F154" s="494"/>
      <c r="G154" s="494"/>
      <c r="H154" s="494"/>
      <c r="I154" s="495"/>
      <c r="J154" s="493"/>
      <c r="K154" s="494"/>
      <c r="L154" s="494"/>
      <c r="M154" s="494"/>
      <c r="N154" s="494"/>
      <c r="O154" s="494"/>
      <c r="P154" s="495"/>
      <c r="Q154" s="496"/>
      <c r="R154" s="496"/>
      <c r="S154" s="493"/>
      <c r="T154" s="495"/>
      <c r="U154" s="496"/>
      <c r="V154" s="496"/>
      <c r="W154" s="496"/>
      <c r="X154" s="496"/>
      <c r="Y154" s="493"/>
      <c r="Z154" s="495"/>
      <c r="AA154" s="493"/>
      <c r="AB154" s="494"/>
      <c r="AC154" s="494"/>
      <c r="AD154" s="494"/>
      <c r="AE154" s="494"/>
      <c r="AF154" s="494"/>
      <c r="AG154" s="495"/>
      <c r="AH154" s="496"/>
      <c r="AI154" s="496"/>
      <c r="AJ154" s="496"/>
      <c r="AK154" s="496"/>
      <c r="AL154" s="496"/>
      <c r="AM154" s="496"/>
      <c r="AN154" s="496"/>
      <c r="AO154" s="496"/>
      <c r="AP154" s="496"/>
      <c r="AQ154" s="181"/>
      <c r="AS154" s="223"/>
      <c r="AT154" s="224"/>
    </row>
    <row r="155" spans="1:46" ht="27" customHeight="1" x14ac:dyDescent="0.4">
      <c r="A155" s="181"/>
      <c r="B155" s="493"/>
      <c r="C155" s="494"/>
      <c r="D155" s="494"/>
      <c r="E155" s="494"/>
      <c r="F155" s="494"/>
      <c r="G155" s="494"/>
      <c r="H155" s="494"/>
      <c r="I155" s="495"/>
      <c r="J155" s="493"/>
      <c r="K155" s="494"/>
      <c r="L155" s="494"/>
      <c r="M155" s="494"/>
      <c r="N155" s="494"/>
      <c r="O155" s="494"/>
      <c r="P155" s="495"/>
      <c r="Q155" s="496"/>
      <c r="R155" s="496"/>
      <c r="S155" s="493"/>
      <c r="T155" s="495"/>
      <c r="U155" s="496"/>
      <c r="V155" s="496"/>
      <c r="W155" s="496"/>
      <c r="X155" s="496"/>
      <c r="Y155" s="493"/>
      <c r="Z155" s="495"/>
      <c r="AA155" s="493"/>
      <c r="AB155" s="494"/>
      <c r="AC155" s="494"/>
      <c r="AD155" s="494"/>
      <c r="AE155" s="494"/>
      <c r="AF155" s="494"/>
      <c r="AG155" s="495"/>
      <c r="AH155" s="496"/>
      <c r="AI155" s="496"/>
      <c r="AJ155" s="496"/>
      <c r="AK155" s="496"/>
      <c r="AL155" s="496"/>
      <c r="AM155" s="496"/>
      <c r="AN155" s="496"/>
      <c r="AO155" s="496"/>
      <c r="AP155" s="496"/>
      <c r="AQ155" s="181"/>
      <c r="AS155" s="223"/>
      <c r="AT155" s="224"/>
    </row>
    <row r="156" spans="1:46" ht="27" customHeight="1" x14ac:dyDescent="0.4">
      <c r="A156" s="181"/>
      <c r="B156" s="493"/>
      <c r="C156" s="494"/>
      <c r="D156" s="494"/>
      <c r="E156" s="494"/>
      <c r="F156" s="494"/>
      <c r="G156" s="494"/>
      <c r="H156" s="494"/>
      <c r="I156" s="495"/>
      <c r="J156" s="493"/>
      <c r="K156" s="494"/>
      <c r="L156" s="494"/>
      <c r="M156" s="494"/>
      <c r="N156" s="494"/>
      <c r="O156" s="494"/>
      <c r="P156" s="495"/>
      <c r="Q156" s="496"/>
      <c r="R156" s="496"/>
      <c r="S156" s="493"/>
      <c r="T156" s="495"/>
      <c r="U156" s="496"/>
      <c r="V156" s="496"/>
      <c r="W156" s="496"/>
      <c r="X156" s="496"/>
      <c r="Y156" s="493"/>
      <c r="Z156" s="495"/>
      <c r="AA156" s="493"/>
      <c r="AB156" s="494"/>
      <c r="AC156" s="494"/>
      <c r="AD156" s="494"/>
      <c r="AE156" s="494"/>
      <c r="AF156" s="494"/>
      <c r="AG156" s="495"/>
      <c r="AH156" s="496"/>
      <c r="AI156" s="496"/>
      <c r="AJ156" s="496"/>
      <c r="AK156" s="496"/>
      <c r="AL156" s="496"/>
      <c r="AM156" s="496"/>
      <c r="AN156" s="496"/>
      <c r="AO156" s="496"/>
      <c r="AP156" s="496"/>
      <c r="AQ156" s="181"/>
      <c r="AS156" s="223"/>
      <c r="AT156" s="224"/>
    </row>
    <row r="157" spans="1:46" ht="27" customHeight="1" x14ac:dyDescent="0.4">
      <c r="A157" s="181"/>
      <c r="B157" s="493"/>
      <c r="C157" s="494"/>
      <c r="D157" s="494"/>
      <c r="E157" s="494"/>
      <c r="F157" s="494"/>
      <c r="G157" s="494"/>
      <c r="H157" s="494"/>
      <c r="I157" s="495"/>
      <c r="J157" s="493"/>
      <c r="K157" s="494"/>
      <c r="L157" s="494"/>
      <c r="M157" s="494"/>
      <c r="N157" s="494"/>
      <c r="O157" s="494"/>
      <c r="P157" s="495"/>
      <c r="Q157" s="496"/>
      <c r="R157" s="496"/>
      <c r="S157" s="493"/>
      <c r="T157" s="495"/>
      <c r="U157" s="496"/>
      <c r="V157" s="496"/>
      <c r="W157" s="496"/>
      <c r="X157" s="496"/>
      <c r="Y157" s="493"/>
      <c r="Z157" s="495"/>
      <c r="AA157" s="493"/>
      <c r="AB157" s="494"/>
      <c r="AC157" s="494"/>
      <c r="AD157" s="494"/>
      <c r="AE157" s="494"/>
      <c r="AF157" s="494"/>
      <c r="AG157" s="495"/>
      <c r="AH157" s="496"/>
      <c r="AI157" s="496"/>
      <c r="AJ157" s="496"/>
      <c r="AK157" s="496"/>
      <c r="AL157" s="496"/>
      <c r="AM157" s="496"/>
      <c r="AN157" s="496"/>
      <c r="AO157" s="496"/>
      <c r="AP157" s="496"/>
      <c r="AQ157" s="181"/>
      <c r="AS157" s="223"/>
      <c r="AT157" s="224"/>
    </row>
    <row r="158" spans="1:46" ht="27" customHeight="1" x14ac:dyDescent="0.4">
      <c r="A158" s="181"/>
      <c r="B158" s="493"/>
      <c r="C158" s="494"/>
      <c r="D158" s="494"/>
      <c r="E158" s="494"/>
      <c r="F158" s="494"/>
      <c r="G158" s="494"/>
      <c r="H158" s="494"/>
      <c r="I158" s="495"/>
      <c r="J158" s="493"/>
      <c r="K158" s="494"/>
      <c r="L158" s="494"/>
      <c r="M158" s="494"/>
      <c r="N158" s="494"/>
      <c r="O158" s="494"/>
      <c r="P158" s="495"/>
      <c r="Q158" s="496"/>
      <c r="R158" s="496"/>
      <c r="S158" s="493"/>
      <c r="T158" s="495"/>
      <c r="U158" s="496"/>
      <c r="V158" s="496"/>
      <c r="W158" s="496"/>
      <c r="X158" s="496"/>
      <c r="Y158" s="493"/>
      <c r="Z158" s="495"/>
      <c r="AA158" s="493"/>
      <c r="AB158" s="494"/>
      <c r="AC158" s="494"/>
      <c r="AD158" s="494"/>
      <c r="AE158" s="494"/>
      <c r="AF158" s="494"/>
      <c r="AG158" s="495"/>
      <c r="AH158" s="496"/>
      <c r="AI158" s="496"/>
      <c r="AJ158" s="496"/>
      <c r="AK158" s="496"/>
      <c r="AL158" s="496"/>
      <c r="AM158" s="496"/>
      <c r="AN158" s="496"/>
      <c r="AO158" s="496"/>
      <c r="AP158" s="496"/>
      <c r="AQ158" s="181"/>
      <c r="AS158" s="223"/>
      <c r="AT158" s="224"/>
    </row>
    <row r="159" spans="1:46" ht="27" customHeight="1" x14ac:dyDescent="0.4">
      <c r="A159" s="181"/>
      <c r="B159" s="493"/>
      <c r="C159" s="494"/>
      <c r="D159" s="494"/>
      <c r="E159" s="494"/>
      <c r="F159" s="494"/>
      <c r="G159" s="494"/>
      <c r="H159" s="494"/>
      <c r="I159" s="495"/>
      <c r="J159" s="493"/>
      <c r="K159" s="494"/>
      <c r="L159" s="494"/>
      <c r="M159" s="494"/>
      <c r="N159" s="494"/>
      <c r="O159" s="494"/>
      <c r="P159" s="495"/>
      <c r="Q159" s="496"/>
      <c r="R159" s="496"/>
      <c r="S159" s="493"/>
      <c r="T159" s="495"/>
      <c r="U159" s="496"/>
      <c r="V159" s="496"/>
      <c r="W159" s="496"/>
      <c r="X159" s="496"/>
      <c r="Y159" s="493"/>
      <c r="Z159" s="495"/>
      <c r="AA159" s="493"/>
      <c r="AB159" s="494"/>
      <c r="AC159" s="494"/>
      <c r="AD159" s="494"/>
      <c r="AE159" s="494"/>
      <c r="AF159" s="494"/>
      <c r="AG159" s="495"/>
      <c r="AH159" s="496"/>
      <c r="AI159" s="496"/>
      <c r="AJ159" s="496"/>
      <c r="AK159" s="496"/>
      <c r="AL159" s="496"/>
      <c r="AM159" s="496"/>
      <c r="AN159" s="496"/>
      <c r="AO159" s="496"/>
      <c r="AP159" s="496"/>
      <c r="AQ159" s="181"/>
      <c r="AS159" s="223"/>
      <c r="AT159" s="224"/>
    </row>
    <row r="160" spans="1:46" ht="27" customHeight="1" x14ac:dyDescent="0.4">
      <c r="A160" s="181"/>
      <c r="B160" s="493"/>
      <c r="C160" s="494"/>
      <c r="D160" s="494"/>
      <c r="E160" s="494"/>
      <c r="F160" s="494"/>
      <c r="G160" s="494"/>
      <c r="H160" s="494"/>
      <c r="I160" s="495"/>
      <c r="J160" s="493"/>
      <c r="K160" s="494"/>
      <c r="L160" s="494"/>
      <c r="M160" s="494"/>
      <c r="N160" s="494"/>
      <c r="O160" s="494"/>
      <c r="P160" s="495"/>
      <c r="Q160" s="496"/>
      <c r="R160" s="496"/>
      <c r="S160" s="493"/>
      <c r="T160" s="495"/>
      <c r="U160" s="496"/>
      <c r="V160" s="496"/>
      <c r="W160" s="496"/>
      <c r="X160" s="496"/>
      <c r="Y160" s="493"/>
      <c r="Z160" s="495"/>
      <c r="AA160" s="493"/>
      <c r="AB160" s="494"/>
      <c r="AC160" s="494"/>
      <c r="AD160" s="494"/>
      <c r="AE160" s="494"/>
      <c r="AF160" s="494"/>
      <c r="AG160" s="495"/>
      <c r="AH160" s="496"/>
      <c r="AI160" s="496"/>
      <c r="AJ160" s="496"/>
      <c r="AK160" s="496"/>
      <c r="AL160" s="496"/>
      <c r="AM160" s="496"/>
      <c r="AN160" s="496"/>
      <c r="AO160" s="496"/>
      <c r="AP160" s="496"/>
      <c r="AQ160" s="181"/>
      <c r="AS160" s="223"/>
      <c r="AT160" s="224"/>
    </row>
    <row r="161" spans="1:55" ht="27" customHeight="1" x14ac:dyDescent="0.4">
      <c r="A161" s="181"/>
      <c r="B161" s="493"/>
      <c r="C161" s="494"/>
      <c r="D161" s="494"/>
      <c r="E161" s="494"/>
      <c r="F161" s="494"/>
      <c r="G161" s="494"/>
      <c r="H161" s="494"/>
      <c r="I161" s="495"/>
      <c r="J161" s="493"/>
      <c r="K161" s="494"/>
      <c r="L161" s="494"/>
      <c r="M161" s="494"/>
      <c r="N161" s="494"/>
      <c r="O161" s="494"/>
      <c r="P161" s="495"/>
      <c r="Q161" s="496"/>
      <c r="R161" s="496"/>
      <c r="S161" s="493"/>
      <c r="T161" s="495"/>
      <c r="U161" s="496"/>
      <c r="V161" s="496"/>
      <c r="W161" s="496"/>
      <c r="X161" s="496"/>
      <c r="Y161" s="493"/>
      <c r="Z161" s="495"/>
      <c r="AA161" s="493"/>
      <c r="AB161" s="494"/>
      <c r="AC161" s="494"/>
      <c r="AD161" s="494"/>
      <c r="AE161" s="494"/>
      <c r="AF161" s="494"/>
      <c r="AG161" s="495"/>
      <c r="AH161" s="496"/>
      <c r="AI161" s="496"/>
      <c r="AJ161" s="496"/>
      <c r="AK161" s="496"/>
      <c r="AL161" s="496"/>
      <c r="AM161" s="496"/>
      <c r="AN161" s="496"/>
      <c r="AO161" s="496"/>
      <c r="AP161" s="496"/>
      <c r="AQ161" s="181"/>
      <c r="AS161" s="223"/>
      <c r="AT161" s="224"/>
    </row>
    <row r="162" spans="1:55" ht="27" customHeight="1" x14ac:dyDescent="0.4">
      <c r="A162" s="181"/>
      <c r="B162" s="493"/>
      <c r="C162" s="494"/>
      <c r="D162" s="494"/>
      <c r="E162" s="494"/>
      <c r="F162" s="494"/>
      <c r="G162" s="494"/>
      <c r="H162" s="494"/>
      <c r="I162" s="495"/>
      <c r="J162" s="493"/>
      <c r="K162" s="494"/>
      <c r="L162" s="494"/>
      <c r="M162" s="494"/>
      <c r="N162" s="494"/>
      <c r="O162" s="494"/>
      <c r="P162" s="495"/>
      <c r="Q162" s="496"/>
      <c r="R162" s="496"/>
      <c r="S162" s="493"/>
      <c r="T162" s="495"/>
      <c r="U162" s="496"/>
      <c r="V162" s="496"/>
      <c r="W162" s="496"/>
      <c r="X162" s="496"/>
      <c r="Y162" s="493"/>
      <c r="Z162" s="495"/>
      <c r="AA162" s="493"/>
      <c r="AB162" s="494"/>
      <c r="AC162" s="494"/>
      <c r="AD162" s="494"/>
      <c r="AE162" s="494"/>
      <c r="AF162" s="494"/>
      <c r="AG162" s="495"/>
      <c r="AH162" s="496"/>
      <c r="AI162" s="496"/>
      <c r="AJ162" s="496"/>
      <c r="AK162" s="496"/>
      <c r="AL162" s="496"/>
      <c r="AM162" s="496"/>
      <c r="AN162" s="496"/>
      <c r="AO162" s="496"/>
      <c r="AP162" s="496"/>
      <c r="AQ162" s="181"/>
      <c r="AS162" s="223"/>
      <c r="AT162" s="224"/>
    </row>
    <row r="163" spans="1:55" ht="27" customHeight="1" x14ac:dyDescent="0.4">
      <c r="A163" s="181"/>
      <c r="B163" s="493"/>
      <c r="C163" s="494"/>
      <c r="D163" s="494"/>
      <c r="E163" s="494"/>
      <c r="F163" s="494"/>
      <c r="G163" s="494"/>
      <c r="H163" s="494"/>
      <c r="I163" s="495"/>
      <c r="J163" s="493"/>
      <c r="K163" s="494"/>
      <c r="L163" s="494"/>
      <c r="M163" s="494"/>
      <c r="N163" s="494"/>
      <c r="O163" s="494"/>
      <c r="P163" s="495"/>
      <c r="Q163" s="496"/>
      <c r="R163" s="496"/>
      <c r="S163" s="493"/>
      <c r="T163" s="495"/>
      <c r="U163" s="496"/>
      <c r="V163" s="496"/>
      <c r="W163" s="496"/>
      <c r="X163" s="496"/>
      <c r="Y163" s="493"/>
      <c r="Z163" s="495"/>
      <c r="AA163" s="493"/>
      <c r="AB163" s="494"/>
      <c r="AC163" s="494"/>
      <c r="AD163" s="494"/>
      <c r="AE163" s="494"/>
      <c r="AF163" s="494"/>
      <c r="AG163" s="495"/>
      <c r="AH163" s="496"/>
      <c r="AI163" s="496"/>
      <c r="AJ163" s="496"/>
      <c r="AK163" s="496"/>
      <c r="AL163" s="496"/>
      <c r="AM163" s="496"/>
      <c r="AN163" s="496"/>
      <c r="AO163" s="496"/>
      <c r="AP163" s="496"/>
      <c r="AQ163" s="181"/>
      <c r="AS163" s="223"/>
      <c r="AT163" s="224"/>
    </row>
    <row r="164" spans="1:55" ht="27" customHeight="1" x14ac:dyDescent="0.4">
      <c r="A164" s="181"/>
      <c r="B164" s="493"/>
      <c r="C164" s="494"/>
      <c r="D164" s="494"/>
      <c r="E164" s="494"/>
      <c r="F164" s="494"/>
      <c r="G164" s="494"/>
      <c r="H164" s="494"/>
      <c r="I164" s="495"/>
      <c r="J164" s="493"/>
      <c r="K164" s="494"/>
      <c r="L164" s="494"/>
      <c r="M164" s="494"/>
      <c r="N164" s="494"/>
      <c r="O164" s="494"/>
      <c r="P164" s="495"/>
      <c r="Q164" s="496"/>
      <c r="R164" s="496"/>
      <c r="S164" s="493"/>
      <c r="T164" s="495"/>
      <c r="U164" s="496"/>
      <c r="V164" s="496"/>
      <c r="W164" s="496"/>
      <c r="X164" s="496"/>
      <c r="Y164" s="493"/>
      <c r="Z164" s="495"/>
      <c r="AA164" s="493"/>
      <c r="AB164" s="494"/>
      <c r="AC164" s="494"/>
      <c r="AD164" s="494"/>
      <c r="AE164" s="494"/>
      <c r="AF164" s="494"/>
      <c r="AG164" s="495"/>
      <c r="AH164" s="496"/>
      <c r="AI164" s="496"/>
      <c r="AJ164" s="496"/>
      <c r="AK164" s="496"/>
      <c r="AL164" s="496"/>
      <c r="AM164" s="496"/>
      <c r="AN164" s="496"/>
      <c r="AO164" s="496"/>
      <c r="AP164" s="496"/>
      <c r="AQ164" s="181"/>
      <c r="AS164" s="223"/>
      <c r="AT164" s="224"/>
    </row>
    <row r="165" spans="1:55" ht="27" customHeight="1" x14ac:dyDescent="0.4">
      <c r="A165" s="181"/>
      <c r="B165" s="493"/>
      <c r="C165" s="494"/>
      <c r="D165" s="494"/>
      <c r="E165" s="494"/>
      <c r="F165" s="494"/>
      <c r="G165" s="494"/>
      <c r="H165" s="494"/>
      <c r="I165" s="495"/>
      <c r="J165" s="493"/>
      <c r="K165" s="494"/>
      <c r="L165" s="494"/>
      <c r="M165" s="494"/>
      <c r="N165" s="494"/>
      <c r="O165" s="494"/>
      <c r="P165" s="495"/>
      <c r="Q165" s="496"/>
      <c r="R165" s="496"/>
      <c r="S165" s="493"/>
      <c r="T165" s="495"/>
      <c r="U165" s="496"/>
      <c r="V165" s="496"/>
      <c r="W165" s="496"/>
      <c r="X165" s="496"/>
      <c r="Y165" s="493"/>
      <c r="Z165" s="495"/>
      <c r="AA165" s="493"/>
      <c r="AB165" s="494"/>
      <c r="AC165" s="494"/>
      <c r="AD165" s="494"/>
      <c r="AE165" s="494"/>
      <c r="AF165" s="494"/>
      <c r="AG165" s="495"/>
      <c r="AH165" s="496"/>
      <c r="AI165" s="496"/>
      <c r="AJ165" s="496"/>
      <c r="AK165" s="496"/>
      <c r="AL165" s="496"/>
      <c r="AM165" s="496"/>
      <c r="AN165" s="496"/>
      <c r="AO165" s="496"/>
      <c r="AP165" s="496"/>
      <c r="AQ165" s="181"/>
      <c r="AS165" s="223"/>
      <c r="AT165" s="224"/>
    </row>
    <row r="166" spans="1:55" ht="27" customHeight="1" x14ac:dyDescent="0.4">
      <c r="A166" s="181"/>
      <c r="B166" s="493"/>
      <c r="C166" s="494"/>
      <c r="D166" s="494"/>
      <c r="E166" s="494"/>
      <c r="F166" s="494"/>
      <c r="G166" s="494"/>
      <c r="H166" s="494"/>
      <c r="I166" s="495"/>
      <c r="J166" s="493"/>
      <c r="K166" s="494"/>
      <c r="L166" s="494"/>
      <c r="M166" s="494"/>
      <c r="N166" s="494"/>
      <c r="O166" s="494"/>
      <c r="P166" s="495"/>
      <c r="Q166" s="496"/>
      <c r="R166" s="496"/>
      <c r="S166" s="493"/>
      <c r="T166" s="495"/>
      <c r="U166" s="496"/>
      <c r="V166" s="496"/>
      <c r="W166" s="496"/>
      <c r="X166" s="496"/>
      <c r="Y166" s="493"/>
      <c r="Z166" s="495"/>
      <c r="AA166" s="493"/>
      <c r="AB166" s="494"/>
      <c r="AC166" s="494"/>
      <c r="AD166" s="494"/>
      <c r="AE166" s="494"/>
      <c r="AF166" s="494"/>
      <c r="AG166" s="495"/>
      <c r="AH166" s="496"/>
      <c r="AI166" s="496"/>
      <c r="AJ166" s="496"/>
      <c r="AK166" s="496"/>
      <c r="AL166" s="496"/>
      <c r="AM166" s="496"/>
      <c r="AN166" s="496"/>
      <c r="AO166" s="496"/>
      <c r="AP166" s="496"/>
      <c r="AQ166" s="181"/>
      <c r="AS166" s="223"/>
      <c r="AT166" s="224"/>
    </row>
    <row r="167" spans="1:55" ht="27" customHeight="1" x14ac:dyDescent="0.4">
      <c r="A167" s="181"/>
      <c r="B167" s="493"/>
      <c r="C167" s="494"/>
      <c r="D167" s="494"/>
      <c r="E167" s="494"/>
      <c r="F167" s="494"/>
      <c r="G167" s="494"/>
      <c r="H167" s="494"/>
      <c r="I167" s="495"/>
      <c r="J167" s="493"/>
      <c r="K167" s="494"/>
      <c r="L167" s="494"/>
      <c r="M167" s="494"/>
      <c r="N167" s="494"/>
      <c r="O167" s="494"/>
      <c r="P167" s="495"/>
      <c r="Q167" s="496"/>
      <c r="R167" s="496"/>
      <c r="S167" s="493"/>
      <c r="T167" s="495"/>
      <c r="U167" s="496"/>
      <c r="V167" s="496"/>
      <c r="W167" s="496"/>
      <c r="X167" s="496"/>
      <c r="Y167" s="493"/>
      <c r="Z167" s="495"/>
      <c r="AA167" s="493"/>
      <c r="AB167" s="494"/>
      <c r="AC167" s="494"/>
      <c r="AD167" s="494"/>
      <c r="AE167" s="494"/>
      <c r="AF167" s="494"/>
      <c r="AG167" s="495"/>
      <c r="AH167" s="496"/>
      <c r="AI167" s="496"/>
      <c r="AJ167" s="496"/>
      <c r="AK167" s="496"/>
      <c r="AL167" s="496"/>
      <c r="AM167" s="496"/>
      <c r="AN167" s="496"/>
      <c r="AO167" s="496"/>
      <c r="AP167" s="496"/>
      <c r="AQ167" s="181"/>
      <c r="AS167" s="223"/>
      <c r="AT167" s="224"/>
    </row>
    <row r="168" spans="1:55" ht="27" customHeight="1" x14ac:dyDescent="0.4">
      <c r="A168" s="181"/>
      <c r="B168" s="493"/>
      <c r="C168" s="494"/>
      <c r="D168" s="494"/>
      <c r="E168" s="494"/>
      <c r="F168" s="494"/>
      <c r="G168" s="494"/>
      <c r="H168" s="494"/>
      <c r="I168" s="495"/>
      <c r="J168" s="493"/>
      <c r="K168" s="494"/>
      <c r="L168" s="494"/>
      <c r="M168" s="494"/>
      <c r="N168" s="494"/>
      <c r="O168" s="494"/>
      <c r="P168" s="495"/>
      <c r="Q168" s="496"/>
      <c r="R168" s="496"/>
      <c r="S168" s="493"/>
      <c r="T168" s="495"/>
      <c r="U168" s="496"/>
      <c r="V168" s="496"/>
      <c r="W168" s="496"/>
      <c r="X168" s="496"/>
      <c r="Y168" s="493"/>
      <c r="Z168" s="495"/>
      <c r="AA168" s="493"/>
      <c r="AB168" s="494"/>
      <c r="AC168" s="494"/>
      <c r="AD168" s="494"/>
      <c r="AE168" s="494"/>
      <c r="AF168" s="494"/>
      <c r="AG168" s="495"/>
      <c r="AH168" s="496"/>
      <c r="AI168" s="496"/>
      <c r="AJ168" s="496"/>
      <c r="AK168" s="496"/>
      <c r="AL168" s="496"/>
      <c r="AM168" s="496"/>
      <c r="AN168" s="496"/>
      <c r="AO168" s="496"/>
      <c r="AP168" s="496"/>
      <c r="AQ168" s="181"/>
      <c r="AS168" s="223"/>
      <c r="AT168" s="224"/>
    </row>
    <row r="169" spans="1:55" ht="15.75" customHeight="1" x14ac:dyDescent="0.4">
      <c r="A169" s="181"/>
      <c r="B169" s="181"/>
      <c r="C169" s="181"/>
      <c r="D169" s="177"/>
      <c r="E169" s="177"/>
      <c r="F169" s="83"/>
      <c r="G169" s="83"/>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S169" s="223"/>
      <c r="AT169" s="224"/>
    </row>
    <row r="170" spans="1:55" ht="30" customHeight="1" x14ac:dyDescent="0.4">
      <c r="A170" s="181"/>
      <c r="B170" s="225" t="s">
        <v>61</v>
      </c>
      <c r="C170" s="226"/>
      <c r="D170" s="226"/>
      <c r="E170" s="225" t="s">
        <v>62</v>
      </c>
      <c r="F170" s="226"/>
      <c r="G170" s="226"/>
      <c r="H170" s="226"/>
      <c r="I170" s="226"/>
      <c r="J170" s="226"/>
      <c r="K170" s="226"/>
      <c r="L170" s="226"/>
      <c r="M170" s="226"/>
      <c r="N170" s="226"/>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6"/>
      <c r="AJ170" s="226"/>
      <c r="AK170" s="226"/>
      <c r="AL170" s="226"/>
      <c r="AM170" s="226"/>
      <c r="AN170" s="226"/>
      <c r="AO170" s="226"/>
      <c r="AP170" s="226"/>
      <c r="AQ170" s="226"/>
      <c r="AR170" s="227"/>
      <c r="AS170" s="228"/>
      <c r="AT170" s="229"/>
      <c r="AU170" s="230"/>
      <c r="AV170" s="230"/>
      <c r="AW170" s="230"/>
      <c r="AX170" s="230"/>
      <c r="AY170" s="230"/>
      <c r="AZ170" s="230"/>
      <c r="BA170" s="230"/>
      <c r="BB170" s="230"/>
      <c r="BC170" s="230"/>
    </row>
    <row r="171" spans="1:55" ht="30" customHeight="1" x14ac:dyDescent="0.4">
      <c r="A171" s="181"/>
      <c r="B171" s="246" t="s">
        <v>63</v>
      </c>
      <c r="C171" s="226"/>
      <c r="D171" s="226"/>
      <c r="E171" s="497" t="s">
        <v>394</v>
      </c>
      <c r="F171" s="497"/>
      <c r="G171" s="497"/>
      <c r="H171" s="497"/>
      <c r="I171" s="497"/>
      <c r="J171" s="497"/>
      <c r="K171" s="497"/>
      <c r="L171" s="497"/>
      <c r="M171" s="497"/>
      <c r="N171" s="497"/>
      <c r="O171" s="497"/>
      <c r="P171" s="497"/>
      <c r="Q171" s="497"/>
      <c r="R171" s="497"/>
      <c r="S171" s="497"/>
      <c r="T171" s="497"/>
      <c r="U171" s="497"/>
      <c r="V171" s="497"/>
      <c r="W171" s="497"/>
      <c r="X171" s="497"/>
      <c r="Y171" s="497"/>
      <c r="Z171" s="497"/>
      <c r="AA171" s="497"/>
      <c r="AB171" s="497"/>
      <c r="AC171" s="497"/>
      <c r="AD171" s="497"/>
      <c r="AE171" s="497"/>
      <c r="AF171" s="497"/>
      <c r="AG171" s="497"/>
      <c r="AH171" s="497"/>
      <c r="AI171" s="497"/>
      <c r="AJ171" s="497"/>
      <c r="AK171" s="497"/>
      <c r="AL171" s="497"/>
      <c r="AM171" s="497"/>
      <c r="AN171" s="497"/>
      <c r="AO171" s="497"/>
      <c r="AP171" s="497"/>
      <c r="AQ171" s="226"/>
      <c r="AR171" s="227"/>
      <c r="AS171" s="228"/>
      <c r="AT171" s="229"/>
      <c r="AU171" s="230"/>
      <c r="AV171" s="230"/>
      <c r="AW171" s="230"/>
      <c r="AX171" s="230"/>
      <c r="AY171" s="230"/>
      <c r="AZ171" s="230"/>
      <c r="BA171" s="230"/>
      <c r="BB171" s="230"/>
      <c r="BC171" s="230"/>
    </row>
    <row r="172" spans="1:55" ht="30" customHeight="1" x14ac:dyDescent="0.4">
      <c r="A172" s="181"/>
      <c r="B172" s="226"/>
      <c r="C172" s="226"/>
      <c r="D172" s="226"/>
      <c r="E172" s="497"/>
      <c r="F172" s="497"/>
      <c r="G172" s="497"/>
      <c r="H172" s="497"/>
      <c r="I172" s="497"/>
      <c r="J172" s="497"/>
      <c r="K172" s="497"/>
      <c r="L172" s="497"/>
      <c r="M172" s="497"/>
      <c r="N172" s="497"/>
      <c r="O172" s="497"/>
      <c r="P172" s="497"/>
      <c r="Q172" s="497"/>
      <c r="R172" s="497"/>
      <c r="S172" s="497"/>
      <c r="T172" s="497"/>
      <c r="U172" s="497"/>
      <c r="V172" s="497"/>
      <c r="W172" s="497"/>
      <c r="X172" s="497"/>
      <c r="Y172" s="497"/>
      <c r="Z172" s="497"/>
      <c r="AA172" s="497"/>
      <c r="AB172" s="497"/>
      <c r="AC172" s="497"/>
      <c r="AD172" s="497"/>
      <c r="AE172" s="497"/>
      <c r="AF172" s="497"/>
      <c r="AG172" s="497"/>
      <c r="AH172" s="497"/>
      <c r="AI172" s="497"/>
      <c r="AJ172" s="497"/>
      <c r="AK172" s="497"/>
      <c r="AL172" s="497"/>
      <c r="AM172" s="497"/>
      <c r="AN172" s="497"/>
      <c r="AO172" s="497"/>
      <c r="AP172" s="497"/>
      <c r="AQ172" s="226"/>
      <c r="AR172" s="231"/>
      <c r="AS172" s="232"/>
      <c r="AT172" s="233"/>
      <c r="AU172" s="234"/>
      <c r="AV172" s="234"/>
      <c r="AW172" s="234"/>
      <c r="AX172" s="234"/>
      <c r="AY172" s="234"/>
      <c r="AZ172" s="234"/>
      <c r="BA172" s="234"/>
      <c r="BB172" s="234"/>
      <c r="BC172" s="234"/>
    </row>
    <row r="173" spans="1:55" ht="30" customHeight="1" x14ac:dyDescent="0.4">
      <c r="A173" s="181"/>
      <c r="B173" s="226"/>
      <c r="C173" s="226"/>
      <c r="D173" s="226"/>
      <c r="E173" s="497"/>
      <c r="F173" s="497"/>
      <c r="G173" s="497"/>
      <c r="H173" s="497"/>
      <c r="I173" s="497"/>
      <c r="J173" s="497"/>
      <c r="K173" s="497"/>
      <c r="L173" s="497"/>
      <c r="M173" s="497"/>
      <c r="N173" s="497"/>
      <c r="O173" s="497"/>
      <c r="P173" s="497"/>
      <c r="Q173" s="497"/>
      <c r="R173" s="497"/>
      <c r="S173" s="497"/>
      <c r="T173" s="497"/>
      <c r="U173" s="497"/>
      <c r="V173" s="497"/>
      <c r="W173" s="497"/>
      <c r="X173" s="497"/>
      <c r="Y173" s="497"/>
      <c r="Z173" s="497"/>
      <c r="AA173" s="497"/>
      <c r="AB173" s="497"/>
      <c r="AC173" s="497"/>
      <c r="AD173" s="497"/>
      <c r="AE173" s="497"/>
      <c r="AF173" s="497"/>
      <c r="AG173" s="497"/>
      <c r="AH173" s="497"/>
      <c r="AI173" s="497"/>
      <c r="AJ173" s="497"/>
      <c r="AK173" s="497"/>
      <c r="AL173" s="497"/>
      <c r="AM173" s="497"/>
      <c r="AN173" s="497"/>
      <c r="AO173" s="497"/>
      <c r="AP173" s="497"/>
      <c r="AQ173" s="226"/>
      <c r="AR173" s="231"/>
      <c r="AS173" s="232"/>
      <c r="AT173" s="233"/>
      <c r="AU173" s="234"/>
      <c r="AV173" s="234"/>
      <c r="AW173" s="234"/>
      <c r="AX173" s="234"/>
      <c r="AY173" s="234"/>
      <c r="AZ173" s="234"/>
      <c r="BA173" s="234"/>
      <c r="BB173" s="234"/>
      <c r="BC173" s="234"/>
    </row>
    <row r="174" spans="1:55" ht="30" customHeight="1" x14ac:dyDescent="0.4">
      <c r="A174" s="181"/>
      <c r="B174" s="226"/>
      <c r="C174" s="226"/>
      <c r="D174" s="226"/>
      <c r="E174" s="497"/>
      <c r="F174" s="497"/>
      <c r="G174" s="497"/>
      <c r="H174" s="497"/>
      <c r="I174" s="497"/>
      <c r="J174" s="497"/>
      <c r="K174" s="497"/>
      <c r="L174" s="497"/>
      <c r="M174" s="497"/>
      <c r="N174" s="497"/>
      <c r="O174" s="497"/>
      <c r="P174" s="497"/>
      <c r="Q174" s="497"/>
      <c r="R174" s="497"/>
      <c r="S174" s="497"/>
      <c r="T174" s="497"/>
      <c r="U174" s="497"/>
      <c r="V174" s="497"/>
      <c r="W174" s="497"/>
      <c r="X174" s="497"/>
      <c r="Y174" s="497"/>
      <c r="Z174" s="497"/>
      <c r="AA174" s="497"/>
      <c r="AB174" s="497"/>
      <c r="AC174" s="497"/>
      <c r="AD174" s="497"/>
      <c r="AE174" s="497"/>
      <c r="AF174" s="497"/>
      <c r="AG174" s="497"/>
      <c r="AH174" s="497"/>
      <c r="AI174" s="497"/>
      <c r="AJ174" s="497"/>
      <c r="AK174" s="497"/>
      <c r="AL174" s="497"/>
      <c r="AM174" s="497"/>
      <c r="AN174" s="497"/>
      <c r="AO174" s="497"/>
      <c r="AP174" s="497"/>
      <c r="AQ174" s="226"/>
      <c r="AR174" s="231"/>
      <c r="AS174" s="232"/>
      <c r="AT174" s="233"/>
      <c r="AU174" s="234"/>
      <c r="AV174" s="234"/>
      <c r="AW174" s="234"/>
      <c r="AX174" s="234"/>
      <c r="AY174" s="234"/>
      <c r="AZ174" s="234"/>
      <c r="BA174" s="234"/>
      <c r="BB174" s="234"/>
      <c r="BC174" s="234"/>
    </row>
    <row r="175" spans="1:55" ht="28.5" customHeight="1" x14ac:dyDescent="0.4">
      <c r="A175" s="429" t="s">
        <v>64</v>
      </c>
      <c r="B175" s="429"/>
      <c r="C175" s="429"/>
      <c r="D175" s="429"/>
      <c r="E175" s="429"/>
      <c r="F175" s="429"/>
      <c r="G175" s="429"/>
      <c r="H175" s="429"/>
      <c r="I175" s="429"/>
      <c r="J175" s="429"/>
      <c r="K175" s="429"/>
      <c r="L175" s="429"/>
      <c r="M175" s="429"/>
      <c r="N175" s="429"/>
      <c r="O175" s="429"/>
      <c r="P175" s="429"/>
      <c r="Q175" s="429"/>
      <c r="R175" s="429"/>
      <c r="S175" s="429"/>
      <c r="T175" s="429"/>
      <c r="U175" s="429"/>
      <c r="V175" s="429"/>
      <c r="W175" s="429"/>
      <c r="X175" s="429"/>
      <c r="Y175" s="429"/>
      <c r="Z175" s="429"/>
      <c r="AA175" s="429"/>
      <c r="AB175" s="429"/>
      <c r="AC175" s="429"/>
      <c r="AD175" s="429"/>
      <c r="AE175" s="430"/>
      <c r="AF175" s="430"/>
      <c r="AG175" s="430"/>
      <c r="AH175" s="430"/>
      <c r="AI175" s="430"/>
      <c r="AJ175" s="430"/>
      <c r="AK175" s="430"/>
      <c r="AL175" s="430"/>
      <c r="AM175" s="430"/>
      <c r="AN175" s="430"/>
      <c r="AO175" s="430"/>
      <c r="AP175" s="430"/>
      <c r="AQ175" s="430"/>
    </row>
    <row r="176" spans="1:55" ht="28.5" customHeight="1" x14ac:dyDescent="0.4">
      <c r="A176" s="75"/>
      <c r="B176" s="181"/>
      <c r="C176" s="181"/>
      <c r="D176" s="177"/>
      <c r="E176" s="177"/>
      <c r="F176" s="83"/>
      <c r="G176" s="83"/>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488"/>
      <c r="AG176" s="488"/>
      <c r="AH176" s="488"/>
      <c r="AI176" s="488"/>
      <c r="AJ176" s="181"/>
      <c r="AK176" s="489"/>
      <c r="AL176" s="489"/>
      <c r="AM176" s="181"/>
      <c r="AN176" s="489"/>
      <c r="AO176" s="489"/>
      <c r="AP176" s="181"/>
      <c r="AQ176" s="181"/>
    </row>
    <row r="177" spans="1:43" ht="28.5" customHeight="1" x14ac:dyDescent="0.4">
      <c r="A177" s="181"/>
      <c r="B177" s="181"/>
      <c r="C177" s="181"/>
      <c r="D177" s="177"/>
      <c r="E177" s="177"/>
      <c r="F177" s="83"/>
      <c r="G177" s="83"/>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432"/>
      <c r="AL177" s="432"/>
      <c r="AM177" s="207"/>
      <c r="AN177" s="432"/>
      <c r="AO177" s="432"/>
      <c r="AP177" s="181"/>
      <c r="AQ177" s="181"/>
    </row>
    <row r="178" spans="1:43" ht="30" customHeight="1" x14ac:dyDescent="0.4">
      <c r="A178" s="181" t="s">
        <v>5</v>
      </c>
      <c r="B178" s="216"/>
      <c r="C178" s="216"/>
      <c r="D178" s="216"/>
      <c r="E178" s="216"/>
      <c r="F178" s="216"/>
      <c r="G178" s="216"/>
      <c r="H178" s="216"/>
      <c r="I178" s="217"/>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218"/>
      <c r="AM178" s="181"/>
      <c r="AN178" s="181"/>
      <c r="AO178" s="218"/>
      <c r="AP178" s="181"/>
      <c r="AQ178" s="181"/>
    </row>
    <row r="179" spans="1:43" ht="30" customHeight="1" x14ac:dyDescent="0.4">
      <c r="A179" s="178" t="s">
        <v>65</v>
      </c>
      <c r="B179" s="177"/>
      <c r="C179" s="177"/>
      <c r="D179" s="177"/>
      <c r="E179" s="177"/>
      <c r="F179" s="177"/>
      <c r="G179" s="177"/>
      <c r="H179" s="177"/>
      <c r="I179" s="177"/>
      <c r="J179" s="177"/>
      <c r="K179" s="177"/>
      <c r="L179" s="177"/>
      <c r="M179" s="177"/>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row>
    <row r="180" spans="1:43" ht="30" customHeight="1" x14ac:dyDescent="0.4">
      <c r="A180" s="490" t="s">
        <v>66</v>
      </c>
      <c r="B180" s="490"/>
      <c r="C180" s="490"/>
      <c r="D180" s="490"/>
      <c r="E180" s="490"/>
      <c r="F180" s="490"/>
      <c r="G180" s="490"/>
      <c r="H180" s="490"/>
      <c r="I180" s="490"/>
      <c r="J180" s="490"/>
      <c r="K180" s="490"/>
      <c r="L180" s="490"/>
      <c r="M180" s="490"/>
      <c r="N180" s="490"/>
      <c r="O180" s="490"/>
      <c r="P180" s="490"/>
      <c r="Q180" s="490"/>
      <c r="R180" s="490"/>
      <c r="S180" s="490"/>
      <c r="T180" s="490"/>
      <c r="U180" s="490"/>
      <c r="V180" s="490"/>
      <c r="W180" s="490"/>
      <c r="X180" s="490"/>
      <c r="Y180" s="490"/>
      <c r="Z180" s="490"/>
      <c r="AA180" s="490"/>
      <c r="AB180" s="490"/>
      <c r="AC180" s="490"/>
      <c r="AD180" s="490"/>
      <c r="AE180" s="490"/>
      <c r="AF180" s="490"/>
      <c r="AG180" s="490"/>
      <c r="AH180" s="490"/>
      <c r="AI180" s="490"/>
      <c r="AJ180" s="490"/>
      <c r="AK180" s="490"/>
      <c r="AL180" s="490"/>
      <c r="AM180" s="490"/>
      <c r="AN180" s="490"/>
      <c r="AO180" s="490"/>
      <c r="AP180" s="490"/>
      <c r="AQ180" s="490"/>
    </row>
    <row r="181" spans="1:43" ht="30" customHeight="1" x14ac:dyDescent="0.4">
      <c r="A181" s="490"/>
      <c r="B181" s="490"/>
      <c r="C181" s="490"/>
      <c r="D181" s="490"/>
      <c r="E181" s="490"/>
      <c r="F181" s="490"/>
      <c r="G181" s="490"/>
      <c r="H181" s="490"/>
      <c r="I181" s="490"/>
      <c r="J181" s="490"/>
      <c r="K181" s="490"/>
      <c r="L181" s="490"/>
      <c r="M181" s="490"/>
      <c r="N181" s="490"/>
      <c r="O181" s="490"/>
      <c r="P181" s="490"/>
      <c r="Q181" s="490"/>
      <c r="R181" s="490"/>
      <c r="S181" s="490"/>
      <c r="T181" s="490"/>
      <c r="U181" s="490"/>
      <c r="V181" s="490"/>
      <c r="W181" s="490"/>
      <c r="X181" s="490"/>
      <c r="Y181" s="490"/>
      <c r="Z181" s="490"/>
      <c r="AA181" s="490"/>
      <c r="AB181" s="490"/>
      <c r="AC181" s="490"/>
      <c r="AD181" s="490"/>
      <c r="AE181" s="490"/>
      <c r="AF181" s="490"/>
      <c r="AG181" s="490"/>
      <c r="AH181" s="490"/>
      <c r="AI181" s="490"/>
      <c r="AJ181" s="490"/>
      <c r="AK181" s="490"/>
      <c r="AL181" s="490"/>
      <c r="AM181" s="490"/>
      <c r="AN181" s="490"/>
      <c r="AO181" s="490"/>
      <c r="AP181" s="490"/>
      <c r="AQ181" s="490"/>
    </row>
    <row r="182" spans="1:43" ht="30" customHeight="1" x14ac:dyDescent="0.4">
      <c r="A182" s="490"/>
      <c r="B182" s="490"/>
      <c r="C182" s="490"/>
      <c r="D182" s="490"/>
      <c r="E182" s="490"/>
      <c r="F182" s="490"/>
      <c r="G182" s="490"/>
      <c r="H182" s="490"/>
      <c r="I182" s="490"/>
      <c r="J182" s="490"/>
      <c r="K182" s="490"/>
      <c r="L182" s="490"/>
      <c r="M182" s="490"/>
      <c r="N182" s="490"/>
      <c r="O182" s="490"/>
      <c r="P182" s="490"/>
      <c r="Q182" s="490"/>
      <c r="R182" s="490"/>
      <c r="S182" s="490"/>
      <c r="T182" s="490"/>
      <c r="U182" s="490"/>
      <c r="V182" s="490"/>
      <c r="W182" s="490"/>
      <c r="X182" s="490"/>
      <c r="Y182" s="490"/>
      <c r="Z182" s="490"/>
      <c r="AA182" s="490"/>
      <c r="AB182" s="490"/>
      <c r="AC182" s="490"/>
      <c r="AD182" s="490"/>
      <c r="AE182" s="490"/>
      <c r="AF182" s="490"/>
      <c r="AG182" s="490"/>
      <c r="AH182" s="490"/>
      <c r="AI182" s="490"/>
      <c r="AJ182" s="490"/>
      <c r="AK182" s="490"/>
      <c r="AL182" s="490"/>
      <c r="AM182" s="490"/>
      <c r="AN182" s="490"/>
      <c r="AO182" s="490"/>
      <c r="AP182" s="490"/>
      <c r="AQ182" s="490"/>
    </row>
    <row r="183" spans="1:43" ht="60" customHeight="1" x14ac:dyDescent="0.4">
      <c r="A183" s="491" t="s">
        <v>275</v>
      </c>
      <c r="B183" s="491"/>
      <c r="C183" s="491"/>
      <c r="D183" s="491"/>
      <c r="E183" s="491"/>
      <c r="F183" s="491"/>
      <c r="G183" s="491"/>
      <c r="H183" s="491"/>
      <c r="I183" s="491"/>
      <c r="J183" s="491"/>
      <c r="K183" s="491"/>
      <c r="L183" s="491"/>
      <c r="M183" s="491"/>
      <c r="N183" s="491"/>
      <c r="O183" s="491"/>
      <c r="P183" s="491"/>
      <c r="Q183" s="491"/>
      <c r="R183" s="491"/>
      <c r="S183" s="491"/>
      <c r="T183" s="491"/>
      <c r="U183" s="491"/>
      <c r="V183" s="491"/>
      <c r="W183" s="491"/>
      <c r="X183" s="491"/>
      <c r="Y183" s="491"/>
      <c r="Z183" s="491"/>
      <c r="AA183" s="491"/>
      <c r="AB183" s="491"/>
      <c r="AC183" s="491"/>
      <c r="AD183" s="491"/>
      <c r="AE183" s="491"/>
      <c r="AF183" s="491"/>
      <c r="AG183" s="491"/>
      <c r="AH183" s="491"/>
      <c r="AI183" s="491"/>
      <c r="AJ183" s="491"/>
      <c r="AK183" s="491"/>
      <c r="AL183" s="491"/>
      <c r="AM183" s="491"/>
      <c r="AN183" s="491"/>
      <c r="AO183" s="491"/>
      <c r="AP183" s="491"/>
      <c r="AQ183" s="491"/>
    </row>
    <row r="184" spans="1:43" ht="13.5" customHeight="1"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row>
    <row r="185" spans="1:43" ht="17.25" customHeight="1" x14ac:dyDescent="0.4">
      <c r="A185" s="235" t="s">
        <v>67</v>
      </c>
      <c r="B185" s="235"/>
      <c r="C185" s="235" t="s">
        <v>68</v>
      </c>
      <c r="D185" s="235"/>
      <c r="E185" s="235"/>
      <c r="F185" s="235"/>
      <c r="G185" s="235"/>
      <c r="H185" s="235"/>
      <c r="I185" s="235"/>
      <c r="J185" s="235"/>
      <c r="K185" s="235"/>
      <c r="L185" s="235"/>
      <c r="M185" s="235"/>
      <c r="N185" s="235"/>
      <c r="O185" s="235"/>
      <c r="P185" s="235"/>
      <c r="Q185" s="235"/>
      <c r="R185" s="235"/>
      <c r="S185" s="235"/>
      <c r="T185" s="235"/>
      <c r="U185" s="235"/>
      <c r="V185" s="235"/>
      <c r="W185" s="235"/>
      <c r="X185" s="235"/>
      <c r="Y185" s="235"/>
      <c r="Z185" s="235"/>
      <c r="AA185" s="235"/>
      <c r="AB185" s="235"/>
      <c r="AC185" s="235"/>
      <c r="AD185" s="235"/>
      <c r="AE185" s="235"/>
      <c r="AF185" s="235"/>
      <c r="AG185" s="235"/>
      <c r="AH185" s="235"/>
      <c r="AI185" s="235"/>
      <c r="AJ185" s="235"/>
      <c r="AK185" s="235"/>
      <c r="AL185" s="235"/>
      <c r="AM185" s="235"/>
      <c r="AN185" s="235"/>
      <c r="AO185" s="235"/>
      <c r="AP185" s="235"/>
      <c r="AQ185" s="235"/>
    </row>
    <row r="186" spans="1:43" ht="17.25" customHeight="1" x14ac:dyDescent="0.4">
      <c r="A186" s="181"/>
      <c r="B186" s="235"/>
      <c r="C186" s="492" t="s">
        <v>69</v>
      </c>
      <c r="D186" s="492"/>
      <c r="E186" s="492"/>
      <c r="F186" s="492"/>
      <c r="G186" s="492"/>
      <c r="H186" s="492"/>
      <c r="I186" s="492"/>
      <c r="J186" s="492"/>
      <c r="K186" s="492"/>
      <c r="L186" s="492"/>
      <c r="M186" s="492"/>
      <c r="N186" s="492"/>
      <c r="O186" s="492"/>
      <c r="P186" s="492"/>
      <c r="Q186" s="492"/>
      <c r="R186" s="492"/>
      <c r="S186" s="492"/>
      <c r="T186" s="492"/>
      <c r="U186" s="492"/>
      <c r="V186" s="492"/>
      <c r="W186" s="492"/>
      <c r="X186" s="492"/>
      <c r="Y186" s="492"/>
      <c r="Z186" s="492"/>
      <c r="AA186" s="492"/>
      <c r="AB186" s="492"/>
      <c r="AC186" s="492"/>
      <c r="AD186" s="492"/>
      <c r="AE186" s="492"/>
      <c r="AF186" s="492"/>
      <c r="AG186" s="492"/>
      <c r="AH186" s="492"/>
      <c r="AI186" s="492"/>
      <c r="AJ186" s="492"/>
      <c r="AK186" s="492"/>
      <c r="AL186" s="492"/>
      <c r="AM186" s="492"/>
      <c r="AN186" s="492"/>
      <c r="AO186" s="492"/>
      <c r="AP186" s="492"/>
      <c r="AQ186" s="492"/>
    </row>
    <row r="187" spans="1:43" ht="7.5" customHeight="1" x14ac:dyDescent="0.4">
      <c r="A187" s="181"/>
      <c r="B187" s="235"/>
      <c r="C187" s="235"/>
      <c r="D187" s="235"/>
      <c r="E187" s="235"/>
      <c r="F187" s="235"/>
      <c r="G187" s="235"/>
      <c r="H187" s="235"/>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c r="AH187" s="235"/>
      <c r="AI187" s="235"/>
      <c r="AJ187" s="235"/>
      <c r="AK187" s="235"/>
      <c r="AL187" s="235"/>
      <c r="AM187" s="235"/>
      <c r="AN187" s="235"/>
      <c r="AO187" s="235"/>
      <c r="AP187" s="235"/>
      <c r="AQ187" s="235"/>
    </row>
    <row r="188" spans="1:43" ht="17.25" customHeight="1" x14ac:dyDescent="0.4">
      <c r="A188" s="235" t="s">
        <v>70</v>
      </c>
      <c r="B188" s="235"/>
      <c r="C188" s="235" t="s">
        <v>71</v>
      </c>
      <c r="D188" s="235"/>
      <c r="E188" s="235"/>
      <c r="F188" s="235"/>
      <c r="G188" s="235"/>
      <c r="H188" s="235"/>
      <c r="I188" s="235"/>
      <c r="J188" s="235"/>
      <c r="K188" s="235"/>
      <c r="L188" s="235"/>
      <c r="M188" s="235"/>
      <c r="N188" s="235"/>
      <c r="O188" s="235"/>
      <c r="P188" s="235"/>
      <c r="Q188" s="235"/>
      <c r="R188" s="235"/>
      <c r="S188" s="235"/>
      <c r="T188" s="235"/>
      <c r="U188" s="235"/>
      <c r="V188" s="235"/>
      <c r="W188" s="235"/>
      <c r="X188" s="235"/>
      <c r="Y188" s="235"/>
      <c r="Z188" s="235"/>
      <c r="AA188" s="235"/>
      <c r="AB188" s="235"/>
      <c r="AC188" s="235"/>
      <c r="AD188" s="235"/>
      <c r="AE188" s="235"/>
      <c r="AF188" s="235"/>
      <c r="AG188" s="235"/>
      <c r="AH188" s="235"/>
      <c r="AI188" s="235"/>
      <c r="AJ188" s="235"/>
      <c r="AK188" s="235"/>
      <c r="AL188" s="235"/>
      <c r="AM188" s="235"/>
      <c r="AN188" s="235"/>
      <c r="AO188" s="235"/>
      <c r="AP188" s="235"/>
      <c r="AQ188" s="235"/>
    </row>
    <row r="189" spans="1:43" ht="17.25" customHeight="1" x14ac:dyDescent="0.4">
      <c r="A189" s="181"/>
      <c r="B189" s="235"/>
      <c r="C189" s="235" t="s">
        <v>72</v>
      </c>
      <c r="D189" s="235"/>
      <c r="E189" s="235"/>
      <c r="F189" s="235"/>
      <c r="G189" s="235"/>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c r="AH189" s="235"/>
      <c r="AI189" s="235"/>
      <c r="AJ189" s="235"/>
      <c r="AK189" s="235"/>
      <c r="AL189" s="235"/>
      <c r="AM189" s="235"/>
      <c r="AN189" s="235"/>
      <c r="AO189" s="235"/>
      <c r="AP189" s="235"/>
      <c r="AQ189" s="235"/>
    </row>
    <row r="190" spans="1:43" ht="7.5" customHeight="1" x14ac:dyDescent="0.4">
      <c r="A190" s="181"/>
      <c r="B190" s="235"/>
      <c r="C190" s="235"/>
      <c r="D190" s="235"/>
      <c r="E190" s="235"/>
      <c r="F190" s="235"/>
      <c r="G190" s="235"/>
      <c r="H190" s="235"/>
      <c r="I190" s="235"/>
      <c r="J190" s="235"/>
      <c r="K190" s="235"/>
      <c r="L190" s="235"/>
      <c r="M190" s="235"/>
      <c r="N190" s="235"/>
      <c r="O190" s="235"/>
      <c r="P190" s="235"/>
      <c r="Q190" s="235"/>
      <c r="R190" s="235"/>
      <c r="S190" s="235"/>
      <c r="T190" s="235"/>
      <c r="U190" s="235"/>
      <c r="V190" s="235"/>
      <c r="W190" s="235"/>
      <c r="X190" s="235"/>
      <c r="Y190" s="235"/>
      <c r="Z190" s="235"/>
      <c r="AA190" s="235"/>
      <c r="AB190" s="235"/>
      <c r="AC190" s="235"/>
      <c r="AD190" s="235"/>
      <c r="AE190" s="235"/>
      <c r="AF190" s="235"/>
      <c r="AG190" s="235"/>
      <c r="AH190" s="235"/>
      <c r="AI190" s="235"/>
      <c r="AJ190" s="235"/>
      <c r="AK190" s="235"/>
      <c r="AL190" s="235"/>
      <c r="AM190" s="235"/>
      <c r="AN190" s="235"/>
      <c r="AO190" s="235"/>
      <c r="AP190" s="235"/>
      <c r="AQ190" s="235"/>
    </row>
    <row r="191" spans="1:43" ht="17.25" customHeight="1" x14ac:dyDescent="0.4">
      <c r="A191" s="235" t="s">
        <v>73</v>
      </c>
      <c r="B191" s="235"/>
      <c r="C191" s="235" t="s">
        <v>74</v>
      </c>
      <c r="D191" s="235"/>
      <c r="E191" s="235"/>
      <c r="F191" s="235"/>
      <c r="G191" s="235"/>
      <c r="H191" s="235"/>
      <c r="I191" s="235"/>
      <c r="J191" s="235"/>
      <c r="K191" s="235"/>
      <c r="L191" s="235"/>
      <c r="M191" s="235"/>
      <c r="N191" s="235"/>
      <c r="O191" s="235"/>
      <c r="P191" s="235"/>
      <c r="Q191" s="235"/>
      <c r="R191" s="235"/>
      <c r="S191" s="235"/>
      <c r="T191" s="235"/>
      <c r="U191" s="235"/>
      <c r="V191" s="235"/>
      <c r="W191" s="235"/>
      <c r="X191" s="235"/>
      <c r="Y191" s="235"/>
      <c r="Z191" s="235"/>
      <c r="AA191" s="235"/>
      <c r="AB191" s="235"/>
      <c r="AC191" s="235"/>
      <c r="AD191" s="235"/>
      <c r="AE191" s="235"/>
      <c r="AF191" s="235"/>
      <c r="AG191" s="235"/>
      <c r="AH191" s="235"/>
      <c r="AI191" s="235"/>
      <c r="AJ191" s="235"/>
      <c r="AK191" s="235"/>
      <c r="AL191" s="235"/>
      <c r="AM191" s="235"/>
      <c r="AN191" s="235"/>
      <c r="AO191" s="235"/>
      <c r="AP191" s="235"/>
      <c r="AQ191" s="235"/>
    </row>
    <row r="192" spans="1:43" ht="17.25" customHeight="1" x14ac:dyDescent="0.4">
      <c r="A192" s="181"/>
      <c r="B192" s="235"/>
      <c r="C192" s="235" t="s">
        <v>75</v>
      </c>
      <c r="D192" s="235"/>
      <c r="E192" s="235"/>
      <c r="F192" s="235"/>
      <c r="G192" s="235"/>
      <c r="H192" s="235"/>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c r="AH192" s="235"/>
      <c r="AI192" s="235"/>
      <c r="AJ192" s="235"/>
      <c r="AK192" s="235"/>
      <c r="AL192" s="235"/>
      <c r="AM192" s="235"/>
      <c r="AN192" s="235"/>
      <c r="AO192" s="235"/>
      <c r="AP192" s="235"/>
      <c r="AQ192" s="235"/>
    </row>
    <row r="193" spans="1:43" ht="7.5" customHeight="1" x14ac:dyDescent="0.4">
      <c r="A193" s="181"/>
      <c r="B193" s="235"/>
      <c r="C193" s="235"/>
      <c r="D193" s="235"/>
      <c r="E193" s="235"/>
      <c r="F193" s="235"/>
      <c r="G193" s="235"/>
      <c r="H193" s="235"/>
      <c r="I193" s="235"/>
      <c r="J193" s="235"/>
      <c r="K193" s="235"/>
      <c r="L193" s="235"/>
      <c r="M193" s="235"/>
      <c r="N193" s="235"/>
      <c r="O193" s="235"/>
      <c r="P193" s="235"/>
      <c r="Q193" s="235"/>
      <c r="R193" s="235"/>
      <c r="S193" s="235"/>
      <c r="T193" s="235"/>
      <c r="U193" s="235"/>
      <c r="V193" s="235"/>
      <c r="W193" s="235"/>
      <c r="X193" s="235"/>
      <c r="Y193" s="235"/>
      <c r="Z193" s="235"/>
      <c r="AA193" s="235"/>
      <c r="AB193" s="235"/>
      <c r="AC193" s="235"/>
      <c r="AD193" s="235"/>
      <c r="AE193" s="235"/>
      <c r="AF193" s="235"/>
      <c r="AG193" s="235"/>
      <c r="AH193" s="235"/>
      <c r="AI193" s="235"/>
      <c r="AJ193" s="235"/>
      <c r="AK193" s="235"/>
      <c r="AL193" s="235"/>
      <c r="AM193" s="235"/>
      <c r="AN193" s="235"/>
      <c r="AO193" s="235"/>
      <c r="AP193" s="235"/>
      <c r="AQ193" s="235"/>
    </row>
    <row r="194" spans="1:43" ht="17.25" customHeight="1" x14ac:dyDescent="0.4">
      <c r="A194" s="235" t="s">
        <v>76</v>
      </c>
      <c r="B194" s="235"/>
      <c r="C194" s="235" t="s">
        <v>77</v>
      </c>
      <c r="D194" s="235"/>
      <c r="E194" s="235"/>
      <c r="F194" s="235"/>
      <c r="G194" s="235"/>
      <c r="H194" s="235"/>
      <c r="I194" s="235"/>
      <c r="J194" s="235"/>
      <c r="K194" s="235"/>
      <c r="L194" s="235"/>
      <c r="M194" s="235"/>
      <c r="N194" s="235"/>
      <c r="O194" s="235"/>
      <c r="P194" s="235"/>
      <c r="Q194" s="235"/>
      <c r="R194" s="235"/>
      <c r="S194" s="235"/>
      <c r="T194" s="235"/>
      <c r="U194" s="235"/>
      <c r="V194" s="235"/>
      <c r="W194" s="235"/>
      <c r="X194" s="235"/>
      <c r="Y194" s="235"/>
      <c r="Z194" s="235"/>
      <c r="AA194" s="235"/>
      <c r="AB194" s="235"/>
      <c r="AC194" s="235"/>
      <c r="AD194" s="235"/>
      <c r="AE194" s="235"/>
      <c r="AF194" s="235"/>
      <c r="AG194" s="235"/>
      <c r="AH194" s="235"/>
      <c r="AI194" s="235"/>
      <c r="AJ194" s="235"/>
      <c r="AK194" s="235"/>
      <c r="AL194" s="235"/>
      <c r="AM194" s="235"/>
      <c r="AN194" s="235"/>
      <c r="AO194" s="235"/>
      <c r="AP194" s="235"/>
      <c r="AQ194" s="235"/>
    </row>
    <row r="195" spans="1:43" ht="17.25" customHeight="1" x14ac:dyDescent="0.4">
      <c r="A195" s="181"/>
      <c r="B195" s="235"/>
      <c r="C195" s="235" t="s">
        <v>78</v>
      </c>
      <c r="D195" s="235"/>
      <c r="E195" s="235"/>
      <c r="F195" s="235"/>
      <c r="G195" s="235"/>
      <c r="H195" s="235"/>
      <c r="I195" s="235"/>
      <c r="J195" s="235"/>
      <c r="K195" s="235"/>
      <c r="L195" s="235"/>
      <c r="M195" s="235"/>
      <c r="N195" s="235"/>
      <c r="O195" s="235"/>
      <c r="P195" s="235"/>
      <c r="Q195" s="235"/>
      <c r="R195" s="235"/>
      <c r="S195" s="235"/>
      <c r="T195" s="235"/>
      <c r="U195" s="235"/>
      <c r="V195" s="235"/>
      <c r="W195" s="235"/>
      <c r="X195" s="235"/>
      <c r="Y195" s="235"/>
      <c r="Z195" s="235"/>
      <c r="AA195" s="235"/>
      <c r="AB195" s="235"/>
      <c r="AC195" s="235"/>
      <c r="AD195" s="235"/>
      <c r="AE195" s="235"/>
      <c r="AF195" s="235"/>
      <c r="AG195" s="235"/>
      <c r="AH195" s="235"/>
      <c r="AI195" s="235"/>
      <c r="AJ195" s="235"/>
      <c r="AK195" s="235"/>
      <c r="AL195" s="235"/>
      <c r="AM195" s="235"/>
      <c r="AN195" s="235"/>
      <c r="AO195" s="235"/>
      <c r="AP195" s="235"/>
      <c r="AQ195" s="235"/>
    </row>
    <row r="196" spans="1:43" ht="7.5" customHeight="1" x14ac:dyDescent="0.4">
      <c r="A196" s="181"/>
      <c r="B196" s="235"/>
      <c r="C196" s="235"/>
      <c r="D196" s="235"/>
      <c r="E196" s="235"/>
      <c r="F196" s="235"/>
      <c r="G196" s="235"/>
      <c r="H196" s="235"/>
      <c r="I196" s="235"/>
      <c r="J196" s="235"/>
      <c r="K196" s="235"/>
      <c r="L196" s="235"/>
      <c r="M196" s="235"/>
      <c r="N196" s="235"/>
      <c r="O196" s="235"/>
      <c r="P196" s="235"/>
      <c r="Q196" s="235"/>
      <c r="R196" s="235"/>
      <c r="S196" s="235"/>
      <c r="T196" s="235"/>
      <c r="U196" s="235"/>
      <c r="V196" s="235"/>
      <c r="W196" s="235"/>
      <c r="X196" s="235"/>
      <c r="Y196" s="235"/>
      <c r="Z196" s="235"/>
      <c r="AA196" s="235"/>
      <c r="AB196" s="235"/>
      <c r="AC196" s="235"/>
      <c r="AD196" s="235"/>
      <c r="AE196" s="235"/>
      <c r="AF196" s="235"/>
      <c r="AG196" s="235"/>
      <c r="AH196" s="235"/>
      <c r="AI196" s="235"/>
      <c r="AJ196" s="235"/>
      <c r="AK196" s="235"/>
      <c r="AL196" s="235"/>
      <c r="AM196" s="235"/>
      <c r="AN196" s="235"/>
      <c r="AO196" s="235"/>
      <c r="AP196" s="235"/>
      <c r="AQ196" s="235"/>
    </row>
    <row r="197" spans="1:43" ht="17.25" customHeight="1" x14ac:dyDescent="0.4">
      <c r="A197" s="235" t="s">
        <v>79</v>
      </c>
      <c r="B197" s="235"/>
      <c r="C197" s="235" t="s">
        <v>80</v>
      </c>
      <c r="D197" s="235"/>
      <c r="E197" s="235"/>
      <c r="F197" s="235"/>
      <c r="G197" s="235"/>
      <c r="H197" s="235"/>
      <c r="I197" s="235"/>
      <c r="J197" s="235"/>
      <c r="K197" s="235"/>
      <c r="L197" s="235"/>
      <c r="M197" s="235"/>
      <c r="N197" s="235"/>
      <c r="O197" s="235"/>
      <c r="P197" s="235"/>
      <c r="Q197" s="235"/>
      <c r="R197" s="235"/>
      <c r="S197" s="235"/>
      <c r="T197" s="235"/>
      <c r="U197" s="235"/>
      <c r="V197" s="235"/>
      <c r="W197" s="235"/>
      <c r="X197" s="235"/>
      <c r="Y197" s="235"/>
      <c r="Z197" s="235"/>
      <c r="AA197" s="235"/>
      <c r="AB197" s="235"/>
      <c r="AC197" s="235"/>
      <c r="AD197" s="235"/>
      <c r="AE197" s="235"/>
      <c r="AF197" s="235"/>
      <c r="AG197" s="235"/>
      <c r="AH197" s="235"/>
      <c r="AI197" s="235"/>
      <c r="AJ197" s="235"/>
      <c r="AK197" s="235"/>
      <c r="AL197" s="235"/>
      <c r="AM197" s="235"/>
      <c r="AN197" s="235"/>
      <c r="AO197" s="235"/>
      <c r="AP197" s="235"/>
      <c r="AQ197" s="235"/>
    </row>
    <row r="198" spans="1:43" ht="17.25" customHeight="1" x14ac:dyDescent="0.4">
      <c r="A198" s="181"/>
      <c r="B198" s="235"/>
      <c r="C198" s="235" t="s">
        <v>81</v>
      </c>
      <c r="D198" s="235"/>
      <c r="E198" s="235"/>
      <c r="F198" s="235"/>
      <c r="G198" s="235"/>
      <c r="H198" s="235"/>
      <c r="I198" s="235"/>
      <c r="J198" s="235"/>
      <c r="K198" s="235"/>
      <c r="L198" s="235"/>
      <c r="M198" s="235"/>
      <c r="N198" s="235"/>
      <c r="O198" s="235"/>
      <c r="P198" s="235"/>
      <c r="Q198" s="235"/>
      <c r="R198" s="235"/>
      <c r="S198" s="235"/>
      <c r="T198" s="235"/>
      <c r="U198" s="235"/>
      <c r="V198" s="235"/>
      <c r="W198" s="235"/>
      <c r="X198" s="235"/>
      <c r="Y198" s="235"/>
      <c r="Z198" s="235"/>
      <c r="AA198" s="235"/>
      <c r="AB198" s="235"/>
      <c r="AC198" s="235"/>
      <c r="AD198" s="235"/>
      <c r="AE198" s="235"/>
      <c r="AF198" s="235"/>
      <c r="AG198" s="235"/>
      <c r="AH198" s="235"/>
      <c r="AI198" s="235"/>
      <c r="AJ198" s="235"/>
      <c r="AK198" s="235"/>
      <c r="AL198" s="235"/>
      <c r="AM198" s="235"/>
      <c r="AN198" s="235"/>
      <c r="AO198" s="235"/>
      <c r="AP198" s="235"/>
      <c r="AQ198" s="235"/>
    </row>
    <row r="199" spans="1:43" ht="17.25" customHeight="1" x14ac:dyDescent="0.4">
      <c r="A199" s="181"/>
      <c r="B199" s="235"/>
      <c r="C199" s="235" t="s">
        <v>82</v>
      </c>
      <c r="D199" s="235"/>
      <c r="E199" s="235"/>
      <c r="F199" s="235"/>
      <c r="G199" s="235"/>
      <c r="H199" s="235"/>
      <c r="I199" s="235"/>
      <c r="J199" s="235"/>
      <c r="K199" s="235"/>
      <c r="L199" s="235"/>
      <c r="M199" s="235"/>
      <c r="N199" s="235"/>
      <c r="O199" s="235"/>
      <c r="P199" s="235"/>
      <c r="Q199" s="235"/>
      <c r="R199" s="235"/>
      <c r="S199" s="235"/>
      <c r="T199" s="235"/>
      <c r="U199" s="235"/>
      <c r="V199" s="235"/>
      <c r="W199" s="235"/>
      <c r="X199" s="235"/>
      <c r="Y199" s="235"/>
      <c r="Z199" s="235"/>
      <c r="AA199" s="235"/>
      <c r="AB199" s="235"/>
      <c r="AC199" s="235"/>
      <c r="AD199" s="235"/>
      <c r="AE199" s="235"/>
      <c r="AF199" s="235"/>
      <c r="AG199" s="235"/>
      <c r="AH199" s="235"/>
      <c r="AI199" s="235"/>
      <c r="AJ199" s="235"/>
      <c r="AK199" s="235"/>
      <c r="AL199" s="235"/>
      <c r="AM199" s="235"/>
      <c r="AN199" s="235"/>
      <c r="AO199" s="235"/>
      <c r="AP199" s="235"/>
      <c r="AQ199" s="235"/>
    </row>
    <row r="200" spans="1:43" ht="7.5" customHeight="1" x14ac:dyDescent="0.4">
      <c r="A200" s="181"/>
      <c r="B200" s="235"/>
      <c r="C200" s="235"/>
      <c r="D200" s="235"/>
      <c r="E200" s="235"/>
      <c r="F200" s="235"/>
      <c r="G200" s="235"/>
      <c r="H200" s="235"/>
      <c r="I200" s="235"/>
      <c r="J200" s="235"/>
      <c r="K200" s="235"/>
      <c r="L200" s="235"/>
      <c r="M200" s="235"/>
      <c r="N200" s="235"/>
      <c r="O200" s="235"/>
      <c r="P200" s="235"/>
      <c r="Q200" s="235"/>
      <c r="R200" s="235"/>
      <c r="S200" s="235"/>
      <c r="T200" s="235"/>
      <c r="U200" s="235"/>
      <c r="V200" s="235"/>
      <c r="W200" s="235"/>
      <c r="X200" s="235"/>
      <c r="Y200" s="235"/>
      <c r="Z200" s="235"/>
      <c r="AA200" s="235"/>
      <c r="AB200" s="235"/>
      <c r="AC200" s="235"/>
      <c r="AD200" s="235"/>
      <c r="AE200" s="235"/>
      <c r="AF200" s="235"/>
      <c r="AG200" s="235"/>
      <c r="AH200" s="235"/>
      <c r="AI200" s="235"/>
      <c r="AJ200" s="235"/>
      <c r="AK200" s="235"/>
      <c r="AL200" s="235"/>
      <c r="AM200" s="235"/>
      <c r="AN200" s="235"/>
      <c r="AO200" s="235"/>
      <c r="AP200" s="235"/>
      <c r="AQ200" s="235"/>
    </row>
    <row r="201" spans="1:43" ht="17.25" customHeight="1" x14ac:dyDescent="0.4">
      <c r="A201" s="235" t="s">
        <v>83</v>
      </c>
      <c r="B201" s="235"/>
      <c r="C201" s="235" t="s">
        <v>84</v>
      </c>
      <c r="D201" s="235"/>
      <c r="E201" s="235"/>
      <c r="F201" s="235"/>
      <c r="G201" s="235"/>
      <c r="H201" s="235"/>
      <c r="I201" s="235"/>
      <c r="J201" s="235"/>
      <c r="K201" s="235"/>
      <c r="L201" s="235"/>
      <c r="M201" s="235"/>
      <c r="N201" s="235"/>
      <c r="O201" s="235"/>
      <c r="P201" s="235"/>
      <c r="Q201" s="235"/>
      <c r="R201" s="235"/>
      <c r="S201" s="235"/>
      <c r="T201" s="235"/>
      <c r="U201" s="235"/>
      <c r="V201" s="235"/>
      <c r="W201" s="235"/>
      <c r="X201" s="235"/>
      <c r="Y201" s="235"/>
      <c r="Z201" s="235"/>
      <c r="AA201" s="235"/>
      <c r="AB201" s="235"/>
      <c r="AC201" s="235"/>
      <c r="AD201" s="235"/>
      <c r="AE201" s="235"/>
      <c r="AF201" s="235"/>
      <c r="AG201" s="235"/>
      <c r="AH201" s="235"/>
      <c r="AI201" s="235"/>
      <c r="AJ201" s="235"/>
      <c r="AK201" s="235"/>
      <c r="AL201" s="235"/>
      <c r="AM201" s="235"/>
      <c r="AN201" s="235"/>
      <c r="AO201" s="235"/>
      <c r="AP201" s="235"/>
      <c r="AQ201" s="235"/>
    </row>
    <row r="202" spans="1:43" ht="17.25" customHeight="1" x14ac:dyDescent="0.4">
      <c r="A202" s="181"/>
      <c r="B202" s="235"/>
      <c r="C202" s="486" t="s">
        <v>85</v>
      </c>
      <c r="D202" s="486"/>
      <c r="E202" s="486"/>
      <c r="F202" s="486"/>
      <c r="G202" s="486"/>
      <c r="H202" s="486"/>
      <c r="I202" s="486"/>
      <c r="J202" s="486"/>
      <c r="K202" s="486"/>
      <c r="L202" s="486"/>
      <c r="M202" s="486"/>
      <c r="N202" s="486"/>
      <c r="O202" s="486"/>
      <c r="P202" s="486"/>
      <c r="Q202" s="486"/>
      <c r="R202" s="486"/>
      <c r="S202" s="486"/>
      <c r="T202" s="486"/>
      <c r="U202" s="486"/>
      <c r="V202" s="486"/>
      <c r="W202" s="486"/>
      <c r="X202" s="486"/>
      <c r="Y202" s="486"/>
      <c r="Z202" s="486"/>
      <c r="AA202" s="486"/>
      <c r="AB202" s="486"/>
      <c r="AC202" s="486"/>
      <c r="AD202" s="486"/>
      <c r="AE202" s="486"/>
      <c r="AF202" s="486"/>
      <c r="AG202" s="486"/>
      <c r="AH202" s="486"/>
      <c r="AI202" s="486"/>
      <c r="AJ202" s="486"/>
      <c r="AK202" s="486"/>
      <c r="AL202" s="486"/>
      <c r="AM202" s="486"/>
      <c r="AN202" s="486"/>
      <c r="AO202" s="486"/>
      <c r="AP202" s="486"/>
      <c r="AQ202" s="235"/>
    </row>
    <row r="203" spans="1:43" ht="17.25" customHeight="1" x14ac:dyDescent="0.4">
      <c r="A203" s="181"/>
      <c r="B203" s="235"/>
      <c r="C203" s="486"/>
      <c r="D203" s="486"/>
      <c r="E203" s="486"/>
      <c r="F203" s="486"/>
      <c r="G203" s="486"/>
      <c r="H203" s="486"/>
      <c r="I203" s="486"/>
      <c r="J203" s="486"/>
      <c r="K203" s="486"/>
      <c r="L203" s="486"/>
      <c r="M203" s="486"/>
      <c r="N203" s="486"/>
      <c r="O203" s="486"/>
      <c r="P203" s="486"/>
      <c r="Q203" s="486"/>
      <c r="R203" s="486"/>
      <c r="S203" s="486"/>
      <c r="T203" s="486"/>
      <c r="U203" s="486"/>
      <c r="V203" s="486"/>
      <c r="W203" s="486"/>
      <c r="X203" s="486"/>
      <c r="Y203" s="486"/>
      <c r="Z203" s="486"/>
      <c r="AA203" s="486"/>
      <c r="AB203" s="486"/>
      <c r="AC203" s="486"/>
      <c r="AD203" s="486"/>
      <c r="AE203" s="486"/>
      <c r="AF203" s="486"/>
      <c r="AG203" s="486"/>
      <c r="AH203" s="486"/>
      <c r="AI203" s="486"/>
      <c r="AJ203" s="486"/>
      <c r="AK203" s="486"/>
      <c r="AL203" s="486"/>
      <c r="AM203" s="486"/>
      <c r="AN203" s="486"/>
      <c r="AO203" s="486"/>
      <c r="AP203" s="486"/>
      <c r="AQ203" s="235"/>
    </row>
    <row r="204" spans="1:43" ht="17.25" customHeight="1" x14ac:dyDescent="0.4">
      <c r="A204" s="181"/>
      <c r="B204" s="235"/>
      <c r="C204" s="486"/>
      <c r="D204" s="486"/>
      <c r="E204" s="486"/>
      <c r="F204" s="486"/>
      <c r="G204" s="486"/>
      <c r="H204" s="486"/>
      <c r="I204" s="486"/>
      <c r="J204" s="486"/>
      <c r="K204" s="486"/>
      <c r="L204" s="486"/>
      <c r="M204" s="486"/>
      <c r="N204" s="486"/>
      <c r="O204" s="486"/>
      <c r="P204" s="486"/>
      <c r="Q204" s="486"/>
      <c r="R204" s="486"/>
      <c r="S204" s="486"/>
      <c r="T204" s="486"/>
      <c r="U204" s="486"/>
      <c r="V204" s="486"/>
      <c r="W204" s="486"/>
      <c r="X204" s="486"/>
      <c r="Y204" s="486"/>
      <c r="Z204" s="486"/>
      <c r="AA204" s="486"/>
      <c r="AB204" s="486"/>
      <c r="AC204" s="486"/>
      <c r="AD204" s="486"/>
      <c r="AE204" s="486"/>
      <c r="AF204" s="486"/>
      <c r="AG204" s="486"/>
      <c r="AH204" s="486"/>
      <c r="AI204" s="486"/>
      <c r="AJ204" s="486"/>
      <c r="AK204" s="486"/>
      <c r="AL204" s="486"/>
      <c r="AM204" s="486"/>
      <c r="AN204" s="486"/>
      <c r="AO204" s="486"/>
      <c r="AP204" s="486"/>
      <c r="AQ204" s="235"/>
    </row>
    <row r="205" spans="1:43" ht="17.25" customHeight="1" x14ac:dyDescent="0.4">
      <c r="A205" s="181"/>
      <c r="B205" s="235"/>
      <c r="C205" s="486"/>
      <c r="D205" s="486"/>
      <c r="E205" s="486"/>
      <c r="F205" s="486"/>
      <c r="G205" s="486"/>
      <c r="H205" s="486"/>
      <c r="I205" s="486"/>
      <c r="J205" s="486"/>
      <c r="K205" s="486"/>
      <c r="L205" s="486"/>
      <c r="M205" s="486"/>
      <c r="N205" s="486"/>
      <c r="O205" s="486"/>
      <c r="P205" s="486"/>
      <c r="Q205" s="486"/>
      <c r="R205" s="486"/>
      <c r="S205" s="486"/>
      <c r="T205" s="486"/>
      <c r="U205" s="486"/>
      <c r="V205" s="486"/>
      <c r="W205" s="486"/>
      <c r="X205" s="486"/>
      <c r="Y205" s="486"/>
      <c r="Z205" s="486"/>
      <c r="AA205" s="486"/>
      <c r="AB205" s="486"/>
      <c r="AC205" s="486"/>
      <c r="AD205" s="486"/>
      <c r="AE205" s="486"/>
      <c r="AF205" s="486"/>
      <c r="AG205" s="486"/>
      <c r="AH205" s="486"/>
      <c r="AI205" s="486"/>
      <c r="AJ205" s="486"/>
      <c r="AK205" s="486"/>
      <c r="AL205" s="486"/>
      <c r="AM205" s="486"/>
      <c r="AN205" s="486"/>
      <c r="AO205" s="486"/>
      <c r="AP205" s="486"/>
      <c r="AQ205" s="235"/>
    </row>
    <row r="206" spans="1:43" ht="17.25" customHeight="1" x14ac:dyDescent="0.4">
      <c r="A206" s="181"/>
      <c r="B206" s="235"/>
      <c r="C206" s="486"/>
      <c r="D206" s="486"/>
      <c r="E206" s="486"/>
      <c r="F206" s="486"/>
      <c r="G206" s="486"/>
      <c r="H206" s="486"/>
      <c r="I206" s="486"/>
      <c r="J206" s="486"/>
      <c r="K206" s="486"/>
      <c r="L206" s="486"/>
      <c r="M206" s="486"/>
      <c r="N206" s="486"/>
      <c r="O206" s="486"/>
      <c r="P206" s="486"/>
      <c r="Q206" s="486"/>
      <c r="R206" s="486"/>
      <c r="S206" s="486"/>
      <c r="T206" s="486"/>
      <c r="U206" s="486"/>
      <c r="V206" s="486"/>
      <c r="W206" s="486"/>
      <c r="X206" s="486"/>
      <c r="Y206" s="486"/>
      <c r="Z206" s="486"/>
      <c r="AA206" s="486"/>
      <c r="AB206" s="486"/>
      <c r="AC206" s="486"/>
      <c r="AD206" s="486"/>
      <c r="AE206" s="486"/>
      <c r="AF206" s="486"/>
      <c r="AG206" s="486"/>
      <c r="AH206" s="486"/>
      <c r="AI206" s="486"/>
      <c r="AJ206" s="486"/>
      <c r="AK206" s="486"/>
      <c r="AL206" s="486"/>
      <c r="AM206" s="486"/>
      <c r="AN206" s="486"/>
      <c r="AO206" s="486"/>
      <c r="AP206" s="486"/>
      <c r="AQ206" s="235"/>
    </row>
    <row r="207" spans="1:43" ht="7.5" customHeight="1" x14ac:dyDescent="0.4">
      <c r="A207" s="181"/>
      <c r="B207" s="235"/>
      <c r="C207" s="235"/>
      <c r="D207" s="235"/>
      <c r="E207" s="235"/>
      <c r="F207" s="235"/>
      <c r="G207" s="235"/>
      <c r="H207" s="235"/>
      <c r="I207" s="235"/>
      <c r="J207" s="235"/>
      <c r="K207" s="235"/>
      <c r="L207" s="235"/>
      <c r="M207" s="235"/>
      <c r="N207" s="235"/>
      <c r="O207" s="235"/>
      <c r="P207" s="235"/>
      <c r="Q207" s="235"/>
      <c r="R207" s="235"/>
      <c r="S207" s="235"/>
      <c r="T207" s="235"/>
      <c r="U207" s="235"/>
      <c r="V207" s="235"/>
      <c r="W207" s="235"/>
      <c r="X207" s="235"/>
      <c r="Y207" s="235"/>
      <c r="Z207" s="235"/>
      <c r="AA207" s="235"/>
      <c r="AB207" s="235"/>
      <c r="AC207" s="235"/>
      <c r="AD207" s="235"/>
      <c r="AE207" s="235"/>
      <c r="AF207" s="235"/>
      <c r="AG207" s="235"/>
      <c r="AH207" s="235"/>
      <c r="AI207" s="235"/>
      <c r="AJ207" s="235"/>
      <c r="AK207" s="235"/>
      <c r="AL207" s="235"/>
      <c r="AM207" s="235"/>
      <c r="AN207" s="235"/>
      <c r="AO207" s="235"/>
      <c r="AP207" s="235"/>
      <c r="AQ207" s="235"/>
    </row>
    <row r="208" spans="1:43" ht="17.25" customHeight="1" x14ac:dyDescent="0.4">
      <c r="A208" s="235" t="s">
        <v>86</v>
      </c>
      <c r="B208" s="235"/>
      <c r="C208" s="235" t="s">
        <v>87</v>
      </c>
      <c r="D208" s="235"/>
      <c r="E208" s="235"/>
      <c r="F208" s="235"/>
      <c r="G208" s="235"/>
      <c r="H208" s="235"/>
      <c r="I208" s="235"/>
      <c r="J208" s="235"/>
      <c r="K208" s="235"/>
      <c r="L208" s="235"/>
      <c r="M208" s="235"/>
      <c r="N208" s="235"/>
      <c r="O208" s="235"/>
      <c r="P208" s="235"/>
      <c r="Q208" s="235"/>
      <c r="R208" s="235"/>
      <c r="S208" s="235"/>
      <c r="T208" s="235"/>
      <c r="U208" s="235"/>
      <c r="V208" s="235"/>
      <c r="W208" s="235"/>
      <c r="X208" s="235"/>
      <c r="Y208" s="235"/>
      <c r="Z208" s="235"/>
      <c r="AA208" s="235"/>
      <c r="AB208" s="235"/>
      <c r="AC208" s="235"/>
      <c r="AD208" s="235"/>
      <c r="AE208" s="235"/>
      <c r="AF208" s="235"/>
      <c r="AG208" s="235"/>
      <c r="AH208" s="235"/>
      <c r="AI208" s="235"/>
      <c r="AJ208" s="235"/>
      <c r="AK208" s="235"/>
      <c r="AL208" s="235"/>
      <c r="AM208" s="235"/>
      <c r="AN208" s="235"/>
      <c r="AO208" s="235"/>
      <c r="AP208" s="235"/>
      <c r="AQ208" s="235"/>
    </row>
    <row r="209" spans="1:43" ht="17.25" customHeight="1" x14ac:dyDescent="0.4">
      <c r="A209" s="181"/>
      <c r="B209" s="235"/>
      <c r="C209" s="235" t="s">
        <v>88</v>
      </c>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E209" s="235"/>
      <c r="AF209" s="235"/>
      <c r="AG209" s="235"/>
      <c r="AH209" s="235"/>
      <c r="AI209" s="235"/>
      <c r="AJ209" s="235"/>
      <c r="AK209" s="235"/>
      <c r="AL209" s="235"/>
      <c r="AM209" s="235"/>
      <c r="AN209" s="235"/>
      <c r="AO209" s="235"/>
      <c r="AP209" s="235"/>
      <c r="AQ209" s="235"/>
    </row>
    <row r="210" spans="1:43" ht="17.25" customHeight="1" x14ac:dyDescent="0.4">
      <c r="A210" s="181"/>
      <c r="B210" s="235"/>
      <c r="C210" s="235" t="s">
        <v>89</v>
      </c>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row>
    <row r="211" spans="1:43" ht="7.5" customHeight="1" x14ac:dyDescent="0.4">
      <c r="A211" s="181"/>
      <c r="B211" s="235"/>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row>
    <row r="212" spans="1:43" ht="17.25" customHeight="1" x14ac:dyDescent="0.4">
      <c r="A212" s="235" t="s">
        <v>90</v>
      </c>
      <c r="B212" s="235"/>
      <c r="C212" s="235" t="s">
        <v>91</v>
      </c>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235"/>
      <c r="AK212" s="235"/>
      <c r="AL212" s="235"/>
      <c r="AM212" s="235"/>
      <c r="AN212" s="235"/>
      <c r="AO212" s="235"/>
      <c r="AP212" s="235"/>
      <c r="AQ212" s="235"/>
    </row>
    <row r="213" spans="1:43" ht="17.25" customHeight="1" x14ac:dyDescent="0.4">
      <c r="A213" s="181"/>
      <c r="B213" s="235"/>
      <c r="C213" s="235" t="s">
        <v>92</v>
      </c>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row>
    <row r="214" spans="1:43" ht="7.5" customHeight="1" x14ac:dyDescent="0.4">
      <c r="A214" s="181"/>
      <c r="B214" s="235"/>
      <c r="C214" s="235"/>
      <c r="D214" s="235"/>
      <c r="E214" s="235"/>
      <c r="F214" s="235"/>
      <c r="G214" s="235"/>
      <c r="H214" s="235"/>
      <c r="I214" s="235"/>
      <c r="J214" s="235"/>
      <c r="K214" s="235"/>
      <c r="L214" s="235"/>
      <c r="M214" s="235"/>
      <c r="N214" s="235"/>
      <c r="O214" s="235"/>
      <c r="P214" s="235"/>
      <c r="Q214" s="235"/>
      <c r="R214" s="235"/>
      <c r="S214" s="235"/>
      <c r="T214" s="235"/>
      <c r="U214" s="235"/>
      <c r="V214" s="235"/>
      <c r="W214" s="235"/>
      <c r="X214" s="235"/>
      <c r="Y214" s="235"/>
      <c r="Z214" s="235"/>
      <c r="AA214" s="235"/>
      <c r="AB214" s="235"/>
      <c r="AC214" s="235"/>
      <c r="AD214" s="235"/>
      <c r="AE214" s="235"/>
      <c r="AF214" s="235"/>
      <c r="AG214" s="235"/>
      <c r="AH214" s="235"/>
      <c r="AI214" s="235"/>
      <c r="AJ214" s="235"/>
      <c r="AK214" s="235"/>
      <c r="AL214" s="235"/>
      <c r="AM214" s="235"/>
      <c r="AN214" s="235"/>
      <c r="AO214" s="235"/>
      <c r="AP214" s="235"/>
      <c r="AQ214" s="235"/>
    </row>
    <row r="215" spans="1:43" ht="17.25" customHeight="1" x14ac:dyDescent="0.4">
      <c r="A215" s="235" t="s">
        <v>93</v>
      </c>
      <c r="B215" s="235"/>
      <c r="C215" s="235" t="s">
        <v>94</v>
      </c>
      <c r="D215" s="235"/>
      <c r="E215" s="235"/>
      <c r="F215" s="235"/>
      <c r="G215" s="235"/>
      <c r="H215" s="235"/>
      <c r="I215" s="235"/>
      <c r="J215" s="235"/>
      <c r="K215" s="235"/>
      <c r="L215" s="235"/>
      <c r="M215" s="235"/>
      <c r="N215" s="235"/>
      <c r="O215" s="235"/>
      <c r="P215" s="235"/>
      <c r="Q215" s="235"/>
      <c r="R215" s="235"/>
      <c r="S215" s="235"/>
      <c r="T215" s="235"/>
      <c r="U215" s="235"/>
      <c r="V215" s="235"/>
      <c r="W215" s="235"/>
      <c r="X215" s="235"/>
      <c r="Y215" s="235"/>
      <c r="Z215" s="235"/>
      <c r="AA215" s="235"/>
      <c r="AB215" s="235"/>
      <c r="AC215" s="235"/>
      <c r="AD215" s="235"/>
      <c r="AE215" s="235"/>
      <c r="AF215" s="235"/>
      <c r="AG215" s="235"/>
      <c r="AH215" s="235"/>
      <c r="AI215" s="235"/>
      <c r="AJ215" s="235"/>
      <c r="AK215" s="235"/>
      <c r="AL215" s="235"/>
      <c r="AM215" s="235"/>
      <c r="AN215" s="235"/>
      <c r="AO215" s="235"/>
      <c r="AP215" s="235"/>
      <c r="AQ215" s="235"/>
    </row>
    <row r="216" spans="1:43" ht="17.25" customHeight="1" x14ac:dyDescent="0.4">
      <c r="A216" s="181"/>
      <c r="B216" s="235"/>
      <c r="C216" s="486" t="s">
        <v>95</v>
      </c>
      <c r="D216" s="486"/>
      <c r="E216" s="486"/>
      <c r="F216" s="486"/>
      <c r="G216" s="486"/>
      <c r="H216" s="486"/>
      <c r="I216" s="486"/>
      <c r="J216" s="486"/>
      <c r="K216" s="486"/>
      <c r="L216" s="486"/>
      <c r="M216" s="486"/>
      <c r="N216" s="486"/>
      <c r="O216" s="486"/>
      <c r="P216" s="486"/>
      <c r="Q216" s="486"/>
      <c r="R216" s="486"/>
      <c r="S216" s="486"/>
      <c r="T216" s="486"/>
      <c r="U216" s="486"/>
      <c r="V216" s="486"/>
      <c r="W216" s="486"/>
      <c r="X216" s="486"/>
      <c r="Y216" s="486"/>
      <c r="Z216" s="486"/>
      <c r="AA216" s="486"/>
      <c r="AB216" s="486"/>
      <c r="AC216" s="486"/>
      <c r="AD216" s="486"/>
      <c r="AE216" s="486"/>
      <c r="AF216" s="486"/>
      <c r="AG216" s="486"/>
      <c r="AH216" s="486"/>
      <c r="AI216" s="486"/>
      <c r="AJ216" s="486"/>
      <c r="AK216" s="486"/>
      <c r="AL216" s="486"/>
      <c r="AM216" s="486"/>
      <c r="AN216" s="486"/>
      <c r="AO216" s="486"/>
      <c r="AP216" s="486"/>
      <c r="AQ216" s="235"/>
    </row>
    <row r="217" spans="1:43" ht="17.25" customHeight="1" x14ac:dyDescent="0.4">
      <c r="A217" s="181"/>
      <c r="B217" s="235"/>
      <c r="C217" s="486"/>
      <c r="D217" s="486"/>
      <c r="E217" s="486"/>
      <c r="F217" s="486"/>
      <c r="G217" s="486"/>
      <c r="H217" s="486"/>
      <c r="I217" s="486"/>
      <c r="J217" s="486"/>
      <c r="K217" s="486"/>
      <c r="L217" s="486"/>
      <c r="M217" s="486"/>
      <c r="N217" s="486"/>
      <c r="O217" s="486"/>
      <c r="P217" s="486"/>
      <c r="Q217" s="486"/>
      <c r="R217" s="486"/>
      <c r="S217" s="486"/>
      <c r="T217" s="486"/>
      <c r="U217" s="486"/>
      <c r="V217" s="486"/>
      <c r="W217" s="486"/>
      <c r="X217" s="486"/>
      <c r="Y217" s="486"/>
      <c r="Z217" s="486"/>
      <c r="AA217" s="486"/>
      <c r="AB217" s="486"/>
      <c r="AC217" s="486"/>
      <c r="AD217" s="486"/>
      <c r="AE217" s="486"/>
      <c r="AF217" s="486"/>
      <c r="AG217" s="486"/>
      <c r="AH217" s="486"/>
      <c r="AI217" s="486"/>
      <c r="AJ217" s="486"/>
      <c r="AK217" s="486"/>
      <c r="AL217" s="486"/>
      <c r="AM217" s="486"/>
      <c r="AN217" s="486"/>
      <c r="AO217" s="486"/>
      <c r="AP217" s="486"/>
      <c r="AQ217" s="235"/>
    </row>
    <row r="218" spans="1:43" ht="7.5" customHeight="1" x14ac:dyDescent="0.4">
      <c r="A218" s="181"/>
      <c r="B218" s="235"/>
      <c r="C218" s="235"/>
      <c r="D218" s="235"/>
      <c r="E218" s="235"/>
      <c r="F218" s="235"/>
      <c r="G218" s="235"/>
      <c r="H218" s="235"/>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5"/>
      <c r="AE218" s="235"/>
      <c r="AF218" s="235"/>
      <c r="AG218" s="235"/>
      <c r="AH218" s="235"/>
      <c r="AI218" s="235"/>
      <c r="AJ218" s="235"/>
      <c r="AK218" s="235"/>
      <c r="AL218" s="235"/>
      <c r="AM218" s="235"/>
      <c r="AN218" s="235"/>
      <c r="AO218" s="235"/>
      <c r="AP218" s="235"/>
      <c r="AQ218" s="235"/>
    </row>
    <row r="219" spans="1:43" ht="17.25" customHeight="1" x14ac:dyDescent="0.4">
      <c r="A219" s="235" t="s">
        <v>96</v>
      </c>
      <c r="B219" s="235"/>
      <c r="C219" s="235" t="s">
        <v>97</v>
      </c>
      <c r="D219" s="235"/>
      <c r="E219" s="235"/>
      <c r="F219" s="235"/>
      <c r="G219" s="235"/>
      <c r="H219" s="235"/>
      <c r="I219" s="235"/>
      <c r="J219" s="235"/>
      <c r="K219" s="235"/>
      <c r="L219" s="235"/>
      <c r="M219" s="235"/>
      <c r="N219" s="235"/>
      <c r="O219" s="235"/>
      <c r="P219" s="235"/>
      <c r="Q219" s="235"/>
      <c r="R219" s="235"/>
      <c r="S219" s="235"/>
      <c r="T219" s="235"/>
      <c r="U219" s="235"/>
      <c r="V219" s="235"/>
      <c r="W219" s="235"/>
      <c r="X219" s="235"/>
      <c r="Y219" s="235"/>
      <c r="Z219" s="235"/>
      <c r="AA219" s="235"/>
      <c r="AB219" s="235"/>
      <c r="AC219" s="235"/>
      <c r="AD219" s="235"/>
      <c r="AE219" s="235"/>
      <c r="AF219" s="235"/>
      <c r="AG219" s="235"/>
      <c r="AH219" s="235"/>
      <c r="AI219" s="235"/>
      <c r="AJ219" s="235"/>
      <c r="AK219" s="235"/>
      <c r="AL219" s="235"/>
      <c r="AM219" s="235"/>
      <c r="AN219" s="235"/>
      <c r="AO219" s="235"/>
      <c r="AP219" s="235"/>
      <c r="AQ219" s="235"/>
    </row>
    <row r="220" spans="1:43" ht="17.25" customHeight="1" x14ac:dyDescent="0.4">
      <c r="A220" s="181"/>
      <c r="B220" s="235"/>
      <c r="C220" s="486" t="s">
        <v>98</v>
      </c>
      <c r="D220" s="486"/>
      <c r="E220" s="486"/>
      <c r="F220" s="486"/>
      <c r="G220" s="486"/>
      <c r="H220" s="486"/>
      <c r="I220" s="486"/>
      <c r="J220" s="486"/>
      <c r="K220" s="486"/>
      <c r="L220" s="486"/>
      <c r="M220" s="486"/>
      <c r="N220" s="486"/>
      <c r="O220" s="486"/>
      <c r="P220" s="486"/>
      <c r="Q220" s="486"/>
      <c r="R220" s="486"/>
      <c r="S220" s="486"/>
      <c r="T220" s="486"/>
      <c r="U220" s="486"/>
      <c r="V220" s="486"/>
      <c r="W220" s="486"/>
      <c r="X220" s="486"/>
      <c r="Y220" s="486"/>
      <c r="Z220" s="486"/>
      <c r="AA220" s="486"/>
      <c r="AB220" s="486"/>
      <c r="AC220" s="486"/>
      <c r="AD220" s="486"/>
      <c r="AE220" s="486"/>
      <c r="AF220" s="486"/>
      <c r="AG220" s="486"/>
      <c r="AH220" s="486"/>
      <c r="AI220" s="486"/>
      <c r="AJ220" s="486"/>
      <c r="AK220" s="486"/>
      <c r="AL220" s="486"/>
      <c r="AM220" s="486"/>
      <c r="AN220" s="486"/>
      <c r="AO220" s="486"/>
      <c r="AP220" s="486"/>
      <c r="AQ220" s="235"/>
    </row>
    <row r="221" spans="1:43" ht="17.25" customHeight="1" x14ac:dyDescent="0.4">
      <c r="A221" s="181"/>
      <c r="B221" s="235"/>
      <c r="C221" s="486"/>
      <c r="D221" s="486"/>
      <c r="E221" s="486"/>
      <c r="F221" s="486"/>
      <c r="G221" s="486"/>
      <c r="H221" s="486"/>
      <c r="I221" s="486"/>
      <c r="J221" s="486"/>
      <c r="K221" s="486"/>
      <c r="L221" s="486"/>
      <c r="M221" s="486"/>
      <c r="N221" s="486"/>
      <c r="O221" s="486"/>
      <c r="P221" s="486"/>
      <c r="Q221" s="486"/>
      <c r="R221" s="486"/>
      <c r="S221" s="486"/>
      <c r="T221" s="486"/>
      <c r="U221" s="486"/>
      <c r="V221" s="486"/>
      <c r="W221" s="486"/>
      <c r="X221" s="486"/>
      <c r="Y221" s="486"/>
      <c r="Z221" s="486"/>
      <c r="AA221" s="486"/>
      <c r="AB221" s="486"/>
      <c r="AC221" s="486"/>
      <c r="AD221" s="486"/>
      <c r="AE221" s="486"/>
      <c r="AF221" s="486"/>
      <c r="AG221" s="486"/>
      <c r="AH221" s="486"/>
      <c r="AI221" s="486"/>
      <c r="AJ221" s="486"/>
      <c r="AK221" s="486"/>
      <c r="AL221" s="486"/>
      <c r="AM221" s="486"/>
      <c r="AN221" s="486"/>
      <c r="AO221" s="486"/>
      <c r="AP221" s="486"/>
      <c r="AQ221" s="235"/>
    </row>
    <row r="222" spans="1:43" ht="7.5" customHeight="1" x14ac:dyDescent="0.4">
      <c r="A222" s="235"/>
      <c r="B222" s="235"/>
      <c r="C222" s="235"/>
      <c r="D222" s="235"/>
      <c r="E222" s="235"/>
      <c r="F222" s="235"/>
      <c r="G222" s="235"/>
      <c r="H222" s="235"/>
      <c r="I222" s="235"/>
      <c r="J222" s="235"/>
      <c r="K222" s="235"/>
      <c r="L222" s="235"/>
      <c r="M222" s="235"/>
      <c r="N222" s="235"/>
      <c r="O222" s="235"/>
      <c r="P222" s="235"/>
      <c r="Q222" s="235"/>
      <c r="R222" s="235"/>
      <c r="S222" s="235"/>
      <c r="T222" s="235"/>
      <c r="U222" s="235"/>
      <c r="V222" s="235"/>
      <c r="W222" s="235"/>
      <c r="X222" s="235"/>
      <c r="Y222" s="235"/>
      <c r="Z222" s="235"/>
      <c r="AA222" s="235"/>
      <c r="AB222" s="235"/>
      <c r="AC222" s="235"/>
      <c r="AD222" s="235"/>
      <c r="AE222" s="235"/>
      <c r="AF222" s="235"/>
      <c r="AG222" s="235"/>
      <c r="AH222" s="235"/>
      <c r="AI222" s="235"/>
      <c r="AJ222" s="235"/>
      <c r="AK222" s="235"/>
      <c r="AL222" s="235"/>
      <c r="AM222" s="235"/>
      <c r="AN222" s="235"/>
      <c r="AO222" s="235"/>
      <c r="AP222" s="235"/>
      <c r="AQ222" s="235"/>
    </row>
    <row r="223" spans="1:43" ht="17.25" customHeight="1" x14ac:dyDescent="0.4">
      <c r="A223" s="235" t="s">
        <v>99</v>
      </c>
      <c r="B223" s="235"/>
      <c r="C223" s="235" t="s">
        <v>100</v>
      </c>
      <c r="D223" s="235"/>
      <c r="E223" s="235"/>
      <c r="F223" s="235"/>
      <c r="G223" s="235"/>
      <c r="H223" s="235"/>
      <c r="I223" s="235"/>
      <c r="J223" s="235"/>
      <c r="K223" s="235"/>
      <c r="L223" s="235"/>
      <c r="M223" s="235"/>
      <c r="N223" s="235"/>
      <c r="O223" s="235"/>
      <c r="P223" s="235"/>
      <c r="Q223" s="235"/>
      <c r="R223" s="235"/>
      <c r="S223" s="235"/>
      <c r="T223" s="235"/>
      <c r="U223" s="235"/>
      <c r="V223" s="235"/>
      <c r="W223" s="235"/>
      <c r="X223" s="235"/>
      <c r="Y223" s="235"/>
      <c r="Z223" s="235"/>
      <c r="AA223" s="235"/>
      <c r="AB223" s="235"/>
      <c r="AC223" s="235"/>
      <c r="AD223" s="235"/>
      <c r="AE223" s="235"/>
      <c r="AF223" s="235"/>
      <c r="AG223" s="235"/>
      <c r="AH223" s="235"/>
      <c r="AI223" s="235"/>
      <c r="AJ223" s="235"/>
      <c r="AK223" s="235"/>
      <c r="AL223" s="235"/>
      <c r="AM223" s="235"/>
      <c r="AN223" s="235"/>
      <c r="AO223" s="235"/>
      <c r="AP223" s="235"/>
      <c r="AQ223" s="235"/>
    </row>
    <row r="224" spans="1:43" ht="17.25" customHeight="1" x14ac:dyDescent="0.4">
      <c r="A224" s="235"/>
      <c r="B224" s="235"/>
      <c r="C224" s="235" t="s">
        <v>101</v>
      </c>
      <c r="D224" s="235"/>
      <c r="E224" s="235"/>
      <c r="F224" s="235"/>
      <c r="G224" s="235"/>
      <c r="H224" s="235"/>
      <c r="I224" s="235"/>
      <c r="J224" s="235"/>
      <c r="K224" s="235"/>
      <c r="L224" s="235"/>
      <c r="M224" s="235"/>
      <c r="N224" s="235"/>
      <c r="O224" s="235"/>
      <c r="P224" s="235"/>
      <c r="Q224" s="235"/>
      <c r="R224" s="235"/>
      <c r="S224" s="235"/>
      <c r="T224" s="235"/>
      <c r="U224" s="235"/>
      <c r="V224" s="235"/>
      <c r="W224" s="235"/>
      <c r="X224" s="235"/>
      <c r="Y224" s="235"/>
      <c r="Z224" s="235"/>
      <c r="AA224" s="235"/>
      <c r="AB224" s="235"/>
      <c r="AC224" s="235"/>
      <c r="AD224" s="235"/>
      <c r="AE224" s="235"/>
      <c r="AF224" s="235"/>
      <c r="AG224" s="235"/>
      <c r="AH224" s="235"/>
      <c r="AI224" s="235"/>
      <c r="AJ224" s="235"/>
      <c r="AK224" s="235"/>
      <c r="AL224" s="235"/>
      <c r="AM224" s="235"/>
      <c r="AN224" s="235"/>
      <c r="AO224" s="235"/>
      <c r="AP224" s="235"/>
      <c r="AQ224" s="235"/>
    </row>
    <row r="225" spans="1:44" ht="7.5" customHeight="1" x14ac:dyDescent="0.4">
      <c r="A225" s="235"/>
      <c r="B225" s="235"/>
      <c r="C225" s="235"/>
      <c r="D225" s="235"/>
      <c r="E225" s="235"/>
      <c r="F225" s="235"/>
      <c r="G225" s="235"/>
      <c r="H225" s="235"/>
      <c r="I225" s="235"/>
      <c r="J225" s="235"/>
      <c r="K225" s="235"/>
      <c r="L225" s="235"/>
      <c r="M225" s="235"/>
      <c r="N225" s="235"/>
      <c r="O225" s="235"/>
      <c r="P225" s="235"/>
      <c r="Q225" s="235"/>
      <c r="R225" s="235"/>
      <c r="S225" s="235"/>
      <c r="T225" s="235"/>
      <c r="U225" s="235"/>
      <c r="V225" s="235"/>
      <c r="W225" s="235"/>
      <c r="X225" s="235"/>
      <c r="Y225" s="235"/>
      <c r="Z225" s="235"/>
      <c r="AA225" s="235"/>
      <c r="AB225" s="235"/>
      <c r="AC225" s="235"/>
      <c r="AD225" s="235"/>
      <c r="AE225" s="235"/>
      <c r="AF225" s="235"/>
      <c r="AG225" s="235"/>
      <c r="AH225" s="235"/>
      <c r="AI225" s="235"/>
      <c r="AJ225" s="235"/>
      <c r="AK225" s="235"/>
      <c r="AL225" s="235"/>
      <c r="AM225" s="235"/>
      <c r="AN225" s="235"/>
      <c r="AO225" s="235"/>
      <c r="AP225" s="235"/>
      <c r="AQ225" s="235"/>
    </row>
    <row r="226" spans="1:44" ht="16.5" customHeight="1" x14ac:dyDescent="0.4">
      <c r="A226" s="235"/>
      <c r="B226" s="235"/>
      <c r="C226" s="235"/>
      <c r="D226" s="235"/>
      <c r="E226" s="235"/>
      <c r="F226" s="235"/>
      <c r="G226" s="235"/>
      <c r="H226" s="235"/>
      <c r="I226" s="235"/>
      <c r="J226" s="235"/>
      <c r="K226" s="235"/>
      <c r="L226" s="235"/>
      <c r="M226" s="235"/>
      <c r="N226" s="235"/>
      <c r="O226" s="235"/>
      <c r="P226" s="235"/>
      <c r="Q226" s="235"/>
      <c r="R226" s="235"/>
      <c r="S226" s="235"/>
      <c r="T226" s="235"/>
      <c r="U226" s="235"/>
      <c r="V226" s="235"/>
      <c r="W226" s="235"/>
      <c r="X226" s="235"/>
      <c r="Y226" s="235"/>
      <c r="Z226" s="235"/>
      <c r="AA226" s="235"/>
      <c r="AB226" s="235"/>
      <c r="AC226" s="235"/>
      <c r="AD226" s="235"/>
      <c r="AE226" s="235"/>
      <c r="AF226" s="235"/>
      <c r="AG226" s="235"/>
      <c r="AH226" s="235"/>
      <c r="AI226" s="235"/>
      <c r="AJ226" s="235"/>
      <c r="AK226" s="235"/>
      <c r="AL226" s="235"/>
      <c r="AM226" s="235"/>
      <c r="AN226" s="235"/>
      <c r="AO226" s="235"/>
      <c r="AP226" s="235"/>
      <c r="AQ226" s="235"/>
    </row>
    <row r="227" spans="1:44" ht="17.25" x14ac:dyDescent="0.4">
      <c r="A227" s="487" t="s">
        <v>102</v>
      </c>
      <c r="B227" s="487"/>
      <c r="C227" s="487"/>
      <c r="D227" s="487"/>
      <c r="E227" s="487"/>
      <c r="F227" s="487"/>
      <c r="G227" s="487"/>
      <c r="H227" s="487"/>
      <c r="I227" s="487"/>
      <c r="J227" s="487"/>
      <c r="K227" s="487"/>
      <c r="L227" s="487"/>
      <c r="M227" s="487"/>
      <c r="N227" s="487"/>
      <c r="O227" s="487"/>
      <c r="P227" s="487"/>
      <c r="Q227" s="487"/>
      <c r="R227" s="487"/>
      <c r="S227" s="487"/>
      <c r="T227" s="487"/>
      <c r="U227" s="487"/>
      <c r="V227" s="487"/>
      <c r="W227" s="487"/>
      <c r="X227" s="487"/>
      <c r="Y227" s="487"/>
      <c r="Z227" s="487"/>
      <c r="AA227" s="487"/>
      <c r="AB227" s="487"/>
      <c r="AC227" s="487"/>
      <c r="AD227" s="487"/>
      <c r="AE227" s="487"/>
      <c r="AF227" s="487"/>
      <c r="AG227" s="487"/>
      <c r="AH227" s="487"/>
      <c r="AI227" s="487"/>
      <c r="AJ227" s="487"/>
      <c r="AK227" s="487"/>
      <c r="AL227" s="487"/>
      <c r="AM227" s="487"/>
      <c r="AN227" s="487"/>
      <c r="AO227" s="487"/>
      <c r="AP227" s="487"/>
      <c r="AQ227" s="487"/>
    </row>
    <row r="228" spans="1:44" ht="9" customHeight="1" x14ac:dyDescent="0.4">
      <c r="A228" s="236"/>
      <c r="B228" s="236"/>
      <c r="C228" s="236"/>
      <c r="D228" s="236"/>
      <c r="E228" s="236"/>
      <c r="F228" s="236"/>
      <c r="G228" s="236"/>
      <c r="H228" s="236"/>
      <c r="I228" s="236"/>
      <c r="J228" s="236"/>
      <c r="K228" s="236"/>
      <c r="L228" s="236"/>
      <c r="M228" s="236"/>
      <c r="N228" s="236"/>
      <c r="O228" s="236"/>
      <c r="P228" s="236"/>
      <c r="Q228" s="236"/>
      <c r="R228" s="236"/>
      <c r="S228" s="236"/>
      <c r="T228" s="236"/>
      <c r="U228" s="236"/>
      <c r="V228" s="236"/>
      <c r="W228" s="236"/>
      <c r="X228" s="236"/>
      <c r="Y228" s="236"/>
      <c r="Z228" s="236"/>
      <c r="AA228" s="236"/>
      <c r="AB228" s="236"/>
      <c r="AC228" s="236"/>
      <c r="AD228" s="236"/>
      <c r="AE228" s="236"/>
      <c r="AF228" s="236"/>
      <c r="AG228" s="236"/>
      <c r="AH228" s="236"/>
      <c r="AI228" s="236"/>
      <c r="AJ228" s="236"/>
      <c r="AK228" s="236"/>
      <c r="AL228" s="236"/>
      <c r="AM228" s="236"/>
      <c r="AN228" s="236"/>
      <c r="AO228" s="236"/>
      <c r="AP228" s="236"/>
      <c r="AQ228" s="236"/>
    </row>
    <row r="229" spans="1:44" ht="30" customHeight="1" x14ac:dyDescent="0.4">
      <c r="A229" s="237"/>
      <c r="B229" s="84"/>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181"/>
      <c r="AC229" s="75"/>
      <c r="AD229" s="181"/>
      <c r="AE229" s="488" t="str">
        <f>IF($AF$3="","",$AF$3)</f>
        <v/>
      </c>
      <c r="AF229" s="488"/>
      <c r="AG229" s="488"/>
      <c r="AH229" s="488"/>
      <c r="AI229" s="181" t="s">
        <v>1</v>
      </c>
      <c r="AJ229" s="489" t="str">
        <f>IF($AK$3="","",$AK$3)</f>
        <v/>
      </c>
      <c r="AK229" s="489"/>
      <c r="AL229" s="181" t="s">
        <v>2</v>
      </c>
      <c r="AM229" s="489" t="str">
        <f>IF($AN$3="","",$AN$3)</f>
        <v/>
      </c>
      <c r="AN229" s="489"/>
      <c r="AO229" s="181" t="s">
        <v>3</v>
      </c>
      <c r="AP229" s="181"/>
      <c r="AQ229" s="181"/>
      <c r="AR229" s="187" t="s">
        <v>405</v>
      </c>
    </row>
    <row r="230" spans="1:44" ht="30" customHeight="1" x14ac:dyDescent="0.4">
      <c r="A230" s="237"/>
      <c r="B230" s="84"/>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75"/>
      <c r="AC230" s="75"/>
      <c r="AD230" s="177"/>
      <c r="AE230" s="177"/>
      <c r="AF230" s="177"/>
      <c r="AG230" s="75"/>
      <c r="AH230" s="177"/>
      <c r="AI230" s="177"/>
      <c r="AJ230" s="177"/>
      <c r="AK230" s="75"/>
      <c r="AL230" s="177"/>
      <c r="AM230" s="177"/>
      <c r="AN230" s="177"/>
      <c r="AO230" s="75"/>
      <c r="AP230" s="181"/>
      <c r="AQ230" s="181"/>
    </row>
    <row r="231" spans="1:44" ht="30" customHeight="1" x14ac:dyDescent="0.4">
      <c r="A231" s="225"/>
      <c r="B231" s="226"/>
      <c r="C231" s="226"/>
      <c r="D231" s="226"/>
      <c r="E231" s="225" t="s">
        <v>103</v>
      </c>
      <c r="F231" s="225"/>
      <c r="G231" s="225"/>
      <c r="H231" s="225"/>
      <c r="I231" s="225"/>
      <c r="J231" s="476" t="s">
        <v>104</v>
      </c>
      <c r="K231" s="476"/>
      <c r="L231" s="476"/>
      <c r="M231" s="476"/>
      <c r="N231" s="476"/>
      <c r="O231" s="476"/>
      <c r="P231" s="480" t="str">
        <f>IF(U10="","",U10)</f>
        <v/>
      </c>
      <c r="Q231" s="480"/>
      <c r="R231" s="480"/>
      <c r="S231" s="480"/>
      <c r="T231" s="480"/>
      <c r="U231" s="480"/>
      <c r="V231" s="480"/>
      <c r="W231" s="480"/>
      <c r="X231" s="480"/>
      <c r="Y231" s="480"/>
      <c r="Z231" s="480"/>
      <c r="AA231" s="480"/>
      <c r="AB231" s="480"/>
      <c r="AC231" s="480"/>
      <c r="AD231" s="480"/>
      <c r="AE231" s="480"/>
      <c r="AF231" s="480"/>
      <c r="AG231" s="480"/>
      <c r="AH231" s="480"/>
      <c r="AI231" s="480"/>
      <c r="AJ231" s="480"/>
      <c r="AK231" s="484" t="s">
        <v>105</v>
      </c>
      <c r="AL231" s="484"/>
      <c r="AM231" s="484"/>
      <c r="AN231" s="484"/>
      <c r="AO231" s="181"/>
      <c r="AP231" s="181"/>
      <c r="AQ231" s="181"/>
      <c r="AR231" s="187" t="s">
        <v>406</v>
      </c>
    </row>
    <row r="232" spans="1:44" ht="30" customHeight="1" x14ac:dyDescent="0.2">
      <c r="A232" s="225"/>
      <c r="B232" s="226"/>
      <c r="C232" s="226"/>
      <c r="D232" s="226"/>
      <c r="E232" s="225"/>
      <c r="F232" s="225"/>
      <c r="G232" s="225"/>
      <c r="H232" s="225"/>
      <c r="I232" s="225"/>
      <c r="J232" s="476" t="s">
        <v>18</v>
      </c>
      <c r="K232" s="476"/>
      <c r="L232" s="476"/>
      <c r="M232" s="476"/>
      <c r="N232" s="476"/>
      <c r="O232" s="238"/>
      <c r="P232" s="485" t="str">
        <f>IF(U11="","",U11)</f>
        <v/>
      </c>
      <c r="Q232" s="485"/>
      <c r="R232" s="485"/>
      <c r="S232" s="485"/>
      <c r="T232" s="485"/>
      <c r="U232" s="485"/>
      <c r="V232" s="485"/>
      <c r="W232" s="485"/>
      <c r="X232" s="485"/>
      <c r="Y232" s="485"/>
      <c r="Z232" s="485"/>
      <c r="AA232" s="485"/>
      <c r="AB232" s="485"/>
      <c r="AC232" s="485"/>
      <c r="AD232" s="485"/>
      <c r="AE232" s="485"/>
      <c r="AF232" s="485"/>
      <c r="AG232" s="485"/>
      <c r="AH232" s="485"/>
      <c r="AI232" s="485"/>
      <c r="AJ232" s="485"/>
      <c r="AK232" s="478"/>
      <c r="AL232" s="478"/>
      <c r="AM232" s="478"/>
      <c r="AN232" s="478"/>
      <c r="AO232" s="181"/>
      <c r="AP232" s="181"/>
      <c r="AQ232" s="181"/>
      <c r="AR232" s="187" t="s">
        <v>407</v>
      </c>
    </row>
    <row r="233" spans="1:44" ht="20.100000000000001" customHeight="1" x14ac:dyDescent="0.4">
      <c r="A233" s="225"/>
      <c r="B233" s="226"/>
      <c r="C233" s="226"/>
      <c r="D233" s="226"/>
      <c r="E233" s="239"/>
      <c r="F233" s="240"/>
      <c r="G233" s="240"/>
      <c r="H233" s="240"/>
      <c r="I233" s="240"/>
      <c r="J233" s="240"/>
      <c r="K233" s="240"/>
      <c r="L233" s="240"/>
      <c r="M233" s="240"/>
      <c r="N233" s="240"/>
      <c r="O233" s="225"/>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1"/>
      <c r="AL233" s="241"/>
      <c r="AM233" s="241"/>
      <c r="AN233" s="241"/>
      <c r="AO233" s="181"/>
      <c r="AP233" s="181"/>
      <c r="AQ233" s="181"/>
    </row>
    <row r="234" spans="1:44" ht="30" customHeight="1" x14ac:dyDescent="0.4">
      <c r="A234" s="225"/>
      <c r="B234" s="226"/>
      <c r="C234" s="226"/>
      <c r="D234" s="226"/>
      <c r="E234" s="225" t="s">
        <v>106</v>
      </c>
      <c r="F234" s="225"/>
      <c r="G234" s="225"/>
      <c r="H234" s="225"/>
      <c r="I234" s="225"/>
      <c r="J234" s="225" t="s">
        <v>104</v>
      </c>
      <c r="K234" s="225"/>
      <c r="L234" s="225"/>
      <c r="M234" s="225"/>
      <c r="N234" s="225"/>
      <c r="P234" s="480"/>
      <c r="Q234" s="480"/>
      <c r="R234" s="480"/>
      <c r="S234" s="480"/>
      <c r="T234" s="480"/>
      <c r="U234" s="480"/>
      <c r="V234" s="480"/>
      <c r="W234" s="480"/>
      <c r="X234" s="480"/>
      <c r="Y234" s="480"/>
      <c r="Z234" s="480"/>
      <c r="AA234" s="480"/>
      <c r="AB234" s="480"/>
      <c r="AC234" s="480"/>
      <c r="AD234" s="480"/>
      <c r="AE234" s="480"/>
      <c r="AF234" s="480"/>
      <c r="AG234" s="480"/>
      <c r="AH234" s="480"/>
      <c r="AI234" s="480"/>
      <c r="AJ234" s="480"/>
      <c r="AK234" s="242"/>
      <c r="AL234" s="242"/>
      <c r="AM234" s="242"/>
      <c r="AN234" s="242"/>
      <c r="AO234" s="181"/>
      <c r="AP234" s="181"/>
      <c r="AQ234" s="181"/>
      <c r="AR234" s="187" t="s">
        <v>408</v>
      </c>
    </row>
    <row r="235" spans="1:44" ht="30" customHeight="1" x14ac:dyDescent="0.4">
      <c r="A235" s="225"/>
      <c r="B235" s="226"/>
      <c r="C235" s="226"/>
      <c r="D235" s="481"/>
      <c r="E235" s="481"/>
      <c r="F235" s="481"/>
      <c r="G235" s="481"/>
      <c r="H235" s="481"/>
      <c r="I235" s="481"/>
      <c r="J235" s="476" t="s">
        <v>18</v>
      </c>
      <c r="K235" s="476"/>
      <c r="L235" s="476"/>
      <c r="M235" s="476"/>
      <c r="N235" s="476"/>
      <c r="O235" s="238"/>
      <c r="P235" s="482"/>
      <c r="Q235" s="482"/>
      <c r="R235" s="482"/>
      <c r="S235" s="482"/>
      <c r="T235" s="482"/>
      <c r="U235" s="482"/>
      <c r="V235" s="482"/>
      <c r="W235" s="482"/>
      <c r="X235" s="482"/>
      <c r="Y235" s="482"/>
      <c r="Z235" s="482"/>
      <c r="AA235" s="482"/>
      <c r="AB235" s="482"/>
      <c r="AC235" s="482"/>
      <c r="AD235" s="482"/>
      <c r="AE235" s="482"/>
      <c r="AF235" s="482"/>
      <c r="AG235" s="482"/>
      <c r="AH235" s="482"/>
      <c r="AI235" s="482"/>
      <c r="AJ235" s="482"/>
      <c r="AK235" s="478" t="s">
        <v>105</v>
      </c>
      <c r="AL235" s="478"/>
      <c r="AM235" s="478"/>
      <c r="AN235" s="478"/>
      <c r="AO235" s="181"/>
      <c r="AP235" s="181"/>
      <c r="AQ235" s="181"/>
      <c r="AR235" s="187" t="s">
        <v>409</v>
      </c>
    </row>
    <row r="236" spans="1:44" ht="20.100000000000001" customHeight="1" x14ac:dyDescent="0.2">
      <c r="A236" s="225"/>
      <c r="B236" s="226"/>
      <c r="C236" s="226"/>
      <c r="D236" s="226"/>
      <c r="E236" s="239"/>
      <c r="F236" s="240"/>
      <c r="G236" s="240"/>
      <c r="H236" s="240"/>
      <c r="I236" s="240"/>
      <c r="J236" s="240"/>
      <c r="K236" s="240"/>
      <c r="L236" s="240"/>
      <c r="M236" s="240"/>
      <c r="N236" s="240"/>
      <c r="O236" s="225"/>
      <c r="P236" s="243"/>
      <c r="Q236" s="243"/>
      <c r="R236" s="243"/>
      <c r="S236" s="243"/>
      <c r="T236" s="243"/>
      <c r="U236" s="243"/>
      <c r="V236" s="243"/>
      <c r="W236" s="243"/>
      <c r="X236" s="243"/>
      <c r="Y236" s="243"/>
      <c r="Z236" s="243"/>
      <c r="AA236" s="243"/>
      <c r="AB236" s="243"/>
      <c r="AC236" s="243"/>
      <c r="AD236" s="243"/>
      <c r="AE236" s="243"/>
      <c r="AF236" s="243"/>
      <c r="AG236" s="243"/>
      <c r="AH236" s="243"/>
      <c r="AI236" s="243"/>
      <c r="AJ236" s="243"/>
      <c r="AK236" s="241"/>
      <c r="AL236" s="241"/>
      <c r="AM236" s="241"/>
      <c r="AN236" s="241"/>
      <c r="AO236" s="181"/>
      <c r="AP236" s="181"/>
      <c r="AQ236" s="181"/>
    </row>
    <row r="237" spans="1:44" ht="30" customHeight="1" x14ac:dyDescent="0.4">
      <c r="A237" s="225"/>
      <c r="B237" s="226"/>
      <c r="C237" s="226"/>
      <c r="D237" s="226"/>
      <c r="E237" s="225" t="s">
        <v>107</v>
      </c>
      <c r="F237" s="225"/>
      <c r="G237" s="225"/>
      <c r="H237" s="225"/>
      <c r="I237" s="225"/>
      <c r="J237" s="476" t="s">
        <v>108</v>
      </c>
      <c r="K237" s="476"/>
      <c r="L237" s="476"/>
      <c r="M237" s="476"/>
      <c r="N237" s="476"/>
      <c r="O237" s="238"/>
      <c r="P237" s="483"/>
      <c r="Q237" s="483"/>
      <c r="R237" s="483"/>
      <c r="S237" s="483"/>
      <c r="T237" s="483"/>
      <c r="U237" s="483"/>
      <c r="V237" s="483"/>
      <c r="W237" s="483"/>
      <c r="X237" s="483"/>
      <c r="Y237" s="483"/>
      <c r="Z237" s="483"/>
      <c r="AA237" s="483"/>
      <c r="AB237" s="483"/>
      <c r="AC237" s="483"/>
      <c r="AD237" s="483"/>
      <c r="AE237" s="483"/>
      <c r="AF237" s="483"/>
      <c r="AG237" s="483"/>
      <c r="AH237" s="483"/>
      <c r="AI237" s="483"/>
      <c r="AJ237" s="483"/>
      <c r="AK237" s="242"/>
      <c r="AL237" s="242"/>
      <c r="AM237" s="242"/>
      <c r="AN237" s="242"/>
      <c r="AO237" s="181"/>
      <c r="AP237" s="181"/>
      <c r="AQ237" s="181"/>
      <c r="AR237" s="187" t="s">
        <v>410</v>
      </c>
    </row>
    <row r="238" spans="1:44" ht="30" customHeight="1" x14ac:dyDescent="0.4">
      <c r="A238" s="225"/>
      <c r="B238" s="226"/>
      <c r="C238" s="226"/>
      <c r="D238" s="226"/>
      <c r="E238" s="225"/>
      <c r="F238" s="225"/>
      <c r="G238" s="225"/>
      <c r="H238" s="225"/>
      <c r="I238" s="225"/>
      <c r="J238" s="476" t="s">
        <v>18</v>
      </c>
      <c r="K238" s="476"/>
      <c r="L238" s="476"/>
      <c r="M238" s="476"/>
      <c r="N238" s="476"/>
      <c r="O238" s="238"/>
      <c r="P238" s="477"/>
      <c r="Q238" s="477"/>
      <c r="R238" s="477"/>
      <c r="S238" s="477"/>
      <c r="T238" s="477"/>
      <c r="U238" s="477"/>
      <c r="V238" s="477"/>
      <c r="W238" s="477"/>
      <c r="X238" s="477"/>
      <c r="Y238" s="477"/>
      <c r="Z238" s="477"/>
      <c r="AA238" s="477"/>
      <c r="AB238" s="477"/>
      <c r="AC238" s="477"/>
      <c r="AD238" s="477"/>
      <c r="AE238" s="477"/>
      <c r="AF238" s="477"/>
      <c r="AG238" s="477"/>
      <c r="AH238" s="477"/>
      <c r="AI238" s="477"/>
      <c r="AJ238" s="477"/>
      <c r="AK238" s="478" t="s">
        <v>105</v>
      </c>
      <c r="AL238" s="478"/>
      <c r="AM238" s="478"/>
      <c r="AN238" s="478"/>
      <c r="AO238" s="181"/>
      <c r="AP238" s="181"/>
      <c r="AQ238" s="181"/>
      <c r="AR238" s="187" t="s">
        <v>411</v>
      </c>
    </row>
    <row r="239" spans="1:44" ht="22.5" customHeight="1" x14ac:dyDescent="0.4"/>
  </sheetData>
  <sheetProtection sheet="1" selectLockedCells="1"/>
  <mergeCells count="455">
    <mergeCell ref="A1:J1"/>
    <mergeCell ref="AB2:AC2"/>
    <mergeCell ref="AF2:AI2"/>
    <mergeCell ref="AM2:AO2"/>
    <mergeCell ref="AF3:AI3"/>
    <mergeCell ref="AK3:AL3"/>
    <mergeCell ref="AN3:AO3"/>
    <mergeCell ref="D11:E11"/>
    <mergeCell ref="N11:R11"/>
    <mergeCell ref="U11:AQ11"/>
    <mergeCell ref="AK4:AL4"/>
    <mergeCell ref="AN4:AO4"/>
    <mergeCell ref="V8:W8"/>
    <mergeCell ref="Y8:Z8"/>
    <mergeCell ref="H8:L8"/>
    <mergeCell ref="N8:R8"/>
    <mergeCell ref="U9:AQ9"/>
    <mergeCell ref="U12:V12"/>
    <mergeCell ref="W12:X12"/>
    <mergeCell ref="Z12:AA12"/>
    <mergeCell ref="AC12:AD12"/>
    <mergeCell ref="AM12:AP12"/>
    <mergeCell ref="V14:W14"/>
    <mergeCell ref="Y14:Z14"/>
    <mergeCell ref="N10:S10"/>
    <mergeCell ref="U10:AM10"/>
    <mergeCell ref="AN10:AO10"/>
    <mergeCell ref="N17:R17"/>
    <mergeCell ref="U17:AQ17"/>
    <mergeCell ref="V19:W19"/>
    <mergeCell ref="Y19:Z19"/>
    <mergeCell ref="H19:L19"/>
    <mergeCell ref="N19:R19"/>
    <mergeCell ref="U20:AQ20"/>
    <mergeCell ref="H14:L14"/>
    <mergeCell ref="N14:R14"/>
    <mergeCell ref="U15:AQ15"/>
    <mergeCell ref="G16:M16"/>
    <mergeCell ref="N16:S16"/>
    <mergeCell ref="U16:AM16"/>
    <mergeCell ref="AN16:AO16"/>
    <mergeCell ref="N24:R24"/>
    <mergeCell ref="A25:AQ27"/>
    <mergeCell ref="A28:AQ28"/>
    <mergeCell ref="A29:AQ33"/>
    <mergeCell ref="A34:AQ34"/>
    <mergeCell ref="A35:AQ35"/>
    <mergeCell ref="H21:M21"/>
    <mergeCell ref="N21:R21"/>
    <mergeCell ref="U21:AM21"/>
    <mergeCell ref="AN21:AO21"/>
    <mergeCell ref="N22:R22"/>
    <mergeCell ref="U22:AQ22"/>
    <mergeCell ref="C46:AO46"/>
    <mergeCell ref="R48:Z48"/>
    <mergeCell ref="C49:AO49"/>
    <mergeCell ref="C55:V55"/>
    <mergeCell ref="W55:X55"/>
    <mergeCell ref="A36:AQ36"/>
    <mergeCell ref="A37:AQ37"/>
    <mergeCell ref="A38:AQ38"/>
    <mergeCell ref="A39:AQ39"/>
    <mergeCell ref="AE42:AQ42"/>
    <mergeCell ref="R43:Z43"/>
    <mergeCell ref="AK43:AL43"/>
    <mergeCell ref="AN43:AO43"/>
    <mergeCell ref="A70:AD70"/>
    <mergeCell ref="AE70:AQ70"/>
    <mergeCell ref="AK71:AL71"/>
    <mergeCell ref="AN71:AO71"/>
    <mergeCell ref="A73:AQ74"/>
    <mergeCell ref="AG60:AJ60"/>
    <mergeCell ref="AK60:AL60"/>
    <mergeCell ref="C61:P61"/>
    <mergeCell ref="R61:T61"/>
    <mergeCell ref="U61:X61"/>
    <mergeCell ref="Y61:Z61"/>
    <mergeCell ref="AA61:AD61"/>
    <mergeCell ref="AE61:AF61"/>
    <mergeCell ref="AG61:AJ61"/>
    <mergeCell ref="AK61:AL61"/>
    <mergeCell ref="C60:P60"/>
    <mergeCell ref="R60:T60"/>
    <mergeCell ref="U60:X60"/>
    <mergeCell ref="Y60:Z60"/>
    <mergeCell ref="AA60:AD60"/>
    <mergeCell ref="AE60:AF60"/>
    <mergeCell ref="AK130:AL130"/>
    <mergeCell ref="AN130:AO130"/>
    <mergeCell ref="A132:H132"/>
    <mergeCell ref="J132:AN132"/>
    <mergeCell ref="AF135:AI135"/>
    <mergeCell ref="AK135:AL135"/>
    <mergeCell ref="AN135:AO135"/>
    <mergeCell ref="A108:AQ109"/>
    <mergeCell ref="A129:AD129"/>
    <mergeCell ref="AE129:AQ129"/>
    <mergeCell ref="C110:AP112"/>
    <mergeCell ref="C113:AP114"/>
    <mergeCell ref="C115:AP116"/>
    <mergeCell ref="C117:AO118"/>
    <mergeCell ref="B137:I138"/>
    <mergeCell ref="J137:P138"/>
    <mergeCell ref="Q137:X137"/>
    <mergeCell ref="Y137:Z138"/>
    <mergeCell ref="AA137:AG138"/>
    <mergeCell ref="AH137:AP138"/>
    <mergeCell ref="Q138:R138"/>
    <mergeCell ref="S138:T138"/>
    <mergeCell ref="U138:V138"/>
    <mergeCell ref="W138:X138"/>
    <mergeCell ref="Y139:Z139"/>
    <mergeCell ref="AA139:AG139"/>
    <mergeCell ref="AH139:AP139"/>
    <mergeCell ref="B140:I140"/>
    <mergeCell ref="J140:P140"/>
    <mergeCell ref="Q140:R140"/>
    <mergeCell ref="S140:T140"/>
    <mergeCell ref="U140:V140"/>
    <mergeCell ref="W140:X140"/>
    <mergeCell ref="Y140:Z140"/>
    <mergeCell ref="B139:I139"/>
    <mergeCell ref="J139:P139"/>
    <mergeCell ref="Q139:R139"/>
    <mergeCell ref="S139:T139"/>
    <mergeCell ref="U139:V139"/>
    <mergeCell ref="W139:X139"/>
    <mergeCell ref="AA140:AG140"/>
    <mergeCell ref="AH140:AP140"/>
    <mergeCell ref="B141:I141"/>
    <mergeCell ref="J141:P141"/>
    <mergeCell ref="Q141:R141"/>
    <mergeCell ref="S141:T141"/>
    <mergeCell ref="U141:V141"/>
    <mergeCell ref="W141:X141"/>
    <mergeCell ref="Y141:Z141"/>
    <mergeCell ref="AA141:AG141"/>
    <mergeCell ref="AH141:AP141"/>
    <mergeCell ref="B142:I142"/>
    <mergeCell ref="J142:P142"/>
    <mergeCell ref="Q142:R142"/>
    <mergeCell ref="S142:T142"/>
    <mergeCell ref="U142:V142"/>
    <mergeCell ref="W142:X142"/>
    <mergeCell ref="Y142:Z142"/>
    <mergeCell ref="AA142:AG142"/>
    <mergeCell ref="AH142:AP142"/>
    <mergeCell ref="Y143:Z143"/>
    <mergeCell ref="AA143:AG143"/>
    <mergeCell ref="AH143:AP143"/>
    <mergeCell ref="B144:I144"/>
    <mergeCell ref="J144:P144"/>
    <mergeCell ref="Q144:R144"/>
    <mergeCell ref="S144:T144"/>
    <mergeCell ref="U144:V144"/>
    <mergeCell ref="W144:X144"/>
    <mergeCell ref="Y144:Z144"/>
    <mergeCell ref="B143:I143"/>
    <mergeCell ref="J143:P143"/>
    <mergeCell ref="Q143:R143"/>
    <mergeCell ref="S143:T143"/>
    <mergeCell ref="U143:V143"/>
    <mergeCell ref="W143:X143"/>
    <mergeCell ref="AA144:AG144"/>
    <mergeCell ref="AH144:AP144"/>
    <mergeCell ref="B145:I145"/>
    <mergeCell ref="J145:P145"/>
    <mergeCell ref="Q145:R145"/>
    <mergeCell ref="S145:T145"/>
    <mergeCell ref="U145:V145"/>
    <mergeCell ref="W145:X145"/>
    <mergeCell ref="Y145:Z145"/>
    <mergeCell ref="AA145:AG145"/>
    <mergeCell ref="AH145:AP145"/>
    <mergeCell ref="B146:I146"/>
    <mergeCell ref="J146:P146"/>
    <mergeCell ref="Q146:R146"/>
    <mergeCell ref="S146:T146"/>
    <mergeCell ref="U146:V146"/>
    <mergeCell ref="W146:X146"/>
    <mergeCell ref="Y146:Z146"/>
    <mergeCell ref="AA146:AG146"/>
    <mergeCell ref="AH146:AP146"/>
    <mergeCell ref="Y147:Z147"/>
    <mergeCell ref="AA147:AG147"/>
    <mergeCell ref="AH147:AP147"/>
    <mergeCell ref="B148:I148"/>
    <mergeCell ref="J148:P148"/>
    <mergeCell ref="Q148:R148"/>
    <mergeCell ref="S148:T148"/>
    <mergeCell ref="U148:V148"/>
    <mergeCell ref="W148:X148"/>
    <mergeCell ref="Y148:Z148"/>
    <mergeCell ref="B147:I147"/>
    <mergeCell ref="J147:P147"/>
    <mergeCell ref="Q147:R147"/>
    <mergeCell ref="S147:T147"/>
    <mergeCell ref="U147:V147"/>
    <mergeCell ref="W147:X147"/>
    <mergeCell ref="AA148:AG148"/>
    <mergeCell ref="AH148:AP148"/>
    <mergeCell ref="B149:I149"/>
    <mergeCell ref="J149:P149"/>
    <mergeCell ref="Q149:R149"/>
    <mergeCell ref="S149:T149"/>
    <mergeCell ref="U149:V149"/>
    <mergeCell ref="W149:X149"/>
    <mergeCell ref="Y149:Z149"/>
    <mergeCell ref="AA149:AG149"/>
    <mergeCell ref="AH149:AP149"/>
    <mergeCell ref="B150:I150"/>
    <mergeCell ref="J150:P150"/>
    <mergeCell ref="Q150:R150"/>
    <mergeCell ref="S150:T150"/>
    <mergeCell ref="U150:V150"/>
    <mergeCell ref="W150:X150"/>
    <mergeCell ref="Y150:Z150"/>
    <mergeCell ref="AA150:AG150"/>
    <mergeCell ref="AH150:AP150"/>
    <mergeCell ref="Y151:Z151"/>
    <mergeCell ref="AA151:AG151"/>
    <mergeCell ref="AH151:AP151"/>
    <mergeCell ref="B152:I152"/>
    <mergeCell ref="J152:P152"/>
    <mergeCell ref="Q152:R152"/>
    <mergeCell ref="S152:T152"/>
    <mergeCell ref="U152:V152"/>
    <mergeCell ref="W152:X152"/>
    <mergeCell ref="Y152:Z152"/>
    <mergeCell ref="B151:I151"/>
    <mergeCell ref="J151:P151"/>
    <mergeCell ref="Q151:R151"/>
    <mergeCell ref="S151:T151"/>
    <mergeCell ref="U151:V151"/>
    <mergeCell ref="W151:X151"/>
    <mergeCell ref="AA152:AG152"/>
    <mergeCell ref="AH152:AP152"/>
    <mergeCell ref="B153:I153"/>
    <mergeCell ref="J153:P153"/>
    <mergeCell ref="Q153:R153"/>
    <mergeCell ref="S153:T153"/>
    <mergeCell ref="U153:V153"/>
    <mergeCell ref="W153:X153"/>
    <mergeCell ref="Y153:Z153"/>
    <mergeCell ref="AA153:AG153"/>
    <mergeCell ref="AH153:AP153"/>
    <mergeCell ref="B154:I154"/>
    <mergeCell ref="J154:P154"/>
    <mergeCell ref="Q154:R154"/>
    <mergeCell ref="S154:T154"/>
    <mergeCell ref="U154:V154"/>
    <mergeCell ref="W154:X154"/>
    <mergeCell ref="Y154:Z154"/>
    <mergeCell ref="AA154:AG154"/>
    <mergeCell ref="AH154:AP154"/>
    <mergeCell ref="Y155:Z155"/>
    <mergeCell ref="AA155:AG155"/>
    <mergeCell ref="AH155:AP155"/>
    <mergeCell ref="B156:I156"/>
    <mergeCell ref="J156:P156"/>
    <mergeCell ref="Q156:R156"/>
    <mergeCell ref="S156:T156"/>
    <mergeCell ref="U156:V156"/>
    <mergeCell ref="W156:X156"/>
    <mergeCell ref="Y156:Z156"/>
    <mergeCell ref="B155:I155"/>
    <mergeCell ref="J155:P155"/>
    <mergeCell ref="Q155:R155"/>
    <mergeCell ref="S155:T155"/>
    <mergeCell ref="U155:V155"/>
    <mergeCell ref="W155:X155"/>
    <mergeCell ref="AA156:AG156"/>
    <mergeCell ref="AH156:AP156"/>
    <mergeCell ref="B157:I157"/>
    <mergeCell ref="J157:P157"/>
    <mergeCell ref="Q157:R157"/>
    <mergeCell ref="S157:T157"/>
    <mergeCell ref="U157:V157"/>
    <mergeCell ref="W157:X157"/>
    <mergeCell ref="Y157:Z157"/>
    <mergeCell ref="AA157:AG157"/>
    <mergeCell ref="AH157:AP157"/>
    <mergeCell ref="B158:I158"/>
    <mergeCell ref="J158:P158"/>
    <mergeCell ref="Q158:R158"/>
    <mergeCell ref="S158:T158"/>
    <mergeCell ref="U158:V158"/>
    <mergeCell ref="W158:X158"/>
    <mergeCell ref="Y158:Z158"/>
    <mergeCell ref="AA158:AG158"/>
    <mergeCell ref="AH158:AP158"/>
    <mergeCell ref="Y159:Z159"/>
    <mergeCell ref="AA159:AG159"/>
    <mergeCell ref="AH159:AP159"/>
    <mergeCell ref="B160:I160"/>
    <mergeCell ref="J160:P160"/>
    <mergeCell ref="Q160:R160"/>
    <mergeCell ref="S160:T160"/>
    <mergeCell ref="U160:V160"/>
    <mergeCell ref="W160:X160"/>
    <mergeCell ref="Y160:Z160"/>
    <mergeCell ref="B159:I159"/>
    <mergeCell ref="J159:P159"/>
    <mergeCell ref="Q159:R159"/>
    <mergeCell ref="S159:T159"/>
    <mergeCell ref="U159:V159"/>
    <mergeCell ref="W159:X159"/>
    <mergeCell ref="AA160:AG160"/>
    <mergeCell ref="AH160:AP160"/>
    <mergeCell ref="B161:I161"/>
    <mergeCell ref="J161:P161"/>
    <mergeCell ref="Q161:R161"/>
    <mergeCell ref="S161:T161"/>
    <mergeCell ref="U161:V161"/>
    <mergeCell ref="W161:X161"/>
    <mergeCell ref="Y161:Z161"/>
    <mergeCell ref="AA161:AG161"/>
    <mergeCell ref="AH161:AP161"/>
    <mergeCell ref="B162:I162"/>
    <mergeCell ref="J162:P162"/>
    <mergeCell ref="Q162:R162"/>
    <mergeCell ref="S162:T162"/>
    <mergeCell ref="U162:V162"/>
    <mergeCell ref="W162:X162"/>
    <mergeCell ref="Y162:Z162"/>
    <mergeCell ref="AA162:AG162"/>
    <mergeCell ref="AH162:AP162"/>
    <mergeCell ref="Y163:Z163"/>
    <mergeCell ref="AA163:AG163"/>
    <mergeCell ref="AH163:AP163"/>
    <mergeCell ref="B164:I164"/>
    <mergeCell ref="J164:P164"/>
    <mergeCell ref="Q164:R164"/>
    <mergeCell ref="S164:T164"/>
    <mergeCell ref="U164:V164"/>
    <mergeCell ref="W164:X164"/>
    <mergeCell ref="Y164:Z164"/>
    <mergeCell ref="B163:I163"/>
    <mergeCell ref="J163:P163"/>
    <mergeCell ref="Q163:R163"/>
    <mergeCell ref="S163:T163"/>
    <mergeCell ref="U163:V163"/>
    <mergeCell ref="W163:X163"/>
    <mergeCell ref="AA164:AG164"/>
    <mergeCell ref="AH164:AP164"/>
    <mergeCell ref="B165:I165"/>
    <mergeCell ref="J165:P165"/>
    <mergeCell ref="Q165:R165"/>
    <mergeCell ref="S165:T165"/>
    <mergeCell ref="U165:V165"/>
    <mergeCell ref="W165:X165"/>
    <mergeCell ref="Y165:Z165"/>
    <mergeCell ref="AA165:AG165"/>
    <mergeCell ref="AH165:AP165"/>
    <mergeCell ref="B166:I166"/>
    <mergeCell ref="J166:P166"/>
    <mergeCell ref="Q166:R166"/>
    <mergeCell ref="S166:T166"/>
    <mergeCell ref="U166:V166"/>
    <mergeCell ref="W166:X166"/>
    <mergeCell ref="Y166:Z166"/>
    <mergeCell ref="AA166:AG166"/>
    <mergeCell ref="AH166:AP166"/>
    <mergeCell ref="AA168:AG168"/>
    <mergeCell ref="AH168:AP168"/>
    <mergeCell ref="E171:AP174"/>
    <mergeCell ref="A175:AD175"/>
    <mergeCell ref="AE175:AQ175"/>
    <mergeCell ref="AF176:AI176"/>
    <mergeCell ref="AK176:AL176"/>
    <mergeCell ref="AN176:AO176"/>
    <mergeCell ref="Y167:Z167"/>
    <mergeCell ref="AA167:AG167"/>
    <mergeCell ref="AH167:AP167"/>
    <mergeCell ref="B168:I168"/>
    <mergeCell ref="J168:P168"/>
    <mergeCell ref="Q168:R168"/>
    <mergeCell ref="S168:T168"/>
    <mergeCell ref="U168:V168"/>
    <mergeCell ref="W168:X168"/>
    <mergeCell ref="Y168:Z168"/>
    <mergeCell ref="B167:I167"/>
    <mergeCell ref="J167:P167"/>
    <mergeCell ref="Q167:R167"/>
    <mergeCell ref="S167:T167"/>
    <mergeCell ref="U167:V167"/>
    <mergeCell ref="W167:X167"/>
    <mergeCell ref="C220:AP221"/>
    <mergeCell ref="A227:AQ227"/>
    <mergeCell ref="AE229:AH229"/>
    <mergeCell ref="AJ229:AK229"/>
    <mergeCell ref="AM229:AN229"/>
    <mergeCell ref="AK177:AL177"/>
    <mergeCell ref="AN177:AO177"/>
    <mergeCell ref="A180:AQ182"/>
    <mergeCell ref="A183:AQ183"/>
    <mergeCell ref="C186:AQ186"/>
    <mergeCell ref="C202:AP206"/>
    <mergeCell ref="J238:N238"/>
    <mergeCell ref="P238:AJ238"/>
    <mergeCell ref="AK238:AN238"/>
    <mergeCell ref="AJ1:AQ1"/>
    <mergeCell ref="B77:K77"/>
    <mergeCell ref="L77:T78"/>
    <mergeCell ref="B79:G82"/>
    <mergeCell ref="H79:K80"/>
    <mergeCell ref="L79:T80"/>
    <mergeCell ref="B83:K84"/>
    <mergeCell ref="P234:AJ234"/>
    <mergeCell ref="D235:I235"/>
    <mergeCell ref="J235:N235"/>
    <mergeCell ref="P235:AJ235"/>
    <mergeCell ref="AK235:AN235"/>
    <mergeCell ref="J237:N237"/>
    <mergeCell ref="P237:AJ237"/>
    <mergeCell ref="J231:O231"/>
    <mergeCell ref="P231:AJ231"/>
    <mergeCell ref="AK231:AN231"/>
    <mergeCell ref="J232:N232"/>
    <mergeCell ref="P232:AJ232"/>
    <mergeCell ref="AK232:AN232"/>
    <mergeCell ref="C216:AP217"/>
    <mergeCell ref="U79:AC80"/>
    <mergeCell ref="AD79:AH82"/>
    <mergeCell ref="AI79:AP80"/>
    <mergeCell ref="H81:K82"/>
    <mergeCell ref="L81:T82"/>
    <mergeCell ref="U81:AC82"/>
    <mergeCell ref="AI81:AP82"/>
    <mergeCell ref="U77:AC78"/>
    <mergeCell ref="AD77:AH77"/>
    <mergeCell ref="AI77:AP77"/>
    <mergeCell ref="B78:K78"/>
    <mergeCell ref="AD78:AH78"/>
    <mergeCell ref="AI78:AP78"/>
    <mergeCell ref="L83:T84"/>
    <mergeCell ref="U83:AC84"/>
    <mergeCell ref="AD83:AH84"/>
    <mergeCell ref="AI83:AP84"/>
    <mergeCell ref="B85:K86"/>
    <mergeCell ref="L85:T86"/>
    <mergeCell ref="U85:AC86"/>
    <mergeCell ref="AD85:AH86"/>
    <mergeCell ref="AI85:AP86"/>
    <mergeCell ref="A96:AD96"/>
    <mergeCell ref="AE96:AQ96"/>
    <mergeCell ref="AK97:AL97"/>
    <mergeCell ref="AN97:AO97"/>
    <mergeCell ref="A99:AQ100"/>
    <mergeCell ref="A102:AQ106"/>
    <mergeCell ref="B87:K87"/>
    <mergeCell ref="L87:T87"/>
    <mergeCell ref="U87:AC87"/>
    <mergeCell ref="AD87:AH87"/>
    <mergeCell ref="AI87:AP87"/>
  </mergeCells>
  <phoneticPr fontId="2"/>
  <conditionalFormatting sqref="AF3:AI3 AK3:AL3 AN3:AO3 U10:AM10 U12:X12 Z12:AA12 AC12:AD12">
    <cfRule type="containsBlanks" dxfId="18" priority="27">
      <formula>LEN(TRIM(U3))=0</formula>
    </cfRule>
  </conditionalFormatting>
  <conditionalFormatting sqref="V8:W8 Y8:Z8 U9:AQ9">
    <cfRule type="containsBlanks" dxfId="17" priority="28">
      <formula>LEN(TRIM(U8))=0</formula>
    </cfRule>
  </conditionalFormatting>
  <conditionalFormatting sqref="U61:X61">
    <cfRule type="expression" dxfId="16" priority="22">
      <formula>$U$61=""</formula>
    </cfRule>
  </conditionalFormatting>
  <conditionalFormatting sqref="AA61:AD61">
    <cfRule type="expression" dxfId="15" priority="21">
      <formula>$AA$61=""</formula>
    </cfRule>
  </conditionalFormatting>
  <conditionalFormatting sqref="AG61:AJ61">
    <cfRule type="expression" dxfId="14" priority="20">
      <formula>$AG$61=""</formula>
    </cfRule>
  </conditionalFormatting>
  <conditionalFormatting sqref="A137:B137 A138 A139:B168 A172:D174 A171:E171 A169:BU170 AQ171:BU174">
    <cfRule type="expression" priority="18">
      <formula>CELL("protect",A137)=0</formula>
    </cfRule>
  </conditionalFormatting>
  <conditionalFormatting sqref="AA137">
    <cfRule type="expression" priority="17">
      <formula>CELL("protect",AA137)=0</formula>
    </cfRule>
  </conditionalFormatting>
  <conditionalFormatting sqref="AJ1:AQ1">
    <cfRule type="expression" dxfId="13" priority="12">
      <formula>$Q$2="番号"</formula>
    </cfRule>
  </conditionalFormatting>
  <conditionalFormatting sqref="C49:AO49">
    <cfRule type="containsBlanks" dxfId="12" priority="11">
      <formula>LEN(TRIM(C49))=0</formula>
    </cfRule>
  </conditionalFormatting>
  <conditionalFormatting sqref="U60:X60 AA60:AD60 AG60:AJ60">
    <cfRule type="containsBlanks" dxfId="11" priority="6">
      <formula>LEN(TRIM(U60))=0</formula>
    </cfRule>
  </conditionalFormatting>
  <conditionalFormatting sqref="U11:AQ11">
    <cfRule type="containsBlanks" dxfId="10" priority="5">
      <formula>LEN(TRIM(U11))=0</formula>
    </cfRule>
  </conditionalFormatting>
  <conditionalFormatting sqref="P231:AJ232">
    <cfRule type="containsBlanks" dxfId="9" priority="4">
      <formula>LEN(TRIM(P231))=0</formula>
    </cfRule>
  </conditionalFormatting>
  <conditionalFormatting sqref="J132:AN132 AF135:AI135 AK135:AL135 AN135:AO135">
    <cfRule type="containsBlanks" dxfId="8" priority="3">
      <formula>LEN(TRIM(J132))=0</formula>
    </cfRule>
  </conditionalFormatting>
  <conditionalFormatting sqref="L79:AC82">
    <cfRule type="containsBlanks" dxfId="7" priority="2">
      <formula>LEN(TRIM(L79))=0</formula>
    </cfRule>
  </conditionalFormatting>
  <dataValidations count="15">
    <dataValidation type="list" allowBlank="1" showInputMessage="1" showErrorMessage="1" sqref="Q139:R168" xr:uid="{08C37A2B-66FC-4E55-9A2F-1AA2495C2CE3}">
      <formula1>"Ｔ,Ｓ,Ｈ"</formula1>
    </dataValidation>
    <dataValidation type="list" allowBlank="1" showInputMessage="1" showErrorMessage="1" sqref="Y139:Y168" xr:uid="{F140FE84-179E-4866-8979-7FE794F8DDF0}">
      <formula1>"Ｍ,Ｆ"</formula1>
    </dataValidation>
    <dataValidation imeMode="fullKatakana" allowBlank="1" showInputMessage="1" showErrorMessage="1" sqref="B139:B168" xr:uid="{6B5CA882-5783-4316-839F-202585AB7A2E}"/>
    <dataValidation type="textLength" operator="equal" allowBlank="1" showInputMessage="1" showErrorMessage="1" sqref="V8:W8 V19:W19" xr:uid="{C7D7B5D1-5F77-4FAD-B112-3890D51D3DD2}">
      <formula1>3</formula1>
    </dataValidation>
    <dataValidation type="textLength" imeMode="disabled" allowBlank="1" showInputMessage="1" showErrorMessage="1" sqref="AN3:AO3 Z12:AA12 AC12:AD12 AK3:AL3 W12:X12" xr:uid="{5919C246-61A9-47C4-976D-E5B1377B602F}">
      <formula1>1</formula1>
      <formula2>2</formula2>
    </dataValidation>
    <dataValidation type="textLength" imeMode="disabled" operator="equal" allowBlank="1" showInputMessage="1" showErrorMessage="1" sqref="Y19:Z19 Y8:Z8" xr:uid="{84EF369A-FB4A-4A5C-A3DC-D9E4AC90ED83}">
      <formula1>4</formula1>
    </dataValidation>
    <dataValidation imeMode="hiragana" allowBlank="1" showInputMessage="1" showErrorMessage="1" sqref="U10:AM10 U22:AQ22 U16:AM16 J139:J168 S14:S15 U9:AQ9 U15:AQ15 P234:AJ235 U20:AQ20 U21:AM21 P231:AJ231 P237:AJ238 AH139:AP168 U17:AQ17" xr:uid="{F017FFF4-1684-4665-AD17-A9284977C4B3}"/>
    <dataValidation imeMode="disabled" allowBlank="1" showInputMessage="1" showErrorMessage="1" sqref="V14:W14 Y14:Z14 T19 AE19:AI19 AK3:AL3 AN3:AO3 V8:W8 Y8:Z8 Z12:AA12 AC12:AD12 S139:X168 V19:W19 Y19:AC19 AG60:AJ61 AA60:AD61 U61:X61 W12:X12" xr:uid="{37629A0F-3541-4069-AB4F-C48F1E99461C}"/>
    <dataValidation type="list" allowBlank="1" showInputMessage="1" showErrorMessage="1" error="空白は認められません。_x000a_" sqref="U12" xr:uid="{369E5C53-1FA6-41C9-A926-95E7D8955B68}">
      <formula1>"大正,昭和,平成"</formula1>
    </dataValidation>
    <dataValidation type="textLength" imeMode="disabled" operator="lessThanOrEqual" allowBlank="1" showInputMessage="1" showErrorMessage="1" sqref="S9 S20" xr:uid="{0550EDBF-5A37-42DF-9946-016143AF9912}">
      <formula1>3</formula1>
    </dataValidation>
    <dataValidation type="textLength" operator="lessThanOrEqual" allowBlank="1" showInputMessage="1" showErrorMessage="1" sqref="X51:X53 X45" xr:uid="{1341EF20-5E3F-476F-B834-F38F0722CB1E}">
      <formula1>4</formula1>
    </dataValidation>
    <dataValidation type="list" imeMode="disabled" allowBlank="1" showInputMessage="1" showErrorMessage="1" sqref="U60:X60" xr:uid="{33F27EA2-DE7A-44B8-B16C-43B40D489590}">
      <formula1>"　,2020"</formula1>
    </dataValidation>
    <dataValidation allowBlank="1" showInputMessage="1" showErrorMessage="1" promptTitle="文書番号" prompt="申請者が管理するための文書番号です。_x000a_必要ない場合は_x000a_「番号」の文字を削除してください。" sqref="AJ1:AQ1" xr:uid="{81730DC9-788D-46E4-BA7C-CF696754AC85}"/>
    <dataValidation type="textLength" imeMode="disabled" operator="equal" allowBlank="1" showInputMessage="1" showErrorMessage="1" error="西暦で入力してください。" sqref="AF3:AI3" xr:uid="{6CC28711-1EC8-4F35-8C48-A98FA8477757}">
      <formula1>4</formula1>
    </dataValidation>
    <dataValidation imeMode="on" allowBlank="1" showInputMessage="1" showErrorMessage="1" sqref="U11:AQ11" xr:uid="{B794B7D2-A7BD-40C7-B547-48BDFD213269}"/>
  </dataValidations>
  <printOptions horizontalCentered="1"/>
  <pageMargins left="0.62992125984251968" right="0.62992125984251968" top="0.39370078740157483" bottom="0.39370078740157483" header="0.39370078740157483" footer="0.31496062992125984"/>
  <pageSetup paperSize="9" scale="63" fitToHeight="0" orientation="portrait" r:id="rId1"/>
  <headerFooter alignWithMargins="0">
    <oddFooter>&amp;R&amp;"ＭＳ Ｐ明朝,標準"&amp;8ｺﾐｭﾆﾃｨZEH</oddFooter>
  </headerFooter>
  <rowBreaks count="5" manualBreakCount="5">
    <brk id="41" max="42" man="1"/>
    <brk id="69" max="42" man="1"/>
    <brk id="95" max="42" man="1"/>
    <brk id="128" max="42" man="1"/>
    <brk id="174" max="42" man="1"/>
  </rowBreaks>
  <ignoredErrors>
    <ignoredError sqref="B110 B113:B114 A185:A224 B115:B117" numberStoredAsText="1"/>
    <ignoredError sqref="P23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83DE-6154-41F3-8DA3-83F48509E1E8}">
  <sheetPr>
    <pageSetUpPr fitToPage="1"/>
  </sheetPr>
  <dimension ref="A1:AS93"/>
  <sheetViews>
    <sheetView showGridLines="0" view="pageBreakPreview" zoomScale="80" zoomScaleNormal="100" zoomScaleSheetLayoutView="80" workbookViewId="0">
      <selection activeCell="N21" sqref="N21:U21"/>
    </sheetView>
  </sheetViews>
  <sheetFormatPr defaultColWidth="3.25" defaultRowHeight="17.25" x14ac:dyDescent="0.4"/>
  <cols>
    <col min="1" max="22" width="3.75" style="96" customWidth="1"/>
    <col min="23" max="32" width="3.875" style="96" customWidth="1"/>
    <col min="33" max="33" width="3.25" style="249"/>
    <col min="34" max="34" width="3.25" style="96"/>
    <col min="35" max="35" width="15.125" style="96" hidden="1" customWidth="1"/>
    <col min="36" max="36" width="6.75" style="96" hidden="1" customWidth="1"/>
    <col min="37" max="37" width="13.625" style="96" hidden="1" customWidth="1"/>
    <col min="38" max="38" width="13.25" style="96" hidden="1" customWidth="1"/>
    <col min="39" max="39" width="11.5" style="96" hidden="1" customWidth="1"/>
    <col min="40" max="16384" width="3.25" style="96"/>
  </cols>
  <sheetData>
    <row r="1" spans="1:45" s="92" customFormat="1" ht="15" customHeight="1" x14ac:dyDescent="0.4">
      <c r="A1" s="130" t="s">
        <v>315</v>
      </c>
      <c r="B1" s="88"/>
      <c r="C1" s="88"/>
      <c r="D1" s="88"/>
      <c r="E1" s="88"/>
      <c r="F1" s="88"/>
      <c r="G1" s="88"/>
      <c r="H1" s="88"/>
      <c r="I1" s="88"/>
      <c r="J1" s="88"/>
      <c r="K1" s="88"/>
      <c r="L1" s="88"/>
      <c r="M1" s="88"/>
      <c r="N1" s="88"/>
      <c r="O1" s="88"/>
      <c r="P1" s="88"/>
      <c r="Q1" s="88"/>
      <c r="R1" s="88"/>
      <c r="S1" s="88"/>
      <c r="T1" s="88"/>
      <c r="U1" s="88"/>
      <c r="V1" s="88"/>
      <c r="W1" s="88"/>
      <c r="X1" s="88"/>
      <c r="Y1" s="88"/>
      <c r="Z1" s="88"/>
      <c r="AA1" s="88"/>
      <c r="AB1" s="89"/>
      <c r="AC1" s="89"/>
      <c r="AD1" s="90"/>
      <c r="AE1" s="90"/>
      <c r="AF1" s="91"/>
      <c r="AG1" s="247"/>
      <c r="AK1" s="591"/>
      <c r="AL1" s="591"/>
      <c r="AM1" s="90"/>
      <c r="AN1" s="90"/>
      <c r="AO1" s="90"/>
      <c r="AP1" s="90"/>
      <c r="AQ1" s="90"/>
      <c r="AR1" s="90"/>
      <c r="AS1" s="90"/>
    </row>
    <row r="2" spans="1:45" s="95" customFormat="1" ht="9" customHeight="1" x14ac:dyDescent="0.4">
      <c r="A2" s="93"/>
      <c r="B2" s="93"/>
      <c r="C2" s="93"/>
      <c r="D2" s="93"/>
      <c r="E2" s="93"/>
      <c r="F2" s="93"/>
      <c r="G2" s="93"/>
      <c r="H2" s="93"/>
      <c r="I2" s="93"/>
      <c r="J2" s="93"/>
      <c r="K2" s="93"/>
      <c r="L2" s="93"/>
      <c r="M2" s="93"/>
      <c r="N2" s="93"/>
      <c r="O2" s="93"/>
      <c r="P2" s="93"/>
      <c r="Q2" s="94"/>
      <c r="R2" s="93"/>
      <c r="S2" s="93"/>
      <c r="T2" s="93"/>
      <c r="U2" s="93"/>
      <c r="V2" s="93"/>
      <c r="W2" s="93"/>
      <c r="X2" s="93"/>
      <c r="Y2" s="93"/>
      <c r="Z2" s="93"/>
      <c r="AA2" s="93"/>
      <c r="AB2" s="93"/>
      <c r="AC2" s="93"/>
      <c r="AD2" s="93"/>
      <c r="AE2" s="93"/>
      <c r="AF2" s="93"/>
      <c r="AG2" s="248"/>
    </row>
    <row r="3" spans="1:45" ht="18.75" x14ac:dyDescent="0.4">
      <c r="A3" s="592" t="s">
        <v>314</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row>
    <row r="4" spans="1:45" ht="9.75" customHeight="1" x14ac:dyDescent="0.4">
      <c r="A4" s="158"/>
      <c r="B4" s="158"/>
      <c r="C4" s="158"/>
      <c r="D4" s="158"/>
      <c r="E4" s="158"/>
      <c r="F4" s="158"/>
      <c r="G4" s="158"/>
      <c r="H4" s="158"/>
      <c r="I4" s="158"/>
      <c r="J4" s="158"/>
      <c r="K4" s="158"/>
      <c r="L4" s="158"/>
      <c r="M4" s="158"/>
      <c r="N4" s="158"/>
      <c r="O4" s="158"/>
      <c r="P4" s="158"/>
      <c r="Q4" s="158"/>
      <c r="R4" s="158"/>
      <c r="S4" s="158"/>
      <c r="T4" s="158"/>
      <c r="U4" s="158"/>
      <c r="V4" s="158"/>
      <c r="W4" s="158"/>
      <c r="X4" s="97"/>
      <c r="Y4" s="97"/>
      <c r="Z4" s="97"/>
      <c r="AA4" s="97"/>
      <c r="AB4" s="97"/>
      <c r="AC4" s="97"/>
      <c r="AD4" s="97"/>
      <c r="AE4" s="97"/>
      <c r="AF4" s="97"/>
    </row>
    <row r="5" spans="1:45" s="101" customFormat="1" x14ac:dyDescent="0.4">
      <c r="A5" s="98"/>
      <c r="B5" s="123" t="s">
        <v>298</v>
      </c>
      <c r="D5" s="98"/>
      <c r="E5" s="98"/>
      <c r="F5" s="98"/>
      <c r="G5" s="98"/>
      <c r="H5" s="98"/>
      <c r="I5" s="98"/>
      <c r="J5" s="98"/>
      <c r="K5" s="98"/>
      <c r="L5" s="98"/>
      <c r="M5" s="98"/>
      <c r="N5" s="98"/>
      <c r="O5" s="98"/>
      <c r="P5" s="98"/>
      <c r="Q5" s="98"/>
      <c r="R5" s="98"/>
      <c r="S5" s="98"/>
      <c r="T5" s="98"/>
      <c r="U5" s="99"/>
      <c r="V5" s="98"/>
      <c r="W5" s="98"/>
      <c r="X5" s="100"/>
      <c r="Y5" s="100"/>
      <c r="Z5" s="100"/>
      <c r="AA5" s="100"/>
      <c r="AB5" s="100"/>
      <c r="AC5" s="100"/>
      <c r="AD5" s="100"/>
      <c r="AE5" s="100"/>
      <c r="AF5" s="100"/>
      <c r="AG5" s="249"/>
    </row>
    <row r="6" spans="1:45" s="118" customFormat="1" ht="24" customHeight="1" x14ac:dyDescent="0.4">
      <c r="B6" s="122" t="s">
        <v>340</v>
      </c>
      <c r="C6" s="122"/>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250"/>
      <c r="AH6" s="119"/>
      <c r="AI6" s="546" t="s">
        <v>38</v>
      </c>
      <c r="AJ6" s="596"/>
      <c r="AK6" s="162" t="s">
        <v>39</v>
      </c>
      <c r="AL6" s="164" t="s">
        <v>40</v>
      </c>
      <c r="AM6" s="160" t="s">
        <v>42</v>
      </c>
    </row>
    <row r="7" spans="1:45" s="118" customFormat="1" ht="18.75" customHeight="1" x14ac:dyDescent="0.4">
      <c r="B7" s="120"/>
      <c r="C7" s="597" t="s">
        <v>291</v>
      </c>
      <c r="D7" s="597"/>
      <c r="E7" s="597"/>
      <c r="F7" s="597"/>
      <c r="G7" s="631" t="str">
        <f>IF(様式第１_交付申請書１!C49="","",様式第１_交付申請書１!C49)</f>
        <v/>
      </c>
      <c r="H7" s="631"/>
      <c r="I7" s="631"/>
      <c r="J7" s="631"/>
      <c r="K7" s="631"/>
      <c r="L7" s="631"/>
      <c r="M7" s="631"/>
      <c r="N7" s="631"/>
      <c r="O7" s="631"/>
      <c r="P7" s="631"/>
      <c r="Q7" s="631"/>
      <c r="R7" s="631"/>
      <c r="S7" s="631"/>
      <c r="T7" s="631"/>
      <c r="U7" s="631"/>
      <c r="V7" s="628" t="s">
        <v>363</v>
      </c>
      <c r="W7" s="629"/>
      <c r="X7" s="630"/>
      <c r="Y7" s="632" t="str">
        <f>IF(様式第１_交付申請書１!U10="","",様式第１_交付申請書１!U10)</f>
        <v/>
      </c>
      <c r="Z7" s="632"/>
      <c r="AA7" s="632"/>
      <c r="AB7" s="632"/>
      <c r="AC7" s="632"/>
      <c r="AD7" s="632"/>
      <c r="AE7" s="632"/>
      <c r="AF7" s="632"/>
      <c r="AG7" s="251"/>
      <c r="AH7" s="121"/>
      <c r="AI7" s="547" t="s">
        <v>43</v>
      </c>
      <c r="AJ7" s="548"/>
      <c r="AK7" s="163"/>
      <c r="AL7" s="165"/>
      <c r="AM7" s="161" t="s">
        <v>44</v>
      </c>
    </row>
    <row r="8" spans="1:45" s="101" customFormat="1" ht="14.25" customHeight="1" x14ac:dyDescent="0.4">
      <c r="A8" s="98"/>
      <c r="B8" s="98"/>
      <c r="C8" s="98"/>
      <c r="D8" s="98"/>
      <c r="E8" s="98"/>
      <c r="F8" s="98"/>
      <c r="G8" s="98"/>
      <c r="H8" s="98"/>
      <c r="I8" s="98"/>
      <c r="J8" s="98"/>
      <c r="K8" s="98"/>
      <c r="L8" s="102"/>
      <c r="M8" s="102"/>
      <c r="N8" s="102"/>
      <c r="O8" s="102"/>
      <c r="P8" s="102"/>
      <c r="Q8" s="102"/>
      <c r="R8" s="102"/>
      <c r="S8" s="98"/>
      <c r="T8" s="98"/>
      <c r="U8" s="99"/>
      <c r="V8" s="98"/>
      <c r="W8" s="98"/>
      <c r="X8" s="100"/>
      <c r="Y8" s="100"/>
      <c r="Z8" s="100"/>
      <c r="AA8" s="100"/>
      <c r="AB8" s="100"/>
      <c r="AC8" s="100"/>
      <c r="AD8" s="100"/>
      <c r="AE8" s="100"/>
      <c r="AF8" s="100"/>
      <c r="AG8" s="249"/>
      <c r="AI8" s="549" t="s">
        <v>113</v>
      </c>
      <c r="AJ8" s="549" t="s">
        <v>109</v>
      </c>
      <c r="AK8" s="550">
        <f ca="1">SUM(L25,L31,L41,L47,L54)</f>
        <v>0</v>
      </c>
      <c r="AL8" s="550">
        <f ca="1">SUM(R25,R31,R41,R47,R54)</f>
        <v>0</v>
      </c>
      <c r="AM8" s="540">
        <f ca="1">ROUNDDOWN(AL8/2*1,0)</f>
        <v>0</v>
      </c>
    </row>
    <row r="9" spans="1:45" s="101" customFormat="1" ht="18" customHeight="1" x14ac:dyDescent="0.4">
      <c r="A9" s="98"/>
      <c r="B9" s="98" t="s">
        <v>341</v>
      </c>
      <c r="C9" s="98"/>
      <c r="E9" s="98"/>
      <c r="F9" s="98"/>
      <c r="G9" s="98"/>
      <c r="H9" s="98"/>
      <c r="I9" s="98"/>
      <c r="J9" s="98"/>
      <c r="K9" s="98"/>
      <c r="L9" s="102"/>
      <c r="M9" s="102"/>
      <c r="N9" s="102"/>
      <c r="O9" s="102"/>
      <c r="P9" s="102"/>
      <c r="Q9" s="102"/>
      <c r="R9" s="102"/>
      <c r="S9" s="98"/>
      <c r="T9" s="98"/>
      <c r="U9" s="99"/>
      <c r="V9" s="98"/>
      <c r="W9" s="98"/>
      <c r="X9" s="100"/>
      <c r="Y9" s="100"/>
      <c r="Z9" s="100"/>
      <c r="AA9" s="100"/>
      <c r="AB9" s="100"/>
      <c r="AC9" s="100"/>
      <c r="AD9" s="100"/>
      <c r="AE9" s="100"/>
      <c r="AF9" s="100"/>
      <c r="AG9" s="249"/>
      <c r="AI9" s="549"/>
      <c r="AJ9" s="549"/>
      <c r="AK9" s="551"/>
      <c r="AL9" s="551"/>
      <c r="AM9" s="541"/>
    </row>
    <row r="10" spans="1:45" s="101" customFormat="1" ht="18.75" customHeight="1" x14ac:dyDescent="0.4">
      <c r="A10" s="98"/>
      <c r="B10" s="98"/>
      <c r="C10" s="579" t="s">
        <v>292</v>
      </c>
      <c r="D10" s="580"/>
      <c r="E10" s="580"/>
      <c r="F10" s="580"/>
      <c r="G10" s="580"/>
      <c r="H10" s="580"/>
      <c r="I10" s="580"/>
      <c r="J10" s="580"/>
      <c r="K10" s="580"/>
      <c r="L10" s="580"/>
      <c r="M10" s="581"/>
      <c r="N10" s="552">
        <f ca="1">'1-2.コミュニティZEH_補助住宅に係る交付申請額算'!H32</f>
        <v>0</v>
      </c>
      <c r="O10" s="553"/>
      <c r="P10" s="553"/>
      <c r="Q10" s="553"/>
      <c r="R10" s="553"/>
      <c r="S10" s="553"/>
      <c r="T10" s="553"/>
      <c r="U10" s="554"/>
      <c r="V10" s="103" t="s">
        <v>288</v>
      </c>
      <c r="W10" s="149" t="s">
        <v>321</v>
      </c>
      <c r="AG10" s="249"/>
      <c r="AI10" s="549"/>
      <c r="AJ10" s="549" t="s">
        <v>110</v>
      </c>
      <c r="AK10" s="550">
        <f ca="1">SUM(L26,L32,L42,L48,L55)</f>
        <v>0</v>
      </c>
      <c r="AL10" s="550">
        <f ca="1">SUM(R26,R32,R42,R48,R55)</f>
        <v>0</v>
      </c>
      <c r="AM10" s="540">
        <f ca="1">ROUNDDOWN(AL10/2*1,0)</f>
        <v>0</v>
      </c>
    </row>
    <row r="11" spans="1:45" s="101" customFormat="1" ht="5.0999999999999996" customHeight="1" x14ac:dyDescent="0.4">
      <c r="A11" s="93"/>
      <c r="B11" s="93"/>
      <c r="C11" s="106"/>
      <c r="D11" s="106"/>
      <c r="E11" s="106"/>
      <c r="F11" s="106"/>
      <c r="G11" s="106"/>
      <c r="H11" s="106"/>
      <c r="I11" s="106"/>
      <c r="J11" s="113"/>
      <c r="K11" s="113"/>
      <c r="N11" s="102"/>
      <c r="O11" s="102"/>
      <c r="P11" s="102"/>
      <c r="Q11" s="102"/>
      <c r="R11" s="102"/>
      <c r="S11" s="98"/>
      <c r="T11" s="98"/>
      <c r="U11" s="99"/>
      <c r="V11" s="98"/>
      <c r="W11" s="149"/>
      <c r="AG11" s="249"/>
      <c r="AI11" s="549"/>
      <c r="AJ11" s="549"/>
      <c r="AK11" s="551"/>
      <c r="AL11" s="551"/>
      <c r="AM11" s="541"/>
    </row>
    <row r="12" spans="1:45" s="101" customFormat="1" ht="18.75" customHeight="1" x14ac:dyDescent="0.4">
      <c r="A12" s="98"/>
      <c r="B12" s="98"/>
      <c r="C12" s="579" t="s">
        <v>293</v>
      </c>
      <c r="D12" s="580"/>
      <c r="E12" s="580"/>
      <c r="F12" s="580"/>
      <c r="G12" s="580"/>
      <c r="H12" s="580"/>
      <c r="I12" s="580"/>
      <c r="J12" s="580"/>
      <c r="K12" s="580"/>
      <c r="L12" s="580"/>
      <c r="M12" s="581"/>
      <c r="N12" s="552">
        <f ca="1">'1-2.コミュニティZEH_補助住宅に係る交付申請額算'!H33</f>
        <v>0</v>
      </c>
      <c r="O12" s="553"/>
      <c r="P12" s="553"/>
      <c r="Q12" s="553"/>
      <c r="R12" s="553"/>
      <c r="S12" s="553"/>
      <c r="T12" s="553"/>
      <c r="U12" s="554"/>
      <c r="V12" s="103" t="s">
        <v>288</v>
      </c>
      <c r="W12" s="149" t="s">
        <v>322</v>
      </c>
      <c r="AG12" s="249"/>
      <c r="AI12" s="542" t="s">
        <v>111</v>
      </c>
      <c r="AJ12" s="543"/>
      <c r="AK12" s="546" t="s">
        <v>114</v>
      </c>
      <c r="AL12" s="542" t="s">
        <v>114</v>
      </c>
      <c r="AM12" s="540">
        <f ca="1">SUM(N10,N12)</f>
        <v>0</v>
      </c>
    </row>
    <row r="13" spans="1:45" ht="14.25" customHeight="1" x14ac:dyDescent="0.4">
      <c r="A13" s="98"/>
      <c r="B13" s="98"/>
      <c r="C13" s="98"/>
      <c r="D13" s="93"/>
      <c r="E13" s="93"/>
      <c r="F13" s="93"/>
      <c r="G13" s="93"/>
      <c r="H13" s="93"/>
      <c r="I13" s="93"/>
      <c r="J13" s="93"/>
      <c r="K13" s="93"/>
      <c r="N13" s="93"/>
      <c r="O13" s="93"/>
      <c r="P13" s="93"/>
      <c r="Q13" s="93"/>
      <c r="R13" s="93"/>
      <c r="S13" s="93"/>
      <c r="T13" s="93"/>
      <c r="U13" s="93"/>
      <c r="V13" s="93"/>
      <c r="W13" s="105"/>
      <c r="X13" s="93"/>
      <c r="Y13" s="97"/>
      <c r="Z13" s="97"/>
      <c r="AI13" s="544"/>
      <c r="AJ13" s="545"/>
      <c r="AK13" s="547"/>
      <c r="AL13" s="544"/>
      <c r="AM13" s="541"/>
    </row>
    <row r="14" spans="1:45" s="101" customFormat="1" ht="18" customHeight="1" x14ac:dyDescent="0.4">
      <c r="A14" s="98"/>
      <c r="B14" s="98" t="s">
        <v>342</v>
      </c>
      <c r="C14" s="98"/>
      <c r="E14" s="98"/>
      <c r="F14" s="98"/>
      <c r="G14" s="98"/>
      <c r="H14" s="98"/>
      <c r="I14" s="98"/>
      <c r="J14" s="98"/>
      <c r="K14" s="98"/>
      <c r="N14" s="102"/>
      <c r="O14" s="102"/>
      <c r="P14" s="102"/>
      <c r="Q14" s="102"/>
      <c r="R14" s="102"/>
      <c r="S14" s="102"/>
      <c r="T14" s="102"/>
      <c r="U14" s="98"/>
      <c r="V14" s="98"/>
      <c r="W14" s="99"/>
      <c r="X14" s="98"/>
      <c r="Y14" s="100"/>
      <c r="Z14" s="100"/>
      <c r="AG14" s="249"/>
      <c r="AI14" s="542" t="s">
        <v>112</v>
      </c>
      <c r="AJ14" s="543"/>
      <c r="AK14" s="546" t="s">
        <v>114</v>
      </c>
      <c r="AL14" s="542" t="s">
        <v>114</v>
      </c>
      <c r="AM14" s="540">
        <f ca="1">SUM(N15,N18,N21,N37,N59,N62)</f>
        <v>0</v>
      </c>
    </row>
    <row r="15" spans="1:45" ht="18.75" customHeight="1" x14ac:dyDescent="0.4">
      <c r="A15" s="98"/>
      <c r="B15" s="98"/>
      <c r="C15" s="579" t="s">
        <v>336</v>
      </c>
      <c r="D15" s="580"/>
      <c r="E15" s="580"/>
      <c r="F15" s="580"/>
      <c r="G15" s="580"/>
      <c r="H15" s="580"/>
      <c r="I15" s="580"/>
      <c r="J15" s="580"/>
      <c r="K15" s="580"/>
      <c r="L15" s="580"/>
      <c r="M15" s="581"/>
      <c r="N15" s="552">
        <f ca="1">'1-2.コミュニティZEH_補助住宅に係る交付申請額算'!I32</f>
        <v>0</v>
      </c>
      <c r="O15" s="553"/>
      <c r="P15" s="553"/>
      <c r="Q15" s="553"/>
      <c r="R15" s="553"/>
      <c r="S15" s="553"/>
      <c r="T15" s="553"/>
      <c r="U15" s="554"/>
      <c r="V15" s="103" t="s">
        <v>288</v>
      </c>
      <c r="W15" s="145" t="s">
        <v>323</v>
      </c>
      <c r="X15" s="150"/>
      <c r="Y15" s="97"/>
      <c r="Z15" s="97"/>
      <c r="AI15" s="544"/>
      <c r="AJ15" s="545"/>
      <c r="AK15" s="547"/>
      <c r="AL15" s="544"/>
      <c r="AM15" s="541"/>
    </row>
    <row r="16" spans="1:45" ht="16.5" customHeight="1" x14ac:dyDescent="0.4">
      <c r="C16" s="127" t="s">
        <v>299</v>
      </c>
      <c r="N16" s="127"/>
      <c r="W16" s="149"/>
      <c r="X16" s="151"/>
      <c r="Y16" s="97"/>
      <c r="Z16" s="97"/>
    </row>
    <row r="17" spans="1:39" ht="5.0999999999999996" customHeight="1" x14ac:dyDescent="0.4">
      <c r="C17" s="110"/>
      <c r="W17" s="149"/>
      <c r="X17" s="151"/>
      <c r="Y17" s="97"/>
      <c r="Z17" s="97"/>
    </row>
    <row r="18" spans="1:39" ht="18.75" customHeight="1" x14ac:dyDescent="0.4">
      <c r="A18" s="98"/>
      <c r="B18" s="98"/>
      <c r="C18" s="555" t="s">
        <v>294</v>
      </c>
      <c r="D18" s="556"/>
      <c r="E18" s="556"/>
      <c r="F18" s="556"/>
      <c r="G18" s="556"/>
      <c r="H18" s="556"/>
      <c r="I18" s="556"/>
      <c r="J18" s="556"/>
      <c r="K18" s="556"/>
      <c r="L18" s="556"/>
      <c r="M18" s="557"/>
      <c r="N18" s="552">
        <f ca="1">'1-2.コミュニティZEH_補助住宅に係る交付申請額算'!J32</f>
        <v>0</v>
      </c>
      <c r="O18" s="553"/>
      <c r="P18" s="553"/>
      <c r="Q18" s="553"/>
      <c r="R18" s="553"/>
      <c r="S18" s="553"/>
      <c r="T18" s="553"/>
      <c r="U18" s="554"/>
      <c r="V18" s="103" t="s">
        <v>288</v>
      </c>
      <c r="W18" s="145" t="s">
        <v>324</v>
      </c>
      <c r="X18" s="150"/>
    </row>
    <row r="19" spans="1:39" ht="13.5" customHeight="1" x14ac:dyDescent="0.4">
      <c r="A19" s="98"/>
      <c r="B19" s="98"/>
      <c r="C19" s="127" t="s">
        <v>300</v>
      </c>
      <c r="D19" s="97"/>
      <c r="E19" s="97"/>
      <c r="F19" s="97"/>
      <c r="G19" s="97"/>
      <c r="H19" s="97"/>
      <c r="I19" s="97"/>
      <c r="J19" s="97"/>
      <c r="K19" s="97"/>
      <c r="N19" s="127"/>
      <c r="O19" s="97"/>
      <c r="P19" s="97"/>
      <c r="Q19" s="97"/>
      <c r="R19" s="97"/>
      <c r="S19" s="97"/>
      <c r="T19" s="97"/>
      <c r="W19" s="149"/>
      <c r="X19" s="152"/>
    </row>
    <row r="20" spans="1:39" ht="5.0999999999999996" customHeight="1" x14ac:dyDescent="0.4">
      <c r="A20" s="98"/>
      <c r="B20" s="98"/>
      <c r="C20" s="110"/>
      <c r="D20" s="97"/>
      <c r="E20" s="97"/>
      <c r="F20" s="97"/>
      <c r="G20" s="97"/>
      <c r="H20" s="97"/>
      <c r="I20" s="97"/>
      <c r="J20" s="97"/>
      <c r="K20" s="97"/>
      <c r="N20" s="97"/>
      <c r="O20" s="97"/>
      <c r="P20" s="97"/>
      <c r="Q20" s="97"/>
      <c r="R20" s="97"/>
      <c r="S20" s="97"/>
      <c r="T20" s="97"/>
      <c r="W20" s="149"/>
      <c r="X20" s="152"/>
      <c r="AI20" s="109"/>
      <c r="AJ20" s="109"/>
      <c r="AK20" s="109"/>
      <c r="AL20" s="109"/>
      <c r="AM20" s="109"/>
    </row>
    <row r="21" spans="1:39" s="109" customFormat="1" ht="18.75" customHeight="1" x14ac:dyDescent="0.4">
      <c r="A21" s="98"/>
      <c r="B21" s="98"/>
      <c r="C21" s="555" t="s">
        <v>295</v>
      </c>
      <c r="D21" s="556"/>
      <c r="E21" s="556"/>
      <c r="F21" s="556"/>
      <c r="G21" s="556"/>
      <c r="H21" s="556"/>
      <c r="I21" s="556"/>
      <c r="J21" s="556"/>
      <c r="K21" s="556"/>
      <c r="L21" s="556"/>
      <c r="M21" s="557"/>
      <c r="N21" s="552">
        <f ca="1">'1-2.コミュニティZEH_補助住宅に係る交付申請額算'!K32</f>
        <v>0</v>
      </c>
      <c r="O21" s="553"/>
      <c r="P21" s="553"/>
      <c r="Q21" s="553"/>
      <c r="R21" s="553"/>
      <c r="S21" s="553"/>
      <c r="T21" s="553"/>
      <c r="U21" s="554"/>
      <c r="V21" s="103" t="s">
        <v>288</v>
      </c>
      <c r="W21" s="145" t="s">
        <v>325</v>
      </c>
      <c r="X21" s="150"/>
      <c r="AG21" s="249"/>
      <c r="AI21" s="96"/>
      <c r="AJ21" s="96"/>
      <c r="AK21" s="96"/>
      <c r="AL21" s="96"/>
      <c r="AM21" s="96"/>
    </row>
    <row r="22" spans="1:39" ht="13.5" customHeight="1" x14ac:dyDescent="0.4">
      <c r="A22" s="98"/>
      <c r="B22" s="98"/>
      <c r="C22" s="127" t="s">
        <v>301</v>
      </c>
      <c r="D22" s="97"/>
      <c r="E22" s="97"/>
      <c r="F22" s="97"/>
      <c r="G22" s="97"/>
      <c r="H22" s="97"/>
      <c r="I22" s="97"/>
      <c r="J22" s="97"/>
      <c r="K22" s="97"/>
      <c r="N22" s="127"/>
      <c r="O22" s="97"/>
      <c r="P22" s="97"/>
      <c r="Q22" s="97"/>
      <c r="R22" s="97"/>
      <c r="S22" s="97"/>
      <c r="T22" s="97"/>
      <c r="U22" s="97"/>
      <c r="V22" s="97"/>
      <c r="W22" s="153"/>
      <c r="X22" s="151"/>
    </row>
    <row r="23" spans="1:39" ht="5.0999999999999996" customHeight="1" x14ac:dyDescent="0.4">
      <c r="A23" s="98"/>
      <c r="B23" s="98"/>
      <c r="C23" s="110"/>
      <c r="D23" s="97"/>
      <c r="E23" s="97"/>
      <c r="F23" s="97"/>
      <c r="G23" s="97"/>
      <c r="H23" s="97"/>
      <c r="I23" s="97"/>
      <c r="J23" s="97"/>
      <c r="K23" s="97"/>
      <c r="N23" s="97"/>
      <c r="O23" s="97"/>
      <c r="P23" s="97"/>
      <c r="Q23" s="97"/>
      <c r="R23" s="97"/>
      <c r="S23" s="97"/>
      <c r="T23" s="97"/>
      <c r="W23" s="149"/>
      <c r="X23" s="152"/>
      <c r="AI23" s="112"/>
      <c r="AJ23" s="112"/>
      <c r="AK23" s="112"/>
      <c r="AL23" s="112"/>
      <c r="AM23" s="112"/>
    </row>
    <row r="24" spans="1:39" s="112" customFormat="1" ht="18" customHeight="1" x14ac:dyDescent="0.4">
      <c r="A24" s="98"/>
      <c r="B24" s="98"/>
      <c r="C24" s="558" t="s">
        <v>360</v>
      </c>
      <c r="D24" s="559"/>
      <c r="E24" s="559"/>
      <c r="F24" s="560"/>
      <c r="G24" s="567" t="s">
        <v>356</v>
      </c>
      <c r="H24" s="568"/>
      <c r="I24" s="568"/>
      <c r="J24" s="568"/>
      <c r="K24" s="569"/>
      <c r="L24" s="567" t="s">
        <v>354</v>
      </c>
      <c r="M24" s="568"/>
      <c r="N24" s="568"/>
      <c r="O24" s="568"/>
      <c r="P24" s="568"/>
      <c r="Q24" s="569"/>
      <c r="R24" s="567" t="s">
        <v>355</v>
      </c>
      <c r="S24" s="568"/>
      <c r="T24" s="568"/>
      <c r="U24" s="568"/>
      <c r="V24" s="568"/>
      <c r="W24" s="569"/>
      <c r="X24" s="567" t="s">
        <v>359</v>
      </c>
      <c r="Y24" s="568"/>
      <c r="Z24" s="568"/>
      <c r="AA24" s="568"/>
      <c r="AB24" s="568"/>
      <c r="AC24" s="569"/>
      <c r="AG24" s="252"/>
      <c r="AI24" s="109"/>
      <c r="AJ24" s="109"/>
      <c r="AK24" s="109"/>
      <c r="AL24" s="109"/>
      <c r="AM24" s="109"/>
    </row>
    <row r="25" spans="1:39" s="109" customFormat="1" ht="18.75" customHeight="1" x14ac:dyDescent="0.4">
      <c r="A25" s="98"/>
      <c r="B25" s="98"/>
      <c r="C25" s="561"/>
      <c r="D25" s="562"/>
      <c r="E25" s="562"/>
      <c r="F25" s="563"/>
      <c r="G25" s="570" t="s">
        <v>417</v>
      </c>
      <c r="H25" s="571"/>
      <c r="I25" s="571"/>
      <c r="J25" s="571"/>
      <c r="K25" s="572"/>
      <c r="L25" s="573" t="s">
        <v>469</v>
      </c>
      <c r="M25" s="574"/>
      <c r="N25" s="574"/>
      <c r="O25" s="574"/>
      <c r="P25" s="574"/>
      <c r="Q25" s="575"/>
      <c r="R25" s="576">
        <f ca="1">'1-2.コミュニティZEH_補助住宅に係る交付申請額算'!L32</f>
        <v>0</v>
      </c>
      <c r="S25" s="577"/>
      <c r="T25" s="577"/>
      <c r="U25" s="577"/>
      <c r="V25" s="577"/>
      <c r="W25" s="578"/>
      <c r="X25" s="593">
        <f ca="1">'1-2.コミュニティZEH_補助住宅に係る交付申請額算'!N32</f>
        <v>0</v>
      </c>
      <c r="Y25" s="594"/>
      <c r="Z25" s="594"/>
      <c r="AA25" s="594"/>
      <c r="AB25" s="594"/>
      <c r="AC25" s="595"/>
      <c r="AD25" s="109" t="s">
        <v>288</v>
      </c>
      <c r="AE25" s="159"/>
      <c r="AG25" s="249"/>
    </row>
    <row r="26" spans="1:39" s="109" customFormat="1" ht="18.75" customHeight="1" x14ac:dyDescent="0.4">
      <c r="A26" s="98" t="s">
        <v>352</v>
      </c>
      <c r="B26" s="98"/>
      <c r="C26" s="561"/>
      <c r="D26" s="562"/>
      <c r="E26" s="562"/>
      <c r="F26" s="563"/>
      <c r="G26" s="570" t="s">
        <v>418</v>
      </c>
      <c r="H26" s="571"/>
      <c r="I26" s="571"/>
      <c r="J26" s="571"/>
      <c r="K26" s="572"/>
      <c r="L26" s="573" t="s">
        <v>469</v>
      </c>
      <c r="M26" s="574"/>
      <c r="N26" s="574"/>
      <c r="O26" s="574"/>
      <c r="P26" s="574"/>
      <c r="Q26" s="575"/>
      <c r="R26" s="576">
        <f ca="1">'1-2.コミュニティZEH_補助住宅に係る交付申請額算'!M32</f>
        <v>0</v>
      </c>
      <c r="S26" s="577"/>
      <c r="T26" s="577"/>
      <c r="U26" s="577"/>
      <c r="V26" s="577"/>
      <c r="W26" s="578"/>
      <c r="X26" s="593">
        <f ca="1">'1-2.コミュニティZEH_補助住宅に係る交付申請額算'!O32</f>
        <v>0</v>
      </c>
      <c r="Y26" s="594"/>
      <c r="Z26" s="594"/>
      <c r="AA26" s="594"/>
      <c r="AB26" s="594"/>
      <c r="AC26" s="595"/>
      <c r="AD26" s="109" t="s">
        <v>288</v>
      </c>
      <c r="AE26" s="159"/>
      <c r="AG26" s="249"/>
    </row>
    <row r="27" spans="1:39" s="109" customFormat="1" ht="18.75" customHeight="1" x14ac:dyDescent="0.4">
      <c r="A27" s="98"/>
      <c r="B27" s="98"/>
      <c r="C27" s="564"/>
      <c r="D27" s="565"/>
      <c r="E27" s="565"/>
      <c r="F27" s="566"/>
      <c r="G27" s="570" t="s">
        <v>362</v>
      </c>
      <c r="H27" s="571"/>
      <c r="I27" s="571"/>
      <c r="J27" s="571"/>
      <c r="K27" s="572"/>
      <c r="L27" s="573" t="s">
        <v>469</v>
      </c>
      <c r="M27" s="574"/>
      <c r="N27" s="574"/>
      <c r="O27" s="574"/>
      <c r="P27" s="574"/>
      <c r="Q27" s="575"/>
      <c r="R27" s="576">
        <f ca="1">SUM(R25:W26)</f>
        <v>0</v>
      </c>
      <c r="S27" s="577"/>
      <c r="T27" s="577"/>
      <c r="U27" s="577"/>
      <c r="V27" s="577"/>
      <c r="W27" s="578"/>
      <c r="X27" s="576">
        <f ca="1">SUM(X25:AC26)</f>
        <v>0</v>
      </c>
      <c r="Y27" s="577"/>
      <c r="Z27" s="577"/>
      <c r="AA27" s="577"/>
      <c r="AB27" s="577"/>
      <c r="AC27" s="578"/>
      <c r="AD27" s="109" t="s">
        <v>288</v>
      </c>
      <c r="AE27" s="149" t="s">
        <v>326</v>
      </c>
      <c r="AG27" s="249"/>
    </row>
    <row r="28" spans="1:39" s="109" customFormat="1" ht="13.5" customHeight="1" x14ac:dyDescent="0.4">
      <c r="A28" s="106"/>
      <c r="B28" s="106"/>
      <c r="C28" s="127" t="s">
        <v>302</v>
      </c>
      <c r="D28" s="126"/>
      <c r="E28" s="126"/>
      <c r="F28" s="126"/>
      <c r="G28" s="126"/>
      <c r="H28" s="126"/>
      <c r="I28" s="126"/>
      <c r="J28" s="126"/>
      <c r="K28" s="126"/>
      <c r="O28" s="125"/>
      <c r="P28" s="125"/>
      <c r="Q28" s="125"/>
      <c r="R28" s="125"/>
      <c r="S28" s="125"/>
      <c r="T28" s="125"/>
      <c r="U28" s="106"/>
      <c r="V28" s="106"/>
      <c r="W28" s="106"/>
      <c r="X28" s="106"/>
      <c r="Y28" s="104"/>
      <c r="Z28" s="104"/>
      <c r="AG28" s="249"/>
      <c r="AI28" s="112"/>
      <c r="AJ28" s="112"/>
      <c r="AK28" s="112"/>
      <c r="AL28" s="112"/>
      <c r="AM28" s="112"/>
    </row>
    <row r="29" spans="1:39" s="112" customFormat="1" ht="5.0999999999999996" customHeight="1" x14ac:dyDescent="0.4">
      <c r="A29" s="98"/>
      <c r="B29" s="98"/>
      <c r="C29" s="106"/>
      <c r="D29" s="111"/>
      <c r="E29" s="100"/>
      <c r="F29" s="111"/>
      <c r="G29" s="111"/>
      <c r="H29" s="111"/>
      <c r="I29" s="111"/>
      <c r="J29" s="111"/>
      <c r="K29" s="111"/>
      <c r="N29" s="111"/>
      <c r="O29" s="111"/>
      <c r="P29" s="111"/>
      <c r="Q29" s="111"/>
      <c r="R29" s="111"/>
      <c r="S29" s="106"/>
      <c r="T29" s="111"/>
      <c r="U29" s="111"/>
      <c r="V29" s="111"/>
      <c r="W29" s="111"/>
      <c r="X29" s="111"/>
      <c r="Y29" s="111"/>
      <c r="Z29" s="111"/>
      <c r="AG29" s="252"/>
    </row>
    <row r="30" spans="1:39" s="112" customFormat="1" ht="18" customHeight="1" x14ac:dyDescent="0.4">
      <c r="A30" s="98"/>
      <c r="B30" s="98"/>
      <c r="C30" s="613" t="s">
        <v>353</v>
      </c>
      <c r="D30" s="614"/>
      <c r="E30" s="614"/>
      <c r="F30" s="615"/>
      <c r="G30" s="567" t="s">
        <v>356</v>
      </c>
      <c r="H30" s="568"/>
      <c r="I30" s="568"/>
      <c r="J30" s="568"/>
      <c r="K30" s="569"/>
      <c r="L30" s="567" t="s">
        <v>354</v>
      </c>
      <c r="M30" s="568"/>
      <c r="N30" s="568"/>
      <c r="O30" s="568"/>
      <c r="P30" s="568"/>
      <c r="Q30" s="569"/>
      <c r="R30" s="567" t="s">
        <v>355</v>
      </c>
      <c r="S30" s="568"/>
      <c r="T30" s="568"/>
      <c r="U30" s="568"/>
      <c r="V30" s="568"/>
      <c r="W30" s="569"/>
      <c r="X30" s="567" t="s">
        <v>359</v>
      </c>
      <c r="Y30" s="568"/>
      <c r="Z30" s="568"/>
      <c r="AA30" s="568"/>
      <c r="AB30" s="568"/>
      <c r="AC30" s="569"/>
      <c r="AG30" s="252"/>
      <c r="AI30" s="109"/>
      <c r="AJ30" s="109"/>
      <c r="AK30" s="109"/>
      <c r="AL30" s="109"/>
      <c r="AM30" s="109"/>
    </row>
    <row r="31" spans="1:39" s="109" customFormat="1" ht="21.75" customHeight="1" x14ac:dyDescent="0.4">
      <c r="A31" s="98"/>
      <c r="B31" s="98"/>
      <c r="C31" s="616"/>
      <c r="D31" s="617"/>
      <c r="E31" s="617"/>
      <c r="F31" s="618"/>
      <c r="G31" s="570" t="s">
        <v>419</v>
      </c>
      <c r="H31" s="571"/>
      <c r="I31" s="571"/>
      <c r="J31" s="571"/>
      <c r="K31" s="572"/>
      <c r="L31" s="576">
        <f ca="1">'1-2.コミュニティZEH_補助住宅に係る交付申請額算'!H59</f>
        <v>0</v>
      </c>
      <c r="M31" s="577"/>
      <c r="N31" s="577"/>
      <c r="O31" s="577"/>
      <c r="P31" s="577"/>
      <c r="Q31" s="578"/>
      <c r="R31" s="576">
        <f ca="1">'1-2.コミュニティZEH_補助住宅に係る交付申請額算'!J59</f>
        <v>0</v>
      </c>
      <c r="S31" s="577"/>
      <c r="T31" s="577"/>
      <c r="U31" s="577"/>
      <c r="V31" s="577"/>
      <c r="W31" s="578"/>
      <c r="X31" s="593">
        <f ca="1">'1-2.コミュニティZEH_補助住宅に係る交付申請額算'!L59</f>
        <v>0</v>
      </c>
      <c r="Y31" s="594"/>
      <c r="Z31" s="594"/>
      <c r="AA31" s="594"/>
      <c r="AB31" s="594"/>
      <c r="AC31" s="595"/>
      <c r="AD31" s="109" t="s">
        <v>288</v>
      </c>
      <c r="AE31" s="159"/>
      <c r="AG31" s="249"/>
    </row>
    <row r="32" spans="1:39" s="109" customFormat="1" ht="21.75" customHeight="1" x14ac:dyDescent="0.4">
      <c r="A32" s="98" t="s">
        <v>352</v>
      </c>
      <c r="B32" s="98"/>
      <c r="C32" s="616"/>
      <c r="D32" s="617"/>
      <c r="E32" s="617"/>
      <c r="F32" s="618"/>
      <c r="G32" s="570" t="s">
        <v>420</v>
      </c>
      <c r="H32" s="571"/>
      <c r="I32" s="571"/>
      <c r="J32" s="571"/>
      <c r="K32" s="572"/>
      <c r="L32" s="576">
        <f ca="1">'1-2.コミュニティZEH_補助住宅に係る交付申請額算'!I59</f>
        <v>0</v>
      </c>
      <c r="M32" s="577"/>
      <c r="N32" s="577"/>
      <c r="O32" s="577"/>
      <c r="P32" s="577"/>
      <c r="Q32" s="578"/>
      <c r="R32" s="576">
        <f ca="1">'1-2.コミュニティZEH_補助住宅に係る交付申請額算'!K59</f>
        <v>0</v>
      </c>
      <c r="S32" s="577"/>
      <c r="T32" s="577"/>
      <c r="U32" s="577"/>
      <c r="V32" s="577"/>
      <c r="W32" s="578"/>
      <c r="X32" s="593">
        <f ca="1">'1-2.コミュニティZEH_補助住宅に係る交付申請額算'!M59</f>
        <v>0</v>
      </c>
      <c r="Y32" s="594"/>
      <c r="Z32" s="594"/>
      <c r="AA32" s="594"/>
      <c r="AB32" s="594"/>
      <c r="AC32" s="595"/>
      <c r="AD32" s="109" t="s">
        <v>288</v>
      </c>
      <c r="AE32" s="159"/>
      <c r="AG32" s="249"/>
    </row>
    <row r="33" spans="1:39" s="109" customFormat="1" ht="18.75" customHeight="1" x14ac:dyDescent="0.4">
      <c r="A33" s="98"/>
      <c r="B33" s="98"/>
      <c r="C33" s="619"/>
      <c r="D33" s="620"/>
      <c r="E33" s="620"/>
      <c r="F33" s="621"/>
      <c r="G33" s="570" t="s">
        <v>45</v>
      </c>
      <c r="H33" s="571"/>
      <c r="I33" s="571"/>
      <c r="J33" s="571"/>
      <c r="K33" s="572"/>
      <c r="L33" s="576">
        <f ca="1">SUM(L31:Q32)</f>
        <v>0</v>
      </c>
      <c r="M33" s="577"/>
      <c r="N33" s="577"/>
      <c r="O33" s="577"/>
      <c r="P33" s="577"/>
      <c r="Q33" s="578"/>
      <c r="R33" s="576">
        <f ca="1">SUM(R31:W32)</f>
        <v>0</v>
      </c>
      <c r="S33" s="577"/>
      <c r="T33" s="577"/>
      <c r="U33" s="577"/>
      <c r="V33" s="577"/>
      <c r="W33" s="578"/>
      <c r="X33" s="576">
        <f ca="1">SUM(X31:AC32)</f>
        <v>0</v>
      </c>
      <c r="Y33" s="577"/>
      <c r="Z33" s="577"/>
      <c r="AA33" s="577"/>
      <c r="AB33" s="577"/>
      <c r="AC33" s="578"/>
      <c r="AD33" s="109" t="s">
        <v>288</v>
      </c>
      <c r="AE33" s="149" t="s">
        <v>289</v>
      </c>
      <c r="AG33" s="249"/>
      <c r="AI33" s="96"/>
      <c r="AJ33" s="96"/>
      <c r="AK33" s="96"/>
      <c r="AL33" s="96"/>
      <c r="AM33" s="96"/>
    </row>
    <row r="34" spans="1:39" ht="12.75" customHeight="1" x14ac:dyDescent="0.4">
      <c r="A34" s="124"/>
      <c r="B34" s="124"/>
      <c r="C34" s="127" t="s">
        <v>303</v>
      </c>
      <c r="D34" s="97"/>
      <c r="E34" s="97"/>
      <c r="F34" s="97"/>
      <c r="G34" s="97"/>
      <c r="H34" s="97"/>
      <c r="I34" s="97"/>
      <c r="J34" s="97"/>
      <c r="K34" s="97"/>
      <c r="O34" s="97"/>
      <c r="P34" s="97"/>
    </row>
    <row r="35" spans="1:39" ht="14.25" customHeight="1" x14ac:dyDescent="0.4">
      <c r="A35" s="124"/>
      <c r="B35" s="124"/>
      <c r="D35" s="97"/>
      <c r="E35" s="97"/>
      <c r="F35" s="97"/>
      <c r="G35" s="97"/>
      <c r="H35" s="97"/>
      <c r="I35" s="97"/>
      <c r="J35" s="97"/>
      <c r="K35" s="97"/>
      <c r="N35" s="127"/>
      <c r="O35" s="97"/>
      <c r="P35" s="97"/>
    </row>
    <row r="36" spans="1:39" ht="18" customHeight="1" x14ac:dyDescent="0.4">
      <c r="A36" s="98"/>
      <c r="B36" s="98" t="s">
        <v>343</v>
      </c>
      <c r="C36" s="98"/>
      <c r="D36" s="97"/>
      <c r="Y36" s="97"/>
      <c r="Z36" s="97"/>
    </row>
    <row r="37" spans="1:39" ht="18.75" customHeight="1" x14ac:dyDescent="0.4">
      <c r="A37" s="98"/>
      <c r="B37" s="98"/>
      <c r="C37" s="579" t="s">
        <v>336</v>
      </c>
      <c r="D37" s="580"/>
      <c r="E37" s="580"/>
      <c r="F37" s="580"/>
      <c r="G37" s="580"/>
      <c r="H37" s="580"/>
      <c r="I37" s="580"/>
      <c r="J37" s="580"/>
      <c r="K37" s="580"/>
      <c r="L37" s="580"/>
      <c r="M37" s="581"/>
      <c r="N37" s="552">
        <f ca="1">'1-2.コミュニティZEH_補助住宅に係る交付申請額算'!I34</f>
        <v>0</v>
      </c>
      <c r="O37" s="553"/>
      <c r="P37" s="553"/>
      <c r="Q37" s="553"/>
      <c r="R37" s="553"/>
      <c r="S37" s="553"/>
      <c r="T37" s="553"/>
      <c r="U37" s="554"/>
      <c r="V37" s="103" t="s">
        <v>288</v>
      </c>
      <c r="W37" s="145" t="s">
        <v>327</v>
      </c>
      <c r="X37" s="104"/>
      <c r="Y37" s="97"/>
      <c r="Z37" s="97"/>
    </row>
    <row r="38" spans="1:39" ht="13.5" customHeight="1" x14ac:dyDescent="0.4">
      <c r="C38" s="127" t="s">
        <v>306</v>
      </c>
      <c r="W38" s="149"/>
      <c r="X38" s="97"/>
      <c r="Y38" s="97"/>
      <c r="Z38" s="97"/>
      <c r="AI38" s="112"/>
      <c r="AJ38" s="112"/>
      <c r="AK38" s="112"/>
      <c r="AL38" s="112"/>
      <c r="AM38" s="112"/>
    </row>
    <row r="39" spans="1:39" s="112" customFormat="1" ht="5.0999999999999996" customHeight="1" x14ac:dyDescent="0.4">
      <c r="A39" s="98"/>
      <c r="B39" s="98"/>
      <c r="C39" s="106"/>
      <c r="D39" s="111"/>
      <c r="E39" s="100"/>
      <c r="F39" s="111"/>
      <c r="G39" s="111"/>
      <c r="H39" s="111"/>
      <c r="I39" s="111"/>
      <c r="J39" s="111"/>
      <c r="K39" s="111"/>
      <c r="N39" s="111"/>
      <c r="O39" s="111"/>
      <c r="P39" s="111"/>
      <c r="Q39" s="111"/>
      <c r="R39" s="111"/>
      <c r="S39" s="106"/>
      <c r="T39" s="111"/>
      <c r="U39" s="111"/>
      <c r="V39" s="111"/>
      <c r="W39" s="154"/>
      <c r="X39" s="111"/>
      <c r="Y39" s="111"/>
      <c r="Z39" s="111"/>
      <c r="AG39" s="252"/>
    </row>
    <row r="40" spans="1:39" s="112" customFormat="1" ht="18" customHeight="1" x14ac:dyDescent="0.4">
      <c r="A40" s="98"/>
      <c r="B40" s="98"/>
      <c r="C40" s="558" t="s">
        <v>361</v>
      </c>
      <c r="D40" s="559"/>
      <c r="E40" s="559"/>
      <c r="F40" s="560"/>
      <c r="G40" s="567" t="s">
        <v>356</v>
      </c>
      <c r="H40" s="568"/>
      <c r="I40" s="568"/>
      <c r="J40" s="568"/>
      <c r="K40" s="569"/>
      <c r="L40" s="567" t="s">
        <v>354</v>
      </c>
      <c r="M40" s="568"/>
      <c r="N40" s="568"/>
      <c r="O40" s="568"/>
      <c r="P40" s="568"/>
      <c r="Q40" s="569"/>
      <c r="R40" s="567" t="s">
        <v>355</v>
      </c>
      <c r="S40" s="568"/>
      <c r="T40" s="568"/>
      <c r="U40" s="568"/>
      <c r="V40" s="568"/>
      <c r="W40" s="569"/>
      <c r="X40" s="567" t="s">
        <v>359</v>
      </c>
      <c r="Y40" s="568"/>
      <c r="Z40" s="568"/>
      <c r="AA40" s="568"/>
      <c r="AB40" s="568"/>
      <c r="AC40" s="569"/>
      <c r="AG40" s="252"/>
      <c r="AI40" s="109"/>
      <c r="AJ40" s="109"/>
      <c r="AK40" s="109"/>
      <c r="AL40" s="109"/>
      <c r="AM40" s="109"/>
    </row>
    <row r="41" spans="1:39" s="109" customFormat="1" ht="21.75" customHeight="1" x14ac:dyDescent="0.4">
      <c r="A41" s="98"/>
      <c r="B41" s="98"/>
      <c r="C41" s="561"/>
      <c r="D41" s="562"/>
      <c r="E41" s="562"/>
      <c r="F41" s="563"/>
      <c r="G41" s="570" t="s">
        <v>421</v>
      </c>
      <c r="H41" s="571"/>
      <c r="I41" s="571"/>
      <c r="J41" s="571"/>
      <c r="K41" s="572"/>
      <c r="L41" s="573" t="s">
        <v>469</v>
      </c>
      <c r="M41" s="574"/>
      <c r="N41" s="574"/>
      <c r="O41" s="574"/>
      <c r="P41" s="574"/>
      <c r="Q41" s="575"/>
      <c r="R41" s="576">
        <f ca="1">'1-2.コミュニティZEH_補助住宅に係る交付申請額算'!L34</f>
        <v>0</v>
      </c>
      <c r="S41" s="577"/>
      <c r="T41" s="577"/>
      <c r="U41" s="577"/>
      <c r="V41" s="577"/>
      <c r="W41" s="578"/>
      <c r="X41" s="593">
        <f ca="1">'1-2.コミュニティZEH_補助住宅に係る交付申請額算'!N34</f>
        <v>0</v>
      </c>
      <c r="Y41" s="594"/>
      <c r="Z41" s="594"/>
      <c r="AA41" s="594"/>
      <c r="AB41" s="594"/>
      <c r="AC41" s="595"/>
      <c r="AD41" s="109" t="s">
        <v>288</v>
      </c>
      <c r="AE41" s="159"/>
      <c r="AG41" s="249"/>
    </row>
    <row r="42" spans="1:39" s="109" customFormat="1" ht="21.75" customHeight="1" x14ac:dyDescent="0.4">
      <c r="A42" s="98" t="s">
        <v>352</v>
      </c>
      <c r="B42" s="98"/>
      <c r="C42" s="561"/>
      <c r="D42" s="562"/>
      <c r="E42" s="562"/>
      <c r="F42" s="563"/>
      <c r="G42" s="570" t="s">
        <v>422</v>
      </c>
      <c r="H42" s="571"/>
      <c r="I42" s="571"/>
      <c r="J42" s="571"/>
      <c r="K42" s="572"/>
      <c r="L42" s="573" t="s">
        <v>469</v>
      </c>
      <c r="M42" s="574"/>
      <c r="N42" s="574"/>
      <c r="O42" s="574"/>
      <c r="P42" s="574"/>
      <c r="Q42" s="575"/>
      <c r="R42" s="576">
        <f ca="1">'1-2.コミュニティZEH_補助住宅に係る交付申請額算'!M34</f>
        <v>0</v>
      </c>
      <c r="S42" s="577"/>
      <c r="T42" s="577"/>
      <c r="U42" s="577"/>
      <c r="V42" s="577"/>
      <c r="W42" s="578"/>
      <c r="X42" s="593">
        <f ca="1">'1-2.コミュニティZEH_補助住宅に係る交付申請額算'!O34</f>
        <v>0</v>
      </c>
      <c r="Y42" s="594"/>
      <c r="Z42" s="594"/>
      <c r="AA42" s="594"/>
      <c r="AB42" s="594"/>
      <c r="AC42" s="595"/>
      <c r="AD42" s="109" t="s">
        <v>288</v>
      </c>
      <c r="AE42" s="159"/>
      <c r="AG42" s="249"/>
    </row>
    <row r="43" spans="1:39" s="109" customFormat="1" ht="18.75" customHeight="1" x14ac:dyDescent="0.4">
      <c r="A43" s="98"/>
      <c r="B43" s="98"/>
      <c r="C43" s="564"/>
      <c r="D43" s="565"/>
      <c r="E43" s="565"/>
      <c r="F43" s="566"/>
      <c r="G43" s="570" t="s">
        <v>45</v>
      </c>
      <c r="H43" s="571"/>
      <c r="I43" s="571"/>
      <c r="J43" s="571"/>
      <c r="K43" s="572"/>
      <c r="L43" s="573" t="s">
        <v>469</v>
      </c>
      <c r="M43" s="574"/>
      <c r="N43" s="574"/>
      <c r="O43" s="574"/>
      <c r="P43" s="574"/>
      <c r="Q43" s="575"/>
      <c r="R43" s="576">
        <f ca="1">SUM(R41:W42)</f>
        <v>0</v>
      </c>
      <c r="S43" s="577"/>
      <c r="T43" s="577"/>
      <c r="U43" s="577"/>
      <c r="V43" s="577"/>
      <c r="W43" s="578"/>
      <c r="X43" s="593">
        <f ca="1">SUM(X41:AC42)</f>
        <v>0</v>
      </c>
      <c r="Y43" s="594"/>
      <c r="Z43" s="594"/>
      <c r="AA43" s="594"/>
      <c r="AB43" s="594"/>
      <c r="AC43" s="595"/>
      <c r="AD43" s="109" t="s">
        <v>288</v>
      </c>
      <c r="AE43" s="149" t="s">
        <v>328</v>
      </c>
      <c r="AG43" s="249"/>
    </row>
    <row r="44" spans="1:39" s="109" customFormat="1" ht="13.5" customHeight="1" x14ac:dyDescent="0.4">
      <c r="A44" s="106"/>
      <c r="B44" s="106"/>
      <c r="C44" s="127" t="s">
        <v>304</v>
      </c>
      <c r="D44" s="126"/>
      <c r="E44" s="126"/>
      <c r="F44" s="126"/>
      <c r="G44" s="126"/>
      <c r="H44" s="126"/>
      <c r="I44" s="126"/>
      <c r="J44" s="126"/>
      <c r="K44" s="126"/>
      <c r="O44" s="125"/>
      <c r="P44" s="125"/>
      <c r="Q44" s="125"/>
      <c r="R44" s="125"/>
      <c r="S44" s="125"/>
      <c r="T44" s="125"/>
      <c r="U44" s="106"/>
      <c r="V44" s="106"/>
      <c r="W44" s="106"/>
      <c r="X44" s="106"/>
      <c r="Y44" s="104"/>
      <c r="Z44" s="104"/>
      <c r="AG44" s="249"/>
      <c r="AI44" s="112"/>
      <c r="AJ44" s="112"/>
      <c r="AK44" s="112"/>
      <c r="AL44" s="112"/>
      <c r="AM44" s="112"/>
    </row>
    <row r="45" spans="1:39" s="112" customFormat="1" ht="5.0999999999999996" customHeight="1" x14ac:dyDescent="0.4">
      <c r="A45" s="98"/>
      <c r="B45" s="98"/>
      <c r="C45" s="106"/>
      <c r="D45" s="111"/>
      <c r="E45" s="100"/>
      <c r="F45" s="111"/>
      <c r="G45" s="111"/>
      <c r="H45" s="111"/>
      <c r="I45" s="111"/>
      <c r="J45" s="111"/>
      <c r="K45" s="111"/>
      <c r="N45" s="111"/>
      <c r="O45" s="111"/>
      <c r="P45" s="111"/>
      <c r="Q45" s="111"/>
      <c r="R45" s="111"/>
      <c r="S45" s="106"/>
      <c r="T45" s="111"/>
      <c r="U45" s="111"/>
      <c r="V45" s="111"/>
      <c r="W45" s="111"/>
      <c r="X45" s="111"/>
      <c r="Y45" s="111"/>
      <c r="Z45" s="111"/>
      <c r="AG45" s="252"/>
    </row>
    <row r="46" spans="1:39" s="112" customFormat="1" ht="18" customHeight="1" x14ac:dyDescent="0.4">
      <c r="A46" s="98"/>
      <c r="B46" s="98"/>
      <c r="C46" s="582" t="s">
        <v>357</v>
      </c>
      <c r="D46" s="583"/>
      <c r="E46" s="583"/>
      <c r="F46" s="584"/>
      <c r="G46" s="567" t="s">
        <v>356</v>
      </c>
      <c r="H46" s="568"/>
      <c r="I46" s="568"/>
      <c r="J46" s="568"/>
      <c r="K46" s="569"/>
      <c r="L46" s="567" t="s">
        <v>354</v>
      </c>
      <c r="M46" s="568"/>
      <c r="N46" s="568"/>
      <c r="O46" s="568"/>
      <c r="P46" s="568"/>
      <c r="Q46" s="569"/>
      <c r="R46" s="567" t="s">
        <v>355</v>
      </c>
      <c r="S46" s="568"/>
      <c r="T46" s="568"/>
      <c r="U46" s="568"/>
      <c r="V46" s="568"/>
      <c r="W46" s="569"/>
      <c r="X46" s="567" t="s">
        <v>359</v>
      </c>
      <c r="Y46" s="568"/>
      <c r="Z46" s="568"/>
      <c r="AA46" s="568"/>
      <c r="AB46" s="568"/>
      <c r="AC46" s="569"/>
      <c r="AG46" s="252"/>
      <c r="AI46" s="109"/>
      <c r="AJ46" s="109"/>
      <c r="AK46" s="109"/>
      <c r="AL46" s="109"/>
      <c r="AM46" s="109"/>
    </row>
    <row r="47" spans="1:39" s="109" customFormat="1" ht="21.75" customHeight="1" x14ac:dyDescent="0.4">
      <c r="A47" s="98"/>
      <c r="B47" s="98"/>
      <c r="C47" s="585"/>
      <c r="D47" s="586"/>
      <c r="E47" s="586"/>
      <c r="F47" s="587"/>
      <c r="G47" s="570" t="s">
        <v>423</v>
      </c>
      <c r="H47" s="571"/>
      <c r="I47" s="571"/>
      <c r="J47" s="571"/>
      <c r="K47" s="572"/>
      <c r="L47" s="622">
        <f ca="1">'1-2.コミュニティZEH_補助住宅に係る交付申請額算'!H61</f>
        <v>0</v>
      </c>
      <c r="M47" s="623"/>
      <c r="N47" s="623"/>
      <c r="O47" s="623"/>
      <c r="P47" s="623"/>
      <c r="Q47" s="624"/>
      <c r="R47" s="622">
        <f ca="1">'1-2.コミュニティZEH_補助住宅に係る交付申請額算'!J61</f>
        <v>0</v>
      </c>
      <c r="S47" s="623"/>
      <c r="T47" s="623"/>
      <c r="U47" s="623"/>
      <c r="V47" s="623"/>
      <c r="W47" s="624"/>
      <c r="X47" s="625">
        <f ca="1">'1-2.コミュニティZEH_補助住宅に係る交付申請額算'!L61</f>
        <v>0</v>
      </c>
      <c r="Y47" s="626"/>
      <c r="Z47" s="626"/>
      <c r="AA47" s="626"/>
      <c r="AB47" s="626"/>
      <c r="AC47" s="627"/>
      <c r="AD47" s="109" t="s">
        <v>288</v>
      </c>
      <c r="AE47" s="159"/>
      <c r="AG47" s="249"/>
    </row>
    <row r="48" spans="1:39" s="109" customFormat="1" ht="21.75" customHeight="1" x14ac:dyDescent="0.4">
      <c r="A48" s="98" t="s">
        <v>352</v>
      </c>
      <c r="B48" s="98"/>
      <c r="C48" s="585"/>
      <c r="D48" s="586"/>
      <c r="E48" s="586"/>
      <c r="F48" s="587"/>
      <c r="G48" s="570" t="s">
        <v>424</v>
      </c>
      <c r="H48" s="571"/>
      <c r="I48" s="571"/>
      <c r="J48" s="571"/>
      <c r="K48" s="572"/>
      <c r="L48" s="622">
        <f ca="1">'1-2.コミュニティZEH_補助住宅に係る交付申請額算'!I61</f>
        <v>0</v>
      </c>
      <c r="M48" s="623"/>
      <c r="N48" s="623"/>
      <c r="O48" s="623"/>
      <c r="P48" s="623"/>
      <c r="Q48" s="624"/>
      <c r="R48" s="622">
        <f ca="1">'1-2.コミュニティZEH_補助住宅に係る交付申請額算'!K61</f>
        <v>0</v>
      </c>
      <c r="S48" s="623"/>
      <c r="T48" s="623"/>
      <c r="U48" s="623"/>
      <c r="V48" s="623"/>
      <c r="W48" s="624"/>
      <c r="X48" s="625">
        <f ca="1">'1-2.コミュニティZEH_補助住宅に係る交付申請額算'!M61</f>
        <v>0</v>
      </c>
      <c r="Y48" s="626"/>
      <c r="Z48" s="626"/>
      <c r="AA48" s="626"/>
      <c r="AB48" s="626"/>
      <c r="AC48" s="627"/>
      <c r="AD48" s="109" t="s">
        <v>288</v>
      </c>
      <c r="AE48" s="159"/>
      <c r="AG48" s="249"/>
    </row>
    <row r="49" spans="1:39" s="109" customFormat="1" ht="18.75" customHeight="1" x14ac:dyDescent="0.4">
      <c r="A49" s="98"/>
      <c r="B49" s="98"/>
      <c r="C49" s="588"/>
      <c r="D49" s="589"/>
      <c r="E49" s="589"/>
      <c r="F49" s="590"/>
      <c r="G49" s="570" t="s">
        <v>45</v>
      </c>
      <c r="H49" s="571"/>
      <c r="I49" s="571"/>
      <c r="J49" s="571"/>
      <c r="K49" s="572"/>
      <c r="L49" s="622">
        <f ca="1">SUM(L47:Q48)</f>
        <v>0</v>
      </c>
      <c r="M49" s="623"/>
      <c r="N49" s="623"/>
      <c r="O49" s="623"/>
      <c r="P49" s="623"/>
      <c r="Q49" s="624"/>
      <c r="R49" s="622">
        <f ca="1">SUM(R47:W48)</f>
        <v>0</v>
      </c>
      <c r="S49" s="623"/>
      <c r="T49" s="623"/>
      <c r="U49" s="623"/>
      <c r="V49" s="623"/>
      <c r="W49" s="624"/>
      <c r="X49" s="625">
        <f ca="1">SUM(X47:AC48)</f>
        <v>0</v>
      </c>
      <c r="Y49" s="626"/>
      <c r="Z49" s="626"/>
      <c r="AA49" s="626"/>
      <c r="AB49" s="626"/>
      <c r="AC49" s="627"/>
      <c r="AD49" s="109" t="s">
        <v>288</v>
      </c>
      <c r="AE49" s="149" t="s">
        <v>329</v>
      </c>
      <c r="AG49" s="249"/>
      <c r="AI49" s="96"/>
      <c r="AJ49" s="96"/>
      <c r="AK49" s="96"/>
      <c r="AL49" s="96"/>
      <c r="AM49" s="96"/>
    </row>
    <row r="50" spans="1:39" ht="13.5" customHeight="1" x14ac:dyDescent="0.4">
      <c r="A50" s="124"/>
      <c r="B50" s="124"/>
      <c r="C50" s="124" t="s">
        <v>305</v>
      </c>
      <c r="D50" s="97"/>
      <c r="E50" s="97"/>
      <c r="F50" s="97"/>
      <c r="G50" s="97"/>
      <c r="H50" s="97"/>
      <c r="I50" s="97"/>
      <c r="J50" s="97"/>
      <c r="K50" s="97"/>
      <c r="L50" s="97"/>
      <c r="M50" s="97"/>
    </row>
    <row r="51" spans="1:39" ht="14.25" customHeight="1" x14ac:dyDescent="0.4">
      <c r="A51" s="124"/>
      <c r="B51" s="124"/>
      <c r="D51" s="97"/>
      <c r="E51" s="97"/>
      <c r="F51" s="97"/>
      <c r="G51" s="97"/>
      <c r="H51" s="97"/>
      <c r="I51" s="97"/>
      <c r="J51" s="97"/>
      <c r="K51" s="97"/>
      <c r="L51" s="97"/>
      <c r="M51" s="97"/>
      <c r="N51" s="124"/>
    </row>
    <row r="52" spans="1:39" ht="18" customHeight="1" x14ac:dyDescent="0.4">
      <c r="A52" s="98"/>
      <c r="B52" s="98" t="s">
        <v>344</v>
      </c>
      <c r="C52" s="98"/>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I52" s="112"/>
      <c r="AJ52" s="112"/>
      <c r="AK52" s="112"/>
      <c r="AL52" s="112"/>
      <c r="AM52" s="112"/>
    </row>
    <row r="53" spans="1:39" s="112" customFormat="1" ht="18" customHeight="1" x14ac:dyDescent="0.4">
      <c r="A53" s="98"/>
      <c r="B53" s="98"/>
      <c r="C53" s="582" t="s">
        <v>358</v>
      </c>
      <c r="D53" s="583"/>
      <c r="E53" s="583"/>
      <c r="F53" s="584"/>
      <c r="G53" s="567" t="s">
        <v>356</v>
      </c>
      <c r="H53" s="568"/>
      <c r="I53" s="568"/>
      <c r="J53" s="568"/>
      <c r="K53" s="569"/>
      <c r="L53" s="567" t="s">
        <v>354</v>
      </c>
      <c r="M53" s="568"/>
      <c r="N53" s="568"/>
      <c r="O53" s="568"/>
      <c r="P53" s="568"/>
      <c r="Q53" s="569"/>
      <c r="R53" s="567" t="s">
        <v>355</v>
      </c>
      <c r="S53" s="568"/>
      <c r="T53" s="568"/>
      <c r="U53" s="568"/>
      <c r="V53" s="568"/>
      <c r="W53" s="569"/>
      <c r="X53" s="567" t="s">
        <v>359</v>
      </c>
      <c r="Y53" s="568"/>
      <c r="Z53" s="568"/>
      <c r="AA53" s="568"/>
      <c r="AB53" s="568"/>
      <c r="AC53" s="569"/>
      <c r="AG53" s="252"/>
      <c r="AI53" s="109"/>
      <c r="AJ53" s="109"/>
      <c r="AK53" s="109"/>
      <c r="AL53" s="109"/>
      <c r="AM53" s="109"/>
    </row>
    <row r="54" spans="1:39" s="109" customFormat="1" ht="21.75" customHeight="1" x14ac:dyDescent="0.4">
      <c r="A54" s="98"/>
      <c r="B54" s="98"/>
      <c r="C54" s="585"/>
      <c r="D54" s="586"/>
      <c r="E54" s="586"/>
      <c r="F54" s="587"/>
      <c r="G54" s="570" t="s">
        <v>425</v>
      </c>
      <c r="H54" s="571"/>
      <c r="I54" s="571"/>
      <c r="J54" s="571"/>
      <c r="K54" s="572"/>
      <c r="L54" s="622"/>
      <c r="M54" s="623"/>
      <c r="N54" s="623"/>
      <c r="O54" s="623"/>
      <c r="P54" s="623"/>
      <c r="Q54" s="624"/>
      <c r="R54" s="622"/>
      <c r="S54" s="623"/>
      <c r="T54" s="623"/>
      <c r="U54" s="623"/>
      <c r="V54" s="623"/>
      <c r="W54" s="624"/>
      <c r="X54" s="625"/>
      <c r="Y54" s="626"/>
      <c r="Z54" s="626"/>
      <c r="AA54" s="626"/>
      <c r="AB54" s="626"/>
      <c r="AC54" s="627"/>
      <c r="AD54" s="109" t="s">
        <v>288</v>
      </c>
      <c r="AE54" s="159"/>
      <c r="AG54" s="249"/>
    </row>
    <row r="55" spans="1:39" s="109" customFormat="1" ht="21.75" customHeight="1" x14ac:dyDescent="0.4">
      <c r="A55" s="98" t="s">
        <v>352</v>
      </c>
      <c r="B55" s="98"/>
      <c r="C55" s="585"/>
      <c r="D55" s="586"/>
      <c r="E55" s="586"/>
      <c r="F55" s="587"/>
      <c r="G55" s="570" t="s">
        <v>426</v>
      </c>
      <c r="H55" s="571"/>
      <c r="I55" s="571"/>
      <c r="J55" s="571"/>
      <c r="K55" s="572"/>
      <c r="L55" s="622"/>
      <c r="M55" s="623"/>
      <c r="N55" s="623"/>
      <c r="O55" s="623"/>
      <c r="P55" s="623"/>
      <c r="Q55" s="624"/>
      <c r="R55" s="622"/>
      <c r="S55" s="623"/>
      <c r="T55" s="623"/>
      <c r="U55" s="623"/>
      <c r="V55" s="623"/>
      <c r="W55" s="624"/>
      <c r="X55" s="625"/>
      <c r="Y55" s="626"/>
      <c r="Z55" s="626"/>
      <c r="AA55" s="626"/>
      <c r="AB55" s="626"/>
      <c r="AC55" s="627"/>
      <c r="AD55" s="109" t="s">
        <v>288</v>
      </c>
      <c r="AE55" s="159"/>
      <c r="AG55" s="249"/>
    </row>
    <row r="56" spans="1:39" s="109" customFormat="1" ht="18.75" customHeight="1" x14ac:dyDescent="0.4">
      <c r="A56" s="98"/>
      <c r="B56" s="98"/>
      <c r="C56" s="588"/>
      <c r="D56" s="589"/>
      <c r="E56" s="589"/>
      <c r="F56" s="590"/>
      <c r="G56" s="570" t="s">
        <v>45</v>
      </c>
      <c r="H56" s="571"/>
      <c r="I56" s="571"/>
      <c r="J56" s="571"/>
      <c r="K56" s="572"/>
      <c r="L56" s="622">
        <f>SUM(L54:Q55)</f>
        <v>0</v>
      </c>
      <c r="M56" s="623"/>
      <c r="N56" s="623"/>
      <c r="O56" s="623"/>
      <c r="P56" s="623"/>
      <c r="Q56" s="624"/>
      <c r="R56" s="622">
        <f>SUM(R54:W55)</f>
        <v>0</v>
      </c>
      <c r="S56" s="623"/>
      <c r="T56" s="623"/>
      <c r="U56" s="623"/>
      <c r="V56" s="623"/>
      <c r="W56" s="624"/>
      <c r="X56" s="625">
        <f>SUM(X54:AC55)</f>
        <v>0</v>
      </c>
      <c r="Y56" s="626"/>
      <c r="Z56" s="626"/>
      <c r="AA56" s="626"/>
      <c r="AB56" s="626"/>
      <c r="AC56" s="627"/>
      <c r="AD56" s="109" t="s">
        <v>288</v>
      </c>
      <c r="AE56" s="149" t="s">
        <v>330</v>
      </c>
      <c r="AG56" s="249"/>
    </row>
    <row r="57" spans="1:39" s="109" customFormat="1" ht="13.5" customHeight="1" x14ac:dyDescent="0.15">
      <c r="A57" s="98"/>
      <c r="B57" s="98"/>
      <c r="C57" s="127" t="s">
        <v>307</v>
      </c>
      <c r="D57" s="104"/>
      <c r="F57" s="107"/>
      <c r="G57" s="107"/>
      <c r="H57" s="107"/>
      <c r="I57" s="107"/>
      <c r="J57" s="107"/>
      <c r="K57" s="107"/>
      <c r="L57" s="107"/>
      <c r="M57" s="107"/>
      <c r="O57" s="107"/>
      <c r="Q57" s="106"/>
      <c r="R57" s="107"/>
      <c r="S57" s="107"/>
      <c r="T57" s="107"/>
      <c r="U57" s="107"/>
      <c r="V57" s="107"/>
      <c r="W57" s="108"/>
      <c r="X57" s="104"/>
      <c r="Y57" s="104"/>
      <c r="Z57" s="104"/>
      <c r="AA57" s="104"/>
      <c r="AB57" s="104"/>
      <c r="AC57" s="104"/>
      <c r="AD57" s="104"/>
      <c r="AE57" s="104"/>
      <c r="AF57" s="104"/>
      <c r="AG57" s="249"/>
      <c r="AI57" s="96"/>
      <c r="AJ57" s="96"/>
      <c r="AK57" s="96"/>
      <c r="AL57" s="96"/>
      <c r="AM57" s="96"/>
    </row>
    <row r="58" spans="1:39" ht="5.0999999999999996" customHeight="1" x14ac:dyDescent="0.4">
      <c r="A58" s="98"/>
      <c r="B58" s="98"/>
      <c r="C58" s="110"/>
      <c r="D58" s="97"/>
      <c r="E58" s="97"/>
      <c r="F58" s="97"/>
      <c r="G58" s="97"/>
      <c r="H58" s="97"/>
      <c r="I58" s="97"/>
      <c r="J58" s="97"/>
      <c r="K58" s="97"/>
      <c r="N58" s="97"/>
      <c r="O58" s="97"/>
      <c r="P58" s="97"/>
      <c r="Q58" s="97"/>
      <c r="R58" s="97"/>
      <c r="S58" s="97"/>
      <c r="T58" s="97"/>
      <c r="W58" s="149"/>
      <c r="X58" s="152"/>
      <c r="AI58" s="112"/>
      <c r="AJ58" s="112"/>
      <c r="AK58" s="112"/>
      <c r="AL58" s="112"/>
      <c r="AM58" s="112"/>
    </row>
    <row r="59" spans="1:39" s="112" customFormat="1" ht="18.75" customHeight="1" x14ac:dyDescent="0.4">
      <c r="A59" s="98"/>
      <c r="B59" s="98"/>
      <c r="C59" s="555" t="s">
        <v>337</v>
      </c>
      <c r="D59" s="556"/>
      <c r="E59" s="556"/>
      <c r="F59" s="556"/>
      <c r="G59" s="556"/>
      <c r="H59" s="556"/>
      <c r="I59" s="556"/>
      <c r="J59" s="556"/>
      <c r="K59" s="556"/>
      <c r="L59" s="556"/>
      <c r="M59" s="557"/>
      <c r="N59" s="552">
        <v>0</v>
      </c>
      <c r="O59" s="553"/>
      <c r="P59" s="553"/>
      <c r="Q59" s="553"/>
      <c r="R59" s="553"/>
      <c r="S59" s="553"/>
      <c r="T59" s="553"/>
      <c r="U59" s="554"/>
      <c r="V59" s="109" t="s">
        <v>317</v>
      </c>
      <c r="W59" s="155" t="s">
        <v>331</v>
      </c>
      <c r="X59" s="111"/>
      <c r="AG59" s="252"/>
      <c r="AI59" s="109"/>
      <c r="AJ59" s="109"/>
      <c r="AK59" s="109"/>
      <c r="AL59" s="109"/>
      <c r="AM59" s="109"/>
    </row>
    <row r="60" spans="1:39" s="109" customFormat="1" ht="13.5" customHeight="1" x14ac:dyDescent="0.15">
      <c r="A60" s="98"/>
      <c r="B60" s="98"/>
      <c r="C60" s="127" t="s">
        <v>319</v>
      </c>
      <c r="D60" s="104"/>
      <c r="F60" s="107"/>
      <c r="G60" s="107"/>
      <c r="H60" s="107"/>
      <c r="I60" s="107"/>
      <c r="J60" s="107"/>
      <c r="K60" s="107"/>
      <c r="L60" s="107"/>
      <c r="M60" s="107"/>
      <c r="O60" s="107"/>
      <c r="Q60" s="106"/>
      <c r="R60" s="107"/>
      <c r="S60" s="107"/>
      <c r="T60" s="107"/>
      <c r="U60" s="107"/>
      <c r="V60" s="107"/>
      <c r="W60" s="108"/>
      <c r="X60" s="104"/>
      <c r="Y60" s="104"/>
      <c r="Z60" s="104"/>
      <c r="AA60" s="104"/>
      <c r="AB60" s="104"/>
      <c r="AC60" s="104"/>
      <c r="AD60" s="104"/>
      <c r="AE60" s="104"/>
      <c r="AF60" s="104"/>
      <c r="AG60" s="249"/>
      <c r="AI60" s="96"/>
      <c r="AJ60" s="96"/>
      <c r="AK60" s="96"/>
      <c r="AL60" s="96"/>
      <c r="AM60" s="96"/>
    </row>
    <row r="61" spans="1:39" ht="5.0999999999999996" customHeight="1" x14ac:dyDescent="0.4">
      <c r="A61" s="98"/>
      <c r="B61" s="98"/>
      <c r="C61" s="110"/>
      <c r="D61" s="97"/>
      <c r="E61" s="97"/>
      <c r="F61" s="97"/>
      <c r="G61" s="97"/>
      <c r="H61" s="97"/>
      <c r="I61" s="97"/>
      <c r="J61" s="97"/>
      <c r="K61" s="97"/>
      <c r="N61" s="97"/>
      <c r="O61" s="97"/>
      <c r="P61" s="97"/>
      <c r="Q61" s="97"/>
      <c r="R61" s="97"/>
      <c r="S61" s="97"/>
      <c r="T61" s="97"/>
      <c r="W61" s="149"/>
      <c r="X61" s="152"/>
      <c r="AI61" s="112"/>
      <c r="AJ61" s="112"/>
      <c r="AK61" s="112"/>
      <c r="AL61" s="112"/>
      <c r="AM61" s="112"/>
    </row>
    <row r="62" spans="1:39" s="112" customFormat="1" ht="18.75" customHeight="1" x14ac:dyDescent="0.4">
      <c r="A62" s="98"/>
      <c r="B62" s="98"/>
      <c r="C62" s="555" t="s">
        <v>318</v>
      </c>
      <c r="D62" s="556"/>
      <c r="E62" s="556"/>
      <c r="F62" s="556"/>
      <c r="G62" s="556"/>
      <c r="H62" s="556"/>
      <c r="I62" s="556"/>
      <c r="J62" s="556"/>
      <c r="K62" s="556"/>
      <c r="L62" s="556"/>
      <c r="M62" s="557"/>
      <c r="N62" s="552">
        <v>0</v>
      </c>
      <c r="O62" s="553"/>
      <c r="P62" s="553"/>
      <c r="Q62" s="553"/>
      <c r="R62" s="553"/>
      <c r="S62" s="553"/>
      <c r="T62" s="553"/>
      <c r="U62" s="554"/>
      <c r="V62" s="109" t="s">
        <v>317</v>
      </c>
      <c r="W62" s="155" t="s">
        <v>332</v>
      </c>
      <c r="X62" s="111"/>
      <c r="AG62" s="252"/>
      <c r="AI62" s="109"/>
      <c r="AJ62" s="109"/>
      <c r="AK62" s="109"/>
      <c r="AL62" s="109"/>
      <c r="AM62" s="109"/>
    </row>
    <row r="63" spans="1:39" s="109" customFormat="1" ht="13.5" customHeight="1" x14ac:dyDescent="0.15">
      <c r="A63" s="98"/>
      <c r="B63" s="98"/>
      <c r="C63" s="127" t="s">
        <v>320</v>
      </c>
      <c r="D63" s="104"/>
      <c r="F63" s="107"/>
      <c r="G63" s="107"/>
      <c r="H63" s="107"/>
      <c r="I63" s="107"/>
      <c r="J63" s="107"/>
      <c r="K63" s="107"/>
      <c r="L63" s="107"/>
      <c r="M63" s="107"/>
      <c r="O63" s="107"/>
      <c r="Q63" s="106"/>
      <c r="R63" s="107"/>
      <c r="S63" s="107"/>
      <c r="T63" s="107"/>
      <c r="U63" s="107"/>
      <c r="V63" s="107"/>
      <c r="W63" s="108"/>
      <c r="X63" s="104"/>
      <c r="Y63" s="104"/>
      <c r="Z63" s="104"/>
      <c r="AA63" s="104"/>
      <c r="AB63" s="104"/>
      <c r="AC63" s="104"/>
      <c r="AD63" s="104"/>
      <c r="AE63" s="104"/>
      <c r="AF63" s="104"/>
      <c r="AG63" s="249"/>
      <c r="AI63" s="96"/>
      <c r="AJ63" s="96"/>
      <c r="AK63" s="96"/>
      <c r="AL63" s="96"/>
      <c r="AM63" s="96"/>
    </row>
    <row r="64" spans="1:39" ht="14.25" customHeight="1" x14ac:dyDescent="0.4">
      <c r="A64" s="98"/>
      <c r="B64" s="98"/>
      <c r="C64" s="97"/>
      <c r="D64" s="97"/>
      <c r="E64" s="97"/>
      <c r="F64" s="97"/>
      <c r="G64" s="97"/>
      <c r="H64" s="97"/>
      <c r="I64" s="97"/>
      <c r="J64" s="97"/>
      <c r="K64" s="97"/>
      <c r="L64" s="97"/>
      <c r="M64" s="97"/>
      <c r="N64" s="97"/>
      <c r="O64" s="97"/>
      <c r="P64" s="97"/>
      <c r="Q64" s="97"/>
      <c r="R64" s="97"/>
      <c r="S64" s="97"/>
      <c r="T64" s="97"/>
      <c r="U64" s="97"/>
      <c r="V64" s="97"/>
      <c r="W64" s="97"/>
      <c r="X64" s="104"/>
      <c r="Y64" s="104"/>
      <c r="Z64" s="104"/>
      <c r="AA64" s="104"/>
      <c r="AB64" s="104"/>
      <c r="AC64" s="104"/>
      <c r="AD64" s="104"/>
      <c r="AE64" s="104"/>
      <c r="AF64" s="97"/>
      <c r="AI64" s="109"/>
      <c r="AJ64" s="109"/>
      <c r="AK64" s="109"/>
      <c r="AL64" s="109"/>
      <c r="AM64" s="109"/>
    </row>
    <row r="65" spans="1:39" s="109" customFormat="1" x14ac:dyDescent="0.4">
      <c r="A65" s="98"/>
      <c r="B65" s="98" t="s">
        <v>345</v>
      </c>
      <c r="C65" s="98"/>
      <c r="E65" s="106"/>
      <c r="F65" s="106"/>
      <c r="G65" s="106"/>
      <c r="H65" s="106"/>
      <c r="I65" s="106"/>
      <c r="J65" s="106"/>
      <c r="K65" s="106"/>
      <c r="L65" s="113"/>
      <c r="M65" s="113"/>
      <c r="N65" s="113"/>
      <c r="O65" s="113"/>
      <c r="P65" s="113"/>
      <c r="Q65" s="113"/>
      <c r="R65" s="113"/>
      <c r="S65" s="106"/>
      <c r="T65" s="106"/>
      <c r="U65" s="114"/>
      <c r="V65" s="106"/>
      <c r="W65" s="106"/>
      <c r="X65" s="104"/>
      <c r="Y65" s="104"/>
      <c r="Z65" s="104"/>
      <c r="AA65" s="104"/>
      <c r="AB65" s="104"/>
      <c r="AC65" s="104"/>
      <c r="AD65" s="104"/>
      <c r="AE65" s="104"/>
      <c r="AF65" s="104"/>
      <c r="AG65" s="249"/>
      <c r="AI65" s="101"/>
      <c r="AJ65" s="101"/>
      <c r="AK65" s="101"/>
      <c r="AL65" s="101"/>
      <c r="AM65" s="101"/>
    </row>
    <row r="66" spans="1:39" s="101" customFormat="1" ht="22.5" customHeight="1" x14ac:dyDescent="0.4">
      <c r="A66" s="98"/>
      <c r="B66" s="98"/>
      <c r="C66" s="555" t="s">
        <v>338</v>
      </c>
      <c r="D66" s="556"/>
      <c r="E66" s="556"/>
      <c r="F66" s="556"/>
      <c r="G66" s="556"/>
      <c r="H66" s="556"/>
      <c r="I66" s="556"/>
      <c r="J66" s="556"/>
      <c r="K66" s="556"/>
      <c r="L66" s="556"/>
      <c r="M66" s="557"/>
      <c r="N66" s="601">
        <f ca="1">SUM(X27,X33,X43,X49,X56,N59,N62)</f>
        <v>0</v>
      </c>
      <c r="O66" s="602"/>
      <c r="P66" s="602"/>
      <c r="Q66" s="602"/>
      <c r="R66" s="602"/>
      <c r="S66" s="602"/>
      <c r="T66" s="602"/>
      <c r="U66" s="603"/>
      <c r="V66" s="103" t="s">
        <v>288</v>
      </c>
      <c r="W66" s="145" t="s">
        <v>333</v>
      </c>
      <c r="X66" s="156" t="s">
        <v>347</v>
      </c>
      <c r="Y66" s="148"/>
      <c r="Z66" s="148"/>
      <c r="AA66" s="148"/>
      <c r="AB66" s="148"/>
      <c r="AC66" s="148"/>
      <c r="AD66" s="148"/>
      <c r="AE66" s="148"/>
      <c r="AF66" s="148"/>
      <c r="AG66" s="249"/>
    </row>
    <row r="67" spans="1:39" s="101" customFormat="1" ht="6" customHeight="1" x14ac:dyDescent="0.4">
      <c r="A67" s="93"/>
      <c r="B67" s="93"/>
      <c r="C67" s="98"/>
      <c r="D67" s="98"/>
      <c r="E67" s="98"/>
      <c r="F67" s="98"/>
      <c r="G67" s="98"/>
      <c r="H67" s="98"/>
      <c r="I67" s="98"/>
      <c r="J67" s="98"/>
      <c r="K67" s="98"/>
      <c r="L67" s="102"/>
      <c r="M67" s="102"/>
      <c r="N67" s="102"/>
      <c r="O67" s="102"/>
      <c r="P67" s="102"/>
      <c r="Q67" s="102"/>
      <c r="R67" s="102"/>
      <c r="S67" s="98"/>
      <c r="T67" s="98"/>
      <c r="U67" s="99"/>
      <c r="V67" s="98"/>
      <c r="W67" s="114"/>
      <c r="X67" s="146"/>
      <c r="Y67" s="146"/>
      <c r="Z67" s="146"/>
      <c r="AA67" s="104"/>
      <c r="AB67" s="104"/>
      <c r="AC67" s="104"/>
      <c r="AD67" s="104"/>
      <c r="AE67" s="104"/>
      <c r="AF67" s="100"/>
      <c r="AG67" s="249"/>
    </row>
    <row r="68" spans="1:39" s="101" customFormat="1" ht="22.5" customHeight="1" x14ac:dyDescent="0.4">
      <c r="A68" s="93"/>
      <c r="B68" s="93"/>
      <c r="C68" s="604" t="s">
        <v>290</v>
      </c>
      <c r="D68" s="605"/>
      <c r="E68" s="605"/>
      <c r="F68" s="605"/>
      <c r="G68" s="605"/>
      <c r="H68" s="605"/>
      <c r="I68" s="605"/>
      <c r="J68" s="605"/>
      <c r="K68" s="605"/>
      <c r="L68" s="605"/>
      <c r="M68" s="606"/>
      <c r="N68" s="601">
        <v>400000000</v>
      </c>
      <c r="O68" s="602"/>
      <c r="P68" s="602"/>
      <c r="Q68" s="602"/>
      <c r="R68" s="602"/>
      <c r="S68" s="602"/>
      <c r="T68" s="602"/>
      <c r="U68" s="603"/>
      <c r="V68" s="103" t="s">
        <v>288</v>
      </c>
      <c r="W68" s="145" t="s">
        <v>334</v>
      </c>
      <c r="X68" s="146"/>
      <c r="Y68" s="146"/>
      <c r="Z68" s="146"/>
      <c r="AA68" s="104"/>
      <c r="AB68" s="104"/>
      <c r="AC68" s="104"/>
      <c r="AD68" s="104"/>
      <c r="AE68" s="104"/>
      <c r="AF68" s="100"/>
      <c r="AG68" s="249"/>
    </row>
    <row r="69" spans="1:39" s="101" customFormat="1" ht="6" customHeight="1" x14ac:dyDescent="0.4">
      <c r="A69" s="93"/>
      <c r="B69" s="93"/>
      <c r="C69" s="98"/>
      <c r="D69" s="98"/>
      <c r="E69" s="98"/>
      <c r="F69" s="98"/>
      <c r="G69" s="98"/>
      <c r="H69" s="98"/>
      <c r="I69" s="98"/>
      <c r="J69" s="98"/>
      <c r="K69" s="98"/>
      <c r="L69" s="102"/>
      <c r="M69" s="102"/>
      <c r="N69" s="102"/>
      <c r="O69" s="102"/>
      <c r="P69" s="102"/>
      <c r="Q69" s="102"/>
      <c r="R69" s="102"/>
      <c r="S69" s="98"/>
      <c r="T69" s="98"/>
      <c r="U69" s="99"/>
      <c r="V69" s="98"/>
      <c r="W69" s="114"/>
      <c r="X69" s="146"/>
      <c r="Y69" s="146"/>
      <c r="Z69" s="146"/>
      <c r="AA69" s="104"/>
      <c r="AB69" s="104"/>
      <c r="AC69" s="104"/>
      <c r="AD69" s="104"/>
      <c r="AE69" s="104"/>
      <c r="AF69" s="100"/>
      <c r="AG69" s="249"/>
    </row>
    <row r="70" spans="1:39" s="101" customFormat="1" ht="22.5" customHeight="1" x14ac:dyDescent="0.4">
      <c r="A70" s="93"/>
      <c r="B70" s="93"/>
      <c r="C70" s="607" t="s">
        <v>339</v>
      </c>
      <c r="D70" s="608"/>
      <c r="E70" s="608"/>
      <c r="F70" s="608"/>
      <c r="G70" s="608"/>
      <c r="H70" s="608"/>
      <c r="I70" s="608"/>
      <c r="J70" s="608"/>
      <c r="K70" s="608"/>
      <c r="L70" s="608"/>
      <c r="M70" s="609"/>
      <c r="N70" s="601">
        <f ca="1">MIN(N66,N68)</f>
        <v>0</v>
      </c>
      <c r="O70" s="602"/>
      <c r="P70" s="602"/>
      <c r="Q70" s="602"/>
      <c r="R70" s="602"/>
      <c r="S70" s="602"/>
      <c r="T70" s="602"/>
      <c r="U70" s="603"/>
      <c r="V70" s="103" t="s">
        <v>288</v>
      </c>
      <c r="W70" s="145" t="s">
        <v>335</v>
      </c>
      <c r="X70" s="157" t="s">
        <v>346</v>
      </c>
      <c r="Y70" s="146"/>
      <c r="Z70" s="147"/>
      <c r="AA70" s="104"/>
      <c r="AB70" s="104"/>
      <c r="AC70" s="104"/>
      <c r="AD70" s="104"/>
      <c r="AE70" s="104"/>
      <c r="AF70" s="100"/>
      <c r="AG70" s="249"/>
      <c r="AI70" s="96"/>
      <c r="AJ70" s="96"/>
      <c r="AK70" s="96"/>
      <c r="AL70" s="96"/>
      <c r="AM70" s="96"/>
    </row>
    <row r="71" spans="1:39" ht="15" customHeight="1" x14ac:dyDescent="0.4">
      <c r="A71" s="93"/>
      <c r="B71" s="93"/>
      <c r="C71" s="98"/>
      <c r="D71" s="93"/>
      <c r="E71" s="93"/>
      <c r="F71" s="93"/>
      <c r="G71" s="93"/>
      <c r="H71" s="93"/>
      <c r="I71" s="93"/>
      <c r="J71" s="93"/>
      <c r="K71" s="93"/>
      <c r="L71" s="93"/>
      <c r="M71" s="93"/>
      <c r="N71" s="93"/>
      <c r="O71" s="93"/>
      <c r="P71" s="93"/>
      <c r="Q71" s="93"/>
      <c r="R71" s="93"/>
      <c r="S71" s="93"/>
      <c r="T71" s="93"/>
      <c r="U71" s="105"/>
      <c r="V71" s="93"/>
      <c r="W71" s="93"/>
      <c r="X71" s="104"/>
      <c r="Y71" s="104"/>
      <c r="Z71" s="104"/>
      <c r="AA71" s="104"/>
      <c r="AB71" s="104"/>
      <c r="AC71" s="104"/>
      <c r="AD71" s="104"/>
      <c r="AE71" s="104"/>
      <c r="AF71" s="97"/>
      <c r="AI71" s="117"/>
      <c r="AJ71" s="117"/>
      <c r="AK71" s="117"/>
      <c r="AL71" s="117"/>
      <c r="AM71" s="117"/>
    </row>
    <row r="72" spans="1:39" s="117" customFormat="1" x14ac:dyDescent="0.4">
      <c r="A72" s="116"/>
      <c r="B72" s="116" t="s">
        <v>348</v>
      </c>
      <c r="E72" s="116"/>
      <c r="F72" s="116"/>
      <c r="G72" s="116"/>
      <c r="H72" s="116"/>
      <c r="I72" s="116"/>
      <c r="J72" s="116"/>
      <c r="K72" s="116"/>
      <c r="L72" s="116"/>
      <c r="M72" s="116"/>
      <c r="N72" s="116"/>
      <c r="O72" s="116"/>
      <c r="P72" s="116"/>
      <c r="Q72" s="116"/>
      <c r="AG72" s="252"/>
      <c r="AI72" s="96"/>
      <c r="AJ72" s="96"/>
      <c r="AK72" s="96"/>
      <c r="AL72" s="96"/>
      <c r="AM72" s="96"/>
    </row>
    <row r="73" spans="1:39" ht="8.1" customHeight="1" thickBot="1" x14ac:dyDescent="0.45">
      <c r="A73" s="97"/>
      <c r="B73" s="97"/>
      <c r="C73" s="97"/>
      <c r="D73" s="97"/>
      <c r="E73" s="97"/>
      <c r="F73" s="97"/>
      <c r="G73" s="97"/>
      <c r="H73" s="97"/>
      <c r="I73" s="97"/>
      <c r="J73" s="97"/>
      <c r="K73" s="97"/>
      <c r="L73" s="97"/>
      <c r="M73" s="97"/>
      <c r="N73" s="97"/>
    </row>
    <row r="74" spans="1:39" ht="22.5" customHeight="1" thickBot="1" x14ac:dyDescent="0.45">
      <c r="A74" s="97"/>
      <c r="B74" s="97"/>
      <c r="C74" s="598" t="s">
        <v>349</v>
      </c>
      <c r="D74" s="599"/>
      <c r="E74" s="599"/>
      <c r="F74" s="599"/>
      <c r="G74" s="599"/>
      <c r="H74" s="599"/>
      <c r="I74" s="599"/>
      <c r="J74" s="599"/>
      <c r="K74" s="599"/>
      <c r="L74" s="599"/>
      <c r="M74" s="600"/>
      <c r="N74" s="610">
        <f ca="1">SUM(N10,N12,N15,N18,N21,N37,N70)</f>
        <v>0</v>
      </c>
      <c r="O74" s="611"/>
      <c r="P74" s="611"/>
      <c r="Q74" s="611"/>
      <c r="R74" s="611"/>
      <c r="S74" s="611"/>
      <c r="T74" s="611"/>
      <c r="U74" s="612"/>
      <c r="V74" s="100" t="s">
        <v>288</v>
      </c>
      <c r="W74" s="115" t="s">
        <v>350</v>
      </c>
      <c r="X74" s="115" t="s">
        <v>351</v>
      </c>
      <c r="Y74" s="104"/>
      <c r="Z74" s="104"/>
      <c r="AA74" s="104"/>
      <c r="AB74" s="104"/>
      <c r="AC74" s="104"/>
      <c r="AD74" s="104"/>
      <c r="AE74" s="97"/>
    </row>
    <row r="75" spans="1:39" x14ac:dyDescent="0.4">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9" ht="17.25" customHeight="1" x14ac:dyDescent="0.4">
      <c r="A76" s="97"/>
      <c r="B76" s="97"/>
      <c r="C76" s="97"/>
      <c r="D76" s="97"/>
      <c r="E76" s="97"/>
      <c r="F76" s="97"/>
      <c r="G76" s="97"/>
      <c r="H76" s="97"/>
      <c r="I76" s="97"/>
      <c r="J76" s="97"/>
      <c r="K76" s="97"/>
      <c r="L76" s="97"/>
      <c r="M76" s="97"/>
      <c r="N76" s="97"/>
      <c r="O76" s="97"/>
      <c r="P76" s="97"/>
      <c r="Q76" s="97"/>
      <c r="R76" s="97"/>
      <c r="S76" s="97"/>
      <c r="T76" s="97"/>
      <c r="U76" s="97"/>
      <c r="V76" s="97"/>
      <c r="W76" s="97"/>
    </row>
    <row r="77" spans="1:39" x14ac:dyDescent="0.4">
      <c r="A77" s="97"/>
      <c r="B77" s="97"/>
      <c r="C77" s="97"/>
      <c r="D77" s="97"/>
    </row>
    <row r="78" spans="1:39" x14ac:dyDescent="0.4">
      <c r="A78" s="97"/>
      <c r="B78" s="97"/>
      <c r="C78" s="97"/>
      <c r="D78" s="97"/>
      <c r="E78" s="97"/>
      <c r="F78" s="97"/>
      <c r="G78" s="97"/>
      <c r="H78" s="97"/>
      <c r="I78" s="97"/>
      <c r="J78" s="97"/>
      <c r="K78" s="97"/>
      <c r="L78" s="97"/>
      <c r="M78" s="97"/>
      <c r="N78" s="97"/>
      <c r="O78" s="97"/>
      <c r="P78" s="97"/>
      <c r="Q78" s="97"/>
      <c r="R78" s="97"/>
      <c r="S78" s="97"/>
      <c r="T78" s="97"/>
      <c r="U78" s="97"/>
      <c r="V78" s="97"/>
      <c r="W78" s="97"/>
    </row>
    <row r="79" spans="1:39" ht="17.25" customHeight="1" x14ac:dyDescent="0.4">
      <c r="A79" s="97"/>
      <c r="B79" s="97"/>
      <c r="C79" s="97"/>
      <c r="D79" s="97"/>
      <c r="E79" s="97"/>
      <c r="F79" s="97"/>
      <c r="G79" s="97"/>
      <c r="H79" s="97"/>
      <c r="I79" s="97"/>
      <c r="J79" s="97"/>
      <c r="K79" s="97"/>
      <c r="L79" s="97"/>
      <c r="M79" s="97"/>
      <c r="N79" s="97"/>
      <c r="O79" s="97"/>
      <c r="P79" s="97"/>
      <c r="Q79" s="97"/>
      <c r="R79" s="97"/>
      <c r="S79" s="97"/>
      <c r="T79" s="97"/>
      <c r="U79" s="97"/>
      <c r="V79" s="97"/>
      <c r="W79" s="97"/>
    </row>
    <row r="80" spans="1:39" x14ac:dyDescent="0.4">
      <c r="A80" s="97"/>
      <c r="B80" s="97"/>
      <c r="C80" s="97"/>
      <c r="D80" s="97"/>
      <c r="E80" s="97"/>
      <c r="F80" s="97"/>
      <c r="G80" s="97"/>
      <c r="H80" s="97"/>
      <c r="I80" s="97"/>
      <c r="J80" s="97"/>
      <c r="K80" s="97"/>
      <c r="L80" s="97"/>
      <c r="M80" s="97"/>
      <c r="N80" s="97"/>
      <c r="O80" s="97"/>
      <c r="P80" s="97"/>
      <c r="Q80" s="97"/>
      <c r="R80" s="97"/>
      <c r="S80" s="97"/>
      <c r="T80" s="97"/>
      <c r="U80" s="97"/>
      <c r="V80" s="97"/>
      <c r="W80" s="97"/>
    </row>
    <row r="81" spans="1:23" x14ac:dyDescent="0.4">
      <c r="A81" s="97"/>
      <c r="B81" s="97"/>
      <c r="C81" s="97"/>
      <c r="D81" s="97"/>
      <c r="E81" s="97"/>
      <c r="F81" s="97"/>
      <c r="G81" s="97"/>
      <c r="H81" s="97"/>
      <c r="I81" s="97"/>
      <c r="J81" s="97"/>
      <c r="K81" s="97"/>
      <c r="L81" s="97"/>
      <c r="M81" s="97"/>
      <c r="N81" s="97"/>
      <c r="O81" s="97"/>
      <c r="P81" s="97"/>
      <c r="Q81" s="97"/>
      <c r="R81" s="97"/>
      <c r="S81" s="97"/>
      <c r="T81" s="97"/>
      <c r="U81" s="97"/>
      <c r="V81" s="97"/>
      <c r="W81" s="97"/>
    </row>
    <row r="82" spans="1:23" ht="17.25" customHeight="1" x14ac:dyDescent="0.4">
      <c r="A82" s="97"/>
      <c r="B82" s="97"/>
      <c r="C82" s="97"/>
      <c r="D82" s="97"/>
      <c r="E82" s="97"/>
      <c r="F82" s="97"/>
      <c r="G82" s="97"/>
      <c r="H82" s="97"/>
      <c r="I82" s="97"/>
      <c r="J82" s="97"/>
      <c r="K82" s="97"/>
      <c r="L82" s="97"/>
      <c r="M82" s="97"/>
      <c r="N82" s="97"/>
      <c r="O82" s="97"/>
      <c r="P82" s="97"/>
      <c r="Q82" s="97"/>
      <c r="R82" s="97"/>
      <c r="S82" s="97"/>
      <c r="T82" s="97"/>
      <c r="U82" s="97"/>
      <c r="V82" s="97"/>
      <c r="W82" s="97"/>
    </row>
    <row r="83" spans="1:23" x14ac:dyDescent="0.4">
      <c r="A83" s="97"/>
      <c r="B83" s="97"/>
      <c r="C83" s="97"/>
      <c r="D83" s="97"/>
      <c r="E83" s="97"/>
      <c r="F83" s="97"/>
      <c r="G83" s="97"/>
      <c r="H83" s="97"/>
      <c r="I83" s="97"/>
      <c r="J83" s="97"/>
      <c r="K83" s="97"/>
      <c r="L83" s="97"/>
      <c r="M83" s="97"/>
      <c r="N83" s="97"/>
      <c r="O83" s="97"/>
      <c r="P83" s="97"/>
      <c r="Q83" s="97"/>
      <c r="R83" s="97"/>
      <c r="S83" s="97"/>
      <c r="T83" s="97"/>
      <c r="U83" s="97"/>
      <c r="V83" s="97"/>
      <c r="W83" s="97"/>
    </row>
    <row r="84" spans="1:23" x14ac:dyDescent="0.4">
      <c r="A84" s="97"/>
      <c r="B84" s="97"/>
      <c r="C84" s="97"/>
      <c r="D84" s="97"/>
      <c r="E84" s="97"/>
      <c r="F84" s="97"/>
      <c r="G84" s="97"/>
      <c r="H84" s="97"/>
      <c r="I84" s="97"/>
      <c r="J84" s="97"/>
      <c r="K84" s="97"/>
      <c r="L84" s="97"/>
      <c r="M84" s="97"/>
      <c r="N84" s="97"/>
      <c r="O84" s="97"/>
      <c r="P84" s="97"/>
      <c r="Q84" s="97"/>
      <c r="R84" s="97"/>
      <c r="S84" s="97"/>
      <c r="T84" s="97"/>
      <c r="U84" s="97"/>
      <c r="V84" s="97"/>
      <c r="W84" s="97"/>
    </row>
    <row r="85" spans="1:23" x14ac:dyDescent="0.4">
      <c r="A85" s="97"/>
      <c r="B85" s="97"/>
      <c r="C85" s="97"/>
      <c r="D85" s="97"/>
      <c r="E85" s="97"/>
      <c r="F85" s="97"/>
      <c r="G85" s="97"/>
      <c r="H85" s="97"/>
      <c r="I85" s="97"/>
      <c r="J85" s="97"/>
      <c r="K85" s="97"/>
      <c r="L85" s="97"/>
      <c r="M85" s="97"/>
      <c r="N85" s="97"/>
      <c r="O85" s="97"/>
      <c r="P85" s="97"/>
      <c r="Q85" s="97"/>
      <c r="R85" s="97"/>
      <c r="S85" s="97"/>
      <c r="T85" s="97"/>
      <c r="U85" s="97"/>
      <c r="V85" s="97"/>
      <c r="W85" s="97"/>
    </row>
    <row r="86" spans="1:23" x14ac:dyDescent="0.4">
      <c r="A86" s="97"/>
      <c r="B86" s="97"/>
      <c r="C86" s="97"/>
      <c r="D86" s="97"/>
      <c r="E86" s="97"/>
      <c r="F86" s="97"/>
      <c r="G86" s="97"/>
      <c r="H86" s="97"/>
      <c r="I86" s="97"/>
      <c r="J86" s="97"/>
      <c r="K86" s="97"/>
      <c r="L86" s="97"/>
      <c r="M86" s="97"/>
      <c r="N86" s="97"/>
      <c r="O86" s="97"/>
      <c r="P86" s="97"/>
      <c r="Q86" s="97"/>
      <c r="R86" s="97"/>
      <c r="S86" s="97"/>
      <c r="T86" s="97"/>
      <c r="U86" s="97"/>
      <c r="V86" s="97"/>
      <c r="W86" s="97"/>
    </row>
    <row r="87" spans="1:23" x14ac:dyDescent="0.4">
      <c r="A87" s="97"/>
      <c r="B87" s="97"/>
      <c r="C87" s="97"/>
      <c r="D87" s="97"/>
      <c r="E87" s="97"/>
      <c r="F87" s="97"/>
      <c r="G87" s="97"/>
      <c r="H87" s="97"/>
      <c r="I87" s="97"/>
      <c r="J87" s="97"/>
      <c r="K87" s="97"/>
      <c r="L87" s="97"/>
      <c r="M87" s="97"/>
      <c r="N87" s="97"/>
      <c r="O87" s="97"/>
      <c r="P87" s="97"/>
      <c r="Q87" s="97"/>
      <c r="R87" s="97"/>
      <c r="S87" s="97"/>
      <c r="T87" s="97"/>
      <c r="U87" s="97"/>
      <c r="V87" s="97"/>
      <c r="W87" s="97"/>
    </row>
    <row r="88" spans="1:23" ht="17.25" customHeight="1" x14ac:dyDescent="0.4">
      <c r="A88" s="97"/>
      <c r="B88" s="97"/>
      <c r="C88" s="97"/>
      <c r="D88" s="97"/>
      <c r="E88" s="97"/>
      <c r="F88" s="97"/>
      <c r="G88" s="97"/>
      <c r="H88" s="97"/>
      <c r="I88" s="97"/>
      <c r="J88" s="97"/>
      <c r="K88" s="97"/>
      <c r="L88" s="97"/>
      <c r="M88" s="97"/>
      <c r="N88" s="97"/>
      <c r="O88" s="97"/>
      <c r="P88" s="97"/>
      <c r="Q88" s="97"/>
      <c r="R88" s="97"/>
      <c r="S88" s="97"/>
      <c r="T88" s="97"/>
      <c r="U88" s="97"/>
      <c r="V88" s="97"/>
      <c r="W88" s="97"/>
    </row>
    <row r="89" spans="1:23" x14ac:dyDescent="0.4">
      <c r="A89" s="97"/>
      <c r="B89" s="97"/>
      <c r="C89" s="97"/>
      <c r="D89" s="97"/>
      <c r="E89" s="97"/>
      <c r="F89" s="97"/>
      <c r="G89" s="97"/>
      <c r="H89" s="97"/>
      <c r="I89" s="97"/>
      <c r="J89" s="97"/>
      <c r="K89" s="97"/>
      <c r="L89" s="97"/>
      <c r="M89" s="97"/>
      <c r="N89" s="97"/>
      <c r="O89" s="97"/>
      <c r="P89" s="97"/>
      <c r="Q89" s="97"/>
      <c r="R89" s="97"/>
      <c r="S89" s="97"/>
      <c r="T89" s="97"/>
      <c r="U89" s="97"/>
      <c r="V89" s="97"/>
      <c r="W89" s="97"/>
    </row>
    <row r="90" spans="1:23" x14ac:dyDescent="0.4">
      <c r="A90" s="97"/>
      <c r="B90" s="97"/>
      <c r="C90" s="97"/>
      <c r="D90" s="97"/>
      <c r="E90" s="97"/>
      <c r="F90" s="97"/>
      <c r="G90" s="97"/>
      <c r="H90" s="97"/>
      <c r="I90" s="97"/>
      <c r="J90" s="97"/>
      <c r="K90" s="97"/>
      <c r="L90" s="97"/>
      <c r="M90" s="97"/>
      <c r="N90" s="97"/>
      <c r="O90" s="97"/>
      <c r="P90" s="97"/>
      <c r="Q90" s="97"/>
      <c r="R90" s="97"/>
      <c r="S90" s="97"/>
      <c r="T90" s="97"/>
      <c r="U90" s="97"/>
      <c r="V90" s="97"/>
      <c r="W90" s="97"/>
    </row>
    <row r="91" spans="1:23" x14ac:dyDescent="0.4">
      <c r="A91" s="97"/>
      <c r="B91" s="97"/>
      <c r="C91" s="97"/>
      <c r="D91" s="97"/>
      <c r="E91" s="97"/>
      <c r="F91" s="97"/>
      <c r="G91" s="97"/>
      <c r="H91" s="97"/>
      <c r="I91" s="97"/>
      <c r="J91" s="97"/>
      <c r="K91" s="97"/>
      <c r="L91" s="97"/>
      <c r="M91" s="97"/>
      <c r="N91" s="97"/>
      <c r="O91" s="97"/>
      <c r="P91" s="97"/>
      <c r="Q91" s="97"/>
      <c r="R91" s="97"/>
      <c r="S91" s="97"/>
      <c r="T91" s="97"/>
      <c r="U91" s="97"/>
      <c r="V91" s="97"/>
      <c r="W91" s="97"/>
    </row>
    <row r="92" spans="1:23" x14ac:dyDescent="0.4">
      <c r="A92" s="97"/>
      <c r="B92" s="97"/>
      <c r="C92" s="97"/>
      <c r="D92" s="97"/>
      <c r="E92" s="97"/>
      <c r="F92" s="97"/>
      <c r="G92" s="97"/>
      <c r="H92" s="97"/>
      <c r="I92" s="97"/>
      <c r="J92" s="97"/>
      <c r="K92" s="97"/>
      <c r="L92" s="97"/>
      <c r="M92" s="97"/>
      <c r="N92" s="97"/>
      <c r="O92" s="97"/>
      <c r="P92" s="97"/>
      <c r="Q92" s="97"/>
      <c r="R92" s="97"/>
      <c r="S92" s="97"/>
      <c r="T92" s="97"/>
      <c r="U92" s="97"/>
      <c r="V92" s="97"/>
      <c r="W92" s="97"/>
    </row>
    <row r="93" spans="1:23" x14ac:dyDescent="0.4">
      <c r="A93" s="97"/>
      <c r="B93" s="97"/>
      <c r="C93" s="97"/>
      <c r="D93" s="97"/>
      <c r="E93" s="97"/>
      <c r="F93" s="97"/>
      <c r="G93" s="97"/>
      <c r="H93" s="97"/>
      <c r="I93" s="97"/>
      <c r="J93" s="97"/>
      <c r="K93" s="97"/>
      <c r="L93" s="97"/>
      <c r="M93" s="97"/>
      <c r="N93" s="97"/>
      <c r="O93" s="97"/>
      <c r="P93" s="97"/>
      <c r="Q93" s="97"/>
      <c r="R93" s="97"/>
      <c r="S93" s="97"/>
      <c r="T93" s="97"/>
      <c r="U93" s="97"/>
      <c r="V93" s="97"/>
      <c r="W93" s="97"/>
    </row>
  </sheetData>
  <sheetProtection sheet="1" selectLockedCells="1"/>
  <mergeCells count="134">
    <mergeCell ref="L43:Q43"/>
    <mergeCell ref="R43:W43"/>
    <mergeCell ref="X43:AC43"/>
    <mergeCell ref="V7:X7"/>
    <mergeCell ref="L46:Q46"/>
    <mergeCell ref="L47:Q47"/>
    <mergeCell ref="L48:Q48"/>
    <mergeCell ref="X32:AC32"/>
    <mergeCell ref="L40:Q40"/>
    <mergeCell ref="R40:W40"/>
    <mergeCell ref="X40:AC40"/>
    <mergeCell ref="L41:Q41"/>
    <mergeCell ref="R41:W41"/>
    <mergeCell ref="X41:AC41"/>
    <mergeCell ref="L42:Q42"/>
    <mergeCell ref="R42:W42"/>
    <mergeCell ref="X42:AC42"/>
    <mergeCell ref="X25:AC25"/>
    <mergeCell ref="X33:AC33"/>
    <mergeCell ref="G7:U7"/>
    <mergeCell ref="Y7:AF7"/>
    <mergeCell ref="L49:Q49"/>
    <mergeCell ref="R46:W46"/>
    <mergeCell ref="R47:W47"/>
    <mergeCell ref="R48:W48"/>
    <mergeCell ref="R49:W49"/>
    <mergeCell ref="X46:AC46"/>
    <mergeCell ref="X47:AC47"/>
    <mergeCell ref="X48:AC48"/>
    <mergeCell ref="X49:AC49"/>
    <mergeCell ref="C53:F56"/>
    <mergeCell ref="G53:K53"/>
    <mergeCell ref="G54:K54"/>
    <mergeCell ref="G55:K55"/>
    <mergeCell ref="G56:K56"/>
    <mergeCell ref="L56:Q56"/>
    <mergeCell ref="R56:W56"/>
    <mergeCell ref="X56:AC56"/>
    <mergeCell ref="L54:Q54"/>
    <mergeCell ref="R54:W54"/>
    <mergeCell ref="X54:AC54"/>
    <mergeCell ref="L55:Q55"/>
    <mergeCell ref="R55:W55"/>
    <mergeCell ref="X55:AC55"/>
    <mergeCell ref="L53:Q53"/>
    <mergeCell ref="R53:W53"/>
    <mergeCell ref="X53:AC53"/>
    <mergeCell ref="C74:M74"/>
    <mergeCell ref="N21:U21"/>
    <mergeCell ref="N66:U66"/>
    <mergeCell ref="N68:U68"/>
    <mergeCell ref="N70:U70"/>
    <mergeCell ref="C68:M68"/>
    <mergeCell ref="C70:M70"/>
    <mergeCell ref="C62:M62"/>
    <mergeCell ref="C66:M66"/>
    <mergeCell ref="N37:U37"/>
    <mergeCell ref="N74:U74"/>
    <mergeCell ref="C30:F33"/>
    <mergeCell ref="G30:K30"/>
    <mergeCell ref="G31:K31"/>
    <mergeCell ref="G32:K32"/>
    <mergeCell ref="G33:K33"/>
    <mergeCell ref="L30:Q30"/>
    <mergeCell ref="L31:Q31"/>
    <mergeCell ref="L32:Q32"/>
    <mergeCell ref="L33:Q33"/>
    <mergeCell ref="R30:W30"/>
    <mergeCell ref="R31:W31"/>
    <mergeCell ref="R32:W32"/>
    <mergeCell ref="R33:W33"/>
    <mergeCell ref="AK1:AL1"/>
    <mergeCell ref="A3:AF3"/>
    <mergeCell ref="N10:U10"/>
    <mergeCell ref="N12:U12"/>
    <mergeCell ref="C10:M10"/>
    <mergeCell ref="C12:M12"/>
    <mergeCell ref="X30:AC30"/>
    <mergeCell ref="X31:AC31"/>
    <mergeCell ref="X24:AC24"/>
    <mergeCell ref="L26:Q26"/>
    <mergeCell ref="R26:W26"/>
    <mergeCell ref="X26:AC26"/>
    <mergeCell ref="N15:U15"/>
    <mergeCell ref="N18:U18"/>
    <mergeCell ref="C15:M15"/>
    <mergeCell ref="C18:M18"/>
    <mergeCell ref="C21:M21"/>
    <mergeCell ref="AI6:AJ6"/>
    <mergeCell ref="AI12:AJ13"/>
    <mergeCell ref="AK12:AK13"/>
    <mergeCell ref="AL12:AL13"/>
    <mergeCell ref="R27:W27"/>
    <mergeCell ref="X27:AC27"/>
    <mergeCell ref="C7:F7"/>
    <mergeCell ref="N59:U59"/>
    <mergeCell ref="N62:U62"/>
    <mergeCell ref="C59:M59"/>
    <mergeCell ref="C24:F27"/>
    <mergeCell ref="G24:K24"/>
    <mergeCell ref="L24:Q24"/>
    <mergeCell ref="R24:W24"/>
    <mergeCell ref="G25:K25"/>
    <mergeCell ref="L25:Q25"/>
    <mergeCell ref="R25:W25"/>
    <mergeCell ref="G27:K27"/>
    <mergeCell ref="L27:Q27"/>
    <mergeCell ref="C37:M37"/>
    <mergeCell ref="C40:F43"/>
    <mergeCell ref="G40:K40"/>
    <mergeCell ref="G41:K41"/>
    <mergeCell ref="G42:K42"/>
    <mergeCell ref="G43:K43"/>
    <mergeCell ref="G26:K26"/>
    <mergeCell ref="C46:F49"/>
    <mergeCell ref="G46:K46"/>
    <mergeCell ref="G47:K47"/>
    <mergeCell ref="G48:K48"/>
    <mergeCell ref="G49:K49"/>
    <mergeCell ref="AM12:AM13"/>
    <mergeCell ref="AI14:AJ15"/>
    <mergeCell ref="AK14:AK15"/>
    <mergeCell ref="AL14:AL15"/>
    <mergeCell ref="AM14:AM15"/>
    <mergeCell ref="AI7:AJ7"/>
    <mergeCell ref="AI8:AI11"/>
    <mergeCell ref="AJ8:AJ9"/>
    <mergeCell ref="AK8:AK9"/>
    <mergeCell ref="AL8:AL9"/>
    <mergeCell ref="AM8:AM9"/>
    <mergeCell ref="AJ10:AJ11"/>
    <mergeCell ref="AK10:AK11"/>
    <mergeCell ref="AL10:AL11"/>
    <mergeCell ref="AM10:AM11"/>
  </mergeCells>
  <phoneticPr fontId="2"/>
  <conditionalFormatting sqref="N59:U59 N62:U62">
    <cfRule type="containsBlanks" dxfId="6" priority="22">
      <formula>LEN(TRIM(N59))=0</formula>
    </cfRule>
  </conditionalFormatting>
  <conditionalFormatting sqref="L47:AC49 L54:AC56 N66:U66 N68:U68 N70:U70 N74:U74 L31:AC33 R41:AC43 R25:AC27">
    <cfRule type="containsBlanks" dxfId="5" priority="4">
      <formula>LEN(TRIM(L25))=0</formula>
    </cfRule>
  </conditionalFormatting>
  <conditionalFormatting sqref="G7 N10:U10 N12:U12 N15:U15 N18:U18 N21:U21">
    <cfRule type="containsBlanks" dxfId="4" priority="3">
      <formula>LEN(TRIM(G7))=0</formula>
    </cfRule>
  </conditionalFormatting>
  <conditionalFormatting sqref="N37:U37">
    <cfRule type="containsBlanks" dxfId="3" priority="2">
      <formula>LEN(TRIM(N37))=0</formula>
    </cfRule>
  </conditionalFormatting>
  <conditionalFormatting sqref="Y7:AF7">
    <cfRule type="containsBlanks" dxfId="2" priority="1">
      <formula>LEN(TRIM(Y7))=0</formula>
    </cfRule>
  </conditionalFormatting>
  <pageMargins left="0.70866141732283472" right="0.70866141732283472" top="0.74803149606299213" bottom="0.74803149606299213" header="0.31496062992125984" footer="0.31496062992125984"/>
  <pageSetup paperSize="9" scale="65" fitToHeight="0" orientation="portrait" r:id="rId1"/>
  <headerFooter>
    <oddFooter>&amp;R&amp;"ＭＳ Ｐ明朝,標準"&amp;8コミュニティZEH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0CDC-6E53-4842-B675-B3E72D90D6D2}">
  <sheetPr>
    <pageSetUpPr fitToPage="1"/>
  </sheetPr>
  <dimension ref="A1:BR61"/>
  <sheetViews>
    <sheetView view="pageBreakPreview" zoomScale="85" zoomScaleNormal="100" zoomScaleSheetLayoutView="85" workbookViewId="0">
      <selection activeCell="I19" sqref="I19"/>
    </sheetView>
  </sheetViews>
  <sheetFormatPr defaultColWidth="3.25" defaultRowHeight="15" x14ac:dyDescent="0.4"/>
  <cols>
    <col min="1" max="1" width="2.375" style="96" customWidth="1"/>
    <col min="2" max="5" width="3.75" style="96" customWidth="1"/>
    <col min="6" max="6" width="7.75" style="96" customWidth="1"/>
    <col min="7" max="7" width="3.75" style="96" customWidth="1"/>
    <col min="8" max="15" width="12.625" style="96" customWidth="1"/>
    <col min="16" max="16" width="3.875" style="96" customWidth="1"/>
    <col min="17" max="17" width="3.25" style="255"/>
    <col min="18" max="20" width="3.25" style="96"/>
    <col min="21" max="21" width="4.375" style="96" customWidth="1"/>
    <col min="22" max="57" width="3.25" style="96"/>
    <col min="58" max="58" width="3.25" style="96" hidden="1" customWidth="1"/>
    <col min="59" max="59" width="0" style="96" hidden="1" customWidth="1"/>
    <col min="60" max="16384" width="3.25" style="96"/>
  </cols>
  <sheetData>
    <row r="1" spans="1:70" s="92" customFormat="1" x14ac:dyDescent="0.4">
      <c r="A1" s="130" t="s">
        <v>316</v>
      </c>
      <c r="B1" s="88"/>
      <c r="C1" s="88"/>
      <c r="D1" s="88"/>
      <c r="E1" s="88"/>
      <c r="F1" s="88"/>
      <c r="G1" s="88"/>
      <c r="H1" s="88"/>
      <c r="I1" s="88"/>
      <c r="J1" s="88"/>
      <c r="K1" s="88"/>
      <c r="L1" s="88"/>
      <c r="M1" s="88"/>
      <c r="N1" s="88"/>
      <c r="O1" s="88"/>
      <c r="P1" s="91"/>
      <c r="Q1" s="254"/>
      <c r="AC1" s="591"/>
      <c r="AD1" s="591"/>
      <c r="AE1" s="591"/>
      <c r="AF1" s="591"/>
      <c r="AG1" s="591"/>
      <c r="AH1" s="591"/>
      <c r="AI1" s="591"/>
      <c r="AJ1" s="591"/>
      <c r="AK1" s="591"/>
      <c r="AL1" s="591"/>
      <c r="AM1" s="591"/>
      <c r="AN1" s="591"/>
      <c r="AO1" s="591"/>
      <c r="AP1" s="591"/>
      <c r="AQ1" s="591"/>
      <c r="AR1" s="591"/>
      <c r="AS1" s="591"/>
      <c r="AT1" s="591"/>
      <c r="AU1" s="591"/>
      <c r="AV1" s="591"/>
      <c r="AW1" s="591"/>
      <c r="AX1" s="591"/>
      <c r="AY1" s="90"/>
      <c r="AZ1" s="90"/>
      <c r="BA1" s="90"/>
      <c r="BB1" s="90"/>
      <c r="BC1" s="90"/>
      <c r="BD1" s="90"/>
      <c r="BE1" s="90"/>
      <c r="BF1" s="90"/>
      <c r="BG1" s="90"/>
      <c r="BH1" s="90"/>
      <c r="BI1" s="90"/>
      <c r="BJ1" s="90"/>
      <c r="BK1" s="90"/>
      <c r="BL1" s="90"/>
      <c r="BM1" s="90"/>
      <c r="BN1" s="90"/>
      <c r="BO1" s="90"/>
      <c r="BP1" s="90"/>
      <c r="BQ1" s="90"/>
      <c r="BR1" s="90"/>
    </row>
    <row r="2" spans="1:70" s="95" customFormat="1" ht="15" customHeight="1" x14ac:dyDescent="0.4">
      <c r="A2" s="93"/>
      <c r="B2" s="93"/>
      <c r="C2" s="93"/>
      <c r="D2" s="93"/>
      <c r="E2" s="93"/>
      <c r="F2" s="93"/>
      <c r="G2" s="93"/>
      <c r="H2" s="93"/>
      <c r="I2" s="93"/>
      <c r="J2" s="94"/>
      <c r="K2" s="93"/>
      <c r="L2" s="93"/>
      <c r="M2" s="93"/>
      <c r="N2" s="93"/>
      <c r="O2" s="93"/>
      <c r="P2" s="93"/>
      <c r="Q2" s="253"/>
    </row>
    <row r="3" spans="1:70" ht="18.75" x14ac:dyDescent="0.4">
      <c r="A3" s="592" t="s">
        <v>371</v>
      </c>
      <c r="B3" s="592"/>
      <c r="C3" s="592"/>
      <c r="D3" s="592"/>
      <c r="E3" s="592"/>
      <c r="F3" s="592"/>
      <c r="G3" s="592"/>
      <c r="H3" s="592"/>
      <c r="I3" s="592"/>
      <c r="J3" s="592"/>
      <c r="K3" s="592"/>
      <c r="L3" s="592"/>
      <c r="M3" s="592"/>
      <c r="N3" s="592"/>
      <c r="O3" s="592"/>
      <c r="P3" s="592"/>
    </row>
    <row r="4" spans="1:70" s="134" customFormat="1" ht="24" customHeight="1" x14ac:dyDescent="0.15">
      <c r="A4" s="131" t="s">
        <v>276</v>
      </c>
      <c r="B4" s="132"/>
      <c r="C4" s="133"/>
      <c r="D4" s="133"/>
      <c r="E4" s="133"/>
      <c r="F4" s="133"/>
      <c r="G4" s="133"/>
      <c r="H4" s="133"/>
      <c r="I4" s="133"/>
      <c r="J4" s="133"/>
      <c r="K4" s="133"/>
      <c r="L4" s="133"/>
      <c r="M4" s="133"/>
      <c r="N4" s="133"/>
      <c r="O4" s="133"/>
      <c r="P4" s="133"/>
      <c r="Q4" s="253"/>
    </row>
    <row r="5" spans="1:70" s="118" customFormat="1" ht="21" customHeight="1" x14ac:dyDescent="0.4">
      <c r="A5" s="135"/>
      <c r="B5" s="110"/>
      <c r="C5" s="641" t="str">
        <f>IF(様式第１_交付申請書１!C49="","",様式第１_交付申請書１!C49)</f>
        <v/>
      </c>
      <c r="D5" s="642"/>
      <c r="E5" s="642"/>
      <c r="F5" s="642"/>
      <c r="G5" s="642"/>
      <c r="H5" s="642"/>
      <c r="I5" s="642"/>
      <c r="J5" s="642"/>
      <c r="K5" s="642"/>
      <c r="L5" s="642"/>
      <c r="M5" s="642"/>
      <c r="N5" s="642"/>
      <c r="O5" s="643"/>
      <c r="P5" s="93"/>
      <c r="Q5" s="253" t="s">
        <v>414</v>
      </c>
    </row>
    <row r="6" spans="1:70" ht="18.75" x14ac:dyDescent="0.4">
      <c r="A6" s="183"/>
      <c r="B6" s="183"/>
      <c r="C6" s="183"/>
      <c r="D6" s="183"/>
      <c r="E6" s="183"/>
      <c r="F6" s="183"/>
      <c r="G6" s="183"/>
      <c r="H6" s="183"/>
      <c r="I6" s="183"/>
      <c r="J6" s="183"/>
      <c r="K6" s="183"/>
      <c r="L6" s="97"/>
      <c r="M6" s="97"/>
      <c r="N6" s="97"/>
      <c r="O6" s="97"/>
      <c r="P6" s="97"/>
      <c r="BF6" s="138" t="s">
        <v>428</v>
      </c>
    </row>
    <row r="7" spans="1:70" s="134" customFormat="1" ht="24" customHeight="1" x14ac:dyDescent="0.15">
      <c r="A7" s="131" t="s">
        <v>373</v>
      </c>
      <c r="B7" s="132"/>
      <c r="C7" s="133"/>
      <c r="D7" s="133"/>
      <c r="E7" s="133"/>
      <c r="F7" s="133"/>
      <c r="G7" s="133"/>
      <c r="H7" s="133"/>
      <c r="I7" s="133"/>
      <c r="J7" s="133"/>
      <c r="K7" s="133"/>
      <c r="L7" s="133"/>
      <c r="M7" s="133"/>
      <c r="N7" s="133"/>
      <c r="O7" s="133"/>
      <c r="P7" s="133"/>
      <c r="Q7" s="253"/>
      <c r="BF7" s="138" t="s">
        <v>429</v>
      </c>
    </row>
    <row r="8" spans="1:70" s="109" customFormat="1" ht="18" customHeight="1" x14ac:dyDescent="0.4">
      <c r="A8" s="106"/>
      <c r="B8" s="644" t="s">
        <v>277</v>
      </c>
      <c r="C8" s="647" t="s">
        <v>278</v>
      </c>
      <c r="D8" s="648"/>
      <c r="E8" s="649"/>
      <c r="F8" s="647" t="s">
        <v>427</v>
      </c>
      <c r="G8" s="649"/>
      <c r="H8" s="656" t="s">
        <v>279</v>
      </c>
      <c r="I8" s="656"/>
      <c r="J8" s="656"/>
      <c r="K8" s="656"/>
      <c r="L8" s="656"/>
      <c r="M8" s="656"/>
      <c r="N8" s="656"/>
      <c r="O8" s="656"/>
      <c r="P8" s="104"/>
      <c r="Q8" s="255"/>
      <c r="BF8" s="138" t="s">
        <v>430</v>
      </c>
    </row>
    <row r="9" spans="1:70" s="101" customFormat="1" ht="19.5" customHeight="1" x14ac:dyDescent="0.4">
      <c r="A9" s="106"/>
      <c r="B9" s="645"/>
      <c r="C9" s="650"/>
      <c r="D9" s="651"/>
      <c r="E9" s="652"/>
      <c r="F9" s="650"/>
      <c r="G9" s="652"/>
      <c r="H9" s="633" t="s">
        <v>280</v>
      </c>
      <c r="I9" s="633" t="s">
        <v>468</v>
      </c>
      <c r="J9" s="633" t="s">
        <v>281</v>
      </c>
      <c r="K9" s="633" t="s">
        <v>282</v>
      </c>
      <c r="L9" s="636" t="s">
        <v>283</v>
      </c>
      <c r="M9" s="637"/>
      <c r="N9" s="637"/>
      <c r="O9" s="638"/>
      <c r="P9" s="104"/>
      <c r="Q9" s="255"/>
      <c r="BF9" s="138" t="s">
        <v>431</v>
      </c>
    </row>
    <row r="10" spans="1:70" s="101" customFormat="1" ht="19.5" customHeight="1" x14ac:dyDescent="0.4">
      <c r="A10" s="106"/>
      <c r="B10" s="645"/>
      <c r="C10" s="650"/>
      <c r="D10" s="651"/>
      <c r="E10" s="652"/>
      <c r="F10" s="650"/>
      <c r="G10" s="652"/>
      <c r="H10" s="634"/>
      <c r="I10" s="634"/>
      <c r="J10" s="634"/>
      <c r="K10" s="634"/>
      <c r="L10" s="662" t="s">
        <v>470</v>
      </c>
      <c r="M10" s="662"/>
      <c r="N10" s="662" t="s">
        <v>359</v>
      </c>
      <c r="O10" s="662"/>
      <c r="P10" s="104"/>
      <c r="Q10" s="255"/>
      <c r="BF10" s="138" t="s">
        <v>432</v>
      </c>
    </row>
    <row r="11" spans="1:70" s="101" customFormat="1" ht="19.5" customHeight="1" x14ac:dyDescent="0.4">
      <c r="A11" s="106"/>
      <c r="B11" s="646"/>
      <c r="C11" s="653"/>
      <c r="D11" s="654"/>
      <c r="E11" s="655"/>
      <c r="F11" s="653"/>
      <c r="G11" s="655"/>
      <c r="H11" s="635"/>
      <c r="I11" s="635"/>
      <c r="J11" s="635"/>
      <c r="K11" s="635"/>
      <c r="L11" s="258" t="s">
        <v>472</v>
      </c>
      <c r="M11" s="258" t="s">
        <v>473</v>
      </c>
      <c r="N11" s="258" t="s">
        <v>472</v>
      </c>
      <c r="O11" s="258" t="s">
        <v>473</v>
      </c>
      <c r="P11" s="104"/>
      <c r="Q11" s="255"/>
      <c r="BF11" s="138" t="s">
        <v>433</v>
      </c>
    </row>
    <row r="12" spans="1:70" s="101" customFormat="1" ht="23.25" customHeight="1" x14ac:dyDescent="0.4">
      <c r="A12" s="106"/>
      <c r="B12" s="136">
        <v>1</v>
      </c>
      <c r="C12" s="639"/>
      <c r="D12" s="639"/>
      <c r="E12" s="639"/>
      <c r="F12" s="640"/>
      <c r="G12" s="640"/>
      <c r="H12" s="137" t="str">
        <f>IF(F12="ZEH+",1050000,IF(F12="ZEH+R",1150000,""))</f>
        <v/>
      </c>
      <c r="I12" s="259"/>
      <c r="J12" s="259"/>
      <c r="K12" s="259"/>
      <c r="L12" s="259"/>
      <c r="M12" s="259"/>
      <c r="N12" s="259"/>
      <c r="O12" s="259"/>
      <c r="P12" s="104"/>
      <c r="Q12" s="255" t="s">
        <v>415</v>
      </c>
      <c r="BF12" s="138" t="s">
        <v>434</v>
      </c>
    </row>
    <row r="13" spans="1:70" s="101" customFormat="1" ht="23.25" customHeight="1" x14ac:dyDescent="0.4">
      <c r="A13" s="106"/>
      <c r="B13" s="136">
        <v>2</v>
      </c>
      <c r="C13" s="639"/>
      <c r="D13" s="639"/>
      <c r="E13" s="639"/>
      <c r="F13" s="640"/>
      <c r="G13" s="640"/>
      <c r="H13" s="137" t="str">
        <f>IF(F13="ZEH+",1050000,IF(F13="ZEH+R",1150000,""))</f>
        <v/>
      </c>
      <c r="I13" s="259"/>
      <c r="J13" s="259"/>
      <c r="K13" s="259"/>
      <c r="L13" s="259"/>
      <c r="M13" s="259"/>
      <c r="N13" s="259"/>
      <c r="O13" s="259"/>
      <c r="P13" s="104"/>
      <c r="Q13" s="255"/>
      <c r="BF13" s="138" t="s">
        <v>435</v>
      </c>
      <c r="BG13" s="96"/>
    </row>
    <row r="14" spans="1:70" s="101" customFormat="1" ht="23.25" customHeight="1" x14ac:dyDescent="0.4">
      <c r="A14" s="106"/>
      <c r="B14" s="136">
        <v>3</v>
      </c>
      <c r="C14" s="639"/>
      <c r="D14" s="639"/>
      <c r="E14" s="639"/>
      <c r="F14" s="640"/>
      <c r="G14" s="640"/>
      <c r="H14" s="137" t="str">
        <f>IF(F14="ZEH+",1050000,IF(F14="ZEH+R",1150000,""))</f>
        <v/>
      </c>
      <c r="I14" s="259"/>
      <c r="J14" s="259"/>
      <c r="K14" s="259"/>
      <c r="L14" s="259"/>
      <c r="M14" s="259"/>
      <c r="N14" s="259"/>
      <c r="O14" s="259"/>
      <c r="P14" s="104"/>
      <c r="Q14" s="255"/>
      <c r="BF14" s="138" t="s">
        <v>436</v>
      </c>
    </row>
    <row r="15" spans="1:70" ht="23.25" customHeight="1" x14ac:dyDescent="0.4">
      <c r="A15" s="106"/>
      <c r="B15" s="136">
        <v>4</v>
      </c>
      <c r="C15" s="639"/>
      <c r="D15" s="639"/>
      <c r="E15" s="639"/>
      <c r="F15" s="640"/>
      <c r="G15" s="640"/>
      <c r="H15" s="137" t="str">
        <f t="shared" ref="H15:H31" si="0">IF(F15="ZEH+",1050000,IF(F15="ZEH+R",1150000,""))</f>
        <v/>
      </c>
      <c r="I15" s="259"/>
      <c r="J15" s="259"/>
      <c r="K15" s="259"/>
      <c r="L15" s="259"/>
      <c r="M15" s="259"/>
      <c r="N15" s="259"/>
      <c r="O15" s="259"/>
      <c r="P15" s="104"/>
      <c r="BF15" s="138" t="s">
        <v>437</v>
      </c>
      <c r="BG15" s="101"/>
    </row>
    <row r="16" spans="1:70" s="101" customFormat="1" ht="23.25" customHeight="1" x14ac:dyDescent="0.4">
      <c r="A16" s="106"/>
      <c r="B16" s="136">
        <v>5</v>
      </c>
      <c r="C16" s="639"/>
      <c r="D16" s="639"/>
      <c r="E16" s="639"/>
      <c r="F16" s="640"/>
      <c r="G16" s="640"/>
      <c r="H16" s="137" t="str">
        <f t="shared" si="0"/>
        <v/>
      </c>
      <c r="I16" s="259"/>
      <c r="J16" s="259"/>
      <c r="K16" s="259"/>
      <c r="L16" s="259"/>
      <c r="M16" s="259"/>
      <c r="N16" s="259"/>
      <c r="O16" s="259"/>
      <c r="P16" s="104"/>
      <c r="Q16" s="255"/>
      <c r="BF16" s="138" t="s">
        <v>438</v>
      </c>
    </row>
    <row r="17" spans="1:59" s="101" customFormat="1" ht="23.25" customHeight="1" x14ac:dyDescent="0.4">
      <c r="A17" s="106"/>
      <c r="B17" s="136">
        <v>6</v>
      </c>
      <c r="C17" s="639"/>
      <c r="D17" s="639"/>
      <c r="E17" s="639"/>
      <c r="F17" s="640"/>
      <c r="G17" s="640"/>
      <c r="H17" s="137" t="str">
        <f t="shared" si="0"/>
        <v/>
      </c>
      <c r="I17" s="259"/>
      <c r="J17" s="259"/>
      <c r="K17" s="259"/>
      <c r="L17" s="259"/>
      <c r="M17" s="259"/>
      <c r="N17" s="259"/>
      <c r="O17" s="259"/>
      <c r="P17" s="104"/>
      <c r="Q17" s="255"/>
      <c r="BF17" s="138" t="s">
        <v>439</v>
      </c>
    </row>
    <row r="18" spans="1:59" s="101" customFormat="1" ht="23.25" customHeight="1" x14ac:dyDescent="0.4">
      <c r="A18" s="106"/>
      <c r="B18" s="136">
        <v>7</v>
      </c>
      <c r="C18" s="639"/>
      <c r="D18" s="639"/>
      <c r="E18" s="639"/>
      <c r="F18" s="640"/>
      <c r="G18" s="640"/>
      <c r="H18" s="137" t="str">
        <f t="shared" si="0"/>
        <v/>
      </c>
      <c r="I18" s="259"/>
      <c r="J18" s="259"/>
      <c r="K18" s="259"/>
      <c r="L18" s="259"/>
      <c r="M18" s="259"/>
      <c r="N18" s="259"/>
      <c r="O18" s="259"/>
      <c r="P18" s="104"/>
      <c r="Q18" s="255"/>
      <c r="BF18" s="138" t="s">
        <v>440</v>
      </c>
      <c r="BG18" s="96"/>
    </row>
    <row r="19" spans="1:59" s="101" customFormat="1" ht="23.25" customHeight="1" x14ac:dyDescent="0.4">
      <c r="A19" s="106"/>
      <c r="B19" s="136">
        <v>8</v>
      </c>
      <c r="C19" s="639"/>
      <c r="D19" s="639"/>
      <c r="E19" s="639"/>
      <c r="F19" s="640"/>
      <c r="G19" s="640"/>
      <c r="H19" s="137" t="str">
        <f t="shared" si="0"/>
        <v/>
      </c>
      <c r="I19" s="259"/>
      <c r="J19" s="259"/>
      <c r="K19" s="259"/>
      <c r="L19" s="259"/>
      <c r="M19" s="259"/>
      <c r="N19" s="259"/>
      <c r="O19" s="259"/>
      <c r="P19" s="104"/>
      <c r="Q19" s="255"/>
      <c r="BF19" s="138" t="s">
        <v>441</v>
      </c>
    </row>
    <row r="20" spans="1:59" ht="23.25" customHeight="1" x14ac:dyDescent="0.4">
      <c r="A20" s="106"/>
      <c r="B20" s="136">
        <v>9</v>
      </c>
      <c r="C20" s="639"/>
      <c r="D20" s="639"/>
      <c r="E20" s="639"/>
      <c r="F20" s="640"/>
      <c r="G20" s="640"/>
      <c r="H20" s="137" t="str">
        <f t="shared" si="0"/>
        <v/>
      </c>
      <c r="I20" s="259"/>
      <c r="J20" s="259"/>
      <c r="K20" s="259"/>
      <c r="L20" s="259"/>
      <c r="M20" s="259"/>
      <c r="N20" s="259"/>
      <c r="O20" s="259"/>
      <c r="P20" s="104"/>
      <c r="BF20" s="138" t="s">
        <v>442</v>
      </c>
    </row>
    <row r="21" spans="1:59" s="101" customFormat="1" ht="23.25" customHeight="1" x14ac:dyDescent="0.4">
      <c r="A21" s="106"/>
      <c r="B21" s="136">
        <v>10</v>
      </c>
      <c r="C21" s="639"/>
      <c r="D21" s="639"/>
      <c r="E21" s="639"/>
      <c r="F21" s="640"/>
      <c r="G21" s="640"/>
      <c r="H21" s="137" t="str">
        <f t="shared" si="0"/>
        <v/>
      </c>
      <c r="I21" s="259"/>
      <c r="J21" s="259"/>
      <c r="K21" s="259"/>
      <c r="L21" s="259"/>
      <c r="M21" s="259"/>
      <c r="N21" s="259"/>
      <c r="O21" s="259"/>
      <c r="P21" s="104"/>
      <c r="Q21" s="255"/>
      <c r="BF21" s="138" t="s">
        <v>443</v>
      </c>
      <c r="BG21" s="109"/>
    </row>
    <row r="22" spans="1:59" ht="23.25" customHeight="1" x14ac:dyDescent="0.4">
      <c r="A22" s="106"/>
      <c r="B22" s="136">
        <v>11</v>
      </c>
      <c r="C22" s="639"/>
      <c r="D22" s="639"/>
      <c r="E22" s="639"/>
      <c r="F22" s="640"/>
      <c r="G22" s="640"/>
      <c r="H22" s="137" t="str">
        <f t="shared" si="0"/>
        <v/>
      </c>
      <c r="I22" s="259"/>
      <c r="J22" s="259"/>
      <c r="K22" s="259"/>
      <c r="L22" s="259"/>
      <c r="M22" s="259"/>
      <c r="N22" s="259"/>
      <c r="O22" s="259"/>
      <c r="P22" s="104"/>
      <c r="BF22" s="138" t="s">
        <v>444</v>
      </c>
      <c r="BG22" s="109"/>
    </row>
    <row r="23" spans="1:59" s="109" customFormat="1" ht="23.25" customHeight="1" x14ac:dyDescent="0.4">
      <c r="A23" s="106"/>
      <c r="B23" s="136">
        <v>12</v>
      </c>
      <c r="C23" s="639"/>
      <c r="D23" s="639"/>
      <c r="E23" s="639"/>
      <c r="F23" s="640"/>
      <c r="G23" s="640"/>
      <c r="H23" s="137" t="str">
        <f t="shared" si="0"/>
        <v/>
      </c>
      <c r="I23" s="259"/>
      <c r="J23" s="259"/>
      <c r="K23" s="259"/>
      <c r="L23" s="259"/>
      <c r="M23" s="259"/>
      <c r="N23" s="259"/>
      <c r="O23" s="259"/>
      <c r="P23" s="104"/>
      <c r="Q23" s="255"/>
      <c r="BF23" s="138" t="s">
        <v>445</v>
      </c>
      <c r="BG23" s="96"/>
    </row>
    <row r="24" spans="1:59" s="109" customFormat="1" ht="23.25" customHeight="1" x14ac:dyDescent="0.4">
      <c r="A24" s="106"/>
      <c r="B24" s="136">
        <v>13</v>
      </c>
      <c r="C24" s="639"/>
      <c r="D24" s="639"/>
      <c r="E24" s="639"/>
      <c r="F24" s="640"/>
      <c r="G24" s="640"/>
      <c r="H24" s="137" t="str">
        <f t="shared" si="0"/>
        <v/>
      </c>
      <c r="I24" s="259"/>
      <c r="J24" s="259"/>
      <c r="K24" s="259"/>
      <c r="L24" s="259"/>
      <c r="M24" s="259"/>
      <c r="N24" s="259"/>
      <c r="O24" s="259"/>
      <c r="P24" s="104"/>
      <c r="Q24" s="255"/>
      <c r="BF24" s="138" t="s">
        <v>446</v>
      </c>
      <c r="BG24" s="96"/>
    </row>
    <row r="25" spans="1:59" ht="23.25" customHeight="1" x14ac:dyDescent="0.4">
      <c r="A25" s="106"/>
      <c r="B25" s="136">
        <v>14</v>
      </c>
      <c r="C25" s="639"/>
      <c r="D25" s="639"/>
      <c r="E25" s="639"/>
      <c r="F25" s="640"/>
      <c r="G25" s="640"/>
      <c r="H25" s="137" t="str">
        <f t="shared" si="0"/>
        <v/>
      </c>
      <c r="I25" s="259"/>
      <c r="J25" s="259"/>
      <c r="K25" s="259"/>
      <c r="L25" s="259"/>
      <c r="M25" s="259"/>
      <c r="N25" s="259"/>
      <c r="O25" s="259"/>
      <c r="P25" s="104"/>
      <c r="BF25" s="138" t="s">
        <v>447</v>
      </c>
    </row>
    <row r="26" spans="1:59" ht="23.25" customHeight="1" x14ac:dyDescent="0.4">
      <c r="A26" s="106"/>
      <c r="B26" s="136">
        <v>15</v>
      </c>
      <c r="C26" s="639"/>
      <c r="D26" s="639"/>
      <c r="E26" s="639"/>
      <c r="F26" s="640"/>
      <c r="G26" s="640"/>
      <c r="H26" s="137" t="str">
        <f t="shared" si="0"/>
        <v/>
      </c>
      <c r="I26" s="259"/>
      <c r="J26" s="259"/>
      <c r="K26" s="259"/>
      <c r="L26" s="259"/>
      <c r="M26" s="259"/>
      <c r="N26" s="259"/>
      <c r="O26" s="259"/>
      <c r="P26" s="104"/>
      <c r="BF26" s="138" t="s">
        <v>448</v>
      </c>
      <c r="BG26" s="112"/>
    </row>
    <row r="27" spans="1:59" ht="23.25" customHeight="1" x14ac:dyDescent="0.4">
      <c r="A27" s="106"/>
      <c r="B27" s="136">
        <v>16</v>
      </c>
      <c r="C27" s="639"/>
      <c r="D27" s="639"/>
      <c r="E27" s="639"/>
      <c r="F27" s="640"/>
      <c r="G27" s="640"/>
      <c r="H27" s="137" t="str">
        <f t="shared" si="0"/>
        <v/>
      </c>
      <c r="I27" s="259"/>
      <c r="J27" s="259"/>
      <c r="K27" s="259"/>
      <c r="L27" s="259"/>
      <c r="M27" s="259"/>
      <c r="N27" s="259"/>
      <c r="O27" s="259"/>
      <c r="P27" s="104"/>
      <c r="BF27" s="138" t="s">
        <v>449</v>
      </c>
      <c r="BG27" s="109"/>
    </row>
    <row r="28" spans="1:59" s="112" customFormat="1" ht="23.25" customHeight="1" x14ac:dyDescent="0.4">
      <c r="A28" s="106"/>
      <c r="B28" s="136">
        <v>17</v>
      </c>
      <c r="C28" s="639"/>
      <c r="D28" s="639"/>
      <c r="E28" s="639"/>
      <c r="F28" s="640"/>
      <c r="G28" s="640"/>
      <c r="H28" s="137" t="str">
        <f t="shared" si="0"/>
        <v/>
      </c>
      <c r="I28" s="259"/>
      <c r="J28" s="259"/>
      <c r="K28" s="259"/>
      <c r="L28" s="259"/>
      <c r="M28" s="259"/>
      <c r="N28" s="259"/>
      <c r="O28" s="259"/>
      <c r="P28" s="104"/>
      <c r="Q28" s="255"/>
      <c r="BF28" s="138" t="s">
        <v>450</v>
      </c>
      <c r="BG28" s="96"/>
    </row>
    <row r="29" spans="1:59" s="109" customFormat="1" ht="23.25" customHeight="1" x14ac:dyDescent="0.4">
      <c r="A29" s="106"/>
      <c r="B29" s="136">
        <v>18</v>
      </c>
      <c r="C29" s="639"/>
      <c r="D29" s="639"/>
      <c r="E29" s="639"/>
      <c r="F29" s="640"/>
      <c r="G29" s="640"/>
      <c r="H29" s="137" t="str">
        <f t="shared" si="0"/>
        <v/>
      </c>
      <c r="I29" s="259"/>
      <c r="J29" s="259"/>
      <c r="K29" s="259"/>
      <c r="L29" s="259"/>
      <c r="M29" s="259"/>
      <c r="N29" s="259"/>
      <c r="O29" s="259"/>
      <c r="P29" s="104"/>
      <c r="Q29" s="255"/>
      <c r="BF29" s="138" t="s">
        <v>451</v>
      </c>
    </row>
    <row r="30" spans="1:59" ht="23.25" customHeight="1" x14ac:dyDescent="0.4">
      <c r="A30" s="106"/>
      <c r="B30" s="136">
        <v>19</v>
      </c>
      <c r="C30" s="639"/>
      <c r="D30" s="639"/>
      <c r="E30" s="639"/>
      <c r="F30" s="640"/>
      <c r="G30" s="640"/>
      <c r="H30" s="137" t="str">
        <f t="shared" si="0"/>
        <v/>
      </c>
      <c r="I30" s="259"/>
      <c r="J30" s="259"/>
      <c r="K30" s="259"/>
      <c r="L30" s="259"/>
      <c r="M30" s="259"/>
      <c r="N30" s="259"/>
      <c r="O30" s="259"/>
      <c r="P30" s="104"/>
      <c r="BF30" s="138" t="s">
        <v>452</v>
      </c>
      <c r="BG30" s="101"/>
    </row>
    <row r="31" spans="1:59" s="109" customFormat="1" ht="23.25" customHeight="1" thickBot="1" x14ac:dyDescent="0.45">
      <c r="A31" s="106"/>
      <c r="B31" s="264">
        <v>20</v>
      </c>
      <c r="C31" s="669"/>
      <c r="D31" s="669"/>
      <c r="E31" s="669"/>
      <c r="F31" s="670"/>
      <c r="G31" s="670"/>
      <c r="H31" s="137" t="str">
        <f t="shared" si="0"/>
        <v/>
      </c>
      <c r="I31" s="260"/>
      <c r="J31" s="260"/>
      <c r="K31" s="260"/>
      <c r="L31" s="260"/>
      <c r="M31" s="260"/>
      <c r="N31" s="260"/>
      <c r="O31" s="260"/>
      <c r="P31" s="104"/>
      <c r="Q31" s="255"/>
      <c r="BF31" s="138" t="s">
        <v>453</v>
      </c>
      <c r="BG31" s="96"/>
    </row>
    <row r="32" spans="1:59" s="101" customFormat="1" ht="23.25" customHeight="1" thickTop="1" x14ac:dyDescent="0.4">
      <c r="A32" s="104"/>
      <c r="B32" s="666" t="s">
        <v>45</v>
      </c>
      <c r="C32" s="663" t="s">
        <v>285</v>
      </c>
      <c r="D32" s="664"/>
      <c r="E32" s="665"/>
      <c r="F32" s="140">
        <f>COUNTIF($F$12:$G$31,"ZEH+")</f>
        <v>0</v>
      </c>
      <c r="G32" s="141" t="s">
        <v>286</v>
      </c>
      <c r="H32" s="142">
        <f ca="1">SUMIF($F$12:$G$31,"ZEH+",$H$12:$H$31)</f>
        <v>0</v>
      </c>
      <c r="I32" s="657">
        <f ca="1">SUMIF($F$12:$G$31,"ZEH+*",I12:I31)</f>
        <v>0</v>
      </c>
      <c r="J32" s="657">
        <f t="shared" ref="J32:O32" ca="1" si="1">SUMIF($F$12:$G$31,"ZEH+*",J12:J31)</f>
        <v>0</v>
      </c>
      <c r="K32" s="657">
        <f t="shared" ca="1" si="1"/>
        <v>0</v>
      </c>
      <c r="L32" s="657">
        <f t="shared" ca="1" si="1"/>
        <v>0</v>
      </c>
      <c r="M32" s="657">
        <f t="shared" ca="1" si="1"/>
        <v>0</v>
      </c>
      <c r="N32" s="657">
        <f t="shared" ca="1" si="1"/>
        <v>0</v>
      </c>
      <c r="O32" s="657">
        <f t="shared" ca="1" si="1"/>
        <v>0</v>
      </c>
      <c r="P32" s="104"/>
      <c r="Q32" s="255"/>
      <c r="BF32" s="138" t="s">
        <v>454</v>
      </c>
      <c r="BG32" s="96"/>
    </row>
    <row r="33" spans="1:59" ht="23.25" customHeight="1" x14ac:dyDescent="0.4">
      <c r="A33" s="104"/>
      <c r="B33" s="667"/>
      <c r="C33" s="659" t="s">
        <v>287</v>
      </c>
      <c r="D33" s="660"/>
      <c r="E33" s="661"/>
      <c r="F33" s="143">
        <f>COUNTIF($F$12:$G$31,"ZEH+R")</f>
        <v>0</v>
      </c>
      <c r="G33" s="184" t="s">
        <v>286</v>
      </c>
      <c r="H33" s="144">
        <f ca="1">SUMIF($F$12:$G$31,"ZEH+R",$H$12:$H$31)</f>
        <v>0</v>
      </c>
      <c r="I33" s="658"/>
      <c r="J33" s="658"/>
      <c r="K33" s="658"/>
      <c r="L33" s="658"/>
      <c r="M33" s="658"/>
      <c r="N33" s="658"/>
      <c r="O33" s="658"/>
      <c r="P33" s="104"/>
      <c r="BF33" s="138" t="s">
        <v>455</v>
      </c>
      <c r="BG33" s="109"/>
    </row>
    <row r="34" spans="1:59" ht="23.25" customHeight="1" x14ac:dyDescent="0.4">
      <c r="A34" s="104"/>
      <c r="B34" s="668"/>
      <c r="C34" s="659" t="s">
        <v>471</v>
      </c>
      <c r="D34" s="660"/>
      <c r="E34" s="661"/>
      <c r="F34" s="143">
        <f>COUNTIF($F$12:$G$31,"既存戸建")</f>
        <v>0</v>
      </c>
      <c r="G34" s="184" t="s">
        <v>286</v>
      </c>
      <c r="H34" s="263" t="s">
        <v>114</v>
      </c>
      <c r="I34" s="185">
        <f ca="1">SUMIF($F$12:$G$31,"既存戸建",I12:I31)</f>
        <v>0</v>
      </c>
      <c r="J34" s="263" t="s">
        <v>114</v>
      </c>
      <c r="K34" s="263" t="s">
        <v>114</v>
      </c>
      <c r="L34" s="185">
        <f ca="1">SUMIF($F$12:$G$31,"既存戸建",L12:L31)</f>
        <v>0</v>
      </c>
      <c r="M34" s="185">
        <f t="shared" ref="M34:O34" ca="1" si="2">SUMIF($F$12:$G$31,"既存戸建",M12:M31)</f>
        <v>0</v>
      </c>
      <c r="N34" s="185">
        <f t="shared" ca="1" si="2"/>
        <v>0</v>
      </c>
      <c r="O34" s="185">
        <f t="shared" ca="1" si="2"/>
        <v>0</v>
      </c>
      <c r="P34" s="104"/>
      <c r="BF34" s="138" t="s">
        <v>456</v>
      </c>
      <c r="BG34" s="109"/>
    </row>
    <row r="35" spans="1:59" ht="18" customHeight="1" x14ac:dyDescent="0.4">
      <c r="A35" s="104"/>
      <c r="B35" s="106"/>
      <c r="C35" s="106"/>
      <c r="D35" s="106"/>
      <c r="E35" s="106"/>
      <c r="F35" s="106"/>
      <c r="G35" s="106"/>
      <c r="H35" s="106"/>
      <c r="I35" s="106"/>
      <c r="J35" s="106"/>
      <c r="K35" s="106"/>
      <c r="L35" s="104"/>
      <c r="M35" s="104"/>
      <c r="N35" s="104"/>
      <c r="O35" s="104"/>
      <c r="P35" s="104"/>
      <c r="BF35" s="138" t="s">
        <v>457</v>
      </c>
      <c r="BG35" s="101"/>
    </row>
    <row r="36" spans="1:59" s="109" customFormat="1" ht="18" customHeight="1" x14ac:dyDescent="0.4">
      <c r="A36" s="106"/>
      <c r="B36" s="644" t="s">
        <v>277</v>
      </c>
      <c r="C36" s="647" t="s">
        <v>278</v>
      </c>
      <c r="D36" s="648"/>
      <c r="E36" s="649"/>
      <c r="F36" s="672" t="s">
        <v>427</v>
      </c>
      <c r="G36" s="673"/>
      <c r="H36" s="678" t="s">
        <v>284</v>
      </c>
      <c r="I36" s="679"/>
      <c r="J36" s="679"/>
      <c r="K36" s="679"/>
      <c r="L36" s="679"/>
      <c r="M36" s="680"/>
      <c r="N36" s="104"/>
      <c r="O36" s="104"/>
      <c r="P36" s="104"/>
      <c r="Q36" s="255"/>
      <c r="BF36" s="138" t="s">
        <v>458</v>
      </c>
      <c r="BG36" s="101"/>
    </row>
    <row r="37" spans="1:59" s="101" customFormat="1" ht="19.5" customHeight="1" x14ac:dyDescent="0.4">
      <c r="A37" s="106"/>
      <c r="B37" s="645"/>
      <c r="C37" s="650"/>
      <c r="D37" s="651"/>
      <c r="E37" s="652"/>
      <c r="F37" s="674"/>
      <c r="G37" s="675"/>
      <c r="H37" s="636" t="s">
        <v>354</v>
      </c>
      <c r="I37" s="638"/>
      <c r="J37" s="636" t="s">
        <v>355</v>
      </c>
      <c r="K37" s="638"/>
      <c r="L37" s="636" t="s">
        <v>359</v>
      </c>
      <c r="M37" s="638"/>
      <c r="N37" s="104"/>
      <c r="O37" s="104"/>
      <c r="P37" s="104"/>
      <c r="Q37" s="255"/>
      <c r="BF37" s="138" t="s">
        <v>459</v>
      </c>
    </row>
    <row r="38" spans="1:59" s="101" customFormat="1" ht="19.5" customHeight="1" x14ac:dyDescent="0.4">
      <c r="A38" s="106"/>
      <c r="B38" s="646"/>
      <c r="C38" s="653"/>
      <c r="D38" s="654"/>
      <c r="E38" s="655"/>
      <c r="F38" s="676"/>
      <c r="G38" s="677"/>
      <c r="H38" s="265" t="s">
        <v>474</v>
      </c>
      <c r="I38" s="257" t="s">
        <v>475</v>
      </c>
      <c r="J38" s="265" t="s">
        <v>474</v>
      </c>
      <c r="K38" s="257" t="s">
        <v>475</v>
      </c>
      <c r="L38" s="265" t="s">
        <v>474</v>
      </c>
      <c r="M38" s="257" t="s">
        <v>475</v>
      </c>
      <c r="N38" s="104"/>
      <c r="O38" s="104"/>
      <c r="P38" s="104"/>
      <c r="Q38" s="255"/>
      <c r="BF38" s="138" t="s">
        <v>460</v>
      </c>
      <c r="BG38" s="96"/>
    </row>
    <row r="39" spans="1:59" s="101" customFormat="1" ht="23.25" customHeight="1" x14ac:dyDescent="0.4">
      <c r="A39" s="106"/>
      <c r="B39" s="136">
        <v>1</v>
      </c>
      <c r="C39" s="631" t="str">
        <f t="shared" ref="C39:C58" si="3">IF(C12="","",C12)</f>
        <v/>
      </c>
      <c r="D39" s="631"/>
      <c r="E39" s="631"/>
      <c r="F39" s="671" t="str">
        <f>IF(F12="","",F12)</f>
        <v/>
      </c>
      <c r="G39" s="671"/>
      <c r="H39" s="266"/>
      <c r="I39" s="268"/>
      <c r="J39" s="268"/>
      <c r="K39" s="268"/>
      <c r="L39" s="268"/>
      <c r="M39" s="261"/>
      <c r="N39" s="104"/>
      <c r="O39" s="104"/>
      <c r="P39" s="104"/>
      <c r="Q39" s="255" t="s">
        <v>415</v>
      </c>
      <c r="BF39" s="138" t="s">
        <v>461</v>
      </c>
    </row>
    <row r="40" spans="1:59" s="101" customFormat="1" ht="23.25" customHeight="1" x14ac:dyDescent="0.4">
      <c r="A40" s="106"/>
      <c r="B40" s="136">
        <v>2</v>
      </c>
      <c r="C40" s="631" t="str">
        <f t="shared" si="3"/>
        <v/>
      </c>
      <c r="D40" s="631"/>
      <c r="E40" s="631"/>
      <c r="F40" s="671" t="str">
        <f t="shared" ref="F40:F58" si="4">IF(F13="","",F13)</f>
        <v/>
      </c>
      <c r="G40" s="671"/>
      <c r="H40" s="266"/>
      <c r="I40" s="266"/>
      <c r="J40" s="266"/>
      <c r="K40" s="266"/>
      <c r="L40" s="266"/>
      <c r="M40" s="268"/>
      <c r="N40" s="104"/>
      <c r="O40" s="104"/>
      <c r="P40" s="104"/>
      <c r="Q40" s="255"/>
      <c r="BF40" s="138" t="s">
        <v>462</v>
      </c>
    </row>
    <row r="41" spans="1:59" s="101" customFormat="1" ht="23.25" customHeight="1" x14ac:dyDescent="0.4">
      <c r="A41" s="106"/>
      <c r="B41" s="136">
        <v>3</v>
      </c>
      <c r="C41" s="631" t="str">
        <f t="shared" si="3"/>
        <v/>
      </c>
      <c r="D41" s="631"/>
      <c r="E41" s="631"/>
      <c r="F41" s="671" t="str">
        <f t="shared" si="4"/>
        <v/>
      </c>
      <c r="G41" s="671"/>
      <c r="H41" s="259"/>
      <c r="I41" s="259"/>
      <c r="J41" s="259"/>
      <c r="K41" s="259"/>
      <c r="L41" s="259"/>
      <c r="M41" s="259"/>
      <c r="N41" s="104"/>
      <c r="O41" s="104"/>
      <c r="P41" s="104"/>
      <c r="Q41" s="255"/>
      <c r="BF41" s="138" t="s">
        <v>463</v>
      </c>
    </row>
    <row r="42" spans="1:59" ht="23.25" customHeight="1" x14ac:dyDescent="0.4">
      <c r="A42" s="106"/>
      <c r="B42" s="136">
        <v>4</v>
      </c>
      <c r="C42" s="631" t="str">
        <f t="shared" si="3"/>
        <v/>
      </c>
      <c r="D42" s="631"/>
      <c r="E42" s="631"/>
      <c r="F42" s="671" t="str">
        <f t="shared" si="4"/>
        <v/>
      </c>
      <c r="G42" s="671"/>
      <c r="H42" s="266"/>
      <c r="I42" s="261"/>
      <c r="J42" s="261"/>
      <c r="K42" s="261"/>
      <c r="L42" s="261"/>
      <c r="M42" s="261"/>
      <c r="N42" s="104"/>
      <c r="O42" s="104"/>
      <c r="P42" s="104"/>
      <c r="BF42" s="138" t="s">
        <v>464</v>
      </c>
      <c r="BG42" s="101"/>
    </row>
    <row r="43" spans="1:59" s="101" customFormat="1" ht="23.25" customHeight="1" x14ac:dyDescent="0.4">
      <c r="A43" s="106"/>
      <c r="B43" s="136">
        <v>5</v>
      </c>
      <c r="C43" s="631" t="str">
        <f t="shared" si="3"/>
        <v/>
      </c>
      <c r="D43" s="631"/>
      <c r="E43" s="631"/>
      <c r="F43" s="671" t="str">
        <f t="shared" si="4"/>
        <v/>
      </c>
      <c r="G43" s="671"/>
      <c r="H43" s="266"/>
      <c r="I43" s="261"/>
      <c r="J43" s="261"/>
      <c r="K43" s="261"/>
      <c r="L43" s="261"/>
      <c r="M43" s="261"/>
      <c r="N43" s="104"/>
      <c r="O43" s="104"/>
      <c r="P43" s="104"/>
      <c r="Q43" s="255"/>
      <c r="BF43" s="138" t="s">
        <v>465</v>
      </c>
      <c r="BG43" s="96"/>
    </row>
    <row r="44" spans="1:59" s="101" customFormat="1" ht="23.25" customHeight="1" x14ac:dyDescent="0.4">
      <c r="A44" s="106"/>
      <c r="B44" s="136">
        <v>6</v>
      </c>
      <c r="C44" s="631" t="str">
        <f t="shared" si="3"/>
        <v/>
      </c>
      <c r="D44" s="631"/>
      <c r="E44" s="631"/>
      <c r="F44" s="671" t="str">
        <f t="shared" si="4"/>
        <v/>
      </c>
      <c r="G44" s="671"/>
      <c r="H44" s="266"/>
      <c r="I44" s="261"/>
      <c r="J44" s="261"/>
      <c r="K44" s="261"/>
      <c r="L44" s="261"/>
      <c r="M44" s="261"/>
      <c r="N44" s="104"/>
      <c r="O44" s="104"/>
      <c r="P44" s="104"/>
      <c r="Q44" s="255"/>
      <c r="BF44" s="138" t="s">
        <v>466</v>
      </c>
    </row>
    <row r="45" spans="1:59" s="101" customFormat="1" ht="23.25" customHeight="1" x14ac:dyDescent="0.4">
      <c r="A45" s="106"/>
      <c r="B45" s="136">
        <v>7</v>
      </c>
      <c r="C45" s="631" t="str">
        <f t="shared" si="3"/>
        <v/>
      </c>
      <c r="D45" s="631"/>
      <c r="E45" s="631"/>
      <c r="F45" s="671" t="str">
        <f t="shared" si="4"/>
        <v/>
      </c>
      <c r="G45" s="671"/>
      <c r="H45" s="266"/>
      <c r="I45" s="261"/>
      <c r="J45" s="261"/>
      <c r="K45" s="261"/>
      <c r="L45" s="261"/>
      <c r="M45" s="261"/>
      <c r="N45" s="104"/>
      <c r="O45" s="104"/>
      <c r="P45" s="104"/>
      <c r="Q45" s="255"/>
      <c r="BF45" s="138" t="s">
        <v>467</v>
      </c>
      <c r="BG45" s="96"/>
    </row>
    <row r="46" spans="1:59" s="101" customFormat="1" ht="23.25" customHeight="1" x14ac:dyDescent="0.4">
      <c r="A46" s="106"/>
      <c r="B46" s="136">
        <v>8</v>
      </c>
      <c r="C46" s="631" t="str">
        <f t="shared" si="3"/>
        <v/>
      </c>
      <c r="D46" s="631"/>
      <c r="E46" s="631"/>
      <c r="F46" s="671" t="str">
        <f t="shared" si="4"/>
        <v/>
      </c>
      <c r="G46" s="671"/>
      <c r="H46" s="266"/>
      <c r="I46" s="261"/>
      <c r="J46" s="261"/>
      <c r="K46" s="261"/>
      <c r="L46" s="261"/>
      <c r="M46" s="261"/>
      <c r="N46" s="104"/>
      <c r="O46" s="104"/>
      <c r="P46" s="104"/>
      <c r="Q46" s="255"/>
      <c r="BF46" s="138"/>
      <c r="BG46" s="109"/>
    </row>
    <row r="47" spans="1:59" ht="23.25" customHeight="1" x14ac:dyDescent="0.4">
      <c r="A47" s="106"/>
      <c r="B47" s="136">
        <v>9</v>
      </c>
      <c r="C47" s="631" t="str">
        <f t="shared" si="3"/>
        <v/>
      </c>
      <c r="D47" s="631"/>
      <c r="E47" s="631"/>
      <c r="F47" s="671" t="str">
        <f t="shared" si="4"/>
        <v/>
      </c>
      <c r="G47" s="671"/>
      <c r="H47" s="266"/>
      <c r="I47" s="261"/>
      <c r="J47" s="261"/>
      <c r="K47" s="261"/>
      <c r="L47" s="261"/>
      <c r="M47" s="261"/>
      <c r="N47" s="104"/>
      <c r="O47" s="104"/>
      <c r="P47" s="104"/>
      <c r="BF47" s="138"/>
      <c r="BG47" s="109"/>
    </row>
    <row r="48" spans="1:59" s="101" customFormat="1" ht="23.25" customHeight="1" x14ac:dyDescent="0.4">
      <c r="A48" s="106"/>
      <c r="B48" s="136">
        <v>10</v>
      </c>
      <c r="C48" s="631" t="str">
        <f t="shared" si="3"/>
        <v/>
      </c>
      <c r="D48" s="631"/>
      <c r="E48" s="631"/>
      <c r="F48" s="671" t="str">
        <f t="shared" si="4"/>
        <v/>
      </c>
      <c r="G48" s="671"/>
      <c r="H48" s="266"/>
      <c r="I48" s="261"/>
      <c r="J48" s="261"/>
      <c r="K48" s="261"/>
      <c r="L48" s="261"/>
      <c r="M48" s="261"/>
      <c r="N48" s="104"/>
      <c r="O48" s="104"/>
      <c r="P48" s="104"/>
      <c r="Q48" s="255"/>
      <c r="BF48" s="138"/>
      <c r="BG48" s="96"/>
    </row>
    <row r="49" spans="1:59" ht="23.25" customHeight="1" x14ac:dyDescent="0.4">
      <c r="A49" s="106"/>
      <c r="B49" s="136">
        <v>11</v>
      </c>
      <c r="C49" s="631" t="str">
        <f t="shared" si="3"/>
        <v/>
      </c>
      <c r="D49" s="631"/>
      <c r="E49" s="631"/>
      <c r="F49" s="671" t="str">
        <f t="shared" si="4"/>
        <v/>
      </c>
      <c r="G49" s="671"/>
      <c r="H49" s="266"/>
      <c r="I49" s="261"/>
      <c r="J49" s="261"/>
      <c r="K49" s="261"/>
      <c r="L49" s="261"/>
      <c r="M49" s="261"/>
      <c r="N49" s="104"/>
      <c r="O49" s="104"/>
      <c r="P49" s="104"/>
      <c r="BF49" s="138"/>
    </row>
    <row r="50" spans="1:59" s="109" customFormat="1" ht="23.25" customHeight="1" x14ac:dyDescent="0.4">
      <c r="A50" s="106"/>
      <c r="B50" s="136">
        <v>12</v>
      </c>
      <c r="C50" s="631" t="str">
        <f t="shared" si="3"/>
        <v/>
      </c>
      <c r="D50" s="631"/>
      <c r="E50" s="631"/>
      <c r="F50" s="671" t="str">
        <f t="shared" si="4"/>
        <v/>
      </c>
      <c r="G50" s="671"/>
      <c r="H50" s="266"/>
      <c r="I50" s="261"/>
      <c r="J50" s="261"/>
      <c r="K50" s="261"/>
      <c r="L50" s="261"/>
      <c r="M50" s="261"/>
      <c r="N50" s="104"/>
      <c r="O50" s="104"/>
      <c r="P50" s="104"/>
      <c r="Q50" s="255"/>
      <c r="BF50" s="138"/>
      <c r="BG50" s="96"/>
    </row>
    <row r="51" spans="1:59" s="109" customFormat="1" ht="23.25" customHeight="1" x14ac:dyDescent="0.4">
      <c r="A51" s="106"/>
      <c r="B51" s="136">
        <v>13</v>
      </c>
      <c r="C51" s="631" t="str">
        <f t="shared" si="3"/>
        <v/>
      </c>
      <c r="D51" s="631"/>
      <c r="E51" s="631"/>
      <c r="F51" s="671" t="str">
        <f t="shared" si="4"/>
        <v/>
      </c>
      <c r="G51" s="671"/>
      <c r="H51" s="266"/>
      <c r="I51" s="261"/>
      <c r="J51" s="261"/>
      <c r="K51" s="261"/>
      <c r="L51" s="261"/>
      <c r="M51" s="261"/>
      <c r="N51" s="104"/>
      <c r="O51" s="104"/>
      <c r="P51" s="104"/>
      <c r="Q51" s="255"/>
      <c r="BF51" s="138"/>
      <c r="BG51" s="112"/>
    </row>
    <row r="52" spans="1:59" ht="23.25" customHeight="1" x14ac:dyDescent="0.4">
      <c r="A52" s="106"/>
      <c r="B52" s="136">
        <v>14</v>
      </c>
      <c r="C52" s="631" t="str">
        <f t="shared" si="3"/>
        <v/>
      </c>
      <c r="D52" s="631"/>
      <c r="E52" s="631"/>
      <c r="F52" s="671" t="str">
        <f t="shared" si="4"/>
        <v/>
      </c>
      <c r="G52" s="671"/>
      <c r="H52" s="266"/>
      <c r="I52" s="261"/>
      <c r="J52" s="261"/>
      <c r="K52" s="261"/>
      <c r="L52" s="261"/>
      <c r="M52" s="261"/>
      <c r="N52" s="104"/>
      <c r="O52" s="104"/>
      <c r="P52" s="104"/>
      <c r="BF52" s="138"/>
      <c r="BG52" s="109"/>
    </row>
    <row r="53" spans="1:59" ht="23.25" customHeight="1" x14ac:dyDescent="0.4">
      <c r="A53" s="106"/>
      <c r="B53" s="136">
        <v>15</v>
      </c>
      <c r="C53" s="631" t="str">
        <f t="shared" si="3"/>
        <v/>
      </c>
      <c r="D53" s="631"/>
      <c r="E53" s="631"/>
      <c r="F53" s="671" t="str">
        <f t="shared" si="4"/>
        <v/>
      </c>
      <c r="G53" s="671"/>
      <c r="H53" s="266"/>
      <c r="I53" s="261"/>
      <c r="J53" s="261"/>
      <c r="K53" s="261"/>
      <c r="L53" s="261"/>
      <c r="M53" s="261"/>
      <c r="N53" s="104"/>
      <c r="O53" s="104"/>
      <c r="P53" s="104"/>
      <c r="BF53" s="138"/>
    </row>
    <row r="54" spans="1:59" ht="23.25" customHeight="1" x14ac:dyDescent="0.4">
      <c r="A54" s="106"/>
      <c r="B54" s="136">
        <v>16</v>
      </c>
      <c r="C54" s="631" t="str">
        <f t="shared" si="3"/>
        <v/>
      </c>
      <c r="D54" s="631"/>
      <c r="E54" s="631"/>
      <c r="F54" s="671" t="str">
        <f t="shared" si="4"/>
        <v/>
      </c>
      <c r="G54" s="671"/>
      <c r="H54" s="266"/>
      <c r="I54" s="261"/>
      <c r="J54" s="261"/>
      <c r="K54" s="261"/>
      <c r="L54" s="261"/>
      <c r="M54" s="261"/>
      <c r="N54" s="104"/>
      <c r="O54" s="104"/>
      <c r="P54" s="104"/>
      <c r="BF54" s="138"/>
      <c r="BG54" s="109"/>
    </row>
    <row r="55" spans="1:59" s="112" customFormat="1" ht="23.25" customHeight="1" x14ac:dyDescent="0.4">
      <c r="A55" s="106"/>
      <c r="B55" s="136">
        <v>17</v>
      </c>
      <c r="C55" s="631" t="str">
        <f t="shared" si="3"/>
        <v/>
      </c>
      <c r="D55" s="631"/>
      <c r="E55" s="631"/>
      <c r="F55" s="671" t="str">
        <f t="shared" si="4"/>
        <v/>
      </c>
      <c r="G55" s="671"/>
      <c r="H55" s="266"/>
      <c r="I55" s="261"/>
      <c r="J55" s="261"/>
      <c r="K55" s="261"/>
      <c r="L55" s="261"/>
      <c r="M55" s="261"/>
      <c r="N55" s="104"/>
      <c r="O55" s="104"/>
      <c r="P55" s="104"/>
      <c r="Q55" s="255"/>
      <c r="BF55" s="96"/>
      <c r="BG55" s="101"/>
    </row>
    <row r="56" spans="1:59" s="109" customFormat="1" ht="23.25" customHeight="1" x14ac:dyDescent="0.4">
      <c r="A56" s="106"/>
      <c r="B56" s="136">
        <v>18</v>
      </c>
      <c r="C56" s="631" t="str">
        <f t="shared" si="3"/>
        <v/>
      </c>
      <c r="D56" s="631"/>
      <c r="E56" s="631"/>
      <c r="F56" s="671" t="str">
        <f t="shared" si="4"/>
        <v/>
      </c>
      <c r="G56" s="671"/>
      <c r="H56" s="266"/>
      <c r="I56" s="261"/>
      <c r="J56" s="261"/>
      <c r="K56" s="261"/>
      <c r="L56" s="261"/>
      <c r="M56" s="261"/>
      <c r="N56" s="104"/>
      <c r="O56" s="104"/>
      <c r="P56" s="104"/>
      <c r="Q56" s="255"/>
      <c r="BF56" s="96"/>
      <c r="BG56" s="96"/>
    </row>
    <row r="57" spans="1:59" ht="23.25" customHeight="1" x14ac:dyDescent="0.4">
      <c r="A57" s="106"/>
      <c r="B57" s="136">
        <v>19</v>
      </c>
      <c r="C57" s="631" t="str">
        <f t="shared" si="3"/>
        <v/>
      </c>
      <c r="D57" s="631"/>
      <c r="E57" s="631"/>
      <c r="F57" s="671" t="str">
        <f t="shared" si="4"/>
        <v/>
      </c>
      <c r="G57" s="671"/>
      <c r="H57" s="266"/>
      <c r="I57" s="261"/>
      <c r="J57" s="261"/>
      <c r="K57" s="261"/>
      <c r="L57" s="261"/>
      <c r="M57" s="261"/>
      <c r="N57" s="104"/>
      <c r="O57" s="104"/>
      <c r="P57" s="104"/>
    </row>
    <row r="58" spans="1:59" s="109" customFormat="1" ht="23.25" customHeight="1" thickBot="1" x14ac:dyDescent="0.45">
      <c r="A58" s="106"/>
      <c r="B58" s="139">
        <v>20</v>
      </c>
      <c r="C58" s="631" t="str">
        <f t="shared" si="3"/>
        <v/>
      </c>
      <c r="D58" s="631"/>
      <c r="E58" s="631"/>
      <c r="F58" s="681" t="str">
        <f t="shared" si="4"/>
        <v/>
      </c>
      <c r="G58" s="681"/>
      <c r="H58" s="267"/>
      <c r="I58" s="262"/>
      <c r="J58" s="262"/>
      <c r="K58" s="262"/>
      <c r="L58" s="262"/>
      <c r="M58" s="262"/>
      <c r="N58" s="104"/>
      <c r="O58" s="104"/>
      <c r="P58" s="104"/>
      <c r="Q58" s="255"/>
      <c r="BF58" s="96"/>
      <c r="BG58" s="96"/>
    </row>
    <row r="59" spans="1:59" s="101" customFormat="1" ht="23.25" customHeight="1" thickTop="1" x14ac:dyDescent="0.4">
      <c r="A59" s="104"/>
      <c r="B59" s="666" t="s">
        <v>45</v>
      </c>
      <c r="C59" s="663" t="s">
        <v>285</v>
      </c>
      <c r="D59" s="664"/>
      <c r="E59" s="665"/>
      <c r="F59" s="269">
        <f>COUNTIF($F$39:$G$58,"ZEH+")</f>
        <v>0</v>
      </c>
      <c r="G59" s="141" t="s">
        <v>286</v>
      </c>
      <c r="H59" s="657">
        <f ca="1">SUMIF($F$39:$G$58,"ZEH+*",H39:H58)</f>
        <v>0</v>
      </c>
      <c r="I59" s="657">
        <f ca="1">SUMIF($F$39:$G$58,"ZEH+*",I39:I58)</f>
        <v>0</v>
      </c>
      <c r="J59" s="657">
        <f t="shared" ref="J59:M59" ca="1" si="5">SUMIF($F$39:$G$58,"ZEH+*",J39:J58)</f>
        <v>0</v>
      </c>
      <c r="K59" s="657">
        <f t="shared" ca="1" si="5"/>
        <v>0</v>
      </c>
      <c r="L59" s="657">
        <f t="shared" ca="1" si="5"/>
        <v>0</v>
      </c>
      <c r="M59" s="657">
        <f t="shared" ca="1" si="5"/>
        <v>0</v>
      </c>
      <c r="N59" s="104"/>
      <c r="O59" s="104"/>
      <c r="P59" s="104"/>
      <c r="Q59" s="255"/>
      <c r="BF59" s="96"/>
      <c r="BG59" s="96"/>
    </row>
    <row r="60" spans="1:59" ht="23.25" customHeight="1" x14ac:dyDescent="0.4">
      <c r="B60" s="667"/>
      <c r="C60" s="659" t="s">
        <v>287</v>
      </c>
      <c r="D60" s="660"/>
      <c r="E60" s="661"/>
      <c r="F60" s="143">
        <f>COUNTIF($F$39:$G$58,"ZEH+R")</f>
        <v>0</v>
      </c>
      <c r="G60" s="184" t="s">
        <v>286</v>
      </c>
      <c r="H60" s="658"/>
      <c r="I60" s="658"/>
      <c r="J60" s="658"/>
      <c r="K60" s="658"/>
      <c r="L60" s="658"/>
      <c r="M60" s="658"/>
      <c r="N60" s="104"/>
      <c r="O60" s="104"/>
      <c r="P60" s="104"/>
    </row>
    <row r="61" spans="1:59" ht="23.25" customHeight="1" x14ac:dyDescent="0.4">
      <c r="B61" s="668"/>
      <c r="C61" s="659" t="s">
        <v>471</v>
      </c>
      <c r="D61" s="660"/>
      <c r="E61" s="661"/>
      <c r="F61" s="143">
        <f>COUNTIF($F$39:$G$58,"既存戸建")</f>
        <v>0</v>
      </c>
      <c r="G61" s="184" t="s">
        <v>286</v>
      </c>
      <c r="H61" s="185">
        <f ca="1">SUMIF($F$39:$G$58,"既存戸建",H39:H58)</f>
        <v>0</v>
      </c>
      <c r="I61" s="185">
        <f ca="1">SUMIF($F$39:$G$58,"既存戸建",I39:I58)</f>
        <v>0</v>
      </c>
      <c r="J61" s="185">
        <f t="shared" ref="J61:K61" ca="1" si="6">SUMIF($F$39:$G$58,"既存戸建",J39:J58)</f>
        <v>0</v>
      </c>
      <c r="K61" s="185">
        <f t="shared" ca="1" si="6"/>
        <v>0</v>
      </c>
      <c r="L61" s="185">
        <f ca="1">SUMIF($F$39:$G$58,"既存戸建",L39:L58)</f>
        <v>0</v>
      </c>
      <c r="M61" s="185">
        <f ca="1">SUMIF($F$39:$G$58,"既存戸建",M39:M58)</f>
        <v>0</v>
      </c>
      <c r="N61" s="104"/>
      <c r="O61" s="104"/>
      <c r="P61" s="104"/>
    </row>
  </sheetData>
  <sheetProtection sheet="1" selectLockedCells="1"/>
  <mergeCells count="122">
    <mergeCell ref="B59:B61"/>
    <mergeCell ref="C60:E60"/>
    <mergeCell ref="F36:G38"/>
    <mergeCell ref="H36:M36"/>
    <mergeCell ref="H37:I37"/>
    <mergeCell ref="J37:K37"/>
    <mergeCell ref="L37:M37"/>
    <mergeCell ref="I59:I60"/>
    <mergeCell ref="J59:J60"/>
    <mergeCell ref="F56:G56"/>
    <mergeCell ref="F57:G57"/>
    <mergeCell ref="F58:G58"/>
    <mergeCell ref="C61:E61"/>
    <mergeCell ref="C57:E57"/>
    <mergeCell ref="C58:E58"/>
    <mergeCell ref="C59:E59"/>
    <mergeCell ref="C54:E54"/>
    <mergeCell ref="C55:E55"/>
    <mergeCell ref="C56:E56"/>
    <mergeCell ref="C51:E51"/>
    <mergeCell ref="C52:E52"/>
    <mergeCell ref="C53:E53"/>
    <mergeCell ref="C48:E48"/>
    <mergeCell ref="C49:E49"/>
    <mergeCell ref="M32:M33"/>
    <mergeCell ref="N32:N33"/>
    <mergeCell ref="K59:K60"/>
    <mergeCell ref="L59:L60"/>
    <mergeCell ref="F50:G50"/>
    <mergeCell ref="F51:G51"/>
    <mergeCell ref="F52:G52"/>
    <mergeCell ref="F53:G53"/>
    <mergeCell ref="F54:G54"/>
    <mergeCell ref="F55:G55"/>
    <mergeCell ref="F44:G44"/>
    <mergeCell ref="F45:G45"/>
    <mergeCell ref="F46:G46"/>
    <mergeCell ref="F47:G47"/>
    <mergeCell ref="F48:G48"/>
    <mergeCell ref="F49:G49"/>
    <mergeCell ref="F39:G39"/>
    <mergeCell ref="F40:G40"/>
    <mergeCell ref="F41:G41"/>
    <mergeCell ref="F42:G42"/>
    <mergeCell ref="F43:G43"/>
    <mergeCell ref="M59:M60"/>
    <mergeCell ref="H59:H60"/>
    <mergeCell ref="C50:E50"/>
    <mergeCell ref="C45:E45"/>
    <mergeCell ref="C46:E46"/>
    <mergeCell ref="C47:E47"/>
    <mergeCell ref="C42:E42"/>
    <mergeCell ref="C43:E43"/>
    <mergeCell ref="C44:E44"/>
    <mergeCell ref="C39:E39"/>
    <mergeCell ref="C40:E40"/>
    <mergeCell ref="C41:E41"/>
    <mergeCell ref="O32:O33"/>
    <mergeCell ref="C33:E33"/>
    <mergeCell ref="L10:M10"/>
    <mergeCell ref="N10:O10"/>
    <mergeCell ref="B36:B38"/>
    <mergeCell ref="C36:E38"/>
    <mergeCell ref="C32:E32"/>
    <mergeCell ref="I32:I33"/>
    <mergeCell ref="J32:J33"/>
    <mergeCell ref="K32:K33"/>
    <mergeCell ref="L32:L33"/>
    <mergeCell ref="B32:B34"/>
    <mergeCell ref="C34:E34"/>
    <mergeCell ref="C29:E29"/>
    <mergeCell ref="F29:G29"/>
    <mergeCell ref="C30:E30"/>
    <mergeCell ref="F30:G30"/>
    <mergeCell ref="C31:E31"/>
    <mergeCell ref="F31:G31"/>
    <mergeCell ref="C26:E26"/>
    <mergeCell ref="F26:G26"/>
    <mergeCell ref="C27:E27"/>
    <mergeCell ref="F27:G27"/>
    <mergeCell ref="C28:E28"/>
    <mergeCell ref="F28:G28"/>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K9:K11"/>
    <mergeCell ref="L9:O9"/>
    <mergeCell ref="C12:E12"/>
    <mergeCell ref="F12:G12"/>
    <mergeCell ref="C13:E13"/>
    <mergeCell ref="F13:G13"/>
    <mergeCell ref="AC1:AX1"/>
    <mergeCell ref="A3:P3"/>
    <mergeCell ref="C5:O5"/>
    <mergeCell ref="B8:B11"/>
    <mergeCell ref="C8:E11"/>
    <mergeCell ref="F8:G11"/>
    <mergeCell ref="H8:O8"/>
    <mergeCell ref="H9:H11"/>
    <mergeCell ref="I9:I11"/>
    <mergeCell ref="J9:J11"/>
  </mergeCells>
  <phoneticPr fontId="2"/>
  <conditionalFormatting sqref="C5:O5">
    <cfRule type="containsBlanks" dxfId="1" priority="2">
      <formula>LEN(TRIM(C5))=0</formula>
    </cfRule>
  </conditionalFormatting>
  <conditionalFormatting sqref="J12:K31 H12:H31">
    <cfRule type="expression" dxfId="0" priority="1">
      <formula>$F12="既存戸建"</formula>
    </cfRule>
  </conditionalFormatting>
  <dataValidations count="2">
    <dataValidation type="list" allowBlank="1" showInputMessage="1" showErrorMessage="1" sqref="F12:G31 F39:G58" xr:uid="{27628CEB-AEDD-40B1-8629-6B06D4FDD9F5}">
      <formula1>"ZEH+,ZEH+R,既存戸建"</formula1>
    </dataValidation>
    <dataValidation type="list" allowBlank="1" showInputMessage="1" showErrorMessage="1" sqref="C12:E31" xr:uid="{AF281F32-37C5-49CC-82B6-C02CC322D7FE}">
      <formula1>$BF$6:$BF$45</formula1>
    </dataValidation>
  </dataValidations>
  <pageMargins left="0.70866141732283472" right="0.70866141732283472" top="0.74803149606299213" bottom="0.74803149606299213" header="0.31496062992125984" footer="0.31496062992125984"/>
  <pageSetup paperSize="9" scale="55" orientation="portrait" r:id="rId1"/>
  <headerFooter>
    <oddFooter>&amp;R&amp;"ＭＳ Ｐ明朝,標準"&amp;8コミュニティZEH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E658-B81A-4E9C-BFF6-DC17EFBF1EBA}">
  <sheetPr>
    <tabColor theme="9"/>
  </sheetPr>
  <dimension ref="A1:AQ79"/>
  <sheetViews>
    <sheetView showGridLines="0" view="pageBreakPreview" zoomScaleNormal="90" zoomScaleSheetLayoutView="100" workbookViewId="0">
      <selection activeCell="G7" sqref="G7:AE7"/>
    </sheetView>
  </sheetViews>
  <sheetFormatPr defaultColWidth="2.875" defaultRowHeight="16.5" customHeight="1" x14ac:dyDescent="0.15"/>
  <cols>
    <col min="1" max="1" width="1.875" style="1" customWidth="1"/>
    <col min="2" max="10" width="2.875" style="1"/>
    <col min="11" max="11" width="2.875" style="1" customWidth="1"/>
    <col min="12" max="25" width="2.875" style="1"/>
    <col min="26" max="26" width="2.875" style="23"/>
    <col min="27" max="16384" width="2.875" style="1"/>
  </cols>
  <sheetData>
    <row r="1" spans="1:43" ht="16.5" customHeight="1" x14ac:dyDescent="0.15">
      <c r="A1" s="128" t="s">
        <v>309</v>
      </c>
      <c r="B1" s="128"/>
      <c r="AE1" s="129" t="s">
        <v>310</v>
      </c>
    </row>
    <row r="3" spans="1:43" ht="16.5" customHeight="1" x14ac:dyDescent="0.15">
      <c r="A3" s="32" t="s">
        <v>308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43" ht="16.5" customHeight="1" x14ac:dyDescent="0.15">
      <c r="Z4" s="1"/>
    </row>
    <row r="5" spans="1:43" ht="16.5" customHeight="1" x14ac:dyDescent="0.15">
      <c r="A5" s="2"/>
      <c r="B5" s="22" t="s">
        <v>203</v>
      </c>
      <c r="C5" s="3"/>
      <c r="D5" s="3"/>
      <c r="E5" s="3"/>
      <c r="F5" s="3"/>
      <c r="G5" s="3"/>
      <c r="H5" s="4"/>
      <c r="I5" s="4"/>
      <c r="J5" s="3"/>
      <c r="K5" s="3"/>
      <c r="Z5" s="1"/>
    </row>
    <row r="6" spans="1:43" ht="16.5" customHeight="1" x14ac:dyDescent="0.15">
      <c r="B6" s="742" t="s">
        <v>201</v>
      </c>
      <c r="C6" s="742"/>
      <c r="D6" s="742"/>
      <c r="E6" s="742"/>
      <c r="F6" s="742"/>
      <c r="G6" s="742"/>
      <c r="H6" s="742"/>
      <c r="I6" s="742"/>
      <c r="J6" s="742"/>
      <c r="K6" s="742"/>
      <c r="L6" s="742"/>
      <c r="M6" s="742"/>
      <c r="N6" s="742"/>
      <c r="O6" s="742"/>
      <c r="Z6" s="1"/>
    </row>
    <row r="7" spans="1:43" ht="19.5" customHeight="1" x14ac:dyDescent="0.15">
      <c r="B7" s="698" t="s">
        <v>116</v>
      </c>
      <c r="C7" s="699"/>
      <c r="D7" s="699"/>
      <c r="E7" s="699"/>
      <c r="F7" s="700"/>
      <c r="G7" s="743"/>
      <c r="H7" s="682"/>
      <c r="I7" s="682"/>
      <c r="J7" s="682"/>
      <c r="K7" s="682"/>
      <c r="L7" s="682"/>
      <c r="M7" s="682"/>
      <c r="N7" s="682"/>
      <c r="O7" s="682"/>
      <c r="P7" s="682"/>
      <c r="Q7" s="682"/>
      <c r="R7" s="682"/>
      <c r="S7" s="682"/>
      <c r="T7" s="682"/>
      <c r="U7" s="682"/>
      <c r="V7" s="682"/>
      <c r="W7" s="682"/>
      <c r="X7" s="682"/>
      <c r="Y7" s="682"/>
      <c r="Z7" s="682"/>
      <c r="AA7" s="682"/>
      <c r="AB7" s="682"/>
      <c r="AC7" s="682"/>
      <c r="AD7" s="682"/>
      <c r="AE7" s="683"/>
      <c r="AJ7" s="7"/>
    </row>
    <row r="8" spans="1:43" ht="19.5" customHeight="1" x14ac:dyDescent="0.15">
      <c r="B8" s="744" t="s">
        <v>117</v>
      </c>
      <c r="C8" s="745"/>
      <c r="D8" s="745"/>
      <c r="E8" s="745"/>
      <c r="F8" s="746"/>
      <c r="G8" s="766"/>
      <c r="H8" s="752"/>
      <c r="I8" s="752"/>
      <c r="J8" s="752"/>
      <c r="K8" s="752"/>
      <c r="L8" s="752"/>
      <c r="M8" s="752"/>
      <c r="N8" s="752"/>
      <c r="O8" s="752"/>
      <c r="P8" s="752"/>
      <c r="Q8" s="752"/>
      <c r="R8" s="752"/>
      <c r="S8" s="752"/>
      <c r="T8" s="752"/>
      <c r="U8" s="752"/>
      <c r="V8" s="752"/>
      <c r="W8" s="752"/>
      <c r="X8" s="752"/>
      <c r="Y8" s="752"/>
      <c r="Z8" s="752"/>
      <c r="AA8" s="752"/>
      <c r="AB8" s="752"/>
      <c r="AC8" s="752"/>
      <c r="AD8" s="752"/>
      <c r="AE8" s="753"/>
      <c r="AK8" s="8"/>
      <c r="AL8" s="8"/>
    </row>
    <row r="9" spans="1:43" ht="19.5" customHeight="1" x14ac:dyDescent="0.15">
      <c r="B9" s="712" t="s">
        <v>118</v>
      </c>
      <c r="C9" s="713"/>
      <c r="D9" s="713"/>
      <c r="E9" s="713"/>
      <c r="F9" s="756"/>
      <c r="G9" s="757"/>
      <c r="H9" s="758"/>
      <c r="I9" s="758"/>
      <c r="J9" s="758"/>
      <c r="K9" s="758"/>
      <c r="L9" s="758"/>
      <c r="M9" s="758"/>
      <c r="N9" s="758"/>
      <c r="O9" s="758"/>
      <c r="P9" s="758"/>
      <c r="Q9" s="758"/>
      <c r="R9" s="758"/>
      <c r="S9" s="758"/>
      <c r="T9" s="758"/>
      <c r="U9" s="758"/>
      <c r="V9" s="758"/>
      <c r="W9" s="758"/>
      <c r="X9" s="758"/>
      <c r="Y9" s="758"/>
      <c r="Z9" s="758"/>
      <c r="AA9" s="758"/>
      <c r="AB9" s="758"/>
      <c r="AC9" s="758"/>
      <c r="AD9" s="758"/>
      <c r="AE9" s="759"/>
      <c r="AQ9" s="9"/>
    </row>
    <row r="10" spans="1:43" ht="19.5" customHeight="1" x14ac:dyDescent="0.15">
      <c r="B10" s="712" t="s">
        <v>119</v>
      </c>
      <c r="C10" s="713"/>
      <c r="D10" s="713"/>
      <c r="E10" s="713"/>
      <c r="F10" s="756"/>
      <c r="G10" s="760"/>
      <c r="H10" s="761"/>
      <c r="I10" s="761"/>
      <c r="J10" s="761"/>
      <c r="K10" s="761"/>
      <c r="L10" s="761"/>
      <c r="M10" s="761"/>
      <c r="N10" s="761"/>
      <c r="O10" s="761"/>
      <c r="P10" s="761"/>
      <c r="Q10" s="761"/>
      <c r="R10" s="761"/>
      <c r="S10" s="761"/>
      <c r="T10" s="761"/>
      <c r="U10" s="761"/>
      <c r="V10" s="761"/>
      <c r="W10" s="761"/>
      <c r="X10" s="761"/>
      <c r="Y10" s="761"/>
      <c r="Z10" s="761"/>
      <c r="AA10" s="761"/>
      <c r="AB10" s="761"/>
      <c r="AC10" s="761"/>
      <c r="AD10" s="761"/>
      <c r="AE10" s="762"/>
    </row>
    <row r="11" spans="1:43" ht="19.5" customHeight="1" x14ac:dyDescent="0.15">
      <c r="B11" s="763" t="s">
        <v>116</v>
      </c>
      <c r="C11" s="764"/>
      <c r="D11" s="764"/>
      <c r="E11" s="764"/>
      <c r="F11" s="765"/>
      <c r="G11" s="731"/>
      <c r="H11" s="732"/>
      <c r="I11" s="682"/>
      <c r="J11" s="682"/>
      <c r="K11" s="682"/>
      <c r="L11" s="682"/>
      <c r="M11" s="682"/>
      <c r="N11" s="682"/>
      <c r="O11" s="682"/>
      <c r="P11" s="682"/>
      <c r="Q11" s="682"/>
      <c r="R11" s="683"/>
      <c r="S11" s="731"/>
      <c r="T11" s="732"/>
      <c r="U11" s="682"/>
      <c r="V11" s="682"/>
      <c r="W11" s="682"/>
      <c r="X11" s="682"/>
      <c r="Y11" s="682"/>
      <c r="Z11" s="682"/>
      <c r="AA11" s="682"/>
      <c r="AB11" s="682"/>
      <c r="AC11" s="682"/>
      <c r="AD11" s="682"/>
      <c r="AE11" s="683"/>
    </row>
    <row r="12" spans="1:43" ht="19.5" customHeight="1" x14ac:dyDescent="0.15">
      <c r="B12" s="744" t="s">
        <v>120</v>
      </c>
      <c r="C12" s="745"/>
      <c r="D12" s="745"/>
      <c r="E12" s="745"/>
      <c r="F12" s="746"/>
      <c r="G12" s="748" t="s">
        <v>121</v>
      </c>
      <c r="H12" s="749"/>
      <c r="I12" s="752"/>
      <c r="J12" s="752"/>
      <c r="K12" s="752"/>
      <c r="L12" s="752"/>
      <c r="M12" s="752"/>
      <c r="N12" s="752"/>
      <c r="O12" s="752"/>
      <c r="P12" s="752"/>
      <c r="Q12" s="752"/>
      <c r="R12" s="753"/>
      <c r="S12" s="748" t="s">
        <v>122</v>
      </c>
      <c r="T12" s="749"/>
      <c r="U12" s="752"/>
      <c r="V12" s="752"/>
      <c r="W12" s="752"/>
      <c r="X12" s="752"/>
      <c r="Y12" s="752"/>
      <c r="Z12" s="752"/>
      <c r="AA12" s="752"/>
      <c r="AB12" s="752"/>
      <c r="AC12" s="752"/>
      <c r="AD12" s="752"/>
      <c r="AE12" s="753"/>
    </row>
    <row r="13" spans="1:43" ht="19.5" customHeight="1" x14ac:dyDescent="0.15">
      <c r="B13" s="736"/>
      <c r="C13" s="737"/>
      <c r="D13" s="737"/>
      <c r="E13" s="737"/>
      <c r="F13" s="747"/>
      <c r="G13" s="750"/>
      <c r="H13" s="751"/>
      <c r="I13" s="754"/>
      <c r="J13" s="754"/>
      <c r="K13" s="754"/>
      <c r="L13" s="754"/>
      <c r="M13" s="754"/>
      <c r="N13" s="754"/>
      <c r="O13" s="754"/>
      <c r="P13" s="754"/>
      <c r="Q13" s="754"/>
      <c r="R13" s="755"/>
      <c r="S13" s="750"/>
      <c r="T13" s="751"/>
      <c r="U13" s="754"/>
      <c r="V13" s="754"/>
      <c r="W13" s="754"/>
      <c r="X13" s="754"/>
      <c r="Y13" s="754"/>
      <c r="Z13" s="754"/>
      <c r="AA13" s="754"/>
      <c r="AB13" s="754"/>
      <c r="AC13" s="754"/>
      <c r="AD13" s="754"/>
      <c r="AE13" s="755"/>
    </row>
    <row r="14" spans="1:43" ht="19.5" customHeight="1" x14ac:dyDescent="0.15">
      <c r="B14" s="733" t="s">
        <v>123</v>
      </c>
      <c r="C14" s="734"/>
      <c r="D14" s="734"/>
      <c r="E14" s="734"/>
      <c r="F14" s="735"/>
      <c r="G14" s="10" t="s">
        <v>124</v>
      </c>
      <c r="H14" s="710"/>
      <c r="I14" s="710"/>
      <c r="J14" s="710"/>
      <c r="K14" s="710"/>
      <c r="L14" s="711"/>
      <c r="M14" s="736" t="s">
        <v>125</v>
      </c>
      <c r="N14" s="737"/>
      <c r="O14" s="737"/>
      <c r="P14" s="738"/>
      <c r="Q14" s="738"/>
      <c r="R14" s="738"/>
      <c r="S14" s="739"/>
      <c r="T14" s="736" t="s">
        <v>126</v>
      </c>
      <c r="U14" s="737"/>
      <c r="V14" s="737"/>
      <c r="W14" s="740"/>
      <c r="X14" s="740"/>
      <c r="Y14" s="740"/>
      <c r="Z14" s="740"/>
      <c r="AA14" s="740"/>
      <c r="AB14" s="740"/>
      <c r="AC14" s="740"/>
      <c r="AD14" s="740"/>
      <c r="AE14" s="741"/>
    </row>
    <row r="15" spans="1:43" ht="19.5" customHeight="1" x14ac:dyDescent="0.15">
      <c r="B15" s="704"/>
      <c r="C15" s="705"/>
      <c r="D15" s="705"/>
      <c r="E15" s="705"/>
      <c r="F15" s="706"/>
      <c r="G15" s="718"/>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20"/>
    </row>
    <row r="16" spans="1:43" ht="19.5" customHeight="1" x14ac:dyDescent="0.15">
      <c r="B16" s="707"/>
      <c r="C16" s="708"/>
      <c r="D16" s="708"/>
      <c r="E16" s="708"/>
      <c r="F16" s="709"/>
      <c r="G16" s="721"/>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723"/>
    </row>
    <row r="17" spans="2:31" ht="16.5" customHeight="1" x14ac:dyDescent="0.15">
      <c r="B17" s="3"/>
      <c r="C17" s="3"/>
      <c r="D17" s="11"/>
      <c r="E17" s="11"/>
      <c r="F17" s="11"/>
      <c r="G17" s="11"/>
      <c r="H17" s="4"/>
      <c r="I17" s="4"/>
      <c r="J17" s="3"/>
      <c r="K17" s="3"/>
      <c r="Z17" s="1"/>
    </row>
    <row r="18" spans="2:31" ht="16.5" customHeight="1" x14ac:dyDescent="0.15">
      <c r="B18" s="24" t="s">
        <v>200</v>
      </c>
      <c r="D18" s="3"/>
      <c r="E18" s="3"/>
      <c r="F18" s="3"/>
      <c r="G18" s="3"/>
      <c r="H18" s="4"/>
      <c r="J18" s="8"/>
      <c r="Z18" s="1"/>
    </row>
    <row r="19" spans="2:31" ht="16.5" customHeight="1" x14ac:dyDescent="0.15">
      <c r="B19" s="3" t="s">
        <v>127</v>
      </c>
      <c r="C19" s="6"/>
      <c r="D19" s="6"/>
      <c r="E19" s="6"/>
      <c r="F19" s="6"/>
      <c r="G19" s="6"/>
      <c r="H19" s="6"/>
      <c r="I19" s="6"/>
      <c r="J19" s="6"/>
      <c r="K19" s="6"/>
      <c r="L19" s="6"/>
      <c r="M19" s="6"/>
      <c r="N19" s="6"/>
      <c r="O19" s="6"/>
      <c r="P19" s="6"/>
      <c r="Q19" s="6"/>
      <c r="R19" s="6"/>
      <c r="S19" s="6"/>
      <c r="T19" s="6"/>
      <c r="U19" s="6"/>
      <c r="V19" s="6"/>
      <c r="W19" s="6"/>
      <c r="X19" s="6"/>
      <c r="Y19" s="6"/>
      <c r="Z19" s="1"/>
      <c r="AA19" s="724" t="s">
        <v>128</v>
      </c>
      <c r="AB19" s="724"/>
      <c r="AC19" s="724"/>
      <c r="AD19" s="12" t="s">
        <v>27</v>
      </c>
      <c r="AE19" s="13" t="s">
        <v>4</v>
      </c>
    </row>
    <row r="20" spans="2:31" ht="19.5" customHeight="1" x14ac:dyDescent="0.15">
      <c r="B20" s="725" t="s">
        <v>129</v>
      </c>
      <c r="C20" s="726"/>
      <c r="D20" s="726"/>
      <c r="E20" s="726"/>
      <c r="F20" s="727"/>
      <c r="G20" s="728"/>
      <c r="H20" s="729"/>
      <c r="I20" s="729"/>
      <c r="J20" s="729"/>
      <c r="K20" s="14" t="s">
        <v>1</v>
      </c>
      <c r="L20" s="729"/>
      <c r="M20" s="729"/>
      <c r="N20" s="14" t="s">
        <v>130</v>
      </c>
      <c r="O20" s="729"/>
      <c r="P20" s="729"/>
      <c r="Q20" s="14" t="s">
        <v>3</v>
      </c>
      <c r="R20" s="730" t="s">
        <v>131</v>
      </c>
      <c r="S20" s="730"/>
      <c r="T20" s="730"/>
      <c r="U20" s="15"/>
      <c r="V20" s="729"/>
      <c r="W20" s="729"/>
      <c r="X20" s="729"/>
      <c r="Y20" s="14" t="s">
        <v>1</v>
      </c>
      <c r="Z20" s="729"/>
      <c r="AA20" s="729"/>
      <c r="AB20" s="14" t="s">
        <v>130</v>
      </c>
      <c r="AC20" s="729"/>
      <c r="AD20" s="729"/>
      <c r="AE20" s="16" t="s">
        <v>3</v>
      </c>
    </row>
    <row r="21" spans="2:31" ht="19.5" customHeight="1" x14ac:dyDescent="0.15">
      <c r="B21" s="790" t="s">
        <v>132</v>
      </c>
      <c r="C21" s="791"/>
      <c r="D21" s="791"/>
      <c r="E21" s="791"/>
      <c r="F21" s="792"/>
      <c r="G21" s="784"/>
      <c r="H21" s="784"/>
      <c r="I21" s="784"/>
      <c r="J21" s="784"/>
      <c r="K21" s="784"/>
      <c r="L21" s="784"/>
      <c r="M21" s="784"/>
      <c r="N21" s="784"/>
      <c r="O21" s="784"/>
      <c r="P21" s="784"/>
      <c r="Q21" s="785" t="s">
        <v>133</v>
      </c>
      <c r="R21" s="786"/>
      <c r="S21" s="786"/>
      <c r="T21" s="786"/>
      <c r="U21" s="787"/>
      <c r="V21" s="784"/>
      <c r="W21" s="784"/>
      <c r="X21" s="784"/>
      <c r="Y21" s="784"/>
      <c r="Z21" s="784"/>
      <c r="AA21" s="784"/>
      <c r="AB21" s="784"/>
      <c r="AC21" s="784"/>
      <c r="AD21" s="784"/>
      <c r="AE21" s="784"/>
    </row>
    <row r="22" spans="2:31" ht="19.5" customHeight="1" x14ac:dyDescent="0.15">
      <c r="B22" s="790" t="s">
        <v>134</v>
      </c>
      <c r="C22" s="791"/>
      <c r="D22" s="791"/>
      <c r="E22" s="791"/>
      <c r="F22" s="792"/>
      <c r="G22" s="784"/>
      <c r="H22" s="784"/>
      <c r="I22" s="784"/>
      <c r="J22" s="784"/>
      <c r="K22" s="784"/>
      <c r="L22" s="784"/>
      <c r="M22" s="784"/>
      <c r="N22" s="784"/>
      <c r="O22" s="784"/>
      <c r="P22" s="784"/>
      <c r="Q22" s="793" t="s">
        <v>135</v>
      </c>
      <c r="R22" s="794"/>
      <c r="S22" s="794"/>
      <c r="T22" s="794"/>
      <c r="U22" s="795"/>
      <c r="V22" s="784"/>
      <c r="W22" s="784"/>
      <c r="X22" s="784"/>
      <c r="Y22" s="784"/>
      <c r="Z22" s="784"/>
      <c r="AA22" s="784"/>
      <c r="AB22" s="784"/>
      <c r="AC22" s="784"/>
      <c r="AD22" s="784"/>
      <c r="AE22" s="784"/>
    </row>
    <row r="23" spans="2:31" ht="19.5" customHeight="1" x14ac:dyDescent="0.15">
      <c r="B23" s="781" t="s">
        <v>136</v>
      </c>
      <c r="C23" s="782"/>
      <c r="D23" s="782"/>
      <c r="E23" s="782"/>
      <c r="F23" s="783"/>
      <c r="G23" s="784"/>
      <c r="H23" s="784"/>
      <c r="I23" s="784"/>
      <c r="J23" s="784"/>
      <c r="K23" s="784"/>
      <c r="L23" s="784"/>
      <c r="M23" s="784"/>
      <c r="N23" s="784"/>
      <c r="O23" s="784"/>
      <c r="P23" s="784"/>
      <c r="Q23" s="785" t="s">
        <v>137</v>
      </c>
      <c r="R23" s="786"/>
      <c r="S23" s="786"/>
      <c r="T23" s="786"/>
      <c r="U23" s="787"/>
      <c r="V23" s="784"/>
      <c r="W23" s="784"/>
      <c r="X23" s="784"/>
      <c r="Y23" s="784"/>
      <c r="Z23" s="784"/>
      <c r="AA23" s="784"/>
      <c r="AB23" s="784"/>
      <c r="AC23" s="784"/>
      <c r="AD23" s="784"/>
      <c r="AE23" s="784"/>
    </row>
    <row r="24" spans="2:31" ht="16.5" customHeight="1" x14ac:dyDescent="0.15">
      <c r="B24" s="3"/>
      <c r="C24" s="3"/>
      <c r="D24" s="11"/>
      <c r="E24" s="11"/>
      <c r="F24" s="11"/>
      <c r="G24" s="11"/>
      <c r="H24" s="4"/>
      <c r="I24" s="4"/>
      <c r="J24" s="3"/>
      <c r="K24" s="3"/>
      <c r="Z24" s="1"/>
    </row>
    <row r="25" spans="2:31" ht="16.5" customHeight="1" x14ac:dyDescent="0.15">
      <c r="B25" s="3" t="s">
        <v>202</v>
      </c>
      <c r="D25" s="3"/>
      <c r="E25" s="3"/>
      <c r="F25" s="3"/>
      <c r="H25" s="4"/>
      <c r="J25" s="17"/>
      <c r="K25" s="4"/>
      <c r="L25" s="3"/>
      <c r="Z25" s="1"/>
    </row>
    <row r="26" spans="2:31" ht="19.5" customHeight="1" x14ac:dyDescent="0.15">
      <c r="B26" s="788" t="s">
        <v>138</v>
      </c>
      <c r="C26" s="788"/>
      <c r="D26" s="788"/>
      <c r="E26" s="788"/>
      <c r="F26" s="788"/>
      <c r="G26" s="789"/>
      <c r="H26" s="789"/>
      <c r="I26" s="789"/>
      <c r="J26" s="4" t="s">
        <v>139</v>
      </c>
      <c r="K26" s="3" t="s">
        <v>140</v>
      </c>
      <c r="L26" s="6"/>
      <c r="M26" s="6"/>
      <c r="N26" s="6"/>
      <c r="O26" s="6"/>
      <c r="P26" s="6"/>
      <c r="Q26" s="6"/>
      <c r="R26" s="6"/>
      <c r="S26" s="6"/>
      <c r="T26" s="6"/>
      <c r="U26" s="6"/>
      <c r="V26" s="6"/>
      <c r="W26" s="6"/>
      <c r="X26" s="6"/>
      <c r="Y26" s="6"/>
      <c r="Z26" s="1"/>
    </row>
    <row r="27" spans="2:31" ht="19.5" customHeight="1" x14ac:dyDescent="0.15">
      <c r="B27" s="774" t="s">
        <v>141</v>
      </c>
      <c r="C27" s="775"/>
      <c r="D27" s="775"/>
      <c r="E27" s="775"/>
      <c r="F27" s="775"/>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row>
    <row r="28" spans="2:31" ht="19.5" customHeight="1" x14ac:dyDescent="0.15">
      <c r="B28" s="777" t="s">
        <v>142</v>
      </c>
      <c r="C28" s="778"/>
      <c r="D28" s="778"/>
      <c r="E28" s="778"/>
      <c r="F28" s="779"/>
      <c r="G28" s="776"/>
      <c r="H28" s="776"/>
      <c r="I28" s="776"/>
      <c r="J28" s="776"/>
      <c r="K28" s="776"/>
      <c r="L28" s="776"/>
      <c r="M28" s="776"/>
      <c r="N28" s="776"/>
      <c r="O28" s="776"/>
      <c r="P28" s="776"/>
      <c r="Q28" s="776"/>
      <c r="R28" s="776"/>
      <c r="S28" s="776"/>
      <c r="T28" s="776"/>
      <c r="U28" s="776"/>
      <c r="V28" s="776"/>
      <c r="W28" s="776"/>
      <c r="X28" s="776"/>
      <c r="Y28" s="776"/>
      <c r="Z28" s="776"/>
      <c r="AA28" s="776"/>
      <c r="AB28" s="776"/>
      <c r="AC28" s="776"/>
      <c r="AD28" s="776"/>
      <c r="AE28" s="776"/>
    </row>
    <row r="29" spans="2:31" ht="19.5" customHeight="1" x14ac:dyDescent="0.15">
      <c r="B29" s="698" t="s">
        <v>116</v>
      </c>
      <c r="C29" s="699"/>
      <c r="D29" s="699"/>
      <c r="E29" s="699"/>
      <c r="F29" s="700"/>
      <c r="G29" s="780"/>
      <c r="H29" s="731"/>
      <c r="I29" s="682"/>
      <c r="J29" s="682"/>
      <c r="K29" s="682"/>
      <c r="L29" s="682"/>
      <c r="M29" s="682"/>
      <c r="N29" s="682"/>
      <c r="O29" s="682"/>
      <c r="P29" s="682"/>
      <c r="Q29" s="682"/>
      <c r="R29" s="683"/>
      <c r="S29" s="684"/>
      <c r="T29" s="685"/>
      <c r="U29" s="682"/>
      <c r="V29" s="682"/>
      <c r="W29" s="682"/>
      <c r="X29" s="682"/>
      <c r="Y29" s="682"/>
      <c r="Z29" s="682"/>
      <c r="AA29" s="682"/>
      <c r="AB29" s="682"/>
      <c r="AC29" s="682"/>
      <c r="AD29" s="682"/>
      <c r="AE29" s="683"/>
    </row>
    <row r="30" spans="2:31" ht="19.5" customHeight="1" x14ac:dyDescent="0.15">
      <c r="B30" s="744" t="s">
        <v>143</v>
      </c>
      <c r="C30" s="745"/>
      <c r="D30" s="745"/>
      <c r="E30" s="745"/>
      <c r="F30" s="745"/>
      <c r="G30" s="769" t="s">
        <v>121</v>
      </c>
      <c r="H30" s="770"/>
      <c r="I30" s="752"/>
      <c r="J30" s="752"/>
      <c r="K30" s="752"/>
      <c r="L30" s="752"/>
      <c r="M30" s="752"/>
      <c r="N30" s="752"/>
      <c r="O30" s="752"/>
      <c r="P30" s="752"/>
      <c r="Q30" s="752"/>
      <c r="R30" s="753"/>
      <c r="S30" s="769" t="s">
        <v>122</v>
      </c>
      <c r="T30" s="770"/>
      <c r="U30" s="752"/>
      <c r="V30" s="752"/>
      <c r="W30" s="752"/>
      <c r="X30" s="752"/>
      <c r="Y30" s="752"/>
      <c r="Z30" s="752"/>
      <c r="AA30" s="752"/>
      <c r="AB30" s="752"/>
      <c r="AC30" s="752"/>
      <c r="AD30" s="752"/>
      <c r="AE30" s="753"/>
    </row>
    <row r="31" spans="2:31" ht="19.5" customHeight="1" x14ac:dyDescent="0.15">
      <c r="B31" s="767"/>
      <c r="C31" s="768"/>
      <c r="D31" s="768"/>
      <c r="E31" s="768"/>
      <c r="F31" s="768"/>
      <c r="G31" s="771"/>
      <c r="H31" s="684"/>
      <c r="I31" s="772"/>
      <c r="J31" s="772"/>
      <c r="K31" s="772"/>
      <c r="L31" s="772"/>
      <c r="M31" s="772"/>
      <c r="N31" s="772"/>
      <c r="O31" s="772"/>
      <c r="P31" s="772"/>
      <c r="Q31" s="772"/>
      <c r="R31" s="773"/>
      <c r="S31" s="771"/>
      <c r="T31" s="684"/>
      <c r="U31" s="772"/>
      <c r="V31" s="772"/>
      <c r="W31" s="772"/>
      <c r="X31" s="772"/>
      <c r="Y31" s="772"/>
      <c r="Z31" s="772"/>
      <c r="AA31" s="772"/>
      <c r="AB31" s="772"/>
      <c r="AC31" s="772"/>
      <c r="AD31" s="772"/>
      <c r="AE31" s="773"/>
    </row>
    <row r="32" spans="2:31" ht="19.5" customHeight="1" x14ac:dyDescent="0.15">
      <c r="B32" s="701" t="s">
        <v>123</v>
      </c>
      <c r="C32" s="702"/>
      <c r="D32" s="702"/>
      <c r="E32" s="702"/>
      <c r="F32" s="703"/>
      <c r="G32" s="18" t="s">
        <v>124</v>
      </c>
      <c r="H32" s="710"/>
      <c r="I32" s="710"/>
      <c r="J32" s="710"/>
      <c r="K32" s="710"/>
      <c r="L32" s="711"/>
      <c r="M32" s="712" t="s">
        <v>125</v>
      </c>
      <c r="N32" s="713"/>
      <c r="O32" s="713"/>
      <c r="P32" s="714"/>
      <c r="Q32" s="714"/>
      <c r="R32" s="714"/>
      <c r="S32" s="715"/>
      <c r="T32" s="712" t="s">
        <v>126</v>
      </c>
      <c r="U32" s="713"/>
      <c r="V32" s="713"/>
      <c r="W32" s="716"/>
      <c r="X32" s="716"/>
      <c r="Y32" s="716"/>
      <c r="Z32" s="716"/>
      <c r="AA32" s="716"/>
      <c r="AB32" s="716"/>
      <c r="AC32" s="716"/>
      <c r="AD32" s="716"/>
      <c r="AE32" s="717"/>
    </row>
    <row r="33" spans="1:31" ht="19.5" customHeight="1" x14ac:dyDescent="0.15">
      <c r="B33" s="704"/>
      <c r="C33" s="705"/>
      <c r="D33" s="705"/>
      <c r="E33" s="705"/>
      <c r="F33" s="706"/>
      <c r="G33" s="718"/>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20"/>
    </row>
    <row r="34" spans="1:31" ht="19.5" customHeight="1" x14ac:dyDescent="0.15">
      <c r="B34" s="707"/>
      <c r="C34" s="708"/>
      <c r="D34" s="708"/>
      <c r="E34" s="708"/>
      <c r="F34" s="709"/>
      <c r="G34" s="721"/>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3"/>
    </row>
    <row r="35" spans="1:31" ht="19.5" customHeight="1" x14ac:dyDescent="0.15">
      <c r="B35" s="692" t="s">
        <v>144</v>
      </c>
      <c r="C35" s="693"/>
      <c r="D35" s="693"/>
      <c r="E35" s="693"/>
      <c r="F35" s="694"/>
      <c r="G35" s="695"/>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7"/>
    </row>
    <row r="36" spans="1:31" ht="19.5" customHeight="1" x14ac:dyDescent="0.15">
      <c r="B36" s="686" t="s">
        <v>145</v>
      </c>
      <c r="C36" s="687"/>
      <c r="D36" s="687"/>
      <c r="E36" s="687"/>
      <c r="F36" s="688"/>
      <c r="G36" s="695"/>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7"/>
    </row>
    <row r="37" spans="1:31" ht="19.5" customHeight="1" x14ac:dyDescent="0.15">
      <c r="B37" s="686" t="s">
        <v>146</v>
      </c>
      <c r="C37" s="687"/>
      <c r="D37" s="687"/>
      <c r="E37" s="687"/>
      <c r="F37" s="688"/>
      <c r="G37" s="695"/>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7"/>
    </row>
    <row r="38" spans="1:31" ht="19.5" customHeight="1" x14ac:dyDescent="0.15">
      <c r="B38" s="686" t="s">
        <v>147</v>
      </c>
      <c r="C38" s="687"/>
      <c r="D38" s="687"/>
      <c r="E38" s="687"/>
      <c r="F38" s="688"/>
      <c r="G38" s="689"/>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1"/>
    </row>
    <row r="39" spans="1:31" ht="16.5" customHeight="1" x14ac:dyDescent="0.15">
      <c r="B39" s="19"/>
      <c r="C39" s="19"/>
      <c r="D39" s="19"/>
      <c r="E39" s="19"/>
      <c r="F39" s="19"/>
      <c r="G39" s="20"/>
      <c r="H39" s="20"/>
      <c r="I39" s="20"/>
      <c r="J39" s="20"/>
      <c r="K39" s="20"/>
      <c r="L39" s="20"/>
      <c r="M39" s="20"/>
      <c r="N39" s="20"/>
      <c r="O39" s="20"/>
      <c r="P39" s="20"/>
      <c r="Q39" s="20"/>
      <c r="R39" s="20"/>
      <c r="S39" s="20"/>
      <c r="T39" s="20"/>
      <c r="U39" s="21"/>
      <c r="V39" s="21"/>
      <c r="W39" s="21"/>
      <c r="X39" s="21"/>
      <c r="Y39" s="21"/>
      <c r="Z39" s="19"/>
    </row>
    <row r="40" spans="1:31" ht="16.5" customHeight="1" x14ac:dyDescent="0.15">
      <c r="B40" s="22" t="s">
        <v>148</v>
      </c>
      <c r="Z40" s="6"/>
    </row>
    <row r="41" spans="1:31" ht="16.5" customHeight="1" x14ac:dyDescent="0.15">
      <c r="B41" s="6"/>
      <c r="C41" s="6"/>
      <c r="D41" s="6"/>
      <c r="E41" s="6"/>
      <c r="F41" s="6"/>
      <c r="G41" s="6"/>
      <c r="H41" s="6"/>
      <c r="I41" s="6"/>
      <c r="J41" s="6"/>
      <c r="K41" s="6"/>
      <c r="L41" s="6"/>
      <c r="M41" s="6"/>
      <c r="N41" s="6"/>
      <c r="O41" s="6"/>
      <c r="P41" s="6"/>
      <c r="Q41" s="6"/>
      <c r="R41" s="6"/>
      <c r="S41" s="6"/>
      <c r="T41" s="6"/>
      <c r="U41" s="6"/>
      <c r="V41" s="6"/>
      <c r="W41" s="6"/>
      <c r="X41" s="6"/>
      <c r="Y41" s="6"/>
      <c r="Z41" s="1"/>
      <c r="AE41" s="30"/>
    </row>
    <row r="42" spans="1:31" ht="16.5" customHeight="1" x14ac:dyDescent="0.15">
      <c r="Z42" s="1"/>
      <c r="AE42" s="129" t="s">
        <v>311</v>
      </c>
    </row>
    <row r="43" spans="1:31" ht="16.5" customHeight="1" x14ac:dyDescent="0.15">
      <c r="A43" s="2"/>
      <c r="B43" s="22" t="s">
        <v>204</v>
      </c>
      <c r="C43" s="3"/>
      <c r="D43" s="3"/>
      <c r="E43" s="3"/>
      <c r="F43" s="3"/>
      <c r="G43" s="3"/>
      <c r="H43" s="4"/>
      <c r="I43" s="4"/>
      <c r="J43" s="3"/>
      <c r="K43" s="3"/>
      <c r="Z43" s="1"/>
    </row>
    <row r="44" spans="1:31" ht="16.5" customHeight="1" x14ac:dyDescent="0.15">
      <c r="B44" s="742" t="s">
        <v>201</v>
      </c>
      <c r="C44" s="742"/>
      <c r="D44" s="742"/>
      <c r="E44" s="742"/>
      <c r="F44" s="742"/>
      <c r="G44" s="742"/>
      <c r="H44" s="742"/>
      <c r="I44" s="742"/>
      <c r="J44" s="742"/>
      <c r="K44" s="742"/>
      <c r="L44" s="742"/>
      <c r="M44" s="742"/>
      <c r="N44" s="742"/>
      <c r="O44" s="742"/>
      <c r="Z44" s="1"/>
    </row>
    <row r="45" spans="1:31" ht="16.5" customHeight="1" x14ac:dyDescent="0.15">
      <c r="B45" s="698" t="s">
        <v>116</v>
      </c>
      <c r="C45" s="699"/>
      <c r="D45" s="699"/>
      <c r="E45" s="699"/>
      <c r="F45" s="700"/>
      <c r="G45" s="743"/>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3"/>
    </row>
    <row r="46" spans="1:31" ht="16.5" customHeight="1" x14ac:dyDescent="0.15">
      <c r="B46" s="744" t="s">
        <v>117</v>
      </c>
      <c r="C46" s="745"/>
      <c r="D46" s="745"/>
      <c r="E46" s="745"/>
      <c r="F46" s="746"/>
      <c r="G46" s="766"/>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3"/>
    </row>
    <row r="47" spans="1:31" ht="16.5" customHeight="1" x14ac:dyDescent="0.15">
      <c r="B47" s="712" t="s">
        <v>118</v>
      </c>
      <c r="C47" s="713"/>
      <c r="D47" s="713"/>
      <c r="E47" s="713"/>
      <c r="F47" s="756"/>
      <c r="G47" s="757"/>
      <c r="H47" s="758"/>
      <c r="I47" s="758"/>
      <c r="J47" s="758"/>
      <c r="K47" s="758"/>
      <c r="L47" s="758"/>
      <c r="M47" s="758"/>
      <c r="N47" s="758"/>
      <c r="O47" s="758"/>
      <c r="P47" s="758"/>
      <c r="Q47" s="758"/>
      <c r="R47" s="758"/>
      <c r="S47" s="758"/>
      <c r="T47" s="758"/>
      <c r="U47" s="758"/>
      <c r="V47" s="758"/>
      <c r="W47" s="758"/>
      <c r="X47" s="758"/>
      <c r="Y47" s="758"/>
      <c r="Z47" s="758"/>
      <c r="AA47" s="758"/>
      <c r="AB47" s="758"/>
      <c r="AC47" s="758"/>
      <c r="AD47" s="758"/>
      <c r="AE47" s="759"/>
    </row>
    <row r="48" spans="1:31" ht="16.5" customHeight="1" x14ac:dyDescent="0.15">
      <c r="B48" s="712" t="s">
        <v>119</v>
      </c>
      <c r="C48" s="713"/>
      <c r="D48" s="713"/>
      <c r="E48" s="713"/>
      <c r="F48" s="756"/>
      <c r="G48" s="760"/>
      <c r="H48" s="761"/>
      <c r="I48" s="761"/>
      <c r="J48" s="761"/>
      <c r="K48" s="761"/>
      <c r="L48" s="761"/>
      <c r="M48" s="761"/>
      <c r="N48" s="761"/>
      <c r="O48" s="761"/>
      <c r="P48" s="761"/>
      <c r="Q48" s="761"/>
      <c r="R48" s="761"/>
      <c r="S48" s="761"/>
      <c r="T48" s="761"/>
      <c r="U48" s="761"/>
      <c r="V48" s="761"/>
      <c r="W48" s="761"/>
      <c r="X48" s="761"/>
      <c r="Y48" s="761"/>
      <c r="Z48" s="761"/>
      <c r="AA48" s="761"/>
      <c r="AB48" s="761"/>
      <c r="AC48" s="761"/>
      <c r="AD48" s="761"/>
      <c r="AE48" s="762"/>
    </row>
    <row r="49" spans="2:31" ht="16.5" customHeight="1" x14ac:dyDescent="0.15">
      <c r="B49" s="763" t="s">
        <v>116</v>
      </c>
      <c r="C49" s="764"/>
      <c r="D49" s="764"/>
      <c r="E49" s="764"/>
      <c r="F49" s="765"/>
      <c r="G49" s="731"/>
      <c r="H49" s="732"/>
      <c r="I49" s="682"/>
      <c r="J49" s="682"/>
      <c r="K49" s="682"/>
      <c r="L49" s="682"/>
      <c r="M49" s="682"/>
      <c r="N49" s="682"/>
      <c r="O49" s="682"/>
      <c r="P49" s="682"/>
      <c r="Q49" s="682"/>
      <c r="R49" s="683"/>
      <c r="S49" s="731"/>
      <c r="T49" s="732"/>
      <c r="U49" s="682"/>
      <c r="V49" s="682"/>
      <c r="W49" s="682"/>
      <c r="X49" s="682"/>
      <c r="Y49" s="682"/>
      <c r="Z49" s="682"/>
      <c r="AA49" s="682"/>
      <c r="AB49" s="682"/>
      <c r="AC49" s="682"/>
      <c r="AD49" s="682"/>
      <c r="AE49" s="683"/>
    </row>
    <row r="50" spans="2:31" ht="16.5" customHeight="1" x14ac:dyDescent="0.15">
      <c r="B50" s="744" t="s">
        <v>120</v>
      </c>
      <c r="C50" s="745"/>
      <c r="D50" s="745"/>
      <c r="E50" s="745"/>
      <c r="F50" s="746"/>
      <c r="G50" s="748" t="s">
        <v>121</v>
      </c>
      <c r="H50" s="749"/>
      <c r="I50" s="752"/>
      <c r="J50" s="752"/>
      <c r="K50" s="752"/>
      <c r="L50" s="752"/>
      <c r="M50" s="752"/>
      <c r="N50" s="752"/>
      <c r="O50" s="752"/>
      <c r="P50" s="752"/>
      <c r="Q50" s="752"/>
      <c r="R50" s="753"/>
      <c r="S50" s="748" t="s">
        <v>122</v>
      </c>
      <c r="T50" s="749"/>
      <c r="U50" s="752"/>
      <c r="V50" s="752"/>
      <c r="W50" s="752"/>
      <c r="X50" s="752"/>
      <c r="Y50" s="752"/>
      <c r="Z50" s="752"/>
      <c r="AA50" s="752"/>
      <c r="AB50" s="752"/>
      <c r="AC50" s="752"/>
      <c r="AD50" s="752"/>
      <c r="AE50" s="753"/>
    </row>
    <row r="51" spans="2:31" ht="16.5" customHeight="1" x14ac:dyDescent="0.15">
      <c r="B51" s="736"/>
      <c r="C51" s="737"/>
      <c r="D51" s="737"/>
      <c r="E51" s="737"/>
      <c r="F51" s="747"/>
      <c r="G51" s="750"/>
      <c r="H51" s="751"/>
      <c r="I51" s="754"/>
      <c r="J51" s="754"/>
      <c r="K51" s="754"/>
      <c r="L51" s="754"/>
      <c r="M51" s="754"/>
      <c r="N51" s="754"/>
      <c r="O51" s="754"/>
      <c r="P51" s="754"/>
      <c r="Q51" s="754"/>
      <c r="R51" s="755"/>
      <c r="S51" s="750"/>
      <c r="T51" s="751"/>
      <c r="U51" s="754"/>
      <c r="V51" s="754"/>
      <c r="W51" s="754"/>
      <c r="X51" s="754"/>
      <c r="Y51" s="754"/>
      <c r="Z51" s="754"/>
      <c r="AA51" s="754"/>
      <c r="AB51" s="754"/>
      <c r="AC51" s="754"/>
      <c r="AD51" s="754"/>
      <c r="AE51" s="755"/>
    </row>
    <row r="52" spans="2:31" ht="16.5" customHeight="1" x14ac:dyDescent="0.15">
      <c r="B52" s="733" t="s">
        <v>123</v>
      </c>
      <c r="C52" s="734"/>
      <c r="D52" s="734"/>
      <c r="E52" s="734"/>
      <c r="F52" s="735"/>
      <c r="G52" s="10" t="s">
        <v>124</v>
      </c>
      <c r="H52" s="710"/>
      <c r="I52" s="710"/>
      <c r="J52" s="710"/>
      <c r="K52" s="710"/>
      <c r="L52" s="711"/>
      <c r="M52" s="736" t="s">
        <v>125</v>
      </c>
      <c r="N52" s="737"/>
      <c r="O52" s="737"/>
      <c r="P52" s="738"/>
      <c r="Q52" s="738"/>
      <c r="R52" s="738"/>
      <c r="S52" s="739"/>
      <c r="T52" s="736" t="s">
        <v>126</v>
      </c>
      <c r="U52" s="737"/>
      <c r="V52" s="737"/>
      <c r="W52" s="740"/>
      <c r="X52" s="740"/>
      <c r="Y52" s="740"/>
      <c r="Z52" s="740"/>
      <c r="AA52" s="740"/>
      <c r="AB52" s="740"/>
      <c r="AC52" s="740"/>
      <c r="AD52" s="740"/>
      <c r="AE52" s="741"/>
    </row>
    <row r="53" spans="2:31" ht="16.5" customHeight="1" x14ac:dyDescent="0.15">
      <c r="B53" s="704"/>
      <c r="C53" s="705"/>
      <c r="D53" s="705"/>
      <c r="E53" s="705"/>
      <c r="F53" s="706"/>
      <c r="G53" s="718"/>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20"/>
    </row>
    <row r="54" spans="2:31" ht="16.5" customHeight="1" x14ac:dyDescent="0.15">
      <c r="B54" s="707"/>
      <c r="C54" s="708"/>
      <c r="D54" s="708"/>
      <c r="E54" s="708"/>
      <c r="F54" s="709"/>
      <c r="G54" s="721"/>
      <c r="H54" s="722"/>
      <c r="I54" s="722"/>
      <c r="J54" s="722"/>
      <c r="K54" s="722"/>
      <c r="L54" s="722"/>
      <c r="M54" s="722"/>
      <c r="N54" s="722"/>
      <c r="O54" s="722"/>
      <c r="P54" s="722"/>
      <c r="Q54" s="722"/>
      <c r="R54" s="722"/>
      <c r="S54" s="722"/>
      <c r="T54" s="722"/>
      <c r="U54" s="722"/>
      <c r="V54" s="722"/>
      <c r="W54" s="722"/>
      <c r="X54" s="722"/>
      <c r="Y54" s="722"/>
      <c r="Z54" s="722"/>
      <c r="AA54" s="722"/>
      <c r="AB54" s="722"/>
      <c r="AC54" s="722"/>
      <c r="AD54" s="722"/>
      <c r="AE54" s="723"/>
    </row>
    <row r="55" spans="2:31" ht="16.5" customHeight="1" x14ac:dyDescent="0.15">
      <c r="B55" s="3"/>
      <c r="C55" s="3"/>
      <c r="D55" s="11"/>
      <c r="E55" s="11"/>
      <c r="F55" s="11"/>
      <c r="G55" s="11"/>
      <c r="H55" s="4"/>
      <c r="I55" s="4"/>
      <c r="J55" s="3"/>
      <c r="K55" s="3"/>
      <c r="Z55" s="1"/>
    </row>
    <row r="56" spans="2:31" ht="16.5" customHeight="1" x14ac:dyDescent="0.15">
      <c r="B56" s="24" t="s">
        <v>200</v>
      </c>
      <c r="D56" s="3"/>
      <c r="E56" s="3"/>
      <c r="F56" s="3"/>
      <c r="G56" s="3"/>
      <c r="H56" s="4"/>
      <c r="J56" s="8"/>
      <c r="Z56" s="1"/>
    </row>
    <row r="57" spans="2:31" ht="16.5" customHeight="1" x14ac:dyDescent="0.15">
      <c r="B57" s="3" t="s">
        <v>127</v>
      </c>
      <c r="C57" s="6"/>
      <c r="D57" s="6"/>
      <c r="E57" s="6"/>
      <c r="F57" s="6"/>
      <c r="G57" s="6"/>
      <c r="H57" s="6"/>
      <c r="I57" s="6"/>
      <c r="J57" s="6"/>
      <c r="K57" s="6"/>
      <c r="L57" s="6"/>
      <c r="M57" s="6"/>
      <c r="N57" s="6"/>
      <c r="O57" s="6"/>
      <c r="P57" s="6"/>
      <c r="Q57" s="6"/>
      <c r="R57" s="6"/>
      <c r="S57" s="6"/>
      <c r="T57" s="6"/>
      <c r="U57" s="6"/>
      <c r="V57" s="6"/>
      <c r="W57" s="6"/>
      <c r="X57" s="6"/>
      <c r="Y57" s="6"/>
      <c r="Z57" s="1"/>
      <c r="AA57" s="724" t="s">
        <v>128</v>
      </c>
      <c r="AB57" s="724"/>
      <c r="AC57" s="724"/>
      <c r="AD57" s="12" t="s">
        <v>27</v>
      </c>
      <c r="AE57" s="13" t="s">
        <v>4</v>
      </c>
    </row>
    <row r="58" spans="2:31" ht="16.5" customHeight="1" x14ac:dyDescent="0.15">
      <c r="B58" s="725" t="s">
        <v>129</v>
      </c>
      <c r="C58" s="726"/>
      <c r="D58" s="726"/>
      <c r="E58" s="726"/>
      <c r="F58" s="727"/>
      <c r="G58" s="728"/>
      <c r="H58" s="729"/>
      <c r="I58" s="729"/>
      <c r="J58" s="729"/>
      <c r="K58" s="14" t="s">
        <v>1</v>
      </c>
      <c r="L58" s="729"/>
      <c r="M58" s="729"/>
      <c r="N58" s="14" t="s">
        <v>130</v>
      </c>
      <c r="O58" s="729"/>
      <c r="P58" s="729"/>
      <c r="Q58" s="14" t="s">
        <v>3</v>
      </c>
      <c r="R58" s="730" t="s">
        <v>131</v>
      </c>
      <c r="S58" s="730"/>
      <c r="T58" s="730"/>
      <c r="U58" s="15"/>
      <c r="V58" s="729"/>
      <c r="W58" s="729"/>
      <c r="X58" s="729"/>
      <c r="Y58" s="14" t="s">
        <v>1</v>
      </c>
      <c r="Z58" s="729"/>
      <c r="AA58" s="729"/>
      <c r="AB58" s="14" t="s">
        <v>130</v>
      </c>
      <c r="AC58" s="729"/>
      <c r="AD58" s="729"/>
      <c r="AE58" s="16" t="s">
        <v>3</v>
      </c>
    </row>
    <row r="59" spans="2:31" ht="16.5" customHeight="1" x14ac:dyDescent="0.15">
      <c r="B59" s="790" t="s">
        <v>132</v>
      </c>
      <c r="C59" s="791"/>
      <c r="D59" s="791"/>
      <c r="E59" s="791"/>
      <c r="F59" s="792"/>
      <c r="G59" s="784"/>
      <c r="H59" s="784"/>
      <c r="I59" s="784"/>
      <c r="J59" s="784"/>
      <c r="K59" s="784"/>
      <c r="L59" s="784"/>
      <c r="M59" s="784"/>
      <c r="N59" s="784"/>
      <c r="O59" s="784"/>
      <c r="P59" s="784"/>
      <c r="Q59" s="785" t="s">
        <v>133</v>
      </c>
      <c r="R59" s="786"/>
      <c r="S59" s="786"/>
      <c r="T59" s="786"/>
      <c r="U59" s="787"/>
      <c r="V59" s="784"/>
      <c r="W59" s="784"/>
      <c r="X59" s="784"/>
      <c r="Y59" s="784"/>
      <c r="Z59" s="784"/>
      <c r="AA59" s="784"/>
      <c r="AB59" s="784"/>
      <c r="AC59" s="784"/>
      <c r="AD59" s="784"/>
      <c r="AE59" s="784"/>
    </row>
    <row r="60" spans="2:31" ht="16.5" customHeight="1" x14ac:dyDescent="0.15">
      <c r="B60" s="790" t="s">
        <v>134</v>
      </c>
      <c r="C60" s="791"/>
      <c r="D60" s="791"/>
      <c r="E60" s="791"/>
      <c r="F60" s="792"/>
      <c r="G60" s="784"/>
      <c r="H60" s="784"/>
      <c r="I60" s="784"/>
      <c r="J60" s="784"/>
      <c r="K60" s="784"/>
      <c r="L60" s="784"/>
      <c r="M60" s="784"/>
      <c r="N60" s="784"/>
      <c r="O60" s="784"/>
      <c r="P60" s="784"/>
      <c r="Q60" s="793" t="s">
        <v>135</v>
      </c>
      <c r="R60" s="794"/>
      <c r="S60" s="794"/>
      <c r="T60" s="794"/>
      <c r="U60" s="795"/>
      <c r="V60" s="784"/>
      <c r="W60" s="784"/>
      <c r="X60" s="784"/>
      <c r="Y60" s="784"/>
      <c r="Z60" s="784"/>
      <c r="AA60" s="784"/>
      <c r="AB60" s="784"/>
      <c r="AC60" s="784"/>
      <c r="AD60" s="784"/>
      <c r="AE60" s="784"/>
    </row>
    <row r="61" spans="2:31" ht="16.5" customHeight="1" x14ac:dyDescent="0.15">
      <c r="B61" s="781" t="s">
        <v>136</v>
      </c>
      <c r="C61" s="782"/>
      <c r="D61" s="782"/>
      <c r="E61" s="782"/>
      <c r="F61" s="783"/>
      <c r="G61" s="784"/>
      <c r="H61" s="784"/>
      <c r="I61" s="784"/>
      <c r="J61" s="784"/>
      <c r="K61" s="784"/>
      <c r="L61" s="784"/>
      <c r="M61" s="784"/>
      <c r="N61" s="784"/>
      <c r="O61" s="784"/>
      <c r="P61" s="784"/>
      <c r="Q61" s="785" t="s">
        <v>137</v>
      </c>
      <c r="R61" s="786"/>
      <c r="S61" s="786"/>
      <c r="T61" s="786"/>
      <c r="U61" s="787"/>
      <c r="V61" s="784"/>
      <c r="W61" s="784"/>
      <c r="X61" s="784"/>
      <c r="Y61" s="784"/>
      <c r="Z61" s="784"/>
      <c r="AA61" s="784"/>
      <c r="AB61" s="784"/>
      <c r="AC61" s="784"/>
      <c r="AD61" s="784"/>
      <c r="AE61" s="784"/>
    </row>
    <row r="62" spans="2:31" ht="16.5" customHeight="1" x14ac:dyDescent="0.15">
      <c r="B62" s="3"/>
      <c r="C62" s="3"/>
      <c r="D62" s="11"/>
      <c r="E62" s="11"/>
      <c r="F62" s="11"/>
      <c r="G62" s="11"/>
      <c r="H62" s="4"/>
      <c r="I62" s="4"/>
      <c r="J62" s="3"/>
      <c r="K62" s="3"/>
      <c r="Z62" s="1"/>
    </row>
    <row r="63" spans="2:31" ht="16.5" customHeight="1" x14ac:dyDescent="0.15">
      <c r="B63" s="3" t="s">
        <v>202</v>
      </c>
      <c r="D63" s="3"/>
      <c r="E63" s="3"/>
      <c r="F63" s="3"/>
      <c r="H63" s="4"/>
      <c r="J63" s="17"/>
      <c r="K63" s="4"/>
      <c r="L63" s="3"/>
      <c r="Z63" s="1"/>
    </row>
    <row r="64" spans="2:31" ht="16.5" customHeight="1" x14ac:dyDescent="0.15">
      <c r="B64" s="788" t="s">
        <v>138</v>
      </c>
      <c r="C64" s="788"/>
      <c r="D64" s="788"/>
      <c r="E64" s="788"/>
      <c r="F64" s="788"/>
      <c r="G64" s="789"/>
      <c r="H64" s="789"/>
      <c r="I64" s="789"/>
      <c r="J64" s="4" t="s">
        <v>139</v>
      </c>
      <c r="K64" s="3" t="s">
        <v>140</v>
      </c>
      <c r="L64" s="6"/>
      <c r="M64" s="6"/>
      <c r="N64" s="6"/>
      <c r="O64" s="6"/>
      <c r="P64" s="6"/>
      <c r="Q64" s="6"/>
      <c r="R64" s="6"/>
      <c r="S64" s="6"/>
      <c r="T64" s="6"/>
      <c r="U64" s="6"/>
      <c r="V64" s="6"/>
      <c r="W64" s="6"/>
      <c r="X64" s="6"/>
      <c r="Y64" s="6"/>
      <c r="Z64" s="1"/>
    </row>
    <row r="65" spans="2:31" ht="16.5" customHeight="1" x14ac:dyDescent="0.15">
      <c r="B65" s="774" t="s">
        <v>141</v>
      </c>
      <c r="C65" s="775"/>
      <c r="D65" s="775"/>
      <c r="E65" s="775"/>
      <c r="F65" s="775"/>
      <c r="G65" s="776"/>
      <c r="H65" s="776"/>
      <c r="I65" s="776"/>
      <c r="J65" s="776"/>
      <c r="K65" s="776"/>
      <c r="L65" s="776"/>
      <c r="M65" s="776"/>
      <c r="N65" s="776"/>
      <c r="O65" s="776"/>
      <c r="P65" s="776"/>
      <c r="Q65" s="776"/>
      <c r="R65" s="776"/>
      <c r="S65" s="776"/>
      <c r="T65" s="776"/>
      <c r="U65" s="776"/>
      <c r="V65" s="776"/>
      <c r="W65" s="776"/>
      <c r="X65" s="776"/>
      <c r="Y65" s="776"/>
      <c r="Z65" s="776"/>
      <c r="AA65" s="776"/>
      <c r="AB65" s="776"/>
      <c r="AC65" s="776"/>
      <c r="AD65" s="776"/>
      <c r="AE65" s="776"/>
    </row>
    <row r="66" spans="2:31" ht="16.5" customHeight="1" x14ac:dyDescent="0.15">
      <c r="B66" s="777" t="s">
        <v>142</v>
      </c>
      <c r="C66" s="778"/>
      <c r="D66" s="778"/>
      <c r="E66" s="778"/>
      <c r="F66" s="779"/>
      <c r="G66" s="776"/>
      <c r="H66" s="776"/>
      <c r="I66" s="776"/>
      <c r="J66" s="776"/>
      <c r="K66" s="776"/>
      <c r="L66" s="776"/>
      <c r="M66" s="776"/>
      <c r="N66" s="776"/>
      <c r="O66" s="776"/>
      <c r="P66" s="776"/>
      <c r="Q66" s="776"/>
      <c r="R66" s="776"/>
      <c r="S66" s="776"/>
      <c r="T66" s="776"/>
      <c r="U66" s="776"/>
      <c r="V66" s="776"/>
      <c r="W66" s="776"/>
      <c r="X66" s="776"/>
      <c r="Y66" s="776"/>
      <c r="Z66" s="776"/>
      <c r="AA66" s="776"/>
      <c r="AB66" s="776"/>
      <c r="AC66" s="776"/>
      <c r="AD66" s="776"/>
      <c r="AE66" s="776"/>
    </row>
    <row r="67" spans="2:31" ht="16.5" customHeight="1" x14ac:dyDescent="0.15">
      <c r="B67" s="698" t="s">
        <v>116</v>
      </c>
      <c r="C67" s="699"/>
      <c r="D67" s="699"/>
      <c r="E67" s="699"/>
      <c r="F67" s="700"/>
      <c r="G67" s="780"/>
      <c r="H67" s="731"/>
      <c r="I67" s="682"/>
      <c r="J67" s="682"/>
      <c r="K67" s="682"/>
      <c r="L67" s="682"/>
      <c r="M67" s="682"/>
      <c r="N67" s="682"/>
      <c r="O67" s="682"/>
      <c r="P67" s="682"/>
      <c r="Q67" s="682"/>
      <c r="R67" s="683"/>
      <c r="S67" s="684"/>
      <c r="T67" s="685"/>
      <c r="U67" s="682"/>
      <c r="V67" s="682"/>
      <c r="W67" s="682"/>
      <c r="X67" s="682"/>
      <c r="Y67" s="682"/>
      <c r="Z67" s="682"/>
      <c r="AA67" s="682"/>
      <c r="AB67" s="682"/>
      <c r="AC67" s="682"/>
      <c r="AD67" s="682"/>
      <c r="AE67" s="683"/>
    </row>
    <row r="68" spans="2:31" ht="16.5" customHeight="1" x14ac:dyDescent="0.15">
      <c r="B68" s="744" t="s">
        <v>143</v>
      </c>
      <c r="C68" s="745"/>
      <c r="D68" s="745"/>
      <c r="E68" s="745"/>
      <c r="F68" s="745"/>
      <c r="G68" s="769" t="s">
        <v>121</v>
      </c>
      <c r="H68" s="770"/>
      <c r="I68" s="752"/>
      <c r="J68" s="752"/>
      <c r="K68" s="752"/>
      <c r="L68" s="752"/>
      <c r="M68" s="752"/>
      <c r="N68" s="752"/>
      <c r="O68" s="752"/>
      <c r="P68" s="752"/>
      <c r="Q68" s="752"/>
      <c r="R68" s="753"/>
      <c r="S68" s="769" t="s">
        <v>122</v>
      </c>
      <c r="T68" s="770"/>
      <c r="U68" s="752"/>
      <c r="V68" s="752"/>
      <c r="W68" s="752"/>
      <c r="X68" s="752"/>
      <c r="Y68" s="752"/>
      <c r="Z68" s="752"/>
      <c r="AA68" s="752"/>
      <c r="AB68" s="752"/>
      <c r="AC68" s="752"/>
      <c r="AD68" s="752"/>
      <c r="AE68" s="753"/>
    </row>
    <row r="69" spans="2:31" ht="16.5" customHeight="1" x14ac:dyDescent="0.15">
      <c r="B69" s="767"/>
      <c r="C69" s="768"/>
      <c r="D69" s="768"/>
      <c r="E69" s="768"/>
      <c r="F69" s="768"/>
      <c r="G69" s="771"/>
      <c r="H69" s="684"/>
      <c r="I69" s="772"/>
      <c r="J69" s="772"/>
      <c r="K69" s="772"/>
      <c r="L69" s="772"/>
      <c r="M69" s="772"/>
      <c r="N69" s="772"/>
      <c r="O69" s="772"/>
      <c r="P69" s="772"/>
      <c r="Q69" s="772"/>
      <c r="R69" s="773"/>
      <c r="S69" s="771"/>
      <c r="T69" s="684"/>
      <c r="U69" s="772"/>
      <c r="V69" s="772"/>
      <c r="W69" s="772"/>
      <c r="X69" s="772"/>
      <c r="Y69" s="772"/>
      <c r="Z69" s="772"/>
      <c r="AA69" s="772"/>
      <c r="AB69" s="772"/>
      <c r="AC69" s="772"/>
      <c r="AD69" s="772"/>
      <c r="AE69" s="773"/>
    </row>
    <row r="70" spans="2:31" ht="16.5" customHeight="1" x14ac:dyDescent="0.15">
      <c r="B70" s="701" t="s">
        <v>123</v>
      </c>
      <c r="C70" s="702"/>
      <c r="D70" s="702"/>
      <c r="E70" s="702"/>
      <c r="F70" s="703"/>
      <c r="G70" s="18" t="s">
        <v>124</v>
      </c>
      <c r="H70" s="710"/>
      <c r="I70" s="710"/>
      <c r="J70" s="710"/>
      <c r="K70" s="710"/>
      <c r="L70" s="711"/>
      <c r="M70" s="712" t="s">
        <v>125</v>
      </c>
      <c r="N70" s="713"/>
      <c r="O70" s="713"/>
      <c r="P70" s="714"/>
      <c r="Q70" s="714"/>
      <c r="R70" s="714"/>
      <c r="S70" s="715"/>
      <c r="T70" s="712" t="s">
        <v>126</v>
      </c>
      <c r="U70" s="713"/>
      <c r="V70" s="713"/>
      <c r="W70" s="716"/>
      <c r="X70" s="716"/>
      <c r="Y70" s="716"/>
      <c r="Z70" s="716"/>
      <c r="AA70" s="716"/>
      <c r="AB70" s="716"/>
      <c r="AC70" s="716"/>
      <c r="AD70" s="716"/>
      <c r="AE70" s="717"/>
    </row>
    <row r="71" spans="2:31" ht="16.5" customHeight="1" x14ac:dyDescent="0.15">
      <c r="B71" s="704"/>
      <c r="C71" s="705"/>
      <c r="D71" s="705"/>
      <c r="E71" s="705"/>
      <c r="F71" s="706"/>
      <c r="G71" s="718"/>
      <c r="H71" s="719"/>
      <c r="I71" s="719"/>
      <c r="J71" s="719"/>
      <c r="K71" s="719"/>
      <c r="L71" s="719"/>
      <c r="M71" s="719"/>
      <c r="N71" s="719"/>
      <c r="O71" s="719"/>
      <c r="P71" s="719"/>
      <c r="Q71" s="719"/>
      <c r="R71" s="719"/>
      <c r="S71" s="719"/>
      <c r="T71" s="719"/>
      <c r="U71" s="719"/>
      <c r="V71" s="719"/>
      <c r="W71" s="719"/>
      <c r="X71" s="719"/>
      <c r="Y71" s="719"/>
      <c r="Z71" s="719"/>
      <c r="AA71" s="719"/>
      <c r="AB71" s="719"/>
      <c r="AC71" s="719"/>
      <c r="AD71" s="719"/>
      <c r="AE71" s="720"/>
    </row>
    <row r="72" spans="2:31" ht="16.5" customHeight="1" x14ac:dyDescent="0.15">
      <c r="B72" s="707"/>
      <c r="C72" s="708"/>
      <c r="D72" s="708"/>
      <c r="E72" s="708"/>
      <c r="F72" s="709"/>
      <c r="G72" s="721"/>
      <c r="H72" s="722"/>
      <c r="I72" s="722"/>
      <c r="J72" s="722"/>
      <c r="K72" s="722"/>
      <c r="L72" s="722"/>
      <c r="M72" s="722"/>
      <c r="N72" s="722"/>
      <c r="O72" s="722"/>
      <c r="P72" s="722"/>
      <c r="Q72" s="722"/>
      <c r="R72" s="722"/>
      <c r="S72" s="722"/>
      <c r="T72" s="722"/>
      <c r="U72" s="722"/>
      <c r="V72" s="722"/>
      <c r="W72" s="722"/>
      <c r="X72" s="722"/>
      <c r="Y72" s="722"/>
      <c r="Z72" s="722"/>
      <c r="AA72" s="722"/>
      <c r="AB72" s="722"/>
      <c r="AC72" s="722"/>
      <c r="AD72" s="722"/>
      <c r="AE72" s="723"/>
    </row>
    <row r="73" spans="2:31" ht="16.5" customHeight="1" x14ac:dyDescent="0.15">
      <c r="B73" s="692" t="s">
        <v>144</v>
      </c>
      <c r="C73" s="693"/>
      <c r="D73" s="693"/>
      <c r="E73" s="693"/>
      <c r="F73" s="694"/>
      <c r="G73" s="695"/>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7"/>
    </row>
    <row r="74" spans="2:31" ht="16.5" customHeight="1" x14ac:dyDescent="0.15">
      <c r="B74" s="686" t="s">
        <v>145</v>
      </c>
      <c r="C74" s="687"/>
      <c r="D74" s="687"/>
      <c r="E74" s="687"/>
      <c r="F74" s="688"/>
      <c r="G74" s="695"/>
      <c r="H74" s="696"/>
      <c r="I74" s="696"/>
      <c r="J74" s="696"/>
      <c r="K74" s="696"/>
      <c r="L74" s="696"/>
      <c r="M74" s="696"/>
      <c r="N74" s="696"/>
      <c r="O74" s="696"/>
      <c r="P74" s="696"/>
      <c r="Q74" s="696"/>
      <c r="R74" s="696"/>
      <c r="S74" s="696"/>
      <c r="T74" s="696"/>
      <c r="U74" s="696"/>
      <c r="V74" s="696"/>
      <c r="W74" s="696"/>
      <c r="X74" s="696"/>
      <c r="Y74" s="696"/>
      <c r="Z74" s="696"/>
      <c r="AA74" s="696"/>
      <c r="AB74" s="696"/>
      <c r="AC74" s="696"/>
      <c r="AD74" s="696"/>
      <c r="AE74" s="697"/>
    </row>
    <row r="75" spans="2:31" ht="16.5" customHeight="1" x14ac:dyDescent="0.15">
      <c r="B75" s="686" t="s">
        <v>146</v>
      </c>
      <c r="C75" s="687"/>
      <c r="D75" s="687"/>
      <c r="E75" s="687"/>
      <c r="F75" s="688"/>
      <c r="G75" s="695"/>
      <c r="H75" s="696"/>
      <c r="I75" s="696"/>
      <c r="J75" s="696"/>
      <c r="K75" s="696"/>
      <c r="L75" s="696"/>
      <c r="M75" s="696"/>
      <c r="N75" s="696"/>
      <c r="O75" s="696"/>
      <c r="P75" s="696"/>
      <c r="Q75" s="696"/>
      <c r="R75" s="696"/>
      <c r="S75" s="696"/>
      <c r="T75" s="696"/>
      <c r="U75" s="696"/>
      <c r="V75" s="696"/>
      <c r="W75" s="696"/>
      <c r="X75" s="696"/>
      <c r="Y75" s="696"/>
      <c r="Z75" s="696"/>
      <c r="AA75" s="696"/>
      <c r="AB75" s="696"/>
      <c r="AC75" s="696"/>
      <c r="AD75" s="696"/>
      <c r="AE75" s="697"/>
    </row>
    <row r="76" spans="2:31" ht="16.5" customHeight="1" x14ac:dyDescent="0.15">
      <c r="B76" s="686" t="s">
        <v>147</v>
      </c>
      <c r="C76" s="687"/>
      <c r="D76" s="687"/>
      <c r="E76" s="687"/>
      <c r="F76" s="688"/>
      <c r="G76" s="689"/>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1"/>
    </row>
    <row r="77" spans="2:31" ht="16.5" customHeight="1" x14ac:dyDescent="0.15">
      <c r="B77" s="19"/>
      <c r="C77" s="19"/>
      <c r="D77" s="19"/>
      <c r="E77" s="19"/>
      <c r="F77" s="19"/>
      <c r="G77" s="20"/>
      <c r="H77" s="20"/>
      <c r="I77" s="20"/>
      <c r="J77" s="20"/>
      <c r="K77" s="20"/>
      <c r="L77" s="20"/>
      <c r="M77" s="20"/>
      <c r="N77" s="20"/>
      <c r="O77" s="20"/>
      <c r="P77" s="20"/>
      <c r="Q77" s="20"/>
      <c r="R77" s="20"/>
      <c r="S77" s="20"/>
      <c r="T77" s="20"/>
      <c r="U77" s="21"/>
      <c r="V77" s="21"/>
      <c r="W77" s="21"/>
      <c r="X77" s="21"/>
      <c r="Y77" s="21"/>
      <c r="Z77" s="19"/>
    </row>
    <row r="78" spans="2:31" ht="16.5" customHeight="1" x14ac:dyDescent="0.15">
      <c r="B78" s="22"/>
      <c r="Z78" s="6"/>
    </row>
    <row r="79" spans="2:31" ht="16.5" customHeight="1" x14ac:dyDescent="0.15">
      <c r="B79" s="6"/>
      <c r="C79" s="6"/>
      <c r="D79" s="6"/>
      <c r="E79" s="6"/>
      <c r="F79" s="6"/>
      <c r="G79" s="6"/>
      <c r="H79" s="6"/>
      <c r="I79" s="6"/>
      <c r="J79" s="6"/>
      <c r="K79" s="6"/>
      <c r="L79" s="6"/>
      <c r="M79" s="6"/>
      <c r="N79" s="6"/>
      <c r="O79" s="6"/>
      <c r="P79" s="6"/>
      <c r="Q79" s="6"/>
      <c r="R79" s="6"/>
      <c r="S79" s="6"/>
      <c r="T79" s="6"/>
      <c r="U79" s="6"/>
      <c r="V79" s="6"/>
      <c r="W79" s="6"/>
      <c r="X79" s="6"/>
      <c r="Y79" s="6"/>
      <c r="Z79" s="1"/>
      <c r="AE79" s="30"/>
    </row>
  </sheetData>
  <sheetProtection sheet="1" selectLockedCells="1"/>
  <protectedRanges>
    <protectedRange password="CC42" sqref="B19 J18 B57 J56" name="範囲1"/>
  </protectedRanges>
  <mergeCells count="156">
    <mergeCell ref="V59:AE59"/>
    <mergeCell ref="G60:P60"/>
    <mergeCell ref="Q60:U60"/>
    <mergeCell ref="V60:AE60"/>
    <mergeCell ref="B68:F69"/>
    <mergeCell ref="G68:H69"/>
    <mergeCell ref="I68:R69"/>
    <mergeCell ref="S68:T69"/>
    <mergeCell ref="U68:AE69"/>
    <mergeCell ref="B61:F61"/>
    <mergeCell ref="G61:P61"/>
    <mergeCell ref="Q61:U61"/>
    <mergeCell ref="V61:AE61"/>
    <mergeCell ref="B60:F60"/>
    <mergeCell ref="B59:F59"/>
    <mergeCell ref="G59:P59"/>
    <mergeCell ref="Q59:U59"/>
    <mergeCell ref="B64:F64"/>
    <mergeCell ref="G64:I64"/>
    <mergeCell ref="B65:F65"/>
    <mergeCell ref="G65:AE65"/>
    <mergeCell ref="B66:F66"/>
    <mergeCell ref="G66:AE66"/>
    <mergeCell ref="G67:H67"/>
    <mergeCell ref="B7:F7"/>
    <mergeCell ref="G7:AE7"/>
    <mergeCell ref="B8:F8"/>
    <mergeCell ref="G8:AE8"/>
    <mergeCell ref="B9:F9"/>
    <mergeCell ref="G9:AE9"/>
    <mergeCell ref="B10:F10"/>
    <mergeCell ref="G10:AE10"/>
    <mergeCell ref="B6:O6"/>
    <mergeCell ref="B14:F16"/>
    <mergeCell ref="H14:L14"/>
    <mergeCell ref="M14:O14"/>
    <mergeCell ref="P14:S14"/>
    <mergeCell ref="T14:V14"/>
    <mergeCell ref="W14:AE14"/>
    <mergeCell ref="G15:AE16"/>
    <mergeCell ref="B11:F11"/>
    <mergeCell ref="G11:H11"/>
    <mergeCell ref="I11:R11"/>
    <mergeCell ref="S11:T11"/>
    <mergeCell ref="U11:AE11"/>
    <mergeCell ref="B12:F13"/>
    <mergeCell ref="G12:H13"/>
    <mergeCell ref="I12:R13"/>
    <mergeCell ref="S12:T13"/>
    <mergeCell ref="U12:AE13"/>
    <mergeCell ref="AA19:AC19"/>
    <mergeCell ref="B20:F20"/>
    <mergeCell ref="G20:J20"/>
    <mergeCell ref="L20:M20"/>
    <mergeCell ref="O20:P20"/>
    <mergeCell ref="R20:T20"/>
    <mergeCell ref="V20:X20"/>
    <mergeCell ref="Z20:AA20"/>
    <mergeCell ref="AC20:AD20"/>
    <mergeCell ref="B23:F23"/>
    <mergeCell ref="G23:P23"/>
    <mergeCell ref="Q23:U23"/>
    <mergeCell ref="V23:AE23"/>
    <mergeCell ref="B26:F26"/>
    <mergeCell ref="G26:I26"/>
    <mergeCell ref="B21:F21"/>
    <mergeCell ref="G21:P21"/>
    <mergeCell ref="Q21:U21"/>
    <mergeCell ref="V21:AE21"/>
    <mergeCell ref="B22:F22"/>
    <mergeCell ref="G22:P22"/>
    <mergeCell ref="Q22:U22"/>
    <mergeCell ref="V22:AE22"/>
    <mergeCell ref="B27:F27"/>
    <mergeCell ref="G27:AE27"/>
    <mergeCell ref="B28:F28"/>
    <mergeCell ref="G28:AE28"/>
    <mergeCell ref="B29:F29"/>
    <mergeCell ref="G29:H29"/>
    <mergeCell ref="I29:R29"/>
    <mergeCell ref="S29:T29"/>
    <mergeCell ref="U29:AE29"/>
    <mergeCell ref="B30:F31"/>
    <mergeCell ref="G30:H31"/>
    <mergeCell ref="I30:R31"/>
    <mergeCell ref="S30:T31"/>
    <mergeCell ref="U30:AE31"/>
    <mergeCell ref="B32:F34"/>
    <mergeCell ref="H32:L32"/>
    <mergeCell ref="M32:O32"/>
    <mergeCell ref="P32:S32"/>
    <mergeCell ref="T32:V32"/>
    <mergeCell ref="W32:AE32"/>
    <mergeCell ref="G33:AE34"/>
    <mergeCell ref="B35:F35"/>
    <mergeCell ref="G35:AE35"/>
    <mergeCell ref="B36:F36"/>
    <mergeCell ref="G36:AE36"/>
    <mergeCell ref="B44:O44"/>
    <mergeCell ref="B45:F45"/>
    <mergeCell ref="G45:AE45"/>
    <mergeCell ref="B50:F51"/>
    <mergeCell ref="G50:H51"/>
    <mergeCell ref="I50:R51"/>
    <mergeCell ref="B37:F37"/>
    <mergeCell ref="G37:AE37"/>
    <mergeCell ref="B38:F38"/>
    <mergeCell ref="G38:AE38"/>
    <mergeCell ref="S50:T51"/>
    <mergeCell ref="U50:AE51"/>
    <mergeCell ref="B47:F47"/>
    <mergeCell ref="G47:AE47"/>
    <mergeCell ref="B48:F48"/>
    <mergeCell ref="G48:AE48"/>
    <mergeCell ref="B49:F49"/>
    <mergeCell ref="B46:F46"/>
    <mergeCell ref="G46:AE46"/>
    <mergeCell ref="G49:H49"/>
    <mergeCell ref="I49:R49"/>
    <mergeCell ref="S49:T49"/>
    <mergeCell ref="U49:AE49"/>
    <mergeCell ref="B52:F54"/>
    <mergeCell ref="H52:L52"/>
    <mergeCell ref="M52:O52"/>
    <mergeCell ref="P52:S52"/>
    <mergeCell ref="T52:V52"/>
    <mergeCell ref="W52:AE52"/>
    <mergeCell ref="G53:AE54"/>
    <mergeCell ref="AA57:AC57"/>
    <mergeCell ref="B58:F58"/>
    <mergeCell ref="G58:J58"/>
    <mergeCell ref="L58:M58"/>
    <mergeCell ref="O58:P58"/>
    <mergeCell ref="R58:T58"/>
    <mergeCell ref="V58:X58"/>
    <mergeCell ref="Z58:AA58"/>
    <mergeCell ref="AC58:AD58"/>
    <mergeCell ref="I67:R67"/>
    <mergeCell ref="S67:T67"/>
    <mergeCell ref="U67:AE67"/>
    <mergeCell ref="B76:F76"/>
    <mergeCell ref="G76:AE76"/>
    <mergeCell ref="B73:F73"/>
    <mergeCell ref="G73:AE73"/>
    <mergeCell ref="B74:F74"/>
    <mergeCell ref="G74:AE74"/>
    <mergeCell ref="B75:F75"/>
    <mergeCell ref="G75:AE75"/>
    <mergeCell ref="B67:F67"/>
    <mergeCell ref="B70:F72"/>
    <mergeCell ref="H70:L70"/>
    <mergeCell ref="M70:O70"/>
    <mergeCell ref="P70:S70"/>
    <mergeCell ref="T70:V70"/>
    <mergeCell ref="W70:AE70"/>
    <mergeCell ref="G71:AE72"/>
  </mergeCells>
  <phoneticPr fontId="2"/>
  <dataValidations count="2">
    <dataValidation type="custom" imeMode="halfAlpha" allowBlank="1" showInputMessage="1" showErrorMessage="1" error="半角数字で入力してください。" sqref="G21:P23 V21:AE23 H32 G59:P61 V59:AE61 H70" xr:uid="{7BA656BD-24A6-495B-9751-115CBF9FE963}">
      <formula1>LENB(G21)=LEN(G21)</formula1>
    </dataValidation>
    <dataValidation imeMode="halfAlpha" allowBlank="1" showInputMessage="1" showErrorMessage="1" sqref="L20:M20 O20:P20 Z20:AA20 AC20:AD20 L58:M58 O58:P58 Z58:AA58 AC58:AD58" xr:uid="{230AF34A-8A19-43E5-A94E-64EBC2E329D2}"/>
  </dataValidations>
  <printOptions horizontalCentered="1"/>
  <pageMargins left="0.59055118110236227" right="0.23622047244094491" top="0.55118110236220474" bottom="0.55118110236220474" header="0.31496062992125984" footer="0.31496062992125984"/>
  <pageSetup paperSize="9" scale="90" fitToWidth="0" orientation="portrait" cellComments="asDisplayed" r:id="rId1"/>
  <headerFooter alignWithMargins="0">
    <oddFooter>&amp;R&amp;"ＭＳ Ｐ明朝,標準"&amp;8コミュニティZEH</oddFooter>
  </headerFooter>
  <rowBreaks count="1" manualBreakCount="1">
    <brk id="41"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54D5-94D8-43EC-AA5F-82AE08A7D4BF}">
  <sheetPr>
    <tabColor theme="9"/>
  </sheetPr>
  <dimension ref="A1:AE24"/>
  <sheetViews>
    <sheetView showGridLines="0" view="pageBreakPreview" zoomScaleNormal="90" zoomScaleSheetLayoutView="100" workbookViewId="0">
      <selection activeCell="G7" sqref="G7:AE7"/>
    </sheetView>
  </sheetViews>
  <sheetFormatPr defaultColWidth="2.875" defaultRowHeight="16.5" customHeight="1" x14ac:dyDescent="0.15"/>
  <cols>
    <col min="1" max="1" width="1.875" style="1" customWidth="1"/>
    <col min="2" max="10" width="2.875" style="1"/>
    <col min="11" max="11" width="2.875" style="1" customWidth="1"/>
    <col min="12" max="25" width="2.875" style="1"/>
    <col min="26" max="26" width="2.875" style="23"/>
    <col min="27" max="16384" width="2.875" style="1"/>
  </cols>
  <sheetData>
    <row r="1" spans="1:31" ht="16.5" customHeight="1" x14ac:dyDescent="0.15">
      <c r="A1" s="128" t="s">
        <v>313</v>
      </c>
    </row>
    <row r="3" spans="1:31" ht="16.5" customHeight="1" x14ac:dyDescent="0.15">
      <c r="A3" s="32" t="s">
        <v>312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1" ht="16.5" customHeight="1" x14ac:dyDescent="0.15">
      <c r="Z4" s="1"/>
    </row>
    <row r="5" spans="1:31" ht="16.5" customHeight="1" x14ac:dyDescent="0.15">
      <c r="A5" s="2"/>
      <c r="B5" s="3"/>
      <c r="C5" s="3"/>
      <c r="D5" s="3"/>
      <c r="E5" s="3"/>
      <c r="F5" s="3"/>
      <c r="G5" s="3"/>
      <c r="H5" s="4"/>
      <c r="I5" s="4"/>
      <c r="J5" s="3"/>
      <c r="K5" s="3"/>
      <c r="Z5" s="1"/>
    </row>
    <row r="6" spans="1:31" ht="16.5" customHeight="1" x14ac:dyDescent="0.15">
      <c r="B6" s="25" t="s">
        <v>205</v>
      </c>
      <c r="C6" s="5"/>
      <c r="D6" s="3"/>
      <c r="E6" s="3"/>
      <c r="F6" s="3"/>
      <c r="G6" s="3"/>
      <c r="H6" s="4"/>
      <c r="I6" s="4"/>
      <c r="J6" s="3"/>
      <c r="K6" s="3"/>
      <c r="Z6" s="1"/>
    </row>
    <row r="7" spans="1:31" ht="19.5" customHeight="1" x14ac:dyDescent="0.15">
      <c r="B7" s="698" t="s">
        <v>116</v>
      </c>
      <c r="C7" s="699"/>
      <c r="D7" s="699"/>
      <c r="E7" s="699"/>
      <c r="F7" s="700"/>
      <c r="G7" s="743"/>
      <c r="H7" s="682"/>
      <c r="I7" s="682"/>
      <c r="J7" s="682"/>
      <c r="K7" s="682"/>
      <c r="L7" s="682"/>
      <c r="M7" s="682"/>
      <c r="N7" s="682"/>
      <c r="O7" s="682"/>
      <c r="P7" s="682"/>
      <c r="Q7" s="682"/>
      <c r="R7" s="682"/>
      <c r="S7" s="682"/>
      <c r="T7" s="682"/>
      <c r="U7" s="682"/>
      <c r="V7" s="682"/>
      <c r="W7" s="682"/>
      <c r="X7" s="682"/>
      <c r="Y7" s="682"/>
      <c r="Z7" s="682"/>
      <c r="AA7" s="682"/>
      <c r="AB7" s="682"/>
      <c r="AC7" s="682"/>
      <c r="AD7" s="682"/>
      <c r="AE7" s="683"/>
    </row>
    <row r="8" spans="1:31" ht="19.5" customHeight="1" x14ac:dyDescent="0.15">
      <c r="B8" s="796" t="s">
        <v>117</v>
      </c>
      <c r="C8" s="797"/>
      <c r="D8" s="797"/>
      <c r="E8" s="797"/>
      <c r="F8" s="798"/>
      <c r="G8" s="799"/>
      <c r="H8" s="800"/>
      <c r="I8" s="800"/>
      <c r="J8" s="800"/>
      <c r="K8" s="800"/>
      <c r="L8" s="800"/>
      <c r="M8" s="800"/>
      <c r="N8" s="800"/>
      <c r="O8" s="800"/>
      <c r="P8" s="800"/>
      <c r="Q8" s="800"/>
      <c r="R8" s="800"/>
      <c r="S8" s="800"/>
      <c r="T8" s="800"/>
      <c r="U8" s="800"/>
      <c r="V8" s="800"/>
      <c r="W8" s="800"/>
      <c r="X8" s="800"/>
      <c r="Y8" s="800"/>
      <c r="Z8" s="800"/>
      <c r="AA8" s="800"/>
      <c r="AB8" s="800"/>
      <c r="AC8" s="800"/>
      <c r="AD8" s="800"/>
      <c r="AE8" s="801"/>
    </row>
    <row r="9" spans="1:31" ht="16.5" customHeight="1" x14ac:dyDescent="0.15">
      <c r="B9" s="796" t="s">
        <v>144</v>
      </c>
      <c r="C9" s="797"/>
      <c r="D9" s="797"/>
      <c r="E9" s="797"/>
      <c r="F9" s="798"/>
      <c r="G9" s="807"/>
      <c r="H9" s="714"/>
      <c r="I9" s="714"/>
      <c r="J9" s="714"/>
      <c r="K9" s="714"/>
      <c r="L9" s="714"/>
      <c r="M9" s="270" t="s">
        <v>191</v>
      </c>
      <c r="N9" s="714"/>
      <c r="O9" s="714"/>
      <c r="P9" s="714"/>
      <c r="Q9" s="714"/>
      <c r="R9" s="714"/>
      <c r="S9" s="714"/>
      <c r="T9" s="270" t="s">
        <v>191</v>
      </c>
      <c r="U9" s="714"/>
      <c r="V9" s="714"/>
      <c r="W9" s="714"/>
      <c r="X9" s="714"/>
      <c r="Y9" s="714"/>
      <c r="Z9" s="715"/>
      <c r="AA9" s="271"/>
      <c r="AB9" s="272"/>
      <c r="AC9" s="272"/>
      <c r="AD9" s="272"/>
      <c r="AE9" s="272"/>
    </row>
    <row r="10" spans="1:31" ht="16.5" customHeight="1" x14ac:dyDescent="0.15">
      <c r="B10" s="26" t="s">
        <v>207</v>
      </c>
      <c r="C10" s="3"/>
      <c r="D10" s="3"/>
      <c r="E10" s="3"/>
      <c r="F10" s="3"/>
      <c r="G10" s="27"/>
      <c r="H10" s="28"/>
      <c r="I10" s="27"/>
      <c r="J10" s="29"/>
      <c r="K10" s="28"/>
      <c r="L10" s="22"/>
      <c r="M10" s="27"/>
      <c r="N10" s="27"/>
      <c r="O10" s="27"/>
      <c r="P10" s="27"/>
      <c r="Q10" s="27"/>
      <c r="R10" s="27"/>
      <c r="S10" s="27"/>
      <c r="T10" s="27"/>
      <c r="U10" s="27"/>
      <c r="V10" s="27"/>
      <c r="W10" s="27"/>
      <c r="X10" s="27"/>
      <c r="Y10" s="27"/>
      <c r="Z10" s="27"/>
      <c r="AA10" s="27"/>
      <c r="AB10" s="27"/>
      <c r="AC10" s="27"/>
      <c r="AD10" s="27"/>
      <c r="AE10" s="27"/>
    </row>
    <row r="11" spans="1:31" ht="16.5" customHeight="1" x14ac:dyDescent="0.15">
      <c r="B11" s="25" t="s">
        <v>206</v>
      </c>
      <c r="C11" s="6"/>
      <c r="D11" s="6"/>
      <c r="E11" s="6"/>
      <c r="F11" s="6"/>
      <c r="G11" s="22"/>
      <c r="H11" s="22"/>
      <c r="I11" s="22"/>
      <c r="J11" s="22"/>
      <c r="K11" s="22"/>
      <c r="L11" s="22"/>
      <c r="M11" s="22"/>
      <c r="N11" s="22"/>
      <c r="O11" s="22"/>
      <c r="P11" s="22"/>
      <c r="Q11" s="22"/>
      <c r="R11" s="22"/>
      <c r="S11" s="22"/>
      <c r="T11" s="22"/>
      <c r="U11" s="22"/>
      <c r="V11" s="22"/>
      <c r="W11" s="22"/>
      <c r="X11" s="22"/>
      <c r="Y11" s="22"/>
      <c r="Z11" s="27"/>
      <c r="AA11" s="27"/>
      <c r="AB11" s="27"/>
      <c r="AC11" s="27"/>
      <c r="AD11" s="27"/>
      <c r="AE11" s="27"/>
    </row>
    <row r="12" spans="1:31" ht="19.5" customHeight="1" x14ac:dyDescent="0.15">
      <c r="B12" s="774" t="s">
        <v>208</v>
      </c>
      <c r="C12" s="775"/>
      <c r="D12" s="775"/>
      <c r="E12" s="775"/>
      <c r="F12" s="775"/>
      <c r="G12" s="808"/>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10"/>
    </row>
    <row r="13" spans="1:31" ht="19.5" customHeight="1" x14ac:dyDescent="0.15">
      <c r="B13" s="777" t="s">
        <v>199</v>
      </c>
      <c r="C13" s="778"/>
      <c r="D13" s="778"/>
      <c r="E13" s="778"/>
      <c r="F13" s="779"/>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76"/>
    </row>
    <row r="14" spans="1:31" ht="19.5" customHeight="1" x14ac:dyDescent="0.15">
      <c r="B14" s="698" t="s">
        <v>143</v>
      </c>
      <c r="C14" s="699"/>
      <c r="D14" s="699"/>
      <c r="E14" s="699"/>
      <c r="F14" s="700"/>
      <c r="G14" s="802" t="s">
        <v>209</v>
      </c>
      <c r="H14" s="803"/>
      <c r="I14" s="803"/>
      <c r="J14" s="804"/>
      <c r="K14" s="805"/>
      <c r="L14" s="805"/>
      <c r="M14" s="805"/>
      <c r="N14" s="805"/>
      <c r="O14" s="805"/>
      <c r="P14" s="805"/>
      <c r="Q14" s="805"/>
      <c r="R14" s="805"/>
      <c r="S14" s="805"/>
      <c r="T14" s="805"/>
      <c r="U14" s="805"/>
      <c r="V14" s="805"/>
      <c r="W14" s="805"/>
      <c r="X14" s="805"/>
      <c r="Y14" s="805"/>
      <c r="Z14" s="805"/>
      <c r="AA14" s="805"/>
      <c r="AB14" s="805"/>
      <c r="AC14" s="805"/>
      <c r="AD14" s="805"/>
      <c r="AE14" s="806"/>
    </row>
    <row r="15" spans="1:31" ht="16.5" customHeight="1" x14ac:dyDescent="0.15">
      <c r="B15" s="819"/>
      <c r="C15" s="820"/>
      <c r="D15" s="820"/>
      <c r="E15" s="820"/>
      <c r="F15" s="821"/>
      <c r="G15" s="684" t="s">
        <v>121</v>
      </c>
      <c r="H15" s="685"/>
      <c r="I15" s="811"/>
      <c r="J15" s="813"/>
      <c r="K15" s="814"/>
      <c r="L15" s="814"/>
      <c r="M15" s="814"/>
      <c r="N15" s="814"/>
      <c r="O15" s="814"/>
      <c r="P15" s="814"/>
      <c r="Q15" s="814"/>
      <c r="R15" s="814"/>
      <c r="S15" s="814"/>
      <c r="T15" s="814"/>
      <c r="U15" s="814"/>
      <c r="V15" s="814"/>
      <c r="W15" s="814"/>
      <c r="X15" s="814"/>
      <c r="Y15" s="814"/>
      <c r="Z15" s="814"/>
      <c r="AA15" s="814"/>
      <c r="AB15" s="814"/>
      <c r="AC15" s="814"/>
      <c r="AD15" s="814"/>
      <c r="AE15" s="815"/>
    </row>
    <row r="16" spans="1:31" ht="21.75" customHeight="1" x14ac:dyDescent="0.15">
      <c r="B16" s="822"/>
      <c r="C16" s="823"/>
      <c r="D16" s="823"/>
      <c r="E16" s="823"/>
      <c r="F16" s="824"/>
      <c r="G16" s="750"/>
      <c r="H16" s="751"/>
      <c r="I16" s="812"/>
      <c r="J16" s="816"/>
      <c r="K16" s="817"/>
      <c r="L16" s="817"/>
      <c r="M16" s="817"/>
      <c r="N16" s="817"/>
      <c r="O16" s="817"/>
      <c r="P16" s="817"/>
      <c r="Q16" s="817"/>
      <c r="R16" s="817"/>
      <c r="S16" s="817"/>
      <c r="T16" s="817"/>
      <c r="U16" s="817"/>
      <c r="V16" s="817"/>
      <c r="W16" s="817"/>
      <c r="X16" s="817"/>
      <c r="Y16" s="817"/>
      <c r="Z16" s="817"/>
      <c r="AA16" s="817"/>
      <c r="AB16" s="817"/>
      <c r="AC16" s="817"/>
      <c r="AD16" s="817"/>
      <c r="AE16" s="818"/>
    </row>
    <row r="17" spans="2:31" ht="16.5" customHeight="1" x14ac:dyDescent="0.15">
      <c r="B17" s="701" t="s">
        <v>123</v>
      </c>
      <c r="C17" s="702"/>
      <c r="D17" s="702"/>
      <c r="E17" s="702"/>
      <c r="F17" s="703"/>
      <c r="G17" s="18" t="s">
        <v>124</v>
      </c>
      <c r="H17" s="710"/>
      <c r="I17" s="710"/>
      <c r="J17" s="710"/>
      <c r="K17" s="710"/>
      <c r="L17" s="711"/>
      <c r="M17" s="712" t="s">
        <v>125</v>
      </c>
      <c r="N17" s="713"/>
      <c r="O17" s="713"/>
      <c r="P17" s="714"/>
      <c r="Q17" s="714"/>
      <c r="R17" s="714"/>
      <c r="S17" s="715"/>
      <c r="T17" s="712" t="s">
        <v>126</v>
      </c>
      <c r="U17" s="713"/>
      <c r="V17" s="713"/>
      <c r="W17" s="716"/>
      <c r="X17" s="716"/>
      <c r="Y17" s="716"/>
      <c r="Z17" s="716"/>
      <c r="AA17" s="716"/>
      <c r="AB17" s="716"/>
      <c r="AC17" s="716"/>
      <c r="AD17" s="716"/>
      <c r="AE17" s="717"/>
    </row>
    <row r="18" spans="2:31" ht="19.5" customHeight="1" x14ac:dyDescent="0.15">
      <c r="B18" s="704"/>
      <c r="C18" s="705"/>
      <c r="D18" s="705"/>
      <c r="E18" s="705"/>
      <c r="F18" s="706"/>
      <c r="G18" s="718"/>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20"/>
    </row>
    <row r="19" spans="2:31" ht="19.5" customHeight="1" x14ac:dyDescent="0.15">
      <c r="B19" s="707"/>
      <c r="C19" s="708"/>
      <c r="D19" s="708"/>
      <c r="E19" s="708"/>
      <c r="F19" s="709"/>
      <c r="G19" s="721"/>
      <c r="H19" s="722"/>
      <c r="I19" s="722"/>
      <c r="J19" s="722"/>
      <c r="K19" s="722"/>
      <c r="L19" s="722"/>
      <c r="M19" s="722"/>
      <c r="N19" s="722"/>
      <c r="O19" s="722"/>
      <c r="P19" s="722"/>
      <c r="Q19" s="722"/>
      <c r="R19" s="722"/>
      <c r="S19" s="722"/>
      <c r="T19" s="722"/>
      <c r="U19" s="722"/>
      <c r="V19" s="722"/>
      <c r="W19" s="722"/>
      <c r="X19" s="722"/>
      <c r="Y19" s="722"/>
      <c r="Z19" s="722"/>
      <c r="AA19" s="722"/>
      <c r="AB19" s="722"/>
      <c r="AC19" s="722"/>
      <c r="AD19" s="722"/>
      <c r="AE19" s="723"/>
    </row>
    <row r="20" spans="2:31" ht="19.5" customHeight="1" x14ac:dyDescent="0.15">
      <c r="B20" s="692" t="s">
        <v>144</v>
      </c>
      <c r="C20" s="693"/>
      <c r="D20" s="693"/>
      <c r="E20" s="693"/>
      <c r="F20" s="694"/>
      <c r="G20" s="695"/>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7"/>
    </row>
    <row r="21" spans="2:31" ht="19.5" customHeight="1" x14ac:dyDescent="0.15">
      <c r="B21" s="686" t="s">
        <v>145</v>
      </c>
      <c r="C21" s="687"/>
      <c r="D21" s="687"/>
      <c r="E21" s="687"/>
      <c r="F21" s="688"/>
      <c r="G21" s="695"/>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7"/>
    </row>
    <row r="22" spans="2:31" ht="19.5" customHeight="1" x14ac:dyDescent="0.15">
      <c r="B22" s="686" t="s">
        <v>146</v>
      </c>
      <c r="C22" s="687"/>
      <c r="D22" s="687"/>
      <c r="E22" s="687"/>
      <c r="F22" s="688"/>
      <c r="G22" s="695"/>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7"/>
    </row>
    <row r="23" spans="2:31" ht="19.5" customHeight="1" x14ac:dyDescent="0.15">
      <c r="B23" s="686" t="s">
        <v>147</v>
      </c>
      <c r="C23" s="687"/>
      <c r="D23" s="687"/>
      <c r="E23" s="687"/>
      <c r="F23" s="688"/>
      <c r="G23" s="689"/>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1"/>
    </row>
    <row r="24" spans="2:31" ht="16.5" customHeight="1" x14ac:dyDescent="0.15">
      <c r="B24" s="26"/>
      <c r="AE24" s="30"/>
    </row>
  </sheetData>
  <sheetProtection sheet="1" selectLockedCells="1"/>
  <mergeCells count="33">
    <mergeCell ref="B23:F23"/>
    <mergeCell ref="G23:AE23"/>
    <mergeCell ref="W17:AE17"/>
    <mergeCell ref="G18:AE19"/>
    <mergeCell ref="B20:F20"/>
    <mergeCell ref="G20:AE20"/>
    <mergeCell ref="B21:F21"/>
    <mergeCell ref="G21:AE21"/>
    <mergeCell ref="B17:F19"/>
    <mergeCell ref="H17:L17"/>
    <mergeCell ref="M17:O17"/>
    <mergeCell ref="P17:S17"/>
    <mergeCell ref="B22:F22"/>
    <mergeCell ref="G15:I16"/>
    <mergeCell ref="J15:AE15"/>
    <mergeCell ref="J16:AE16"/>
    <mergeCell ref="B14:F16"/>
    <mergeCell ref="G22:AE22"/>
    <mergeCell ref="T17:V17"/>
    <mergeCell ref="B7:F7"/>
    <mergeCell ref="G7:AE7"/>
    <mergeCell ref="B8:F8"/>
    <mergeCell ref="G8:AE8"/>
    <mergeCell ref="G14:I14"/>
    <mergeCell ref="J14:AE14"/>
    <mergeCell ref="B9:F9"/>
    <mergeCell ref="G9:L9"/>
    <mergeCell ref="N9:S9"/>
    <mergeCell ref="U9:Z9"/>
    <mergeCell ref="B12:F12"/>
    <mergeCell ref="G12:AE12"/>
    <mergeCell ref="B13:F13"/>
    <mergeCell ref="G13:AE13"/>
  </mergeCells>
  <phoneticPr fontId="2"/>
  <dataValidations count="1">
    <dataValidation type="custom" imeMode="halfAlpha" allowBlank="1" showInputMessage="1" showErrorMessage="1" error="半角数字で入力してください。" sqref="H17" xr:uid="{D74A6901-B13F-4867-8653-7F1B8F09F778}">
      <formula1>LENB(H17)=LEN(H17)</formula1>
    </dataValidation>
  </dataValidations>
  <printOptions horizontalCentered="1"/>
  <pageMargins left="0.59055118110236227" right="0.23622047244094491" top="0.55118110236220474" bottom="0.55118110236220474" header="0.31496062992125984" footer="0.31496062992125984"/>
  <pageSetup paperSize="9" scale="90" fitToWidth="0" orientation="portrait" cellComments="asDisplayed" r:id="rId1"/>
  <headerFooter alignWithMargins="0">
    <oddFooter>&amp;R&amp;"ＭＳ Ｐ明朝,標準"&amp;8コミュニティZEH</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vt:lpstr>
      <vt:lpstr>チェックシート</vt:lpstr>
      <vt:lpstr>様式第１_交付申請書１</vt:lpstr>
      <vt:lpstr>1-1.コミュニティZEH_交付申請額算出表</vt:lpstr>
      <vt:lpstr>1-2.コミュニティZEH_補助住宅に係る交付申請額算</vt:lpstr>
      <vt:lpstr>2-1.【法人申請の場合提出必須】申請者の詳細</vt:lpstr>
      <vt:lpstr>2-2.【個人申請の場合提出必須】申請者の詳細</vt:lpstr>
      <vt:lpstr>'1-1.コミュニティZEH_交付申請額算出表'!Print_Area</vt:lpstr>
      <vt:lpstr>'1-2.コミュニティZEH_補助住宅に係る交付申請額算'!Print_Area</vt:lpstr>
      <vt:lpstr>'2-1.【法人申請の場合提出必須】申請者の詳細'!Print_Area</vt:lpstr>
      <vt:lpstr>'2-2.【個人申請の場合提出必須】申請者の詳細'!Print_Area</vt:lpstr>
      <vt:lpstr>チェックシート!Print_Area</vt:lpstr>
      <vt:lpstr>様式第１_交付申請書１!Print_Area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2020-03-30T07:10:02Z</cp:lastPrinted>
  <dcterms:created xsi:type="dcterms:W3CDTF">2020-03-19T00:07:39Z</dcterms:created>
  <dcterms:modified xsi:type="dcterms:W3CDTF">2020-03-30T12:32:34Z</dcterms:modified>
</cp:coreProperties>
</file>