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filterPrivacy="1"/>
  <xr:revisionPtr revIDLastSave="0" documentId="8_{D7F626D3-6B5F-4EC7-B378-85EE5EE7167F}" xr6:coauthVersionLast="44" xr6:coauthVersionMax="44" xr10:uidLastSave="{00000000-0000-0000-0000-000000000000}"/>
  <bookViews>
    <workbookView xWindow="-120" yWindow="-120" windowWidth="29040" windowHeight="15840"/>
  </bookViews>
  <sheets>
    <sheet name="発注区分表" sheetId="4" r:id="rId1"/>
  </sheets>
  <definedNames>
    <definedName name="_xlnm.Print_Area" localSheetId="0">発注区分表!$B$2:$K$20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4" l="1"/>
  <c r="J13" i="4"/>
  <c r="J12" i="4"/>
  <c r="F13" i="4"/>
  <c r="G13" i="4"/>
  <c r="H13" i="4"/>
  <c r="E13" i="4"/>
  <c r="E14" i="4"/>
  <c r="H12" i="4"/>
  <c r="J11" i="4"/>
  <c r="J10" i="4"/>
  <c r="J9" i="4"/>
  <c r="G12" i="4"/>
  <c r="G14" i="4"/>
  <c r="E12" i="4"/>
  <c r="F12" i="4"/>
  <c r="H14" i="4"/>
  <c r="F14" i="4"/>
</calcChain>
</file>

<file path=xl/sharedStrings.xml><?xml version="1.0" encoding="utf-8"?>
<sst xmlns="http://schemas.openxmlformats.org/spreadsheetml/2006/main" count="26" uniqueCount="22">
  <si>
    <t>費目合計</t>
  </si>
  <si>
    <t>Ⅰ．設計費</t>
  </si>
  <si>
    <t>Ⅱ．設備費</t>
  </si>
  <si>
    <t>Ⅲ．工事費</t>
  </si>
  <si>
    <t>合計</t>
  </si>
  <si>
    <t>（単位　円）</t>
    <rPh sb="1" eb="3">
      <t>タンイ</t>
    </rPh>
    <rPh sb="4" eb="5">
      <t>エン</t>
    </rPh>
    <phoneticPr fontId="1"/>
  </si>
  <si>
    <t>（単位　年）</t>
    <rPh sb="1" eb="3">
      <t>タンイ</t>
    </rPh>
    <rPh sb="4" eb="5">
      <t>ネン</t>
    </rPh>
    <phoneticPr fontId="1"/>
  </si>
  <si>
    <t>－－－</t>
    <phoneticPr fontId="1"/>
  </si>
  <si>
    <t>発注名</t>
    <rPh sb="0" eb="2">
      <t>ハッチュウ</t>
    </rPh>
    <rPh sb="2" eb="3">
      <t>メイ</t>
    </rPh>
    <phoneticPr fontId="1"/>
  </si>
  <si>
    <t>未定</t>
    <rPh sb="0" eb="2">
      <t>ミテイ</t>
    </rPh>
    <phoneticPr fontId="1"/>
  </si>
  <si>
    <t>最長の処分制限期間
(法定耐用年数)</t>
    <rPh sb="0" eb="2">
      <t>サイチョウ</t>
    </rPh>
    <rPh sb="3" eb="5">
      <t>ショブン</t>
    </rPh>
    <rPh sb="5" eb="7">
      <t>セイゲン</t>
    </rPh>
    <rPh sb="7" eb="9">
      <t>キカン</t>
    </rPh>
    <rPh sb="11" eb="13">
      <t>ホウテイ</t>
    </rPh>
    <rPh sb="13" eb="15">
      <t>タイヨウ</t>
    </rPh>
    <rPh sb="15" eb="17">
      <t>ネンスウ</t>
    </rPh>
    <phoneticPr fontId="1"/>
  </si>
  <si>
    <t>ボイラー更新工事</t>
    <rPh sb="4" eb="6">
      <t>コウシン</t>
    </rPh>
    <rPh sb="6" eb="8">
      <t>コウジ</t>
    </rPh>
    <phoneticPr fontId="1"/>
  </si>
  <si>
    <t>キュービクル更新
工事</t>
    <rPh sb="6" eb="8">
      <t>コウシン</t>
    </rPh>
    <rPh sb="9" eb="11">
      <t>コウジ</t>
    </rPh>
    <phoneticPr fontId="1"/>
  </si>
  <si>
    <t>ＥＭＳ導入工事</t>
  </si>
  <si>
    <t>未定</t>
  </si>
  <si>
    <t>消費税</t>
  </si>
  <si>
    <t>支払合計</t>
  </si>
  <si>
    <t>○○○○工事</t>
    <rPh sb="4" eb="6">
      <t>コウジ</t>
    </rPh>
    <phoneticPr fontId="1"/>
  </si>
  <si>
    <t>４－４ 発注区分表</t>
    <rPh sb="4" eb="6">
      <t>ハッチュウ</t>
    </rPh>
    <rPh sb="6" eb="8">
      <t>クブン</t>
    </rPh>
    <rPh sb="8" eb="9">
      <t>ヒョウ</t>
    </rPh>
    <phoneticPr fontId="1"/>
  </si>
  <si>
    <t>エネマネ事業</t>
    <phoneticPr fontId="1"/>
  </si>
  <si>
    <t>費目</t>
    <rPh sb="0" eb="2">
      <t>ヒモク</t>
    </rPh>
    <phoneticPr fontId="1"/>
  </si>
  <si>
    <t>省エネルギー設備導入事業</t>
    <rPh sb="0" eb="1">
      <t>ショウ</t>
    </rPh>
    <rPh sb="6" eb="8">
      <t>セツビ</t>
    </rPh>
    <rPh sb="8" eb="10">
      <t>ドウニュウ</t>
    </rPh>
    <rPh sb="10" eb="12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</si>
</sst>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3"/>
      <name val="ＭＳ 明朝"/>
      <family val="1"/>
      <charset val="128"/>
    </font>
    <font>
      <b/>
      <sz val="15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3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6">
    <xf numFmtId="0" fontId="0" fillId="0" borderId="0" xfId="0"/>
    <xf numFmtId="0" fontId="2" fillId="0" borderId="0" xfId="0" applyFont="1" applyFill="1"/>
    <xf numFmtId="0" fontId="0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vertical="center"/>
    </xf>
    <xf numFmtId="3" fontId="2" fillId="0" borderId="6" xfId="0" quotePrefix="1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3" fontId="9" fillId="2" borderId="6" xfId="0" applyNumberFormat="1" applyFont="1" applyFill="1" applyBorder="1" applyAlignment="1">
      <alignment horizontal="right" vertical="center"/>
    </xf>
    <xf numFmtId="0" fontId="6" fillId="0" borderId="0" xfId="0" applyFont="1" applyFill="1"/>
    <xf numFmtId="3" fontId="9" fillId="2" borderId="6" xfId="0" applyNumberFormat="1" applyFont="1" applyFill="1" applyBorder="1" applyAlignment="1">
      <alignment vertical="center"/>
    </xf>
    <xf numFmtId="20" fontId="0" fillId="0" borderId="0" xfId="0" applyNumberFormat="1" applyFont="1" applyFill="1"/>
    <xf numFmtId="0" fontId="10" fillId="0" borderId="6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1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</cellXfs>
  <cellStyles count="5">
    <cellStyle name="桁区切り 2" xfId="1"/>
    <cellStyle name="桁区切り 3" xfId="2"/>
    <cellStyle name="標準" xfId="0" builtinId="0"/>
    <cellStyle name="標準 2" xfId="3"/>
    <cellStyle name="標準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936251</xdr:colOff>
      <xdr:row>1</xdr:row>
      <xdr:rowOff>224118</xdr:rowOff>
    </xdr:from>
    <xdr:to>
      <xdr:col>9</xdr:col>
      <xdr:colOff>209550</xdr:colOff>
      <xdr:row>3</xdr:row>
      <xdr:rowOff>172810</xdr:rowOff>
    </xdr:to>
    <xdr:sp macro="" textlink="">
      <xdr:nvSpPr>
        <xdr:cNvPr id="6" name="AutoShape 12">
          <a:extLst>
            <a:ext uri="{FF2B5EF4-FFF2-40B4-BE49-F238E27FC236}">
              <a16:creationId xmlns:a16="http://schemas.microsoft.com/office/drawing/2014/main" id="{CD27F045-7B3E-4C8D-AB94-89A091D29E48}"/>
            </a:ext>
          </a:extLst>
        </xdr:cNvPr>
        <xdr:cNvSpPr>
          <a:spLocks noChangeArrowheads="1"/>
        </xdr:cNvSpPr>
      </xdr:nvSpPr>
      <xdr:spPr bwMode="auto">
        <a:xfrm>
          <a:off x="8477810" y="392206"/>
          <a:ext cx="2993652" cy="441751"/>
        </a:xfrm>
        <a:prstGeom prst="wedgeRectCallout">
          <a:avLst>
            <a:gd name="adj1" fmla="val -40537"/>
            <a:gd name="adj2" fmla="val 448888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>
            <a:lnSpc>
              <a:spcPts val="1200"/>
            </a:lnSpc>
          </a:pP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想定している発注区分ごとの各費目の費用を記入する</a:t>
          </a:r>
          <a:endParaRPr lang="ja-JP" altLang="ja-JP" sz="7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2</xdr:col>
      <xdr:colOff>0</xdr:colOff>
      <xdr:row>5</xdr:row>
      <xdr:rowOff>9525</xdr:rowOff>
    </xdr:from>
    <xdr:to>
      <xdr:col>4</xdr:col>
      <xdr:colOff>0</xdr:colOff>
      <xdr:row>7</xdr:row>
      <xdr:rowOff>9525</xdr:rowOff>
    </xdr:to>
    <xdr:sp macro="" textlink="">
      <xdr:nvSpPr>
        <xdr:cNvPr id="1957" name="Line 1">
          <a:extLst>
            <a:ext uri="{FF2B5EF4-FFF2-40B4-BE49-F238E27FC236}">
              <a16:creationId xmlns:a16="http://schemas.microsoft.com/office/drawing/2014/main" id="{C352E501-CEDB-4802-B506-E2031C715F96}"/>
            </a:ext>
          </a:extLst>
        </xdr:cNvPr>
        <xdr:cNvSpPr>
          <a:spLocks noChangeShapeType="1"/>
        </xdr:cNvSpPr>
      </xdr:nvSpPr>
      <xdr:spPr bwMode="auto">
        <a:xfrm flipH="1" flipV="1">
          <a:off x="314325" y="1495425"/>
          <a:ext cx="1647825" cy="581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5</xdr:row>
      <xdr:rowOff>0</xdr:rowOff>
    </xdr:from>
    <xdr:to>
      <xdr:col>4</xdr:col>
      <xdr:colOff>0</xdr:colOff>
      <xdr:row>7</xdr:row>
      <xdr:rowOff>438150</xdr:rowOff>
    </xdr:to>
    <xdr:sp macro="" textlink="">
      <xdr:nvSpPr>
        <xdr:cNvPr id="1958" name="図形 2">
          <a:extLst>
            <a:ext uri="{FF2B5EF4-FFF2-40B4-BE49-F238E27FC236}">
              <a16:creationId xmlns:a16="http://schemas.microsoft.com/office/drawing/2014/main" id="{C1F814E8-8936-4C8C-80B7-7EC84D032DC6}"/>
            </a:ext>
          </a:extLst>
        </xdr:cNvPr>
        <xdr:cNvSpPr>
          <a:spLocks/>
        </xdr:cNvSpPr>
      </xdr:nvSpPr>
      <xdr:spPr bwMode="auto">
        <a:xfrm>
          <a:off x="314325" y="1485900"/>
          <a:ext cx="1647825" cy="1000125"/>
        </a:xfrm>
        <a:custGeom>
          <a:avLst/>
          <a:gdLst>
            <a:gd name="T0" fmla="*/ 2147483646 w 16384"/>
            <a:gd name="T1" fmla="*/ 2147483646 h 16384"/>
            <a:gd name="T2" fmla="*/ 2147483646 w 16384"/>
            <a:gd name="T3" fmla="*/ 2147483646 h 16384"/>
            <a:gd name="T4" fmla="*/ 0 w 16384"/>
            <a:gd name="T5" fmla="*/ 0 h 16384"/>
            <a:gd name="T6" fmla="*/ 0 60000 65536"/>
            <a:gd name="T7" fmla="*/ 0 60000 65536"/>
            <a:gd name="T8" fmla="*/ 0 60000 65536"/>
            <a:gd name="T9" fmla="*/ 0 w 16384"/>
            <a:gd name="T10" fmla="*/ 0 h 16384"/>
            <a:gd name="T11" fmla="*/ 16384 w 16384"/>
            <a:gd name="T12" fmla="*/ 16384 h 16384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6384" h="16384">
              <a:moveTo>
                <a:pt x="16384" y="16384"/>
              </a:moveTo>
              <a:lnTo>
                <a:pt x="3828" y="8764"/>
              </a:lnTo>
              <a:lnTo>
                <a:pt x="0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</xdr:row>
      <xdr:rowOff>252693</xdr:rowOff>
    </xdr:from>
    <xdr:to>
      <xdr:col>3</xdr:col>
      <xdr:colOff>1114424</xdr:colOff>
      <xdr:row>7</xdr:row>
      <xdr:rowOff>186018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182ECAFB-F4CB-48F0-958E-C08C7D402EBF}"/>
            </a:ext>
          </a:extLst>
        </xdr:cNvPr>
        <xdr:cNvSpPr txBox="1"/>
      </xdr:nvSpPr>
      <xdr:spPr>
        <a:xfrm>
          <a:off x="802901" y="1832722"/>
          <a:ext cx="838199" cy="415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発注先</a:t>
          </a:r>
          <a:endParaRPr kumimoji="1" lang="en-US" altLang="ja-JP" sz="14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>
            <a:lnSpc>
              <a:spcPts val="1200"/>
            </a:lnSpc>
          </a:pPr>
          <a:endParaRPr kumimoji="1" lang="ja-JP" altLang="en-US" sz="120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3</xdr:col>
      <xdr:colOff>568376</xdr:colOff>
      <xdr:row>18</xdr:row>
      <xdr:rowOff>21241</xdr:rowOff>
    </xdr:from>
    <xdr:to>
      <xdr:col>5</xdr:col>
      <xdr:colOff>1548092</xdr:colOff>
      <xdr:row>18</xdr:row>
      <xdr:rowOff>735105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1D7C23E2-0807-4778-9C7F-764166BDEFFE}"/>
            </a:ext>
          </a:extLst>
        </xdr:cNvPr>
        <xdr:cNvSpPr/>
      </xdr:nvSpPr>
      <xdr:spPr bwMode="auto">
        <a:xfrm>
          <a:off x="1095052" y="6800800"/>
          <a:ext cx="4274246" cy="713864"/>
        </a:xfrm>
        <a:prstGeom prst="wedgeRectCallout">
          <a:avLst>
            <a:gd name="adj1" fmla="val -10169"/>
            <a:gd name="adj2" fmla="val -222363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ctr" upright="1">
          <a:noAutofit/>
        </a:bodyPr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649943</xdr:colOff>
      <xdr:row>18</xdr:row>
      <xdr:rowOff>58830</xdr:rowOff>
    </xdr:from>
    <xdr:to>
      <xdr:col>5</xdr:col>
      <xdr:colOff>1488143</xdr:colOff>
      <xdr:row>18</xdr:row>
      <xdr:rowOff>697005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DD2E51-668D-48C4-8F16-A25D7ED4F921}"/>
            </a:ext>
          </a:extLst>
        </xdr:cNvPr>
        <xdr:cNvSpPr txBox="1"/>
      </xdr:nvSpPr>
      <xdr:spPr>
        <a:xfrm>
          <a:off x="1176619" y="6838389"/>
          <a:ext cx="4132730" cy="638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・発注が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件の予定であれば、工事内容別に分けずに、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列にまとめる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・例の内容であれば、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回発注（３者見積りを</a:t>
          </a:r>
          <a:r>
            <a:rPr kumimoji="1" lang="ja-JP" altLang="en-US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４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回実施）することになる</a:t>
          </a:r>
          <a:endParaRPr lang="ja-JP" altLang="ja-JP" sz="900">
            <a:solidFill>
              <a:srgbClr val="FF0000"/>
            </a:solidFill>
            <a:effectLst/>
          </a:endParaRPr>
        </a:p>
        <a:p>
          <a:pPr rtl="0"/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空白の列がある場合は、列を削除するか、斜線を引くこと</a:t>
          </a:r>
          <a:endParaRPr lang="ja-JP" altLang="ja-JP" sz="9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5</xdr:col>
      <xdr:colOff>607918</xdr:colOff>
      <xdr:row>1</xdr:row>
      <xdr:rowOff>179294</xdr:rowOff>
    </xdr:from>
    <xdr:to>
      <xdr:col>7</xdr:col>
      <xdr:colOff>818029</xdr:colOff>
      <xdr:row>3</xdr:row>
      <xdr:rowOff>136951</xdr:rowOff>
    </xdr:to>
    <xdr:sp macro="" textlink="">
      <xdr:nvSpPr>
        <xdr:cNvPr id="17" name="AutoShape 12">
          <a:extLst>
            <a:ext uri="{FF2B5EF4-FFF2-40B4-BE49-F238E27FC236}">
              <a16:creationId xmlns:a16="http://schemas.microsoft.com/office/drawing/2014/main" id="{4E20CB62-FA23-4A02-BC2F-064AECB4642B}"/>
            </a:ext>
          </a:extLst>
        </xdr:cNvPr>
        <xdr:cNvSpPr>
          <a:spLocks noChangeArrowheads="1"/>
        </xdr:cNvSpPr>
      </xdr:nvSpPr>
      <xdr:spPr bwMode="auto">
        <a:xfrm>
          <a:off x="4429124" y="347382"/>
          <a:ext cx="3930464" cy="450716"/>
        </a:xfrm>
        <a:prstGeom prst="wedgeRectCallout">
          <a:avLst>
            <a:gd name="adj1" fmla="val -36341"/>
            <a:gd name="adj2" fmla="val 97036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9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想定している発注名、発注単位を記述する。（４～５区分以下が望ましい）</a:t>
          </a:r>
          <a:endParaRPr lang="ja-JP" altLang="ja-JP" sz="8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8</xdr:col>
      <xdr:colOff>9525</xdr:colOff>
      <xdr:row>3</xdr:row>
      <xdr:rowOff>266700</xdr:rowOff>
    </xdr:from>
    <xdr:to>
      <xdr:col>8</xdr:col>
      <xdr:colOff>1847850</xdr:colOff>
      <xdr:row>14</xdr:row>
      <xdr:rowOff>0</xdr:rowOff>
    </xdr:to>
    <xdr:cxnSp macro="">
      <xdr:nvCxnSpPr>
        <xdr:cNvPr id="1963" name="直線コネクタ 15">
          <a:extLst>
            <a:ext uri="{FF2B5EF4-FFF2-40B4-BE49-F238E27FC236}">
              <a16:creationId xmlns:a16="http://schemas.microsoft.com/office/drawing/2014/main" id="{3E48D78D-6281-4DDB-B7E3-C73129ABED76}"/>
            </a:ext>
          </a:extLst>
        </xdr:cNvPr>
        <xdr:cNvCxnSpPr>
          <a:cxnSpLocks noChangeShapeType="1"/>
        </xdr:cNvCxnSpPr>
      </xdr:nvCxnSpPr>
      <xdr:spPr bwMode="auto">
        <a:xfrm flipV="1">
          <a:off x="9401175" y="933450"/>
          <a:ext cx="1838325" cy="47529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tabSelected="1" view="pageBreakPreview" zoomScale="85" zoomScaleNormal="100" zoomScaleSheetLayoutView="85" workbookViewId="0">
      <selection activeCell="M19" sqref="M19"/>
    </sheetView>
  </sheetViews>
  <sheetFormatPr defaultRowHeight="13.5" x14ac:dyDescent="0.15"/>
  <cols>
    <col min="1" max="1" width="1.875" style="2" customWidth="1"/>
    <col min="2" max="2" width="2.25" style="2" customWidth="1"/>
    <col min="3" max="3" width="2.75" style="2" customWidth="1"/>
    <col min="4" max="4" width="18.875" style="2" customWidth="1"/>
    <col min="5" max="9" width="24.375" style="2" customWidth="1"/>
    <col min="10" max="10" width="18.375" style="2" customWidth="1"/>
    <col min="11" max="11" width="1" style="2" customWidth="1"/>
    <col min="12" max="16384" width="9" style="2"/>
  </cols>
  <sheetData>
    <row r="2" spans="2:11" ht="21" customHeight="1" x14ac:dyDescent="0.15"/>
    <row r="3" spans="2:11" ht="18" x14ac:dyDescent="0.2">
      <c r="C3" s="23" t="s">
        <v>18</v>
      </c>
      <c r="D3" s="1"/>
      <c r="E3" s="1"/>
      <c r="F3" s="1"/>
      <c r="G3" s="1"/>
      <c r="H3" s="1"/>
      <c r="I3" s="1"/>
      <c r="J3" s="1"/>
      <c r="K3" s="1"/>
    </row>
    <row r="4" spans="2:11" ht="21.75" customHeight="1" x14ac:dyDescent="0.2">
      <c r="B4" s="1"/>
      <c r="C4" s="1"/>
      <c r="D4" s="3"/>
      <c r="E4" s="3"/>
      <c r="F4" s="3"/>
      <c r="G4" s="3"/>
      <c r="H4" s="3"/>
      <c r="I4" s="3"/>
      <c r="J4" s="3"/>
      <c r="K4" s="1"/>
    </row>
    <row r="5" spans="2:11" ht="42.75" customHeight="1" x14ac:dyDescent="0.2">
      <c r="B5" s="1"/>
      <c r="C5" s="1"/>
      <c r="D5" s="1"/>
      <c r="E5" s="25" t="s">
        <v>21</v>
      </c>
      <c r="F5" s="25" t="s">
        <v>21</v>
      </c>
      <c r="G5" s="25" t="s">
        <v>21</v>
      </c>
      <c r="H5" s="22" t="s">
        <v>19</v>
      </c>
      <c r="I5" s="22"/>
      <c r="J5" s="15" t="s">
        <v>5</v>
      </c>
      <c r="K5" s="1"/>
    </row>
    <row r="6" spans="2:11" ht="7.5" customHeight="1" x14ac:dyDescent="0.15">
      <c r="B6" s="1"/>
      <c r="C6" s="4"/>
      <c r="D6" s="5"/>
      <c r="E6" s="32" t="s">
        <v>11</v>
      </c>
      <c r="F6" s="34" t="s">
        <v>12</v>
      </c>
      <c r="G6" s="30" t="s">
        <v>17</v>
      </c>
      <c r="H6" s="32" t="s">
        <v>13</v>
      </c>
      <c r="I6" s="32"/>
      <c r="J6" s="6"/>
      <c r="K6" s="1"/>
    </row>
    <row r="7" spans="2:11" ht="38.25" customHeight="1" x14ac:dyDescent="0.15">
      <c r="B7" s="1"/>
      <c r="C7" s="7"/>
      <c r="D7" s="17" t="s">
        <v>8</v>
      </c>
      <c r="E7" s="33"/>
      <c r="F7" s="35"/>
      <c r="G7" s="31"/>
      <c r="H7" s="33"/>
      <c r="I7" s="33"/>
      <c r="J7" s="16" t="s">
        <v>0</v>
      </c>
      <c r="K7" s="1"/>
    </row>
    <row r="8" spans="2:11" ht="33" customHeight="1" x14ac:dyDescent="0.15">
      <c r="B8" s="1"/>
      <c r="C8" s="8"/>
      <c r="D8" s="24" t="s">
        <v>20</v>
      </c>
      <c r="E8" s="10" t="s">
        <v>9</v>
      </c>
      <c r="F8" s="10" t="s">
        <v>9</v>
      </c>
      <c r="G8" s="10" t="s">
        <v>9</v>
      </c>
      <c r="H8" s="10" t="s">
        <v>14</v>
      </c>
      <c r="I8" s="10"/>
      <c r="J8" s="14"/>
      <c r="K8" s="1"/>
    </row>
    <row r="9" spans="2:11" ht="42" customHeight="1" x14ac:dyDescent="0.15">
      <c r="B9" s="1"/>
      <c r="C9" s="28" t="s">
        <v>1</v>
      </c>
      <c r="D9" s="29"/>
      <c r="E9" s="12">
        <v>6000000</v>
      </c>
      <c r="F9" s="13">
        <v>0</v>
      </c>
      <c r="G9" s="18">
        <v>81500000</v>
      </c>
      <c r="H9" s="12">
        <v>300000</v>
      </c>
      <c r="I9" s="12"/>
      <c r="J9" s="12">
        <f>SUM(E9:I9)</f>
        <v>87800000</v>
      </c>
      <c r="K9" s="1"/>
    </row>
    <row r="10" spans="2:11" ht="42" customHeight="1" x14ac:dyDescent="0.15">
      <c r="B10" s="1"/>
      <c r="C10" s="28" t="s">
        <v>2</v>
      </c>
      <c r="D10" s="29"/>
      <c r="E10" s="12">
        <v>257900000</v>
      </c>
      <c r="F10" s="12">
        <v>65000000</v>
      </c>
      <c r="G10" s="18">
        <v>675000000</v>
      </c>
      <c r="H10" s="12">
        <v>3000000</v>
      </c>
      <c r="I10" s="12"/>
      <c r="J10" s="12">
        <f>SUM(E10:I10)</f>
        <v>1000900000</v>
      </c>
      <c r="K10" s="1"/>
    </row>
    <row r="11" spans="2:11" ht="42" customHeight="1" x14ac:dyDescent="0.15">
      <c r="B11" s="1"/>
      <c r="C11" s="28" t="s">
        <v>3</v>
      </c>
      <c r="D11" s="29"/>
      <c r="E11" s="12">
        <v>80750000</v>
      </c>
      <c r="F11" s="12">
        <v>35000000</v>
      </c>
      <c r="G11" s="18">
        <v>383600000</v>
      </c>
      <c r="H11" s="12">
        <v>2000000</v>
      </c>
      <c r="I11" s="12"/>
      <c r="J11" s="12">
        <f>SUM(E11:I11)</f>
        <v>501350000</v>
      </c>
      <c r="K11" s="1"/>
    </row>
    <row r="12" spans="2:11" ht="42" customHeight="1" x14ac:dyDescent="0.15">
      <c r="B12" s="1"/>
      <c r="C12" s="28" t="s">
        <v>4</v>
      </c>
      <c r="D12" s="29"/>
      <c r="E12" s="12">
        <f>SUM(E9:E11)</f>
        <v>344650000</v>
      </c>
      <c r="F12" s="12">
        <f>SUM(F9:F11)</f>
        <v>100000000</v>
      </c>
      <c r="G12" s="18">
        <f>SUM(G9:G11)</f>
        <v>1140100000</v>
      </c>
      <c r="H12" s="12">
        <f>SUM(H9:H11)</f>
        <v>5300000</v>
      </c>
      <c r="I12" s="12"/>
      <c r="J12" s="12">
        <f>SUM(E12:I12)</f>
        <v>1590050000</v>
      </c>
      <c r="K12" s="1"/>
    </row>
    <row r="13" spans="2:11" ht="42" customHeight="1" x14ac:dyDescent="0.15">
      <c r="B13" s="1"/>
      <c r="C13" s="28" t="s">
        <v>15</v>
      </c>
      <c r="D13" s="29"/>
      <c r="E13" s="12">
        <f>ROUNDDOWN(E12*0.1,0)</f>
        <v>34465000</v>
      </c>
      <c r="F13" s="12">
        <f>ROUNDDOWN(F12*0.1,0)</f>
        <v>10000000</v>
      </c>
      <c r="G13" s="12">
        <f>ROUNDDOWN(G12*0.1,0)</f>
        <v>114010000</v>
      </c>
      <c r="H13" s="12">
        <f>ROUNDDOWN(H12*0.1,0)</f>
        <v>530000</v>
      </c>
      <c r="I13" s="12"/>
      <c r="J13" s="12">
        <f>SUM(E13:I13)</f>
        <v>159005000</v>
      </c>
      <c r="K13" s="1"/>
    </row>
    <row r="14" spans="2:11" ht="42" customHeight="1" x14ac:dyDescent="0.15">
      <c r="B14" s="1"/>
      <c r="C14" s="28" t="s">
        <v>16</v>
      </c>
      <c r="D14" s="29"/>
      <c r="E14" s="12">
        <f>E12+E13</f>
        <v>379115000</v>
      </c>
      <c r="F14" s="12">
        <f>F12+F13</f>
        <v>110000000</v>
      </c>
      <c r="G14" s="18">
        <f>G12+G13</f>
        <v>1254110000</v>
      </c>
      <c r="H14" s="12">
        <f>H12+H13</f>
        <v>5830000</v>
      </c>
      <c r="I14" s="12"/>
      <c r="J14" s="12">
        <f>J12+J13</f>
        <v>1749055000</v>
      </c>
      <c r="K14" s="1"/>
    </row>
    <row r="15" spans="2:11" ht="11.25" customHeight="1" x14ac:dyDescent="0.2">
      <c r="B15" s="1"/>
      <c r="C15" s="1"/>
      <c r="D15" s="1"/>
      <c r="E15" s="1"/>
      <c r="F15" s="1"/>
      <c r="G15" s="19"/>
      <c r="H15" s="19"/>
      <c r="I15" s="1"/>
      <c r="J15" s="1"/>
      <c r="K15" s="1"/>
    </row>
    <row r="16" spans="2:11" ht="17.25" x14ac:dyDescent="0.2">
      <c r="B16" s="1"/>
      <c r="C16" s="1"/>
      <c r="D16" s="1"/>
      <c r="E16" s="1"/>
      <c r="F16" s="1"/>
      <c r="G16" s="19"/>
      <c r="H16" s="19"/>
      <c r="I16" s="1"/>
      <c r="J16" s="15" t="s">
        <v>6</v>
      </c>
      <c r="K16" s="1"/>
    </row>
    <row r="17" spans="2:13" ht="42" customHeight="1" x14ac:dyDescent="0.15">
      <c r="B17" s="1"/>
      <c r="C17" s="26" t="s">
        <v>10</v>
      </c>
      <c r="D17" s="27"/>
      <c r="E17" s="11">
        <v>8</v>
      </c>
      <c r="F17" s="11">
        <v>10</v>
      </c>
      <c r="G17" s="20">
        <v>10</v>
      </c>
      <c r="H17" s="20">
        <v>8</v>
      </c>
      <c r="I17" s="11"/>
      <c r="J17" s="9" t="s">
        <v>7</v>
      </c>
      <c r="K17" s="1"/>
      <c r="M17" s="21"/>
    </row>
    <row r="18" spans="2:13" x14ac:dyDescent="0.15"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2:13" ht="66" customHeight="1" x14ac:dyDescent="0.15"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2:13" ht="6.75" customHeight="1" x14ac:dyDescent="0.15">
      <c r="B20" s="1"/>
      <c r="C20" s="1"/>
      <c r="D20" s="1"/>
      <c r="E20" s="1"/>
      <c r="F20" s="1"/>
      <c r="G20" s="1"/>
      <c r="H20" s="1"/>
      <c r="I20" s="1"/>
      <c r="J20" s="1"/>
      <c r="K20" s="1"/>
    </row>
    <row r="22" spans="2:13" ht="37.5" customHeight="1" x14ac:dyDescent="0.15"/>
  </sheetData>
  <mergeCells count="12">
    <mergeCell ref="G6:G7"/>
    <mergeCell ref="H6:H7"/>
    <mergeCell ref="I6:I7"/>
    <mergeCell ref="F6:F7"/>
    <mergeCell ref="E6:E7"/>
    <mergeCell ref="C9:D9"/>
    <mergeCell ref="C17:D17"/>
    <mergeCell ref="C12:D12"/>
    <mergeCell ref="C11:D11"/>
    <mergeCell ref="C10:D10"/>
    <mergeCell ref="C13:D13"/>
    <mergeCell ref="C14:D14"/>
  </mergeCells>
  <phoneticPr fontId="1"/>
  <printOptions horizontalCentered="1"/>
  <pageMargins left="0.78740157480314965" right="0.39370078740157483" top="0.96" bottom="0.19685039370078741" header="0.31496062992125984" footer="0.31496062992125984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発注区分表</vt:lpstr>
      <vt:lpstr>発注区分表!Print_Area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2012-07-24T10:55:30Z</dcterms:created>
  <dcterms:modified xsi:type="dcterms:W3CDTF">2020-05-19T05:36:46Z</dcterms:modified>
</cp:coreProperties>
</file>