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xr:revisionPtr revIDLastSave="0" documentId="13_ncr:1_{B15696E5-9C1A-40AC-A37C-1FDB4D0069E0}" xr6:coauthVersionLast="44" xr6:coauthVersionMax="44" xr10:uidLastSave="{00000000-0000-0000-0000-000000000000}"/>
  <bookViews>
    <workbookView xWindow="-120" yWindow="-120" windowWidth="29040" windowHeight="15840" xr2:uid="{00000000-000D-0000-FFFF-FFFF00000000}"/>
  </bookViews>
  <sheets>
    <sheet name="所要資金計画" sheetId="1" r:id="rId1"/>
  </sheets>
  <definedNames>
    <definedName name="_xlnm.Print_Area" localSheetId="0">所要資金計画!$B$2:$I$32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1" l="1"/>
  <c r="E12" i="1"/>
  <c r="E24" i="1"/>
  <c r="E21" i="1"/>
  <c r="E18" i="1"/>
  <c r="E8" i="1"/>
  <c r="E26" i="1" s="1"/>
  <c r="E14" i="1"/>
  <c r="E19" i="1" s="1"/>
  <c r="E25" i="1" l="1"/>
  <c r="E27" i="1"/>
  <c r="E28" i="1" l="1"/>
  <c r="E29" i="1" s="1"/>
</calcChain>
</file>

<file path=xl/sharedStrings.xml><?xml version="1.0" encoding="utf-8"?>
<sst xmlns="http://schemas.openxmlformats.org/spreadsheetml/2006/main" count="33" uniqueCount="22">
  <si>
    <t>（補助対象）</t>
    <rPh sb="1" eb="3">
      <t>ホジョ</t>
    </rPh>
    <rPh sb="3" eb="5">
      <t>タイショウ</t>
    </rPh>
    <phoneticPr fontId="2"/>
  </si>
  <si>
    <t>（補助対象外）</t>
    <rPh sb="1" eb="3">
      <t>ホジョ</t>
    </rPh>
    <rPh sb="3" eb="5">
      <t>タイショウ</t>
    </rPh>
    <rPh sb="5" eb="6">
      <t>ガイ</t>
    </rPh>
    <phoneticPr fontId="2"/>
  </si>
  <si>
    <t>小　　計</t>
    <rPh sb="0" eb="1">
      <t>ショウ</t>
    </rPh>
    <rPh sb="3" eb="4">
      <t>ケイ</t>
    </rPh>
    <phoneticPr fontId="2"/>
  </si>
  <si>
    <t>合　　計</t>
    <rPh sb="0" eb="1">
      <t>ゴウ</t>
    </rPh>
    <rPh sb="3" eb="4">
      <t>ケイ</t>
    </rPh>
    <phoneticPr fontId="2"/>
  </si>
  <si>
    <t>Ⅲ．工　事　費</t>
    <rPh sb="2" eb="3">
      <t>コウ</t>
    </rPh>
    <rPh sb="4" eb="5">
      <t>コト</t>
    </rPh>
    <rPh sb="6" eb="7">
      <t>ヒ</t>
    </rPh>
    <phoneticPr fontId="2"/>
  </si>
  <si>
    <t>Ⅱ．設　備　費</t>
    <rPh sb="2" eb="3">
      <t>セツ</t>
    </rPh>
    <rPh sb="4" eb="5">
      <t>ビ</t>
    </rPh>
    <rPh sb="6" eb="7">
      <t>ヒ</t>
    </rPh>
    <phoneticPr fontId="2"/>
  </si>
  <si>
    <t>Ⅰ．設　計　費</t>
    <rPh sb="2" eb="3">
      <t>セツ</t>
    </rPh>
    <rPh sb="4" eb="5">
      <t>ケイ</t>
    </rPh>
    <rPh sb="6" eb="7">
      <t>ヒ</t>
    </rPh>
    <phoneticPr fontId="2"/>
  </si>
  <si>
    <t>補助対象　計</t>
    <rPh sb="0" eb="2">
      <t>ホジョ</t>
    </rPh>
    <rPh sb="2" eb="4">
      <t>タイショウ</t>
    </rPh>
    <rPh sb="5" eb="6">
      <t>ケイ</t>
    </rPh>
    <phoneticPr fontId="2"/>
  </si>
  <si>
    <t>補助対象外計</t>
    <rPh sb="0" eb="2">
      <t>ホジョ</t>
    </rPh>
    <rPh sb="2" eb="5">
      <t>タイショウガイ</t>
    </rPh>
    <rPh sb="5" eb="6">
      <t>ケイ</t>
    </rPh>
    <phoneticPr fontId="2"/>
  </si>
  <si>
    <t>※　上記費用は当該補助事業と類似の事業において同程度の規模、性能等を有すると認められるものの標準価格
　　等を参考として算定し、その算定根拠を添付するか、もしくは参考見積等を添付すること。</t>
    <rPh sb="2" eb="4">
      <t>ジョウキ</t>
    </rPh>
    <rPh sb="4" eb="6">
      <t>ヒヨウ</t>
    </rPh>
    <rPh sb="7" eb="9">
      <t>トウガイ</t>
    </rPh>
    <rPh sb="9" eb="11">
      <t>ホジョ</t>
    </rPh>
    <rPh sb="11" eb="13">
      <t>ジギョウ</t>
    </rPh>
    <rPh sb="14" eb="16">
      <t>ルイジ</t>
    </rPh>
    <rPh sb="17" eb="19">
      <t>ジギョウ</t>
    </rPh>
    <rPh sb="23" eb="26">
      <t>ドウテイド</t>
    </rPh>
    <rPh sb="27" eb="29">
      <t>キボ</t>
    </rPh>
    <rPh sb="30" eb="32">
      <t>セイノウ</t>
    </rPh>
    <rPh sb="32" eb="33">
      <t>ナド</t>
    </rPh>
    <rPh sb="34" eb="35">
      <t>ユウ</t>
    </rPh>
    <rPh sb="38" eb="39">
      <t>ミト</t>
    </rPh>
    <rPh sb="46" eb="48">
      <t>ヒョウジュン</t>
    </rPh>
    <rPh sb="48" eb="50">
      <t>カカク</t>
    </rPh>
    <rPh sb="53" eb="54">
      <t>ナド</t>
    </rPh>
    <rPh sb="81" eb="83">
      <t>サンコウ</t>
    </rPh>
    <rPh sb="83" eb="85">
      <t>ミツモリ</t>
    </rPh>
    <rPh sb="85" eb="86">
      <t>トウ</t>
    </rPh>
    <rPh sb="87" eb="89">
      <t>テンプ</t>
    </rPh>
    <phoneticPr fontId="2"/>
  </si>
  <si>
    <t>　２．○○○○○○○○○</t>
  </si>
  <si>
    <t>　２．○○○○○○○○○</t>
    <phoneticPr fontId="2"/>
  </si>
  <si>
    <t>　１．○○○○○○○○○</t>
    <phoneticPr fontId="2"/>
  </si>
  <si>
    <t>　３．○○○○○○○○○</t>
    <phoneticPr fontId="2"/>
  </si>
  <si>
    <t>※　各金額に消費税を含まないこと。</t>
    <rPh sb="2" eb="3">
      <t>カク</t>
    </rPh>
    <rPh sb="3" eb="5">
      <t>キンガク</t>
    </rPh>
    <rPh sb="6" eb="9">
      <t>ショウヒゼイ</t>
    </rPh>
    <rPh sb="10" eb="11">
      <t>フク</t>
    </rPh>
    <phoneticPr fontId="2"/>
  </si>
  <si>
    <t>３－３ 所要資金計画</t>
    <phoneticPr fontId="2"/>
  </si>
  <si>
    <t>消費税</t>
    <rPh sb="0" eb="2">
      <t>ショウヒ</t>
    </rPh>
    <rPh sb="2" eb="3">
      <t>ゼイ</t>
    </rPh>
    <phoneticPr fontId="2"/>
  </si>
  <si>
    <t>費目</t>
    <rPh sb="0" eb="1">
      <t>ヒ</t>
    </rPh>
    <rPh sb="1" eb="2">
      <t>メ</t>
    </rPh>
    <phoneticPr fontId="2"/>
  </si>
  <si>
    <t>金額（円）</t>
    <rPh sb="0" eb="1">
      <t>キン</t>
    </rPh>
    <rPh sb="1" eb="2">
      <t>ガク</t>
    </rPh>
    <rPh sb="3" eb="4">
      <t>エン</t>
    </rPh>
    <phoneticPr fontId="2"/>
  </si>
  <si>
    <t>内容</t>
    <rPh sb="0" eb="2">
      <t>ナイヨウ</t>
    </rPh>
    <phoneticPr fontId="2"/>
  </si>
  <si>
    <t>項目</t>
    <rPh sb="0" eb="2">
      <t>コウモク</t>
    </rPh>
    <phoneticPr fontId="2"/>
  </si>
  <si>
    <t>金額</t>
    <rPh sb="0" eb="2">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</si>
</sst>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ashed">
        <color indexed="64"/>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9" fontId="5"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alignment vertical="center"/>
    </xf>
    <xf numFmtId="0" fontId="5" fillId="0" borderId="0">
      <alignment vertical="center"/>
    </xf>
  </cellStyleXfs>
  <cellXfs count="50">
    <xf numFmtId="0" fontId="0" fillId="0" borderId="0" xfId="0"/>
    <xf numFmtId="0" fontId="3" fillId="0" borderId="0" xfId="0" applyFont="1" applyAlignment="1">
      <alignment vertical="center"/>
    </xf>
    <xf numFmtId="0" fontId="3" fillId="2" borderId="0" xfId="0" applyFont="1" applyFill="1" applyAlignment="1">
      <alignment vertical="center"/>
    </xf>
    <xf numFmtId="38" fontId="3" fillId="2" borderId="1" xfId="2" applyFont="1" applyFill="1" applyBorder="1" applyAlignment="1">
      <alignment horizontal="center" vertical="center"/>
    </xf>
    <xf numFmtId="38" fontId="7" fillId="2" borderId="1" xfId="2" applyFont="1" applyFill="1" applyBorder="1" applyAlignment="1">
      <alignment vertical="center"/>
    </xf>
    <xf numFmtId="0" fontId="7" fillId="2" borderId="0" xfId="0" applyFont="1" applyFill="1" applyBorder="1" applyAlignment="1">
      <alignment vertical="center"/>
    </xf>
    <xf numFmtId="38" fontId="7" fillId="2" borderId="0" xfId="2" applyFont="1" applyFill="1" applyBorder="1" applyAlignment="1">
      <alignment vertical="center"/>
    </xf>
    <xf numFmtId="38" fontId="3" fillId="2" borderId="2" xfId="2" applyFont="1" applyFill="1" applyBorder="1" applyAlignment="1">
      <alignment vertical="center"/>
    </xf>
    <xf numFmtId="0" fontId="7" fillId="2" borderId="3" xfId="0" applyFont="1" applyFill="1" applyBorder="1" applyAlignment="1">
      <alignment vertical="center"/>
    </xf>
    <xf numFmtId="38" fontId="7" fillId="2" borderId="3" xfId="2" applyFont="1" applyFill="1" applyBorder="1" applyAlignment="1">
      <alignment vertical="center"/>
    </xf>
    <xf numFmtId="0" fontId="3" fillId="2" borderId="0" xfId="0" applyFont="1" applyFill="1" applyBorder="1" applyAlignment="1">
      <alignment vertical="center"/>
    </xf>
    <xf numFmtId="38" fontId="3" fillId="2" borderId="0" xfId="2" applyFont="1" applyFill="1" applyBorder="1" applyAlignment="1">
      <alignment vertical="center"/>
    </xf>
    <xf numFmtId="38" fontId="7" fillId="2" borderId="4" xfId="2" applyFont="1" applyFill="1" applyBorder="1" applyAlignment="1">
      <alignment vertical="center"/>
    </xf>
    <xf numFmtId="38" fontId="3" fillId="2" borderId="1" xfId="2" applyFont="1" applyFill="1" applyBorder="1" applyAlignment="1">
      <alignment vertical="center"/>
    </xf>
    <xf numFmtId="38" fontId="7" fillId="2" borderId="2" xfId="2" applyFont="1" applyFill="1" applyBorder="1" applyAlignment="1">
      <alignment vertical="center"/>
    </xf>
    <xf numFmtId="38" fontId="7" fillId="2" borderId="5" xfId="2" applyFont="1" applyFill="1" applyBorder="1" applyAlignment="1">
      <alignment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0" xfId="0" applyFont="1" applyFill="1" applyAlignment="1">
      <alignment vertical="center"/>
    </xf>
    <xf numFmtId="0" fontId="3" fillId="2" borderId="8" xfId="0" applyFont="1" applyFill="1" applyBorder="1" applyAlignment="1">
      <alignment vertical="center"/>
    </xf>
    <xf numFmtId="0" fontId="3" fillId="2" borderId="10" xfId="0" applyFont="1" applyFill="1" applyBorder="1" applyAlignment="1">
      <alignment vertical="center"/>
    </xf>
    <xf numFmtId="38" fontId="3" fillId="2" borderId="8" xfId="2" applyFont="1" applyFill="1" applyBorder="1" applyAlignment="1">
      <alignment vertical="center"/>
    </xf>
    <xf numFmtId="38" fontId="3" fillId="2" borderId="11" xfId="2" applyFont="1" applyFill="1" applyBorder="1" applyAlignment="1">
      <alignment vertical="center"/>
    </xf>
    <xf numFmtId="38" fontId="3" fillId="2" borderId="12" xfId="2" applyFont="1" applyFill="1" applyBorder="1" applyAlignment="1">
      <alignment vertical="center"/>
    </xf>
    <xf numFmtId="38" fontId="3" fillId="2" borderId="13" xfId="2" applyFont="1" applyFill="1" applyBorder="1" applyAlignment="1">
      <alignment vertical="center"/>
    </xf>
    <xf numFmtId="0" fontId="3" fillId="2" borderId="6" xfId="0" applyFont="1" applyFill="1" applyBorder="1" applyAlignment="1">
      <alignment vertical="center"/>
    </xf>
    <xf numFmtId="38" fontId="3" fillId="2" borderId="7" xfId="2" applyFont="1" applyFill="1" applyBorder="1" applyAlignment="1">
      <alignment vertical="center"/>
    </xf>
    <xf numFmtId="0" fontId="6" fillId="2" borderId="0" xfId="0" applyFont="1" applyFill="1" applyAlignment="1">
      <alignment vertical="center"/>
    </xf>
    <xf numFmtId="0" fontId="3" fillId="2" borderId="6" xfId="0" applyFont="1" applyFill="1" applyBorder="1" applyAlignment="1">
      <alignment horizontal="center" vertical="center"/>
    </xf>
    <xf numFmtId="0" fontId="4" fillId="2" borderId="0" xfId="0" applyFont="1" applyFill="1" applyBorder="1" applyAlignment="1">
      <alignment wrapText="1"/>
    </xf>
    <xf numFmtId="0" fontId="4" fillId="2" borderId="0" xfId="0" applyFont="1" applyFill="1" applyAlignment="1">
      <alignment wrapText="1"/>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cellXfs>
  <cellStyles count="7">
    <cellStyle name="パーセント 2" xfId="1" xr:uid="{00000000-0005-0000-0000-000000000000}"/>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3"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466726</xdr:colOff>
      <xdr:row>2</xdr:row>
      <xdr:rowOff>85725</xdr:rowOff>
    </xdr:from>
    <xdr:to>
      <xdr:col>7</xdr:col>
      <xdr:colOff>171450</xdr:colOff>
      <xdr:row>3</xdr:row>
      <xdr:rowOff>637441</xdr:rowOff>
    </xdr:to>
    <xdr:sp macro="" textlink="">
      <xdr:nvSpPr>
        <xdr:cNvPr id="2" name="AutoShape 2">
          <a:extLst>
            <a:ext uri="{FF2B5EF4-FFF2-40B4-BE49-F238E27FC236}">
              <a16:creationId xmlns:a16="http://schemas.microsoft.com/office/drawing/2014/main" id="{A849B117-FB81-4B74-92E0-A439B690F043}"/>
            </a:ext>
          </a:extLst>
        </xdr:cNvPr>
        <xdr:cNvSpPr>
          <a:spLocks noChangeArrowheads="1"/>
        </xdr:cNvSpPr>
      </xdr:nvSpPr>
      <xdr:spPr bwMode="auto">
        <a:xfrm>
          <a:off x="2276476" y="800100"/>
          <a:ext cx="4400549" cy="723166"/>
        </a:xfrm>
        <a:prstGeom prst="wedgeRectCallout">
          <a:avLst>
            <a:gd name="adj1" fmla="val -11466"/>
            <a:gd name="adj2" fmla="val 112784"/>
          </a:avLst>
        </a:prstGeom>
        <a:solidFill>
          <a:srgbClr val="FFFFFF"/>
        </a:solidFill>
        <a:ln w="12700">
          <a:solidFill>
            <a:srgbClr val="FF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900" b="0" i="0" strike="noStrike">
              <a:solidFill>
                <a:srgbClr val="FF0000"/>
              </a:solidFill>
              <a:latin typeface="ＭＳ ゴシック"/>
              <a:ea typeface="ＭＳ ゴシック"/>
            </a:rPr>
            <a:t>・補助対象外と言えども漏れなく記載のこと。</a:t>
          </a:r>
          <a:endParaRPr lang="en-US" altLang="ja-JP" sz="900" b="0" i="0" strike="noStrike">
            <a:solidFill>
              <a:srgbClr val="FF0000"/>
            </a:solidFill>
            <a:latin typeface="ＭＳ ゴシック"/>
            <a:ea typeface="ＭＳ ゴシック"/>
          </a:endParaRPr>
        </a:p>
        <a:p>
          <a:pPr algn="l" rtl="0">
            <a:lnSpc>
              <a:spcPts val="1100"/>
            </a:lnSpc>
            <a:defRPr sz="1000"/>
          </a:pPr>
          <a:r>
            <a:rPr lang="ja-JP" altLang="en-US" sz="900" b="0" i="0" strike="noStrike">
              <a:solidFill>
                <a:srgbClr val="FF0000"/>
              </a:solidFill>
              <a:latin typeface="ＭＳ ゴシック"/>
              <a:ea typeface="ＭＳ ゴシック"/>
            </a:rPr>
            <a:t>・記載漏れがあった場合は補助金の減額になることもあるので、注意のこと</a:t>
          </a:r>
        </a:p>
      </xdr:txBody>
    </xdr:sp>
    <xdr:clientData/>
  </xdr:twoCellAnchor>
  <xdr:twoCellAnchor>
    <xdr:from>
      <xdr:col>5</xdr:col>
      <xdr:colOff>2343150</xdr:colOff>
      <xdr:row>4</xdr:row>
      <xdr:rowOff>171450</xdr:rowOff>
    </xdr:from>
    <xdr:to>
      <xdr:col>8</xdr:col>
      <xdr:colOff>0</xdr:colOff>
      <xdr:row>25</xdr:row>
      <xdr:rowOff>0</xdr:rowOff>
    </xdr:to>
    <xdr:sp macro="" textlink="">
      <xdr:nvSpPr>
        <xdr:cNvPr id="1517" name="円/楕円 1">
          <a:extLst>
            <a:ext uri="{FF2B5EF4-FFF2-40B4-BE49-F238E27FC236}">
              <a16:creationId xmlns:a16="http://schemas.microsoft.com/office/drawing/2014/main" id="{C10ADA8B-F13A-4AAE-B433-2B286068C123}"/>
            </a:ext>
          </a:extLst>
        </xdr:cNvPr>
        <xdr:cNvSpPr>
          <a:spLocks noChangeArrowheads="1"/>
        </xdr:cNvSpPr>
      </xdr:nvSpPr>
      <xdr:spPr bwMode="auto">
        <a:xfrm>
          <a:off x="5343525" y="1800225"/>
          <a:ext cx="1476375" cy="457200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849680</xdr:colOff>
      <xdr:row>20</xdr:row>
      <xdr:rowOff>28374</xdr:rowOff>
    </xdr:from>
    <xdr:to>
      <xdr:col>5</xdr:col>
      <xdr:colOff>2455677</xdr:colOff>
      <xdr:row>21</xdr:row>
      <xdr:rowOff>5807</xdr:rowOff>
    </xdr:to>
    <xdr:sp macro="" textlink="">
      <xdr:nvSpPr>
        <xdr:cNvPr id="4" name="AutoShape 1">
          <a:extLst>
            <a:ext uri="{FF2B5EF4-FFF2-40B4-BE49-F238E27FC236}">
              <a16:creationId xmlns:a16="http://schemas.microsoft.com/office/drawing/2014/main" id="{F427E039-CEF3-4DFC-8A19-E7FD25416F82}"/>
            </a:ext>
          </a:extLst>
        </xdr:cNvPr>
        <xdr:cNvSpPr>
          <a:spLocks noChangeArrowheads="1"/>
        </xdr:cNvSpPr>
      </xdr:nvSpPr>
      <xdr:spPr bwMode="auto">
        <a:xfrm>
          <a:off x="3659555" y="4476549"/>
          <a:ext cx="1605997" cy="215558"/>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upright="1"/>
        <a:lstStyle/>
        <a:p>
          <a:pPr algn="ctr" rtl="0">
            <a:lnSpc>
              <a:spcPts val="1200"/>
            </a:lnSpc>
            <a:defRPr sz="1000"/>
          </a:pPr>
          <a:r>
            <a:rPr lang="ja-JP" altLang="en-US" sz="900" b="0" i="0" strike="noStrike">
              <a:solidFill>
                <a:srgbClr val="FF0000"/>
              </a:solidFill>
              <a:latin typeface="ＭＳ ゴシック"/>
              <a:ea typeface="ＭＳ ゴシック"/>
            </a:rPr>
            <a:t>参考見積等から記入する</a:t>
          </a:r>
        </a:p>
      </xdr:txBody>
    </xdr:sp>
    <xdr:clientData/>
  </xdr:twoCellAnchor>
  <xdr:oneCellAnchor>
    <xdr:from>
      <xdr:col>5</xdr:col>
      <xdr:colOff>22207</xdr:colOff>
      <xdr:row>25</xdr:row>
      <xdr:rowOff>180976</xdr:rowOff>
    </xdr:from>
    <xdr:ext cx="4737118" cy="762000"/>
    <xdr:sp macro="" textlink="">
      <xdr:nvSpPr>
        <xdr:cNvPr id="7" name="AutoShape 1">
          <a:extLst>
            <a:ext uri="{FF2B5EF4-FFF2-40B4-BE49-F238E27FC236}">
              <a16:creationId xmlns:a16="http://schemas.microsoft.com/office/drawing/2014/main" id="{B00624B2-7461-4165-A8D6-AB67DB2F7F01}"/>
            </a:ext>
          </a:extLst>
        </xdr:cNvPr>
        <xdr:cNvSpPr>
          <a:spLocks noChangeArrowheads="1"/>
        </xdr:cNvSpPr>
      </xdr:nvSpPr>
      <xdr:spPr bwMode="auto">
        <a:xfrm>
          <a:off x="2778107" y="6473826"/>
          <a:ext cx="4737118" cy="762000"/>
        </a:xfrm>
        <a:prstGeom prst="wedgeRectCallout">
          <a:avLst>
            <a:gd name="adj1" fmla="val -24062"/>
            <a:gd name="adj2" fmla="val 3320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① 補助対象内外の主な導入設備の概略仕様、数量の詳細を添付のこと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② </a:t>
          </a:r>
          <a:r>
            <a:rPr lang="ja-JP" altLang="ja-JP" sz="1000" b="0" i="0" u="sng">
              <a:solidFill>
                <a:srgbClr val="FF0000"/>
              </a:solidFill>
              <a:effectLst/>
              <a:latin typeface="ＭＳ ゴシック" panose="020B0609070205080204" pitchFamily="49" charset="-128"/>
              <a:ea typeface="ＭＳ ゴシック" panose="020B0609070205080204" pitchFamily="49" charset="-128"/>
              <a:cs typeface="+mn-cs"/>
            </a:rPr>
            <a:t>①の金額に関しては第三者に対して行った参考見積などの根拠を添付のこと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1000" b="0" i="0">
              <a:solidFill>
                <a:srgbClr val="FF0000"/>
              </a:solidFill>
              <a:effectLst/>
              <a:latin typeface="ＭＳ ゴシック" panose="020B0609070205080204" pitchFamily="49" charset="-128"/>
              <a:ea typeface="ＭＳ ゴシック" panose="020B0609070205080204" pitchFamily="49" charset="-128"/>
              <a:cs typeface="+mn-cs"/>
            </a:rPr>
            <a:t>③ ②の根拠と本様式との間に差がある場合は差を説明する表を添付のこと</a:t>
          </a:r>
          <a:endParaRPr lang="ja-JP" altLang="ja-JP" sz="700">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bg1"/>
        </a:solidFill>
        <a:ln w="12700">
          <a:solidFill>
            <a:srgbClr val="FF0000"/>
          </a:solidFill>
          <a:miter lim="800000"/>
          <a:headEnd/>
          <a:tailEnd/>
        </a:ln>
      </a:spPr>
      <a:bodyPr vertOverflow="clip" wrap="square" lIns="27432" tIns="18288" rIns="0" bIns="0" anchor="ctr" anchorCtr="0" upright="1">
        <a:spAutoFit/>
      </a:bodyPr>
      <a:lstStyle>
        <a:defPPr algn="l" rtl="0">
          <a:lnSpc>
            <a:spcPts val="1000"/>
          </a:lnSpc>
          <a:defRPr sz="8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I32"/>
  <sheetViews>
    <sheetView showGridLines="0" tabSelected="1" view="pageBreakPreview" zoomScaleNormal="100" zoomScaleSheetLayoutView="100" workbookViewId="0">
      <selection activeCell="M11" sqref="M11"/>
    </sheetView>
  </sheetViews>
  <sheetFormatPr defaultColWidth="9" defaultRowHeight="13.5" x14ac:dyDescent="0.15"/>
  <cols>
    <col min="1" max="2" width="2.625" style="1" customWidth="1"/>
    <col min="3" max="4" width="9.25" style="1" customWidth="1"/>
    <col min="5" max="5" width="15.625" style="1" customWidth="1"/>
    <col min="6" max="6" width="32.875" style="1" bestFit="1" customWidth="1"/>
    <col min="7" max="7" width="13.125" style="1" bestFit="1" customWidth="1"/>
    <col min="8" max="8" width="4.125" style="1" customWidth="1"/>
    <col min="9" max="9" width="2.75" style="1" customWidth="1"/>
    <col min="10" max="16384" width="9" style="1"/>
  </cols>
  <sheetData>
    <row r="2" spans="3:9" ht="42.75" customHeight="1" x14ac:dyDescent="0.15">
      <c r="C2" s="2"/>
      <c r="D2" s="2"/>
      <c r="E2" s="2"/>
      <c r="F2" s="2"/>
      <c r="G2" s="2"/>
      <c r="H2" s="2"/>
    </row>
    <row r="3" spans="3:9" x14ac:dyDescent="0.15">
      <c r="C3" s="27" t="s">
        <v>15</v>
      </c>
      <c r="D3" s="2"/>
      <c r="E3" s="2"/>
      <c r="F3" s="2"/>
      <c r="G3" s="2"/>
      <c r="H3" s="2"/>
      <c r="I3" s="2"/>
    </row>
    <row r="4" spans="3:9" ht="58.5" customHeight="1" x14ac:dyDescent="0.15">
      <c r="C4" s="2"/>
      <c r="D4" s="2"/>
      <c r="E4" s="2"/>
      <c r="F4" s="2"/>
      <c r="G4" s="2"/>
      <c r="H4" s="2"/>
      <c r="I4" s="2"/>
    </row>
    <row r="5" spans="3:9" ht="17.25" customHeight="1" x14ac:dyDescent="0.15">
      <c r="C5" s="38" t="s">
        <v>17</v>
      </c>
      <c r="D5" s="39"/>
      <c r="E5" s="40" t="s">
        <v>18</v>
      </c>
      <c r="F5" s="41" t="s">
        <v>19</v>
      </c>
      <c r="G5" s="42"/>
      <c r="H5" s="43"/>
      <c r="I5" s="2"/>
    </row>
    <row r="6" spans="3:9" ht="17.25" customHeight="1" thickBot="1" x14ac:dyDescent="0.2">
      <c r="C6" s="44"/>
      <c r="D6" s="45"/>
      <c r="E6" s="46"/>
      <c r="F6" s="47" t="s">
        <v>20</v>
      </c>
      <c r="G6" s="48" t="s">
        <v>21</v>
      </c>
      <c r="H6" s="49"/>
      <c r="I6" s="2"/>
    </row>
    <row r="7" spans="3:9" ht="18.75" customHeight="1" thickTop="1" x14ac:dyDescent="0.15">
      <c r="C7" s="20" t="s">
        <v>6</v>
      </c>
      <c r="D7" s="10"/>
      <c r="E7" s="3" t="s">
        <v>0</v>
      </c>
      <c r="F7" s="34"/>
      <c r="G7" s="35"/>
      <c r="H7" s="21"/>
      <c r="I7" s="2"/>
    </row>
    <row r="8" spans="3:9" ht="18.75" customHeight="1" x14ac:dyDescent="0.15">
      <c r="C8" s="20"/>
      <c r="D8" s="10"/>
      <c r="E8" s="4">
        <f>SUM(G8:G9)</f>
        <v>300000</v>
      </c>
      <c r="F8" s="5" t="s">
        <v>12</v>
      </c>
      <c r="G8" s="6">
        <v>300000</v>
      </c>
      <c r="H8" s="21"/>
      <c r="I8" s="2"/>
    </row>
    <row r="9" spans="3:9" ht="18.75" customHeight="1" x14ac:dyDescent="0.15">
      <c r="C9" s="20"/>
      <c r="D9" s="10"/>
      <c r="E9" s="7"/>
      <c r="F9" s="8" t="s">
        <v>11</v>
      </c>
      <c r="G9" s="9">
        <v>0</v>
      </c>
      <c r="H9" s="22"/>
      <c r="I9" s="2"/>
    </row>
    <row r="10" spans="3:9" ht="18.75" customHeight="1" x14ac:dyDescent="0.15">
      <c r="C10" s="20"/>
      <c r="D10" s="10"/>
      <c r="E10" s="3" t="s">
        <v>1</v>
      </c>
      <c r="F10" s="10"/>
      <c r="G10" s="11"/>
      <c r="H10" s="21"/>
      <c r="I10" s="2"/>
    </row>
    <row r="11" spans="3:9" ht="18.75" customHeight="1" x14ac:dyDescent="0.15">
      <c r="C11" s="20"/>
      <c r="D11" s="10"/>
      <c r="E11" s="4">
        <f>SUM(G11)</f>
        <v>0</v>
      </c>
      <c r="F11" s="10"/>
      <c r="G11" s="6">
        <v>0</v>
      </c>
      <c r="H11" s="21"/>
      <c r="I11" s="2"/>
    </row>
    <row r="12" spans="3:9" ht="18.75" customHeight="1" x14ac:dyDescent="0.15">
      <c r="C12" s="31" t="s">
        <v>2</v>
      </c>
      <c r="D12" s="32"/>
      <c r="E12" s="12">
        <f>E8+E11</f>
        <v>300000</v>
      </c>
      <c r="F12" s="31"/>
      <c r="G12" s="33"/>
      <c r="H12" s="23"/>
      <c r="I12" s="2"/>
    </row>
    <row r="13" spans="3:9" ht="18.75" customHeight="1" x14ac:dyDescent="0.15">
      <c r="C13" s="20" t="s">
        <v>5</v>
      </c>
      <c r="D13" s="10"/>
      <c r="E13" s="3" t="s">
        <v>0</v>
      </c>
      <c r="F13" s="10"/>
      <c r="G13" s="11"/>
      <c r="H13" s="21"/>
      <c r="I13" s="2"/>
    </row>
    <row r="14" spans="3:9" ht="18.75" customHeight="1" x14ac:dyDescent="0.15">
      <c r="C14" s="20"/>
      <c r="D14" s="10"/>
      <c r="E14" s="4">
        <f>SUM(G14:G16)</f>
        <v>3000000</v>
      </c>
      <c r="F14" s="5" t="s">
        <v>12</v>
      </c>
      <c r="G14" s="6">
        <v>3000000</v>
      </c>
      <c r="H14" s="21"/>
      <c r="I14" s="2"/>
    </row>
    <row r="15" spans="3:9" ht="18.75" customHeight="1" x14ac:dyDescent="0.15">
      <c r="C15" s="20"/>
      <c r="D15" s="10"/>
      <c r="E15" s="13"/>
      <c r="F15" s="5" t="s">
        <v>10</v>
      </c>
      <c r="G15" s="6">
        <v>0</v>
      </c>
      <c r="H15" s="21"/>
      <c r="I15" s="2"/>
    </row>
    <row r="16" spans="3:9" ht="18.75" customHeight="1" x14ac:dyDescent="0.15">
      <c r="C16" s="20"/>
      <c r="D16" s="10"/>
      <c r="E16" s="7"/>
      <c r="F16" s="8" t="s">
        <v>13</v>
      </c>
      <c r="G16" s="9">
        <v>0</v>
      </c>
      <c r="H16" s="22"/>
      <c r="I16" s="2"/>
    </row>
    <row r="17" spans="3:9" ht="18.75" customHeight="1" x14ac:dyDescent="0.15">
      <c r="C17" s="20"/>
      <c r="D17" s="10"/>
      <c r="E17" s="3" t="s">
        <v>1</v>
      </c>
      <c r="F17" s="10"/>
      <c r="G17" s="11"/>
      <c r="H17" s="21"/>
      <c r="I17" s="2"/>
    </row>
    <row r="18" spans="3:9" ht="18.75" customHeight="1" x14ac:dyDescent="0.15">
      <c r="C18" s="20"/>
      <c r="D18" s="10"/>
      <c r="E18" s="4">
        <f>SUM(G18)</f>
        <v>0</v>
      </c>
      <c r="F18" s="5" t="s">
        <v>12</v>
      </c>
      <c r="G18" s="6">
        <v>0</v>
      </c>
      <c r="H18" s="21"/>
      <c r="I18" s="2"/>
    </row>
    <row r="19" spans="3:9" ht="18.75" customHeight="1" x14ac:dyDescent="0.15">
      <c r="C19" s="31" t="s">
        <v>2</v>
      </c>
      <c r="D19" s="32"/>
      <c r="E19" s="12">
        <f>E14+E18</f>
        <v>3000000</v>
      </c>
      <c r="F19" s="31"/>
      <c r="G19" s="33"/>
      <c r="H19" s="23"/>
      <c r="I19" s="2"/>
    </row>
    <row r="20" spans="3:9" ht="18.75" customHeight="1" x14ac:dyDescent="0.15">
      <c r="C20" s="20" t="s">
        <v>4</v>
      </c>
      <c r="D20" s="10"/>
      <c r="E20" s="3" t="s">
        <v>0</v>
      </c>
      <c r="F20" s="10"/>
      <c r="G20" s="11"/>
      <c r="H20" s="21"/>
      <c r="I20" s="2"/>
    </row>
    <row r="21" spans="3:9" ht="18.75" customHeight="1" x14ac:dyDescent="0.15">
      <c r="C21" s="20"/>
      <c r="D21" s="10"/>
      <c r="E21" s="4">
        <f>SUM(G21:G22)</f>
        <v>2000000</v>
      </c>
      <c r="F21" s="5" t="s">
        <v>12</v>
      </c>
      <c r="G21" s="6">
        <v>2000000</v>
      </c>
      <c r="H21" s="21"/>
      <c r="I21" s="2"/>
    </row>
    <row r="22" spans="3:9" ht="18.75" customHeight="1" x14ac:dyDescent="0.15">
      <c r="C22" s="20"/>
      <c r="D22" s="19"/>
      <c r="E22" s="14"/>
      <c r="F22" s="8" t="s">
        <v>10</v>
      </c>
      <c r="G22" s="9">
        <v>0</v>
      </c>
      <c r="H22" s="22"/>
      <c r="I22" s="2"/>
    </row>
    <row r="23" spans="3:9" ht="18.75" customHeight="1" x14ac:dyDescent="0.15">
      <c r="C23" s="20"/>
      <c r="D23" s="19"/>
      <c r="E23" s="3" t="s">
        <v>1</v>
      </c>
      <c r="F23" s="10"/>
      <c r="G23" s="11"/>
      <c r="H23" s="21"/>
      <c r="I23" s="2"/>
    </row>
    <row r="24" spans="3:9" ht="18.75" customHeight="1" x14ac:dyDescent="0.15">
      <c r="C24" s="20"/>
      <c r="D24" s="19"/>
      <c r="E24" s="4">
        <f>SUM(G24)</f>
        <v>0</v>
      </c>
      <c r="F24" s="5" t="s">
        <v>12</v>
      </c>
      <c r="G24" s="6">
        <v>0</v>
      </c>
      <c r="H24" s="21"/>
      <c r="I24" s="2"/>
    </row>
    <row r="25" spans="3:9" ht="18.75" customHeight="1" x14ac:dyDescent="0.15">
      <c r="C25" s="31" t="s">
        <v>2</v>
      </c>
      <c r="D25" s="32"/>
      <c r="E25" s="12">
        <f>E21+E24</f>
        <v>2000000</v>
      </c>
      <c r="F25" s="31"/>
      <c r="G25" s="33"/>
      <c r="H25" s="23"/>
      <c r="I25" s="2"/>
    </row>
    <row r="26" spans="3:9" ht="18.75" customHeight="1" x14ac:dyDescent="0.15">
      <c r="C26" s="36" t="s">
        <v>7</v>
      </c>
      <c r="D26" s="37"/>
      <c r="E26" s="15">
        <f>E8+E14+E21</f>
        <v>5300000</v>
      </c>
      <c r="F26" s="16"/>
      <c r="G26" s="17"/>
      <c r="H26" s="24"/>
      <c r="I26" s="2"/>
    </row>
    <row r="27" spans="3:9" ht="18.75" customHeight="1" x14ac:dyDescent="0.15">
      <c r="C27" s="36" t="s">
        <v>8</v>
      </c>
      <c r="D27" s="37"/>
      <c r="E27" s="15">
        <f>E11+E18+E24</f>
        <v>0</v>
      </c>
      <c r="F27" s="16"/>
      <c r="G27" s="17"/>
      <c r="H27" s="24"/>
      <c r="I27" s="2"/>
    </row>
    <row r="28" spans="3:9" ht="18.75" customHeight="1" x14ac:dyDescent="0.15">
      <c r="C28" s="36" t="s">
        <v>16</v>
      </c>
      <c r="D28" s="37"/>
      <c r="E28" s="15">
        <f>ROUNDDOWN((E26+E27)*0.1,0)</f>
        <v>530000</v>
      </c>
      <c r="F28" s="28"/>
      <c r="G28" s="17"/>
      <c r="H28" s="24"/>
      <c r="I28" s="2"/>
    </row>
    <row r="29" spans="3:9" ht="18.75" customHeight="1" x14ac:dyDescent="0.15">
      <c r="C29" s="36" t="s">
        <v>3</v>
      </c>
      <c r="D29" s="37"/>
      <c r="E29" s="15">
        <f>SUM(E26:E28)</f>
        <v>5830000</v>
      </c>
      <c r="F29" s="25"/>
      <c r="G29" s="26"/>
      <c r="H29" s="24"/>
      <c r="I29" s="2"/>
    </row>
    <row r="30" spans="3:9" ht="12.75" customHeight="1" x14ac:dyDescent="0.15">
      <c r="C30" s="29" t="s">
        <v>9</v>
      </c>
      <c r="D30" s="29"/>
      <c r="E30" s="29"/>
      <c r="F30" s="29"/>
      <c r="G30" s="29"/>
      <c r="H30" s="29"/>
      <c r="I30" s="2"/>
    </row>
    <row r="31" spans="3:9" ht="12.75" customHeight="1" x14ac:dyDescent="0.15">
      <c r="C31" s="30"/>
      <c r="D31" s="30"/>
      <c r="E31" s="30"/>
      <c r="F31" s="30"/>
      <c r="G31" s="30"/>
      <c r="H31" s="30"/>
      <c r="I31" s="2"/>
    </row>
    <row r="32" spans="3:9" ht="12.75" customHeight="1" x14ac:dyDescent="0.15">
      <c r="C32" s="18" t="s">
        <v>14</v>
      </c>
      <c r="D32" s="18"/>
      <c r="E32" s="2"/>
      <c r="F32" s="2"/>
      <c r="G32" s="2"/>
      <c r="H32" s="2"/>
      <c r="I32" s="2"/>
    </row>
  </sheetData>
  <mergeCells count="16">
    <mergeCell ref="G6:H6"/>
    <mergeCell ref="C30:H31"/>
    <mergeCell ref="C12:D12"/>
    <mergeCell ref="F5:H5"/>
    <mergeCell ref="F25:G25"/>
    <mergeCell ref="F19:G19"/>
    <mergeCell ref="F12:G12"/>
    <mergeCell ref="F7:G7"/>
    <mergeCell ref="C19:D19"/>
    <mergeCell ref="C29:D29"/>
    <mergeCell ref="C26:D26"/>
    <mergeCell ref="C27:D27"/>
    <mergeCell ref="C25:D25"/>
    <mergeCell ref="C28:D28"/>
    <mergeCell ref="C5:D6"/>
    <mergeCell ref="E5:E6"/>
  </mergeCells>
  <phoneticPr fontId="2"/>
  <printOptions horizontalCentered="1"/>
  <pageMargins left="0.53" right="0.16" top="0.52" bottom="0.19685039370078741" header="0.16" footer="0.31496062992125984"/>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2020-05-18T02:40:48Z</dcterms:modified>
</cp:coreProperties>
</file>