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xr:revisionPtr revIDLastSave="0" documentId="13_ncr:1_{072D4AB0-AB7E-44C8-9FA7-2DC273E1B5A6}" xr6:coauthVersionLast="44" xr6:coauthVersionMax="44" xr10:uidLastSave="{00000000-0000-0000-0000-000000000000}"/>
  <bookViews>
    <workbookView xWindow="-120" yWindow="-120" windowWidth="29040" windowHeight="15840" xr2:uid="{00000000-000D-0000-FFFF-FFFF00000000}"/>
  </bookViews>
  <sheets>
    <sheet name="5-2-3" sheetId="17" r:id="rId1"/>
  </sheets>
  <definedNames>
    <definedName name="_xlnm.Print_Area" localSheetId="0">'5-2-3'!$B$2:$E$27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8" i="17" l="1"/>
  <c r="C10" i="17"/>
  <c r="C17" i="17"/>
  <c r="C9" i="17"/>
  <c r="C26" i="17" l="1"/>
  <c r="D18" i="17"/>
  <c r="D26" i="17" s="1"/>
  <c r="D10" i="17"/>
  <c r="E26" i="17"/>
</calcChain>
</file>

<file path=xl/sharedStrings.xml><?xml version="1.0" encoding="utf-8"?>
<sst xmlns="http://schemas.openxmlformats.org/spreadsheetml/2006/main" count="27" uniqueCount="15">
  <si>
    <t>消費税</t>
    <rPh sb="0" eb="3">
      <t>ショウヒゼイ</t>
    </rPh>
    <phoneticPr fontId="2"/>
  </si>
  <si>
    <t>補助事業に要する経費</t>
    <rPh sb="0" eb="2">
      <t>ホジョ</t>
    </rPh>
    <rPh sb="2" eb="4">
      <t>ジギ</t>
    </rPh>
    <rPh sb="5" eb="6">
      <t>ヨウ</t>
    </rPh>
    <rPh sb="8" eb="10">
      <t>ケイヒ</t>
    </rPh>
    <phoneticPr fontId="2"/>
  </si>
  <si>
    <t>補助対象経費の額</t>
    <rPh sb="0" eb="2">
      <t>ホジョ</t>
    </rPh>
    <rPh sb="2" eb="4">
      <t>タイショウ</t>
    </rPh>
    <rPh sb="4" eb="6">
      <t>ケイヒ</t>
    </rPh>
    <rPh sb="7" eb="8">
      <t>ガク</t>
    </rPh>
    <phoneticPr fontId="2"/>
  </si>
  <si>
    <t>補助金の交付申請額</t>
    <rPh sb="0" eb="3">
      <t>ホジョキン</t>
    </rPh>
    <rPh sb="4" eb="6">
      <t>コウフ</t>
    </rPh>
    <rPh sb="6" eb="8">
      <t>シンセイ</t>
    </rPh>
    <rPh sb="8" eb="9">
      <t>ガク</t>
    </rPh>
    <phoneticPr fontId="2"/>
  </si>
  <si>
    <t>（単位  円）</t>
    <rPh sb="1" eb="3">
      <t>タンイ</t>
    </rPh>
    <rPh sb="5" eb="6">
      <t>エン</t>
    </rPh>
    <phoneticPr fontId="2"/>
  </si>
  <si>
    <t>Ⅰ．設計費</t>
    <rPh sb="2" eb="4">
      <t>セッケイ</t>
    </rPh>
    <rPh sb="4" eb="5">
      <t>ヒ</t>
    </rPh>
    <phoneticPr fontId="2"/>
  </si>
  <si>
    <t>Ⅱ．設備費</t>
    <rPh sb="2" eb="5">
      <t>セツビヒ</t>
    </rPh>
    <phoneticPr fontId="2"/>
  </si>
  <si>
    <t>Ⅲ．工事費</t>
    <rPh sb="2" eb="5">
      <t>コウジヒ</t>
    </rPh>
    <phoneticPr fontId="2"/>
  </si>
  <si>
    <t>合計</t>
    <rPh sb="0" eb="2">
      <t>ゴウケイ</t>
    </rPh>
    <phoneticPr fontId="2"/>
  </si>
  <si>
    <t xml:space="preserve">     着手金等で前渡金を支払う場合その年度末では金額見合いの出来高があること。</t>
    <rPh sb="5" eb="7">
      <t>チャクシュ</t>
    </rPh>
    <rPh sb="7" eb="8">
      <t>キン</t>
    </rPh>
    <rPh sb="8" eb="9">
      <t>トウ</t>
    </rPh>
    <rPh sb="10" eb="12">
      <t>ゼント</t>
    </rPh>
    <rPh sb="12" eb="13">
      <t>キン</t>
    </rPh>
    <rPh sb="14" eb="16">
      <t>シハラ</t>
    </rPh>
    <rPh sb="17" eb="19">
      <t>バアイ</t>
    </rPh>
    <rPh sb="21" eb="24">
      <t>ネンドマツ</t>
    </rPh>
    <rPh sb="26" eb="28">
      <t>キンガク</t>
    </rPh>
    <rPh sb="28" eb="30">
      <t>ミア</t>
    </rPh>
    <rPh sb="32" eb="35">
      <t>デキダカ</t>
    </rPh>
    <phoneticPr fontId="2"/>
  </si>
  <si>
    <t>注：複数年度事業のみ提出のこと。</t>
    <rPh sb="0" eb="1">
      <t>チュウ</t>
    </rPh>
    <rPh sb="2" eb="4">
      <t>フクスウ</t>
    </rPh>
    <rPh sb="4" eb="6">
      <t>ネンド</t>
    </rPh>
    <rPh sb="6" eb="8">
      <t>ジギ</t>
    </rPh>
    <rPh sb="10" eb="12">
      <t>テイシュツ</t>
    </rPh>
    <phoneticPr fontId="2"/>
  </si>
  <si>
    <t>補助対象経費の費目</t>
    <rPh sb="0" eb="2">
      <t>ホジョ</t>
    </rPh>
    <rPh sb="2" eb="4">
      <t>タイショウ</t>
    </rPh>
    <rPh sb="4" eb="6">
      <t>ケイヒ</t>
    </rPh>
    <rPh sb="7" eb="9">
      <t>ヒモク</t>
    </rPh>
    <phoneticPr fontId="2"/>
  </si>
  <si>
    <t>２０２０年度</t>
    <rPh sb="4" eb="6">
      <t>ネンド</t>
    </rPh>
    <phoneticPr fontId="2"/>
  </si>
  <si>
    <t>５－２－３ 補助事業に要する経費、補助対象経費及び補助金の配分額 の年度別配分内訳</t>
    <rPh sb="6" eb="8">
      <t>ホジョ</t>
    </rPh>
    <rPh sb="8" eb="10">
      <t>ジギ</t>
    </rPh>
    <rPh sb="11" eb="12">
      <t>ヨウ</t>
    </rPh>
    <rPh sb="14" eb="16">
      <t>ケイヒ</t>
    </rPh>
    <rPh sb="17" eb="19">
      <t>ホジョ</t>
    </rPh>
    <rPh sb="19" eb="21">
      <t>タイショウ</t>
    </rPh>
    <rPh sb="21" eb="23">
      <t>ケイヒ</t>
    </rPh>
    <rPh sb="23" eb="24">
      <t>オヨ</t>
    </rPh>
    <rPh sb="25" eb="28">
      <t>ホジョキン</t>
    </rPh>
    <rPh sb="29" eb="31">
      <t>ハイブン</t>
    </rPh>
    <rPh sb="31" eb="32">
      <t>ガク</t>
    </rPh>
    <rPh sb="34" eb="36">
      <t>ネンド</t>
    </rPh>
    <rPh sb="36" eb="37">
      <t>ベツ</t>
    </rPh>
    <rPh sb="37" eb="39">
      <t>ハイブン</t>
    </rPh>
    <rPh sb="39" eb="41">
      <t>ウチワケ</t>
    </rPh>
    <phoneticPr fontId="2"/>
  </si>
  <si>
    <t>２０２１年度</t>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</si>
</sst>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12"/>
      <name val="ＭＳ 明朝"/>
      <family val="1"/>
      <charset val="128"/>
    </font>
    <font>
      <sz val="11"/>
      <name val="ＭＳ Ｐゴシック"/>
      <family val="3"/>
      <charset val="128"/>
    </font>
    <font>
      <sz val="11"/>
      <color rgb="FF0000FF"/>
      <name val="ＭＳ 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7">
    <xf numFmtId="0" fontId="0" fillId="0" borderId="0"/>
    <xf numFmtId="9" fontId="5"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alignment vertical="center"/>
    </xf>
    <xf numFmtId="0" fontId="5" fillId="0" borderId="0">
      <alignment vertical="center"/>
    </xf>
  </cellStyleXfs>
  <cellXfs count="24">
    <xf numFmtId="0" fontId="0" fillId="0" borderId="0" xfId="0"/>
    <xf numFmtId="0" fontId="3" fillId="0" borderId="0" xfId="0" applyFont="1"/>
    <xf numFmtId="0" fontId="3" fillId="0" borderId="0" xfId="0" applyFont="1" applyAlignment="1">
      <alignment horizontal="right"/>
    </xf>
    <xf numFmtId="38" fontId="4" fillId="0" borderId="1" xfId="2" applyFont="1" applyBorder="1" applyAlignment="1">
      <alignment vertical="center"/>
    </xf>
    <xf numFmtId="38" fontId="4" fillId="0" borderId="2" xfId="2" applyFont="1" applyBorder="1" applyAlignment="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vertical="center"/>
    </xf>
    <xf numFmtId="0" fontId="3" fillId="0" borderId="0" xfId="0" applyFont="1" applyBorder="1"/>
    <xf numFmtId="38" fontId="4" fillId="0" borderId="3" xfId="2" applyFont="1" applyBorder="1" applyAlignment="1">
      <alignment vertical="center"/>
    </xf>
    <xf numFmtId="38" fontId="4" fillId="0" borderId="4" xfId="2" applyFont="1" applyBorder="1" applyAlignment="1">
      <alignment vertical="center"/>
    </xf>
    <xf numFmtId="0" fontId="3" fillId="0" borderId="0" xfId="0" applyFont="1" applyFill="1" applyAlignment="1">
      <alignment vertical="center"/>
    </xf>
    <xf numFmtId="0" fontId="3" fillId="0" borderId="0" xfId="0" applyFont="1" applyFill="1" applyBorder="1" applyAlignment="1">
      <alignment horizontal="center" vertical="center"/>
    </xf>
    <xf numFmtId="0" fontId="3" fillId="0" borderId="0" xfId="0" applyFont="1" applyAlignment="1">
      <alignment vertical="center"/>
    </xf>
    <xf numFmtId="38" fontId="6" fillId="0" borderId="2" xfId="2" applyFont="1" applyBorder="1" applyAlignment="1">
      <alignment vertical="center"/>
    </xf>
    <xf numFmtId="38" fontId="6" fillId="0" borderId="4" xfId="2" applyFont="1" applyBorder="1" applyAlignment="1">
      <alignment vertical="center"/>
    </xf>
    <xf numFmtId="0" fontId="3" fillId="0" borderId="6" xfId="0" applyFont="1" applyBorder="1" applyAlignment="1">
      <alignment horizontal="center" vertical="center"/>
    </xf>
    <xf numFmtId="38" fontId="6" fillId="0" borderId="0" xfId="2" applyFont="1" applyBorder="1" applyAlignment="1">
      <alignment vertical="center"/>
    </xf>
    <xf numFmtId="38" fontId="4" fillId="0" borderId="0" xfId="2" applyFont="1" applyBorder="1" applyAlignment="1">
      <alignment vertical="center"/>
    </xf>
    <xf numFmtId="0" fontId="3" fillId="0" borderId="0" xfId="0" applyFont="1" applyFill="1" applyBorder="1" applyAlignment="1">
      <alignment vertical="center"/>
    </xf>
    <xf numFmtId="0" fontId="3" fillId="0" borderId="0" xfId="0" applyFont="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476249</xdr:colOff>
      <xdr:row>18</xdr:row>
      <xdr:rowOff>333375</xdr:rowOff>
    </xdr:from>
    <xdr:to>
      <xdr:col>4</xdr:col>
      <xdr:colOff>0</xdr:colOff>
      <xdr:row>19</xdr:row>
      <xdr:rowOff>238125</xdr:rowOff>
    </xdr:to>
    <xdr:sp macro="" textlink="">
      <xdr:nvSpPr>
        <xdr:cNvPr id="2" name="四角形吹き出し 1">
          <a:extLst>
            <a:ext uri="{FF2B5EF4-FFF2-40B4-BE49-F238E27FC236}">
              <a16:creationId xmlns:a16="http://schemas.microsoft.com/office/drawing/2014/main" id="{2E8A1EFA-94AB-4DED-AB5C-C0F55CFAFD62}"/>
            </a:ext>
          </a:extLst>
        </xdr:cNvPr>
        <xdr:cNvSpPr/>
      </xdr:nvSpPr>
      <xdr:spPr bwMode="auto">
        <a:xfrm>
          <a:off x="1676399" y="6067425"/>
          <a:ext cx="2924175" cy="257175"/>
        </a:xfrm>
        <a:prstGeom prst="wedgeRectCallout">
          <a:avLst>
            <a:gd name="adj1" fmla="val -70561"/>
            <a:gd name="adj2" fmla="val -31250"/>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algn="l"/>
          <a:r>
            <a:rPr kumimoji="1" lang="ja-JP" altLang="en-US" sz="1100">
              <a:solidFill>
                <a:srgbClr val="FF0000"/>
              </a:solidFill>
            </a:rPr>
            <a:t>３年度以上の事業は表を追加する。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29"/>
  <sheetViews>
    <sheetView tabSelected="1" view="pageBreakPreview" zoomScaleNormal="100" zoomScaleSheetLayoutView="100" workbookViewId="0">
      <selection activeCell="G13" sqref="G13"/>
    </sheetView>
  </sheetViews>
  <sheetFormatPr defaultRowHeight="13.5" x14ac:dyDescent="0.15"/>
  <cols>
    <col min="1" max="1" width="2.5" style="1" customWidth="1"/>
    <col min="2" max="2" width="13.25" style="1" customWidth="1"/>
    <col min="3" max="4" width="21.625" style="1" customWidth="1"/>
    <col min="5" max="5" width="26.5" style="1" customWidth="1"/>
    <col min="6" max="6" width="16.125" style="1" customWidth="1"/>
    <col min="7" max="16384" width="9" style="1"/>
  </cols>
  <sheetData>
    <row r="2" spans="2:5" x14ac:dyDescent="0.15">
      <c r="B2" s="1" t="s">
        <v>13</v>
      </c>
    </row>
    <row r="4" spans="2:5" ht="20.25" customHeight="1" x14ac:dyDescent="0.15">
      <c r="B4" s="14" t="s">
        <v>12</v>
      </c>
      <c r="E4" s="2" t="s">
        <v>4</v>
      </c>
    </row>
    <row r="5" spans="2:5" ht="39.75" customHeight="1" x14ac:dyDescent="0.15">
      <c r="B5" s="5" t="s">
        <v>11</v>
      </c>
      <c r="C5" s="5" t="s">
        <v>1</v>
      </c>
      <c r="D5" s="5" t="s">
        <v>2</v>
      </c>
      <c r="E5" s="5" t="s">
        <v>3</v>
      </c>
    </row>
    <row r="6" spans="2:5" ht="27.75" customHeight="1" x14ac:dyDescent="0.15">
      <c r="B6" s="6" t="s">
        <v>5</v>
      </c>
      <c r="C6" s="12">
        <v>6000000</v>
      </c>
      <c r="D6" s="12">
        <v>6000000</v>
      </c>
      <c r="E6" s="12">
        <v>3000000</v>
      </c>
    </row>
    <row r="7" spans="2:5" ht="27.75" customHeight="1" x14ac:dyDescent="0.15">
      <c r="B7" s="7" t="s">
        <v>6</v>
      </c>
      <c r="C7" s="3">
        <v>322900000</v>
      </c>
      <c r="D7" s="3">
        <v>257900000</v>
      </c>
      <c r="E7" s="3">
        <v>128950000</v>
      </c>
    </row>
    <row r="8" spans="2:5" ht="27.75" customHeight="1" x14ac:dyDescent="0.15">
      <c r="B8" s="7" t="s">
        <v>7</v>
      </c>
      <c r="C8" s="3">
        <v>115750000</v>
      </c>
      <c r="D8" s="3">
        <v>115500000</v>
      </c>
      <c r="E8" s="3">
        <v>57750000</v>
      </c>
    </row>
    <row r="9" spans="2:5" ht="27.75" customHeight="1" x14ac:dyDescent="0.15">
      <c r="B9" s="8" t="s">
        <v>0</v>
      </c>
      <c r="C9" s="18">
        <f>ROUNDDOWN(SUM(C6:C8)*0.1,0)</f>
        <v>44465000</v>
      </c>
      <c r="D9" s="13">
        <v>0</v>
      </c>
      <c r="E9" s="13">
        <v>0</v>
      </c>
    </row>
    <row r="10" spans="2:5" ht="27.75" customHeight="1" x14ac:dyDescent="0.15">
      <c r="B10" s="9" t="s">
        <v>8</v>
      </c>
      <c r="C10" s="17">
        <f>SUM(C6:C9)</f>
        <v>489115000</v>
      </c>
      <c r="D10" s="4">
        <f>SUM(D6:D9)</f>
        <v>379400000</v>
      </c>
      <c r="E10" s="4">
        <v>189700000</v>
      </c>
    </row>
    <row r="12" spans="2:5" ht="20.25" customHeight="1" x14ac:dyDescent="0.15">
      <c r="B12" s="15" t="s">
        <v>14</v>
      </c>
      <c r="E12" s="2" t="s">
        <v>4</v>
      </c>
    </row>
    <row r="13" spans="2:5" ht="39.75" customHeight="1" x14ac:dyDescent="0.15">
      <c r="B13" s="5" t="s">
        <v>11</v>
      </c>
      <c r="C13" s="5" t="s">
        <v>1</v>
      </c>
      <c r="D13" s="5" t="s">
        <v>2</v>
      </c>
      <c r="E13" s="5" t="s">
        <v>3</v>
      </c>
    </row>
    <row r="14" spans="2:5" ht="27.75" customHeight="1" x14ac:dyDescent="0.15">
      <c r="B14" s="6" t="s">
        <v>5</v>
      </c>
      <c r="C14" s="12">
        <v>81500000</v>
      </c>
      <c r="D14" s="12">
        <v>81500000</v>
      </c>
      <c r="E14" s="12">
        <v>40750000</v>
      </c>
    </row>
    <row r="15" spans="2:5" ht="27.75" customHeight="1" x14ac:dyDescent="0.15">
      <c r="B15" s="7" t="s">
        <v>6</v>
      </c>
      <c r="C15" s="3">
        <v>675000000</v>
      </c>
      <c r="D15" s="3">
        <v>495000000</v>
      </c>
      <c r="E15" s="3">
        <v>247500000</v>
      </c>
    </row>
    <row r="16" spans="2:5" ht="27.75" customHeight="1" x14ac:dyDescent="0.15">
      <c r="B16" s="7" t="s">
        <v>7</v>
      </c>
      <c r="C16" s="3">
        <v>383600000</v>
      </c>
      <c r="D16" s="3">
        <v>268600000</v>
      </c>
      <c r="E16" s="3">
        <v>134300000</v>
      </c>
    </row>
    <row r="17" spans="2:5" ht="27.75" customHeight="1" x14ac:dyDescent="0.15">
      <c r="B17" s="8" t="s">
        <v>0</v>
      </c>
      <c r="C17" s="18">
        <f>ROUNDDOWN(SUM(C14:C16)*0.1,0)</f>
        <v>114010000</v>
      </c>
      <c r="D17" s="13">
        <v>0</v>
      </c>
      <c r="E17" s="13">
        <v>0</v>
      </c>
    </row>
    <row r="18" spans="2:5" ht="27.75" customHeight="1" x14ac:dyDescent="0.15">
      <c r="B18" s="9" t="s">
        <v>8</v>
      </c>
      <c r="C18" s="17">
        <f>SUM(C14:C17)</f>
        <v>1254110000</v>
      </c>
      <c r="D18" s="4">
        <f>SUM(D14:D17)</f>
        <v>845100000</v>
      </c>
      <c r="E18" s="4">
        <v>422550000</v>
      </c>
    </row>
    <row r="19" spans="2:5" ht="27.75" customHeight="1" x14ac:dyDescent="0.15">
      <c r="B19" s="19"/>
      <c r="C19" s="20"/>
      <c r="D19" s="21"/>
      <c r="E19" s="21"/>
    </row>
    <row r="20" spans="2:5" ht="27.75" customHeight="1" x14ac:dyDescent="0.15">
      <c r="B20" s="23"/>
      <c r="C20" s="20"/>
      <c r="D20" s="21"/>
      <c r="E20" s="21"/>
    </row>
    <row r="21" spans="2:5" s="11" customFormat="1" x14ac:dyDescent="0.15">
      <c r="B21" s="22"/>
    </row>
    <row r="22" spans="2:5" x14ac:dyDescent="0.15">
      <c r="B22" s="10" t="s">
        <v>10</v>
      </c>
    </row>
    <row r="23" spans="2:5" x14ac:dyDescent="0.15">
      <c r="B23" s="10" t="s">
        <v>9</v>
      </c>
    </row>
    <row r="25" spans="2:5" x14ac:dyDescent="0.15">
      <c r="E25" s="2" t="s">
        <v>4</v>
      </c>
    </row>
    <row r="26" spans="2:5" ht="27.75" customHeight="1" x14ac:dyDescent="0.15">
      <c r="B26" s="9" t="s">
        <v>8</v>
      </c>
      <c r="C26" s="17">
        <f>SUM(C18,C10)</f>
        <v>1743225000</v>
      </c>
      <c r="D26" s="17">
        <f>SUM(D18,D10)</f>
        <v>1224500000</v>
      </c>
      <c r="E26" s="17">
        <f>SUM(E18,E10)</f>
        <v>612250000</v>
      </c>
    </row>
    <row r="29" spans="2:5" x14ac:dyDescent="0.15">
      <c r="E29" s="16"/>
    </row>
  </sheetData>
  <phoneticPr fontId="2"/>
  <printOptions horizontalCentered="1"/>
  <pageMargins left="0.61" right="0.55118110236220474" top="1.21"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5-2-3</vt:lpstr>
      <vt:lpstr>'5-2-3'!Print_Area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2012-07-24T11:01:25Z</dcterms:created>
  <dcterms:modified xsi:type="dcterms:W3CDTF">2020-05-18T02:23:54Z</dcterms:modified>
</cp:coreProperties>
</file>