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sii.local\SII-fileserver\share\1pub\Ｒ３年度（先進的省エネ）\11　公募\【R3】手引き\省エネ計算\製品情報証明書\"/>
    </mc:Choice>
  </mc:AlternateContent>
  <xr:revisionPtr revIDLastSave="0" documentId="13_ncr:1_{F7D165CF-23A2-4AD2-8B6F-F4523BEDCDA9}" xr6:coauthVersionLast="46" xr6:coauthVersionMax="46"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120" yWindow="-120" windowWidth="29040" windowHeight="15990" tabRatio="763"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6" i="12" l="1"/>
  <c r="X50" i="9" l="1"/>
  <c r="Y46" i="12" l="1"/>
  <c r="M50" i="9" l="1"/>
  <c r="L22" i="9" l="1"/>
  <c r="L18" i="9"/>
  <c r="V21" i="12"/>
  <c r="V25" i="12" s="1"/>
  <c r="V20" i="12"/>
  <c r="V17" i="12"/>
  <c r="V22" i="12" l="1"/>
  <c r="J21" i="12"/>
  <c r="J20" i="12"/>
  <c r="J17" i="12"/>
  <c r="X22" i="9"/>
  <c r="X21" i="9"/>
  <c r="X18" i="9"/>
  <c r="L21" i="9"/>
  <c r="L23" i="9" s="1"/>
  <c r="X23" i="9" l="1"/>
  <c r="X26" i="9"/>
  <c r="J22" i="12"/>
  <c r="V24" i="12"/>
  <c r="J25" i="12"/>
  <c r="L26" i="9"/>
  <c r="V26" i="12" l="1"/>
  <c r="J24" i="12"/>
  <c r="J26" i="12" l="1"/>
</calcChain>
</file>

<file path=xl/sharedStrings.xml><?xml version="1.0" encoding="utf-8"?>
<sst xmlns="http://schemas.openxmlformats.org/spreadsheetml/2006/main" count="437" uniqueCount="248">
  <si>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</si>
  <si>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</si>
  <si>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</si>
  <si>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</si>
  <si>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</si>
  <si>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</si>
  <si>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</si>
  <si>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</si>
  <si>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</si>
  <si>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</si>
  <si>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</si>
  <si>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</si>
  <si>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</si>
  <si>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</si>
  <si>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</si>
  <si>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</si>
  <si>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</si>
  <si>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</si>
  <si>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</si>
  <si>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</si>
  <si>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</si>
  <si>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</si>
  <si>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</si>
  <si>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</si>
  <si>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</si>
  <si>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</si>
  <si>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</si>
  <si>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</si>
  <si>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</si>
  <si>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</si>
  <si>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</si>
  <si>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</si>
  <si>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</si>
  <si>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</si>
  <si>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</si>
  <si>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</si>
  <si>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</si>
  <si>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</si>
  <si>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</si>
  <si>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</si>
  <si>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</si>
  <si>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</si>
  <si>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</si>
  <si>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</si>
  <si>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</si>
  <si>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</si>
  <si>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</si>
  <si>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</si>
  <si>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</si>
  <si>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</si>
  <si>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</si>
  <si>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</si>
  <si>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</si>
  <si>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</si>
  <si>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</si>
  <si>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</si>
  <si>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</si>
  <si>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</si>
  <si>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</si>
  <si>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</si>
  <si>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</si>
  <si>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</si>
  <si>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</si>
  <si>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</si>
  <si>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</si>
  <si>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</si>
  <si>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</si>
  <si>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</si>
  <si>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</si>
  <si>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</si>
  <si>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</si>
  <si>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</si>
  <si>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</si>
  <si>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</si>
  <si>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</si>
  <si>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</si>
  <si>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</si>
  <si>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</si>
  <si>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</si>
  <si>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</si>
  <si>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</si>
  <si>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</si>
  <si>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</si>
  <si>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</si>
  <si>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</si>
  <si>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</si>
  <si>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</si>
  <si>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</si>
  <si>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</si>
  <si>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</si>
  <si>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</si>
  <si>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</si>
  <si>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</si>
  <si>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</si>
  <si>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</si>
  <si>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</si>
  <si>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</si>
  <si>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</si>
  <si>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</si>
  <si>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</si>
  <si>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</si>
  <si>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</si>
  <si>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</si>
  <si>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</si>
  <si>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</si>
  <si>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</si>
  <si>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</si>
  <si>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</si>
  <si>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</si>
  <si>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</si>
  <si>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</si>
  <si>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</si>
  <si>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</si>
  <si>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</si>
  <si>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</si>
  <si>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</si>
  <si>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</si>
  <si>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</si>
  <si>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</si>
  <si>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</si>
  <si>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</si>
  <si>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</si>
  <si>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</si>
  <si>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</si>
  <si>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</si>
  <si>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</si>
  <si>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</si>
  <si>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</si>
  <si>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</si>
  <si>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</si>
  <si>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</si>
  <si>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</si>
  <si>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</si>
  <si>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</si>
  <si>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</si>
  <si>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</si>
  <si>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</si>
  <si>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</si>
  <si>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</si>
  <si>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</si>
  <si>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</si>
  <si>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</si>
  <si>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</si>
  <si>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</si>
  <si>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</si>
  <si>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</si>
  <si>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</si>
  <si>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</si>
  <si>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</si>
  <si>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</si>
  <si>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加工条件における加工物材質を25字以内で入力してください。
　例：アルミ</t>
    <rPh sb="0" eb="2">
      <t>カコウ</t>
    </rPh>
    <rPh sb="2" eb="4">
      <t>ジョウケン</t>
    </rPh>
    <rPh sb="8" eb="10">
      <t>カコウ</t>
    </rPh>
    <rPh sb="10" eb="11">
      <t>ブツ</t>
    </rPh>
    <rPh sb="11" eb="13">
      <t>ザイシツ</t>
    </rPh>
    <rPh sb="16" eb="17">
      <t>ジ</t>
    </rPh>
    <rPh sb="17" eb="19">
      <t>イナイ</t>
    </rPh>
    <rPh sb="20" eb="22">
      <t>ニュウリョク</t>
    </rPh>
    <rPh sb="31" eb="32">
      <t>レイ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</si>
  <si>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</si>
  <si>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</si>
  <si>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</si>
  <si>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</si>
  <si>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</si>
  <si>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</si>
  <si>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</si>
  <si>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</si>
  <si>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</si>
  <si>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</si>
  <si>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</si>
  <si>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</si>
  <si>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</si>
  <si>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</si>
  <si>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</si>
  <si>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</si>
  <si>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</si>
  <si>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</si>
  <si>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</si>
  <si>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</si>
  <si>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</si>
  <si>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</si>
  <si>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</si>
  <si>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</si>
  <si>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</si>
  <si>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</si>
  <si>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</si>
  <si>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</si>
  <si>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</si>
  <si>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</si>
  <si>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</si>
  <si>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</si>
  <si>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</si>
  <si>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</si>
  <si>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</si>
  <si>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</si>
  <si>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</si>
  <si>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</si>
  <si>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</si>
  <si>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</si>
  <si>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</si>
  <si>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</si>
  <si>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</si>
  <si>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</si>
  <si>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</si>
  <si>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</si>
  <si>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</si>
  <si>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</si>
  <si>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</si>
  <si>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</si>
  <si>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</si>
  <si>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</si>
  <si>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</si>
  <si>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</si>
  <si>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</si>
  <si>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</si>
  <si>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</si>
  <si>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</si>
  <si>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</si>
  <si>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</si>
  <si>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</si>
  <si>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</si>
  <si>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</si>
  <si>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（C）指定設備導入事業</t>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</si>
  <si>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</si>
  <si>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　先進的省エネルギー投資促進支援事業費補助金　（C）指定設備導入事業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</si>
  <si>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</si>
  <si>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</si>
  <si>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</si>
  <si>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</si>
  <si>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</si>
  <si>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２０２１年５月２６日（水）～２０２１年６月３０日（水）まで</t>
    <rPh sb="11" eb="12">
      <t>スイ</t>
    </rPh>
    <rPh sb="25" eb="26">
      <t>スイ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</si>
  <si>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</si>
  <si>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</si>
  <si>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</si>
  <si>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</si>
  <si>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</si>
  <si>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</si>
  <si>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</si>
  <si>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</si>
  <si>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</si>
  <si>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</si>
  <si>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</si>
  <si>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（C）指定設備導入事業の申請に係る製品情報証明書</t>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</si>
  <si>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</si>
  <si>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</si>
  <si>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</si>
  <si>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</si>
  <si>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＜本事業の公募期間＞</t>
    <rPh sb="1" eb="4">
      <t>ホンジギョウ</t>
    </rPh>
    <rPh sb="5" eb="7">
      <t>コウボ</t>
    </rPh>
    <rPh sb="7" eb="9">
      <t>キカン</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</si>
  <si>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</si>
  <si>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</si>
  <si>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令和３年度 先進的省エネルギー投資促進支援事業費補助金</t>
    <rPh sb="6" eb="8">
      <t>センシン</t>
    </rPh>
    <rPh sb="8" eb="9">
      <t>テキ</t>
    </rPh>
    <rPh sb="9" eb="10">
      <t>ショウ</t>
    </rPh>
    <rPh sb="15" eb="17">
      <t>トウシ</t>
    </rPh>
    <rPh sb="17" eb="19">
      <t>ソクシン</t>
    </rPh>
    <rPh sb="19" eb="21">
      <t>シエン</t>
    </rPh>
    <rPh sb="21" eb="24">
      <t>ジギョウヒ</t>
    </rPh>
    <rPh sb="24" eb="27">
      <t>ホジョキン</t>
    </rPh>
    <phoneticPr fontId="1"/>
  </si>
  <si>
    <t>　令和３年度 先進的省エネルギー投資促進支援事業費補助金 （C）指定設備導入事業（以下、「本事業」という）では、生産設備のメーカー等の事業者（以下、「製造事業者」という）の皆様に、以下内容につきましてご協力をいただきたく存じます。</t>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</si>
  <si>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color theme="1"/>
        <rFont val="ＭＳ Ｐ明朝"/>
        <family val="1"/>
        <charset val="128"/>
      </rPr>
      <t>事業者の皆様へ</t>
    </r>
    <r>
      <rPr>
        <sz val="10"/>
        <color theme="1"/>
        <rFont val="ＭＳ Ｐ明朝"/>
        <family val="1"/>
        <charset val="128"/>
      </rPr>
      <t xml:space="preserve">
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</si>
  <si>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t>サーボプレス</t>
  </si>
  <si>
    <t>令和３年度 先進的省エネルギー投資促進支援事業費補助金</t>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</si>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</sst>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29"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2"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6" xfId="0" applyFont="1" applyBorder="1" applyAlignment="1" applyProtection="1">
      <alignment horizontal="center"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4" xfId="0" applyFont="1" applyBorder="1" applyProtection="1">
      <alignment vertical="center"/>
    </xf>
    <xf numFmtId="0" fontId="2" fillId="0" borderId="23" xfId="0" applyFont="1" applyBorder="1" applyAlignment="1" applyProtection="1">
      <alignment horizontal="center" vertical="center"/>
    </xf>
    <xf numFmtId="0" fontId="2" fillId="0" borderId="10" xfId="0" applyFont="1" applyBorder="1" applyProtection="1">
      <alignment vertical="center"/>
    </xf>
    <xf numFmtId="0" fontId="2" fillId="0" borderId="24" xfId="0" applyFont="1" applyBorder="1" applyAlignment="1" applyProtection="1">
      <alignment horizontal="center" vertical="center"/>
    </xf>
    <xf numFmtId="0" fontId="2" fillId="0" borderId="21" xfId="0" applyFont="1" applyBorder="1" applyAlignment="1" applyProtection="1">
      <alignment horizontal="center" vertical="center" wrapText="1"/>
    </xf>
    <xf numFmtId="0" fontId="2" fillId="0" borderId="21" xfId="0" applyFont="1" applyBorder="1" applyAlignment="1" applyProtection="1">
      <alignment horizontal="center"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Protection="1">
      <alignment vertical="center"/>
    </xf>
    <xf numFmtId="0" fontId="2" fillId="0" borderId="0" xfId="0" applyFont="1" applyAlignment="1" applyProtection="1">
      <alignment horizontal="center"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3" fillId="0" borderId="38" xfId="0" applyFont="1" applyBorder="1" applyProtection="1">
      <alignment vertical="center"/>
    </xf>
    <xf numFmtId="0" fontId="2" fillId="0" borderId="0" xfId="0" applyFont="1" applyBorder="1" applyProtection="1">
      <alignment vertical="center"/>
    </xf>
    <xf numFmtId="0" fontId="2" fillId="7" borderId="6" xfId="2" applyFont="1" applyFill="1" applyBorder="1" applyAlignment="1" applyProtection="1">
      <alignment horizontal="center" vertical="center"/>
    </xf>
    <xf numFmtId="0" fontId="3" fillId="7" borderId="6"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xf>
    <xf numFmtId="0" fontId="2" fillId="0" borderId="38" xfId="0" applyFont="1" applyBorder="1" applyProtection="1">
      <alignment vertical="center"/>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6" xfId="0" applyFont="1" applyBorder="1" applyAlignment="1" applyProtection="1">
      <alignment horizontal="left" vertical="center"/>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0" borderId="6" xfId="2" quotePrefix="1" applyFont="1" applyBorder="1" applyAlignment="1" applyProtection="1">
      <alignment horizontal="center" vertical="center"/>
    </xf>
    <xf numFmtId="0" fontId="2" fillId="0" borderId="19" xfId="0" applyFont="1" applyBorder="1" applyAlignment="1" applyProtection="1">
      <alignment horizontal="center" vertical="center" wrapText="1"/>
    </xf>
    <xf numFmtId="0" fontId="4" fillId="0" borderId="0" xfId="0" applyFont="1" applyBorder="1" applyProtection="1">
      <alignment vertical="center"/>
    </xf>
    <xf numFmtId="0" fontId="8" fillId="0" borderId="0" xfId="0" applyFont="1" applyBorder="1" applyProtection="1">
      <alignment vertical="center"/>
    </xf>
    <xf numFmtId="0" fontId="4" fillId="0" borderId="38" xfId="0" applyFont="1" applyBorder="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39" xfId="0" applyFont="1" applyBorder="1" applyProtection="1">
      <alignment vertical="center"/>
    </xf>
    <xf numFmtId="0" fontId="2" fillId="0" borderId="0" xfId="0" applyFont="1" applyAlignment="1" applyProtection="1">
      <alignment horizontal="left" vertical="center" wrapText="1"/>
    </xf>
    <xf numFmtId="0" fontId="19" fillId="0" borderId="0" xfId="0" applyFont="1" applyProtection="1">
      <alignment vertical="center"/>
    </xf>
    <xf numFmtId="0" fontId="5" fillId="0" borderId="0" xfId="0" applyFont="1" applyProtection="1">
      <alignment vertical="center"/>
    </xf>
    <xf numFmtId="0" fontId="17" fillId="0" borderId="0" xfId="0" applyFont="1" applyProtection="1">
      <alignment vertical="center"/>
    </xf>
    <xf numFmtId="0" fontId="17" fillId="0" borderId="41" xfId="0" applyFont="1" applyBorder="1" applyProtection="1">
      <alignment vertical="center"/>
    </xf>
    <xf numFmtId="0" fontId="17" fillId="0" borderId="40" xfId="0" applyFont="1" applyBorder="1" applyProtection="1">
      <alignment vertical="center"/>
    </xf>
    <xf numFmtId="0" fontId="2" fillId="0" borderId="0" xfId="0" applyFont="1" applyAlignment="1">
      <alignment vertical="top" wrapText="1"/>
    </xf>
    <xf numFmtId="0" fontId="2" fillId="0" borderId="38" xfId="0" applyFont="1" applyBorder="1" applyAlignment="1">
      <alignment vertical="top" wrapText="1"/>
    </xf>
    <xf numFmtId="0" fontId="2" fillId="0" borderId="20"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6"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23" xfId="0" applyFont="1" applyBorder="1" applyAlignment="1" applyProtection="1">
      <alignment horizontal="center" vertical="center"/>
    </xf>
    <xf numFmtId="0" fontId="2" fillId="0" borderId="2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0" xfId="0" applyFont="1" applyAlignment="1" applyProtection="1">
      <alignment horizontal="left" vertical="center" wrapText="1"/>
    </xf>
    <xf numFmtId="0" fontId="10" fillId="0" borderId="0" xfId="2" applyFont="1" applyBorder="1" applyAlignment="1" applyProtection="1">
      <alignment vertical="center" wrapText="1"/>
    </xf>
    <xf numFmtId="49" fontId="2" fillId="0" borderId="10" xfId="0" applyNumberFormat="1" applyFont="1" applyBorder="1" applyAlignment="1">
      <alignment horizontal="center" vertical="center"/>
    </xf>
    <xf numFmtId="49" fontId="2" fillId="0" borderId="38" xfId="0" applyNumberFormat="1" applyFont="1" applyBorder="1" applyAlignment="1">
      <alignment horizontal="center" vertical="center"/>
    </xf>
    <xf numFmtId="49" fontId="2" fillId="0" borderId="0" xfId="0" applyNumberFormat="1" applyFont="1" applyBorder="1" applyAlignment="1">
      <alignment horizontal="center" vertical="center"/>
    </xf>
    <xf numFmtId="0" fontId="2" fillId="0" borderId="40" xfId="0" applyFont="1" applyBorder="1" applyAlignment="1" applyProtection="1">
      <alignment horizontal="center" vertical="center"/>
    </xf>
    <xf numFmtId="0" fontId="23" fillId="0" borderId="0" xfId="0" applyFont="1" applyBorder="1" applyAlignment="1" applyProtection="1">
      <alignment horizontal="left" vertical="center"/>
    </xf>
    <xf numFmtId="0" fontId="2" fillId="0" borderId="37" xfId="0" applyFont="1" applyBorder="1" applyProtection="1">
      <alignment vertical="center"/>
    </xf>
    <xf numFmtId="0" fontId="2" fillId="0" borderId="41" xfId="0" applyFont="1" applyBorder="1" applyProtection="1">
      <alignment vertical="center"/>
    </xf>
    <xf numFmtId="0" fontId="2" fillId="0" borderId="29" xfId="0" applyFont="1" applyBorder="1" applyProtection="1">
      <alignment vertical="center"/>
    </xf>
    <xf numFmtId="0" fontId="3" fillId="0" borderId="10" xfId="0" applyFont="1" applyBorder="1" applyProtection="1">
      <alignment vertical="center"/>
    </xf>
    <xf numFmtId="0" fontId="5" fillId="0" borderId="38" xfId="0" applyFont="1" applyBorder="1" applyAlignment="1" applyProtection="1">
      <alignment horizontal="center" vertical="center"/>
    </xf>
    <xf numFmtId="0" fontId="5" fillId="0" borderId="38" xfId="0" applyFont="1" applyBorder="1" applyAlignment="1" applyProtection="1">
      <alignment horizontal="centerContinuous" vertical="center"/>
    </xf>
    <xf numFmtId="0" fontId="2" fillId="0" borderId="38" xfId="0" applyFont="1" applyBorder="1" applyAlignment="1" applyProtection="1">
      <alignment horizontal="center" vertical="center" shrinkToFit="1"/>
    </xf>
    <xf numFmtId="0" fontId="0" fillId="0" borderId="10" xfId="0" applyBorder="1" applyProtection="1">
      <alignment vertical="center"/>
    </xf>
    <xf numFmtId="0" fontId="2" fillId="0" borderId="38" xfId="0" applyFont="1" applyBorder="1" applyAlignment="1" applyProtection="1">
      <alignment horizontal="center" vertical="center"/>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38" xfId="0" applyFont="1" applyBorder="1" applyAlignment="1" applyProtection="1">
      <alignment horizontal="left" vertical="center"/>
    </xf>
    <xf numFmtId="0" fontId="2" fillId="0" borderId="38" xfId="0" applyFont="1" applyBorder="1" applyAlignment="1" applyProtection="1">
      <alignment horizontal="left" vertical="center" wrapText="1"/>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0" fillId="0" borderId="6" xfId="2" applyFont="1" applyBorder="1" applyAlignment="1" applyProtection="1">
      <alignment vertical="center" wrapText="1"/>
    </xf>
    <xf numFmtId="0" fontId="19"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41" xfId="0" applyFont="1" applyBorder="1" applyAlignment="1" applyProtection="1">
      <alignment horizontal="center" vertical="center"/>
    </xf>
    <xf numFmtId="0" fontId="5" fillId="0" borderId="0" xfId="0" applyFont="1" applyBorder="1" applyProtection="1">
      <alignment vertical="center"/>
    </xf>
    <xf numFmtId="0" fontId="17" fillId="0" borderId="0" xfId="0" applyFont="1" applyBorder="1" applyAlignment="1" applyProtection="1">
      <alignment horizontal="center" vertical="center"/>
    </xf>
    <xf numFmtId="0" fontId="22" fillId="0" borderId="0" xfId="0" applyFont="1" applyBorder="1" applyProtection="1">
      <alignment vertical="center"/>
    </xf>
    <xf numFmtId="0" fontId="17" fillId="0" borderId="0" xfId="0" applyFont="1" applyBorder="1" applyAlignment="1" applyProtection="1">
      <alignment horizontal="right" vertical="center"/>
    </xf>
    <xf numFmtId="0" fontId="24" fillId="0" borderId="0" xfId="0" applyFont="1" applyBorder="1" applyAlignment="1" applyProtection="1">
      <alignment vertical="center" wrapText="1"/>
    </xf>
    <xf numFmtId="0" fontId="17" fillId="0" borderId="0" xfId="0" applyFont="1" applyBorder="1" applyAlignment="1" applyProtection="1">
      <alignment vertical="center" wrapText="1"/>
    </xf>
    <xf numFmtId="0" fontId="2" fillId="0" borderId="41" xfId="0" applyFont="1" applyBorder="1" applyAlignment="1" applyProtection="1">
      <alignment horizontal="left" vertical="center" wrapText="1"/>
    </xf>
    <xf numFmtId="0" fontId="5" fillId="0" borderId="0" xfId="0" applyFont="1" applyBorder="1" applyAlignment="1" applyProtection="1">
      <alignment vertical="center" wrapText="1"/>
    </xf>
    <xf numFmtId="0" fontId="17" fillId="0" borderId="0" xfId="0" applyFont="1" applyAlignment="1">
      <alignment horizontal="left" vertical="center"/>
    </xf>
    <xf numFmtId="49" fontId="2" fillId="0" borderId="0" xfId="0" applyNumberFormat="1" applyFont="1" applyAlignment="1">
      <alignment vertical="top"/>
    </xf>
    <xf numFmtId="0" fontId="18" fillId="0" borderId="0" xfId="0" applyFont="1">
      <alignment vertical="center"/>
    </xf>
    <xf numFmtId="0" fontId="2" fillId="0" borderId="0" xfId="0" applyFont="1" applyAlignment="1">
      <alignment horizontal="right" vertical="top"/>
    </xf>
    <xf numFmtId="0" fontId="19" fillId="0" borderId="0" xfId="0" applyFont="1" applyAlignment="1">
      <alignment horizontal="left" vertical="center"/>
    </xf>
    <xf numFmtId="0" fontId="17" fillId="0" borderId="0" xfId="0" applyFont="1" applyAlignment="1">
      <alignment vertical="top" wrapText="1"/>
    </xf>
    <xf numFmtId="0" fontId="17" fillId="0" borderId="0" xfId="0" applyFont="1">
      <alignment vertical="center"/>
    </xf>
    <xf numFmtId="0" fontId="20" fillId="0" borderId="0" xfId="0" applyFont="1">
      <alignment vertical="center"/>
    </xf>
    <xf numFmtId="0" fontId="2" fillId="0" borderId="0" xfId="0" applyFont="1" applyFill="1">
      <alignment vertical="center"/>
    </xf>
    <xf numFmtId="0" fontId="2" fillId="0" borderId="0" xfId="0" applyFont="1" applyFill="1" applyProtection="1">
      <alignment vertical="center"/>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12" fillId="0" borderId="10" xfId="2" applyFont="1" applyBorder="1" applyProtection="1">
      <alignment vertical="center"/>
    </xf>
    <xf numFmtId="0" fontId="16" fillId="0" borderId="0" xfId="2" applyFont="1" applyBorder="1" applyProtection="1">
      <alignment vertical="center"/>
    </xf>
    <xf numFmtId="0" fontId="2" fillId="0" borderId="0"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0" borderId="0" xfId="0" applyFont="1" applyAlignment="1">
      <alignment vertical="center" wrapText="1"/>
    </xf>
    <xf numFmtId="0" fontId="2" fillId="5" borderId="0" xfId="0" applyFont="1" applyFill="1" applyBorder="1" applyProtection="1">
      <alignment vertical="center"/>
    </xf>
    <xf numFmtId="0" fontId="17" fillId="5" borderId="0" xfId="0" applyFont="1" applyFill="1" applyBorder="1" applyAlignment="1" applyProtection="1">
      <alignment vertical="center"/>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0" xfId="0" applyFont="1" applyAlignment="1">
      <alignment horizontal="left" vertical="top"/>
    </xf>
    <xf numFmtId="176" fontId="2" fillId="4" borderId="0" xfId="0" applyNumberFormat="1" applyFont="1" applyFill="1" applyBorder="1" applyAlignment="1" applyProtection="1">
      <alignment vertical="center" shrinkToFit="1"/>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6" xfId="0" applyFont="1" applyBorder="1" applyAlignment="1" applyProtection="1">
      <alignment horizontal="center" vertical="center"/>
    </xf>
    <xf numFmtId="0" fontId="25" fillId="0" borderId="0" xfId="0" quotePrefix="1" applyFont="1" applyAlignment="1" applyProtection="1">
      <alignment horizontal="center" vertical="center"/>
    </xf>
    <xf numFmtId="0" fontId="2" fillId="0" borderId="6" xfId="2" applyFont="1" applyBorder="1" applyAlignment="1" applyProtection="1">
      <alignment horizontal="center" vertical="center"/>
    </xf>
    <xf numFmtId="0" fontId="2" fillId="0" borderId="6" xfId="2" applyFont="1" applyBorder="1" applyAlignment="1" applyProtection="1">
      <alignment horizontal="left" vertical="center" wrapText="1"/>
    </xf>
    <xf numFmtId="0" fontId="2" fillId="0" borderId="6" xfId="2" quotePrefix="1" applyFont="1" applyBorder="1" applyAlignment="1" applyProtection="1">
      <alignment horizontal="center" vertical="center"/>
    </xf>
    <xf numFmtId="0" fontId="2" fillId="4" borderId="6" xfId="2" applyFont="1" applyFill="1" applyBorder="1" applyAlignment="1" applyProtection="1">
      <alignment horizontal="center" vertical="center" textRotation="255" wrapText="1"/>
    </xf>
    <xf numFmtId="0" fontId="2" fillId="0" borderId="6" xfId="0" applyFont="1" applyBorder="1" applyAlignment="1" applyProtection="1">
      <alignment horizontal="left" vertical="center" wrapText="1"/>
    </xf>
    <xf numFmtId="0" fontId="2" fillId="0" borderId="6" xfId="2" applyFont="1" applyBorder="1" applyAlignment="1" applyProtection="1">
      <alignment horizontal="center" vertical="center" wrapText="1"/>
    </xf>
    <xf numFmtId="0" fontId="0" fillId="0" borderId="6" xfId="0" applyBorder="1" applyAlignment="1" applyProtection="1">
      <alignment horizontal="center" vertical="center" wrapText="1"/>
    </xf>
    <xf numFmtId="0" fontId="22" fillId="2" borderId="6" xfId="0" applyFont="1" applyFill="1" applyBorder="1" applyAlignment="1" applyProtection="1">
      <alignment horizontal="left" vertical="center"/>
    </xf>
    <xf numFmtId="0" fontId="17" fillId="9" borderId="37" xfId="0" applyFont="1" applyFill="1" applyBorder="1" applyAlignment="1" applyProtection="1">
      <alignment horizontal="center" vertical="center" wrapText="1"/>
    </xf>
    <xf numFmtId="0" fontId="17" fillId="9" borderId="41" xfId="0" applyFont="1" applyFill="1" applyBorder="1" applyAlignment="1" applyProtection="1">
      <alignment horizontal="center" vertical="center" wrapText="1"/>
    </xf>
    <xf numFmtId="0" fontId="17" fillId="9" borderId="29" xfId="0" applyFont="1" applyFill="1" applyBorder="1" applyAlignment="1" applyProtection="1">
      <alignment horizontal="center" vertical="center" wrapText="1"/>
    </xf>
    <xf numFmtId="0" fontId="17" fillId="9" borderId="10" xfId="0" applyFont="1" applyFill="1" applyBorder="1" applyAlignment="1" applyProtection="1">
      <alignment horizontal="center" vertical="center" wrapText="1"/>
    </xf>
    <xf numFmtId="0" fontId="17" fillId="9" borderId="0" xfId="0" applyFont="1" applyFill="1" applyBorder="1" applyAlignment="1" applyProtection="1">
      <alignment horizontal="center" vertical="center" wrapText="1"/>
    </xf>
    <xf numFmtId="0" fontId="17" fillId="9" borderId="38" xfId="0" applyFont="1" applyFill="1" applyBorder="1" applyAlignment="1" applyProtection="1">
      <alignment horizontal="center" vertical="center" wrapText="1"/>
    </xf>
    <xf numFmtId="0" fontId="17" fillId="9" borderId="11" xfId="0" applyFont="1" applyFill="1" applyBorder="1" applyAlignment="1" applyProtection="1">
      <alignment horizontal="center" vertical="center" wrapText="1"/>
    </xf>
    <xf numFmtId="0" fontId="17" fillId="9" borderId="40" xfId="0" applyFont="1" applyFill="1" applyBorder="1" applyAlignment="1" applyProtection="1">
      <alignment horizontal="center" vertical="center" wrapText="1"/>
    </xf>
    <xf numFmtId="0" fontId="17" fillId="9" borderId="39" xfId="0" applyFont="1" applyFill="1" applyBorder="1" applyAlignment="1" applyProtection="1">
      <alignment horizontal="center" vertical="center" wrapText="1"/>
    </xf>
    <xf numFmtId="0" fontId="17" fillId="9" borderId="6" xfId="0" applyFont="1" applyFill="1" applyBorder="1" applyAlignment="1" applyProtection="1">
      <alignment horizontal="left" vertical="center" wrapText="1"/>
    </xf>
    <xf numFmtId="179" fontId="2" fillId="2" borderId="6" xfId="1" applyNumberFormat="1"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 fillId="0" borderId="20" xfId="0" applyFont="1" applyBorder="1" applyAlignment="1" applyProtection="1">
      <alignment horizontal="center" vertical="center"/>
    </xf>
    <xf numFmtId="179" fontId="2" fillId="4" borderId="20" xfId="1" applyNumberFormat="1" applyFont="1" applyFill="1" applyBorder="1" applyAlignment="1">
      <alignment horizontal="center" vertical="center"/>
    </xf>
    <xf numFmtId="0" fontId="2" fillId="3" borderId="6" xfId="0" applyFont="1" applyFill="1" applyBorder="1" applyAlignment="1" applyProtection="1">
      <alignment horizontal="center" vertical="center" shrinkToFit="1"/>
    </xf>
    <xf numFmtId="178" fontId="2" fillId="4" borderId="23" xfId="1" applyNumberFormat="1" applyFont="1" applyFill="1" applyBorder="1" applyAlignment="1">
      <alignment horizontal="center" vertical="center"/>
    </xf>
    <xf numFmtId="0" fontId="2" fillId="0" borderId="23" xfId="0" applyFont="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0" borderId="22" xfId="0" applyFont="1" applyBorder="1" applyAlignment="1" applyProtection="1">
      <alignment horizontal="center" vertical="center"/>
    </xf>
    <xf numFmtId="0" fontId="17" fillId="10" borderId="37"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17" fillId="10" borderId="29" xfId="0" applyFont="1" applyFill="1" applyBorder="1" applyAlignment="1" applyProtection="1">
      <alignment horizontal="center" vertical="center"/>
    </xf>
    <xf numFmtId="0" fontId="17" fillId="10" borderId="11" xfId="0" applyFont="1" applyFill="1" applyBorder="1" applyAlignment="1" applyProtection="1">
      <alignment horizontal="center" vertical="center"/>
    </xf>
    <xf numFmtId="0" fontId="17" fillId="10" borderId="40" xfId="0" applyFont="1" applyFill="1" applyBorder="1" applyAlignment="1" applyProtection="1">
      <alignment horizontal="center" vertical="center"/>
    </xf>
    <xf numFmtId="0" fontId="17" fillId="10" borderId="39" xfId="0" applyFont="1" applyFill="1" applyBorder="1" applyAlignment="1" applyProtection="1">
      <alignment horizontal="center" vertical="center"/>
    </xf>
    <xf numFmtId="0" fontId="17" fillId="10" borderId="6" xfId="0" applyFont="1" applyFill="1" applyBorder="1" applyAlignment="1" applyProtection="1">
      <alignment horizontal="left" vertical="center" wrapText="1"/>
    </xf>
    <xf numFmtId="176" fontId="2" fillId="2" borderId="6" xfId="1" applyNumberFormat="1"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2"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2" fillId="2" borderId="6" xfId="0" applyFont="1" applyFill="1" applyBorder="1" applyAlignment="1" applyProtection="1">
      <alignment horizontal="center" vertical="center"/>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pplyProtection="1">
      <alignment horizontal="center" vertical="center" wrapText="1"/>
    </xf>
    <xf numFmtId="0" fontId="23" fillId="9" borderId="44" xfId="0" applyFont="1" applyFill="1" applyBorder="1" applyAlignment="1" applyProtection="1">
      <alignment horizontal="center" vertical="center" wrapText="1"/>
    </xf>
    <xf numFmtId="0" fontId="23" fillId="9" borderId="46" xfId="0" applyFont="1" applyFill="1" applyBorder="1" applyAlignment="1" applyProtection="1">
      <alignment horizontal="center" vertical="center" wrapText="1"/>
    </xf>
    <xf numFmtId="0" fontId="23" fillId="9" borderId="42" xfId="0" applyFont="1" applyFill="1" applyBorder="1" applyAlignment="1" applyProtection="1">
      <alignment horizontal="center" vertical="center" wrapText="1"/>
    </xf>
    <xf numFmtId="0" fontId="23" fillId="9" borderId="45" xfId="0" applyFont="1" applyFill="1" applyBorder="1" applyAlignment="1" applyProtection="1">
      <alignment horizontal="center" vertical="center" wrapText="1"/>
    </xf>
    <xf numFmtId="0" fontId="23" fillId="9" borderId="47" xfId="0" applyFont="1" applyFill="1" applyBorder="1" applyAlignment="1" applyProtection="1">
      <alignment horizontal="center" vertical="center" wrapText="1"/>
    </xf>
    <xf numFmtId="0" fontId="2" fillId="0" borderId="6" xfId="2" applyFont="1" applyBorder="1" applyAlignment="1" applyProtection="1">
      <alignment horizontal="center" vertical="center" textRotation="255"/>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0" xfId="0" applyFont="1" applyBorder="1" applyAlignment="1" applyProtection="1">
      <alignment horizontal="left" vertical="center"/>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pplyProtection="1">
      <alignment horizontal="center" vertical="center" textRotation="255" shrinkToFit="1"/>
    </xf>
    <xf numFmtId="0" fontId="10" fillId="0" borderId="6" xfId="2" applyFont="1" applyBorder="1" applyAlignment="1" applyProtection="1">
      <alignment horizontal="center" vertical="center"/>
    </xf>
    <xf numFmtId="0" fontId="0" fillId="0" borderId="6" xfId="0" applyBorder="1" applyAlignment="1" applyProtection="1">
      <alignment horizontal="left" vertical="center" wrapText="1"/>
    </xf>
    <xf numFmtId="0" fontId="2" fillId="8" borderId="6" xfId="2" applyFont="1" applyFill="1" applyBorder="1" applyAlignment="1" applyProtection="1">
      <alignment horizontal="center" vertical="center" wrapText="1"/>
    </xf>
    <xf numFmtId="0" fontId="10" fillId="0" borderId="6" xfId="2" applyFont="1" applyBorder="1" applyAlignment="1" applyProtection="1">
      <alignment horizontal="left" vertical="center" wrapText="1"/>
    </xf>
    <xf numFmtId="0" fontId="3" fillId="7" borderId="20" xfId="2" applyFont="1" applyFill="1" applyBorder="1" applyAlignment="1" applyProtection="1">
      <alignment horizontal="center" vertical="center"/>
    </xf>
    <xf numFmtId="0" fontId="3" fillId="7" borderId="12" xfId="2" applyFont="1" applyFill="1" applyBorder="1" applyAlignment="1" applyProtection="1">
      <alignment horizontal="center" vertical="center"/>
    </xf>
    <xf numFmtId="0" fontId="3" fillId="7" borderId="20" xfId="2" applyFont="1" applyFill="1" applyBorder="1" applyAlignment="1" applyProtection="1">
      <alignment horizontal="center" vertical="center" wrapText="1"/>
    </xf>
    <xf numFmtId="0" fontId="3" fillId="7" borderId="12"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29" xfId="2" applyFont="1" applyFill="1" applyBorder="1" applyAlignment="1" applyProtection="1">
      <alignment horizontal="center" vertical="center" wrapText="1"/>
    </xf>
    <xf numFmtId="0" fontId="3" fillId="7" borderId="39"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0" fontId="10" fillId="0" borderId="6" xfId="0" applyFont="1" applyBorder="1" applyAlignment="1" applyProtection="1">
      <alignment horizontal="center" vertical="center"/>
    </xf>
    <xf numFmtId="0" fontId="6" fillId="2" borderId="20" xfId="0" applyFont="1" applyFill="1" applyBorder="1" applyAlignment="1" applyProtection="1">
      <alignment horizontal="center" vertical="center" shrinkToFit="1"/>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7" borderId="20" xfId="2" applyFont="1" applyFill="1" applyBorder="1" applyAlignment="1" applyProtection="1">
      <alignment horizontal="center" vertical="center"/>
    </xf>
    <xf numFmtId="0" fontId="2" fillId="7" borderId="24" xfId="2" applyFont="1" applyFill="1" applyBorder="1" applyAlignment="1" applyProtection="1">
      <alignment horizontal="center" vertical="center"/>
    </xf>
    <xf numFmtId="0" fontId="3" fillId="7" borderId="37" xfId="2" applyFont="1" applyFill="1" applyBorder="1" applyAlignment="1" applyProtection="1">
      <alignment horizontal="center" vertical="center"/>
    </xf>
    <xf numFmtId="0" fontId="3" fillId="7" borderId="41" xfId="2" applyFont="1" applyFill="1" applyBorder="1" applyAlignment="1" applyProtection="1">
      <alignment horizontal="center" vertical="center"/>
    </xf>
    <xf numFmtId="0" fontId="3" fillId="7" borderId="29" xfId="2" applyFont="1" applyFill="1" applyBorder="1" applyAlignment="1" applyProtection="1">
      <alignment horizontal="center" vertical="center"/>
    </xf>
    <xf numFmtId="0" fontId="3" fillId="7" borderId="11" xfId="2" applyFont="1" applyFill="1" applyBorder="1" applyAlignment="1" applyProtection="1">
      <alignment horizontal="center" vertical="center"/>
    </xf>
    <xf numFmtId="0" fontId="3" fillId="7" borderId="40" xfId="2" applyFont="1" applyFill="1" applyBorder="1" applyAlignment="1" applyProtection="1">
      <alignment horizontal="center" vertical="center"/>
    </xf>
    <xf numFmtId="0" fontId="3" fillId="7" borderId="39" xfId="2"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6" xfId="0" applyFont="1" applyBorder="1" applyAlignment="1" applyProtection="1">
      <alignment horizontal="left" vertical="center"/>
    </xf>
    <xf numFmtId="0" fontId="10" fillId="0" borderId="20"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0" fontId="5" fillId="0" borderId="0"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8" borderId="14" xfId="0" applyFont="1" applyFill="1" applyBorder="1" applyAlignment="1" applyProtection="1">
      <alignment horizontal="center" vertical="center" shrinkToFit="1"/>
    </xf>
    <xf numFmtId="0" fontId="2" fillId="8" borderId="15" xfId="0" applyFont="1" applyFill="1" applyBorder="1" applyAlignment="1" applyProtection="1">
      <alignment horizontal="center" vertical="center" shrinkToFit="1"/>
    </xf>
    <xf numFmtId="0" fontId="2" fillId="8"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8" borderId="7" xfId="0" applyFont="1" applyFill="1" applyBorder="1" applyAlignment="1" applyProtection="1">
      <alignment horizontal="center" vertical="center" shrinkToFit="1"/>
    </xf>
    <xf numFmtId="0" fontId="2" fillId="8" borderId="17" xfId="0" applyFont="1" applyFill="1" applyBorder="1" applyAlignment="1" applyProtection="1">
      <alignment horizontal="center" vertical="center" shrinkToFit="1"/>
    </xf>
    <xf numFmtId="0" fontId="2" fillId="8"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8" borderId="9" xfId="0" applyFont="1" applyFill="1" applyBorder="1" applyAlignment="1" applyProtection="1">
      <alignment horizontal="center" vertical="center"/>
    </xf>
    <xf numFmtId="0" fontId="2" fillId="8" borderId="8" xfId="0" applyFont="1" applyFill="1" applyBorder="1" applyAlignment="1" applyProtection="1">
      <alignment horizontal="center" vertical="center"/>
    </xf>
    <xf numFmtId="0" fontId="2" fillId="8" borderId="13" xfId="0" applyFont="1" applyFill="1" applyBorder="1" applyAlignment="1" applyProtection="1">
      <alignment horizontal="center" vertical="center"/>
    </xf>
    <xf numFmtId="0" fontId="17" fillId="11" borderId="0" xfId="0" applyFont="1" applyFill="1" applyBorder="1" applyAlignment="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0" fontId="23" fillId="9" borderId="43" xfId="0" applyFont="1" applyFill="1" applyBorder="1" applyAlignment="1">
      <alignment horizontal="center" vertical="center" wrapText="1"/>
    </xf>
    <xf numFmtId="0" fontId="23" fillId="9" borderId="44" xfId="0" applyFont="1" applyFill="1" applyBorder="1" applyAlignment="1">
      <alignment horizontal="center" vertical="center" wrapText="1"/>
    </xf>
    <xf numFmtId="0" fontId="23" fillId="9" borderId="46" xfId="0" applyFont="1" applyFill="1" applyBorder="1" applyAlignment="1">
      <alignment horizontal="center" vertical="center" wrapText="1"/>
    </xf>
    <xf numFmtId="0" fontId="23" fillId="9" borderId="42" xfId="0" applyFont="1" applyFill="1" applyBorder="1" applyAlignment="1">
      <alignment horizontal="center" vertical="center" wrapText="1"/>
    </xf>
    <xf numFmtId="0" fontId="23" fillId="9" borderId="45" xfId="0" applyFont="1" applyFill="1" applyBorder="1" applyAlignment="1">
      <alignment horizontal="center" vertical="center" wrapText="1"/>
    </xf>
    <xf numFmtId="0" fontId="23" fillId="9" borderId="47" xfId="0" applyFont="1" applyFill="1" applyBorder="1" applyAlignment="1">
      <alignment horizontal="center" vertical="center" wrapText="1"/>
    </xf>
    <xf numFmtId="0" fontId="17" fillId="10" borderId="6" xfId="0" applyFont="1" applyFill="1" applyBorder="1" applyAlignment="1">
      <alignment horizontal="center" vertical="center"/>
    </xf>
    <xf numFmtId="49" fontId="6" fillId="0" borderId="0" xfId="0" applyNumberFormat="1" applyFont="1" applyBorder="1" applyAlignment="1">
      <alignment horizontal="center"/>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2" fillId="5" borderId="6" xfId="0" applyFont="1" applyFill="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80" fontId="2" fillId="4" borderId="23" xfId="1" applyNumberFormat="1" applyFont="1" applyFill="1" applyBorder="1" applyAlignment="1" applyProtection="1">
      <alignment horizontal="center" vertical="center" shrinkToFit="1"/>
      <protection locked="0"/>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4" borderId="6" xfId="0" applyFont="1" applyFill="1" applyBorder="1" applyAlignment="1" applyProtection="1">
      <alignment horizontal="center" vertical="center" shrinkToFit="1"/>
      <protection locked="0"/>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5" fillId="0" borderId="0" xfId="0" applyFont="1" applyAlignment="1" applyProtection="1">
      <alignment horizontal="center" vertical="center"/>
    </xf>
    <xf numFmtId="0" fontId="5" fillId="0" borderId="0" xfId="0" applyFont="1" applyAlignment="1">
      <alignment horizontal="center" vertical="center"/>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9751918" y="10419836"/>
          <a:ext cx="6740293" cy="255653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3818003</xdr:colOff>
      <xdr:row>66</xdr:row>
      <xdr:rowOff>137678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3554105</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3552425</xdr:colOff>
      <xdr:row>66</xdr:row>
      <xdr:rowOff>22257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29</xdr:col>
      <xdr:colOff>0</xdr:colOff>
      <xdr:row>33</xdr:row>
      <xdr:rowOff>0</xdr:rowOff>
    </xdr:from>
    <xdr:to>
      <xdr:col>38</xdr:col>
      <xdr:colOff>46505</xdr:colOff>
      <xdr:row>37</xdr:row>
      <xdr:rowOff>170330</xdr:rowOff>
    </xdr:to>
    <xdr:sp macro="" textlink="">
      <xdr:nvSpPr>
        <xdr:cNvPr id="19" name="吹き出し: 四角形 18">
          <a:extLst>
            <a:ext uri="{FF2B5EF4-FFF2-40B4-BE49-F238E27FC236}">
              <a16:creationId xmlns:a16="http://schemas.microsoft.com/office/drawing/2014/main" id="{39B4CF4D-6D77-48BF-A5AE-9B0A17D6AE31}"/>
            </a:ext>
          </a:extLst>
        </xdr:cNvPr>
        <xdr:cNvSpPr/>
      </xdr:nvSpPr>
      <xdr:spPr>
        <a:xfrm>
          <a:off x="6572250" y="7572375"/>
          <a:ext cx="2151530" cy="1199030"/>
        </a:xfrm>
        <a:prstGeom prst="wedgeRectCallout">
          <a:avLst>
            <a:gd name="adj1" fmla="val -74782"/>
            <a:gd name="adj2" fmla="val -39196"/>
          </a:avLst>
        </a:prstGeom>
        <a:solidFill>
          <a:schemeClr val="accent2">
            <a:lumMod val="20000"/>
            <a:lumOff val="80000"/>
          </a:schemeClr>
        </a:solidFill>
        <a:ln>
          <a:solidFill>
            <a:schemeClr val="accent2"/>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押印は無くても可としますが、押印をしない場合は、 社内決裁ルールや社内規約等を添付し、申請者に提供してください。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tabSelected="1" view="pageBreakPreview" zoomScaleNormal="100" zoomScaleSheetLayoutView="100" zoomScalePageLayoutView="98" workbookViewId="0"/>
  </sheetViews>
  <sheetFormatPr defaultRowHeight="13.5" x14ac:dyDescent="0.15"/>
  <cols>
    <col min="1" max="1" width="1.125" customWidth="1"/>
    <col min="2" max="2" width="2.125" style="2" customWidth="1"/>
    <col min="3" max="4" width="2.5" style="2" customWidth="1"/>
    <col min="5" max="18" width="3.125" style="2" customWidth="1"/>
    <col min="19" max="19" width="4.25" style="2" customWidth="1"/>
    <col min="20" max="29" width="3.125" style="2" customWidth="1"/>
    <col min="30" max="30" width="2.375" style="2" customWidth="1"/>
    <col min="31" max="33" width="3.125" style="2" customWidth="1"/>
  </cols>
  <sheetData>
    <row r="1" spans="3:34" ht="5.25" customHeight="1" x14ac:dyDescent="0.15"/>
    <row r="2" spans="3:34" ht="13.5" customHeight="1" x14ac:dyDescent="0.15">
      <c r="C2" s="146" t="s">
        <v>242</v>
      </c>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row>
    <row r="3" spans="3:34" ht="13.5" customHeight="1" x14ac:dyDescent="0.15">
      <c r="C3" s="146" t="s">
        <v>214</v>
      </c>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row>
    <row r="4" spans="3:34" ht="5.25" customHeight="1" x14ac:dyDescent="0.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row>
    <row r="5" spans="3:34" ht="13.5" customHeight="1" x14ac:dyDescent="0.15">
      <c r="C5" s="146" t="s">
        <v>179</v>
      </c>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row>
    <row r="6" spans="3:34" ht="6" customHeight="1" x14ac:dyDescent="0.15"/>
    <row r="7" spans="3:34" ht="15" customHeight="1" x14ac:dyDescent="0.15">
      <c r="C7" s="147" t="s">
        <v>215</v>
      </c>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H7" s="2"/>
    </row>
    <row r="8" spans="3:34" ht="5.25" customHeight="1" x14ac:dyDescent="0.15">
      <c r="C8" s="3"/>
      <c r="AH8" s="2"/>
    </row>
    <row r="9" spans="3:34" ht="13.5" customHeight="1" x14ac:dyDescent="0.15">
      <c r="C9" s="148" t="s">
        <v>243</v>
      </c>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8"/>
      <c r="AH9" s="2"/>
    </row>
    <row r="10" spans="3:34" x14ac:dyDescent="0.15">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8"/>
      <c r="AH10" s="2"/>
    </row>
    <row r="11" spans="3:34" x14ac:dyDescent="0.15">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8"/>
      <c r="AH11" s="2"/>
    </row>
    <row r="12" spans="3:34" ht="6" customHeight="1" x14ac:dyDescent="0.1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15">
      <c r="C13" s="116" t="s">
        <v>136</v>
      </c>
      <c r="D13" s="145" t="s">
        <v>129</v>
      </c>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8"/>
      <c r="AH13" s="2"/>
    </row>
    <row r="14" spans="3:34" ht="13.5" customHeight="1" x14ac:dyDescent="0.15">
      <c r="C14" s="116"/>
      <c r="D14" s="148" t="s">
        <v>216</v>
      </c>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8"/>
      <c r="AH14" s="2"/>
    </row>
    <row r="15" spans="3:34" x14ac:dyDescent="0.15">
      <c r="C15" s="116"/>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8"/>
      <c r="AH15" s="2"/>
    </row>
    <row r="16" spans="3:34" ht="13.5" customHeight="1" x14ac:dyDescent="0.15">
      <c r="C16" s="116"/>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8"/>
      <c r="AH16" s="2"/>
    </row>
    <row r="17" spans="3:34" ht="13.5" customHeight="1" x14ac:dyDescent="0.15">
      <c r="C17" s="116"/>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8"/>
      <c r="AH17" s="2"/>
    </row>
    <row r="18" spans="3:34" ht="6" customHeight="1" x14ac:dyDescent="0.15">
      <c r="C18" s="116"/>
      <c r="D18" s="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8"/>
      <c r="AH18" s="2"/>
    </row>
    <row r="19" spans="3:34" ht="13.5" customHeight="1" x14ac:dyDescent="0.15">
      <c r="C19" s="116" t="s">
        <v>137</v>
      </c>
      <c r="D19" s="145" t="s">
        <v>130</v>
      </c>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8"/>
      <c r="AH19" s="2"/>
    </row>
    <row r="20" spans="3:34" ht="13.5" customHeight="1" x14ac:dyDescent="0.15">
      <c r="C20" s="116"/>
      <c r="D20" s="148" t="s">
        <v>217</v>
      </c>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8"/>
      <c r="AH20" s="2"/>
    </row>
    <row r="21" spans="3:34" x14ac:dyDescent="0.15">
      <c r="C21" s="116"/>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8"/>
      <c r="AH21" s="2"/>
    </row>
    <row r="22" spans="3:34" x14ac:dyDescent="0.15">
      <c r="C22" s="116"/>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8"/>
      <c r="AH22" s="2"/>
    </row>
    <row r="23" spans="3:34" ht="13.5" customHeight="1" x14ac:dyDescent="0.15">
      <c r="C23" s="116"/>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8"/>
      <c r="AH23" s="2"/>
    </row>
    <row r="24" spans="3:34" ht="7.5" customHeight="1" x14ac:dyDescent="0.15">
      <c r="C24" s="116"/>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8"/>
      <c r="AH24" s="2"/>
    </row>
    <row r="25" spans="3:34" ht="13.5" customHeight="1" x14ac:dyDescent="0.15">
      <c r="C25" s="150" t="s">
        <v>218</v>
      </c>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8"/>
      <c r="AH25" s="2"/>
    </row>
    <row r="26" spans="3:34" x14ac:dyDescent="0.15">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8"/>
      <c r="AH26" s="2"/>
    </row>
    <row r="27" spans="3:34" ht="13.5" customHeight="1" x14ac:dyDescent="0.15">
      <c r="C27" s="116"/>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8"/>
      <c r="AH27" s="2"/>
    </row>
    <row r="28" spans="3:34" ht="15" customHeight="1" x14ac:dyDescent="0.15">
      <c r="C28" s="147" t="s">
        <v>238</v>
      </c>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c r="AD28" s="8"/>
      <c r="AH28" s="2"/>
    </row>
    <row r="29" spans="3:34" ht="5.25" customHeight="1" x14ac:dyDescent="0.15">
      <c r="C29" s="3"/>
      <c r="AH29" s="2"/>
    </row>
    <row r="30" spans="3:34" ht="13.5" customHeight="1" x14ac:dyDescent="0.15">
      <c r="C30" s="150" t="s">
        <v>219</v>
      </c>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H30" s="2"/>
    </row>
    <row r="31" spans="3:34" x14ac:dyDescent="0.15">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H31" s="2"/>
    </row>
    <row r="32" spans="3:34" x14ac:dyDescent="0.15">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H32" s="2"/>
    </row>
    <row r="33" spans="3:34" x14ac:dyDescent="0.15">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H33" s="2"/>
    </row>
    <row r="34" spans="3:34" ht="13.5" customHeight="1" x14ac:dyDescent="0.15">
      <c r="C34" s="2" t="s">
        <v>64</v>
      </c>
      <c r="D34" s="148" t="s">
        <v>220</v>
      </c>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H34" s="2"/>
    </row>
    <row r="35" spans="3:34" x14ac:dyDescent="0.15">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H35" s="2"/>
    </row>
    <row r="36" spans="3:34" ht="13.5" customHeight="1" x14ac:dyDescent="0.15">
      <c r="AH36" s="2"/>
    </row>
    <row r="37" spans="3:34" ht="15" customHeight="1" x14ac:dyDescent="0.15">
      <c r="C37" s="147" t="s">
        <v>135</v>
      </c>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17"/>
      <c r="AH37" s="2"/>
    </row>
    <row r="38" spans="3:34" ht="5.25" customHeight="1" x14ac:dyDescent="0.15">
      <c r="C38" s="3"/>
      <c r="AH38" s="2"/>
    </row>
    <row r="39" spans="3:34" ht="13.5" customHeight="1" x14ac:dyDescent="0.15">
      <c r="C39" s="148" t="s">
        <v>221</v>
      </c>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row>
    <row r="40" spans="3:34" x14ac:dyDescent="0.15">
      <c r="C40" s="148"/>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row>
    <row r="41" spans="3:34" ht="13.5" customHeight="1" x14ac:dyDescent="0.15">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row>
    <row r="42" spans="3:34" x14ac:dyDescent="0.15">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row>
    <row r="43" spans="3:34" ht="13.5" customHeight="1" x14ac:dyDescent="0.15">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row>
    <row r="44" spans="3:34" ht="13.5" customHeight="1" x14ac:dyDescent="0.15">
      <c r="C44" s="71" t="s">
        <v>64</v>
      </c>
      <c r="D44" s="148" t="s">
        <v>209</v>
      </c>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row>
    <row r="45" spans="3:34" ht="13.5" customHeight="1" x14ac:dyDescent="0.15">
      <c r="C45" s="71"/>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row>
    <row r="46" spans="3:34" ht="6.75" customHeight="1" x14ac:dyDescent="0.15">
      <c r="C46" s="71"/>
      <c r="D46" s="8"/>
      <c r="E46" s="71"/>
      <c r="F46" s="71"/>
      <c r="G46" s="71"/>
      <c r="H46" s="71"/>
      <c r="I46" s="71"/>
      <c r="J46" s="71"/>
      <c r="K46" s="71"/>
      <c r="L46" s="71"/>
      <c r="M46" s="71"/>
      <c r="N46" s="71"/>
      <c r="O46" s="71"/>
      <c r="P46" s="71"/>
      <c r="Q46" s="71"/>
      <c r="R46" s="71"/>
      <c r="S46" s="71"/>
      <c r="T46" s="71"/>
      <c r="U46" s="71"/>
      <c r="V46" s="71"/>
      <c r="W46" s="71"/>
      <c r="X46" s="71"/>
      <c r="Y46" s="71"/>
      <c r="Z46" s="71"/>
      <c r="AA46" s="71"/>
      <c r="AB46" s="71"/>
      <c r="AC46" s="71"/>
    </row>
    <row r="47" spans="3:34" ht="13.5" customHeight="1" x14ac:dyDescent="0.15">
      <c r="C47" s="145" t="s">
        <v>239</v>
      </c>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8"/>
      <c r="AH47" s="2"/>
    </row>
    <row r="48" spans="3:34" x14ac:dyDescent="0.15">
      <c r="C48" s="149" t="s">
        <v>222</v>
      </c>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8"/>
      <c r="AH48" s="2"/>
    </row>
    <row r="49" spans="3:34" ht="7.5" customHeight="1" x14ac:dyDescent="0.15">
      <c r="C49" s="8"/>
      <c r="D49" s="118"/>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15">
      <c r="C50" s="149" t="s">
        <v>210</v>
      </c>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8"/>
      <c r="AH50" s="2"/>
    </row>
    <row r="51" spans="3:34" ht="4.5" customHeight="1" x14ac:dyDescent="0.15">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8"/>
      <c r="AH51" s="2"/>
    </row>
    <row r="52" spans="3:34" ht="13.5" customHeight="1" x14ac:dyDescent="0.15">
      <c r="C52" s="130" t="s">
        <v>136</v>
      </c>
      <c r="D52" s="150" t="s">
        <v>223</v>
      </c>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c r="AD52" s="8"/>
      <c r="AH52" s="2"/>
    </row>
    <row r="53" spans="3:34" x14ac:dyDescent="0.15">
      <c r="C53" s="131"/>
      <c r="D53" s="150"/>
      <c r="E53" s="150"/>
      <c r="F53" s="150"/>
      <c r="G53" s="150"/>
      <c r="H53" s="150"/>
      <c r="I53" s="150"/>
      <c r="J53" s="150"/>
      <c r="K53" s="150"/>
      <c r="L53" s="150"/>
      <c r="M53" s="150"/>
      <c r="N53" s="150"/>
      <c r="O53" s="150"/>
      <c r="P53" s="150"/>
      <c r="Q53" s="150"/>
      <c r="R53" s="150"/>
      <c r="S53" s="150"/>
      <c r="T53" s="150"/>
      <c r="U53" s="150"/>
      <c r="V53" s="150"/>
      <c r="W53" s="150"/>
      <c r="X53" s="150"/>
      <c r="Y53" s="150"/>
      <c r="Z53" s="150"/>
      <c r="AA53" s="150"/>
      <c r="AB53" s="150"/>
      <c r="AC53" s="150"/>
      <c r="AD53" s="8"/>
      <c r="AH53" s="2"/>
    </row>
    <row r="54" spans="3:34" ht="13.5" customHeight="1" x14ac:dyDescent="0.15">
      <c r="C54" s="130" t="s">
        <v>137</v>
      </c>
      <c r="D54" s="150" t="s">
        <v>180</v>
      </c>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8"/>
      <c r="AH54" s="2"/>
    </row>
    <row r="55" spans="3:34" x14ac:dyDescent="0.15">
      <c r="C55" s="13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8"/>
      <c r="AH55" s="2"/>
    </row>
    <row r="56" spans="3:34" x14ac:dyDescent="0.15">
      <c r="C56" s="131"/>
      <c r="D56" s="139" t="s">
        <v>181</v>
      </c>
      <c r="E56" s="131"/>
      <c r="F56" s="131"/>
      <c r="G56" s="131"/>
      <c r="H56" s="131"/>
      <c r="I56" s="131"/>
      <c r="J56" s="131"/>
      <c r="K56" s="131"/>
      <c r="L56" s="131"/>
      <c r="M56" s="131"/>
      <c r="N56" s="131"/>
      <c r="O56" s="131"/>
      <c r="P56" s="131"/>
      <c r="Q56" s="131"/>
      <c r="R56" s="131"/>
      <c r="S56" s="131"/>
      <c r="T56" s="131"/>
      <c r="U56" s="131"/>
      <c r="V56" s="131"/>
      <c r="W56" s="131"/>
      <c r="X56" s="131"/>
      <c r="Y56" s="131"/>
      <c r="Z56" s="131"/>
      <c r="AA56" s="131"/>
      <c r="AB56" s="131"/>
      <c r="AC56" s="131"/>
      <c r="AD56" s="8"/>
      <c r="AH56" s="2"/>
    </row>
    <row r="57" spans="3:34" ht="13.5" customHeight="1" x14ac:dyDescent="0.15">
      <c r="C57" s="131"/>
      <c r="D57" s="139"/>
      <c r="E57" s="150" t="s">
        <v>224</v>
      </c>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8"/>
      <c r="AH57" s="2"/>
    </row>
    <row r="58" spans="3:34" x14ac:dyDescent="0.15">
      <c r="C58" s="131"/>
      <c r="D58" s="139"/>
      <c r="E58" s="150"/>
      <c r="F58" s="150"/>
      <c r="G58" s="150"/>
      <c r="H58" s="150"/>
      <c r="I58" s="150"/>
      <c r="J58" s="150"/>
      <c r="K58" s="150"/>
      <c r="L58" s="150"/>
      <c r="M58" s="150"/>
      <c r="N58" s="150"/>
      <c r="O58" s="150"/>
      <c r="P58" s="150"/>
      <c r="Q58" s="150"/>
      <c r="R58" s="150"/>
      <c r="S58" s="150"/>
      <c r="T58" s="150"/>
      <c r="U58" s="150"/>
      <c r="V58" s="150"/>
      <c r="W58" s="150"/>
      <c r="X58" s="150"/>
      <c r="Y58" s="150"/>
      <c r="Z58" s="150"/>
      <c r="AA58" s="150"/>
      <c r="AB58" s="150"/>
      <c r="AC58" s="150"/>
      <c r="AD58" s="8"/>
      <c r="AH58" s="2"/>
    </row>
    <row r="59" spans="3:34" x14ac:dyDescent="0.15">
      <c r="C59" s="131"/>
      <c r="D59" s="139"/>
      <c r="E59" s="150"/>
      <c r="F59" s="150"/>
      <c r="G59" s="150"/>
      <c r="H59" s="150"/>
      <c r="I59" s="150"/>
      <c r="J59" s="150"/>
      <c r="K59" s="150"/>
      <c r="L59" s="150"/>
      <c r="M59" s="150"/>
      <c r="N59" s="150"/>
      <c r="O59" s="150"/>
      <c r="P59" s="150"/>
      <c r="Q59" s="150"/>
      <c r="R59" s="150"/>
      <c r="S59" s="150"/>
      <c r="T59" s="150"/>
      <c r="U59" s="150"/>
      <c r="V59" s="150"/>
      <c r="W59" s="150"/>
      <c r="X59" s="150"/>
      <c r="Y59" s="150"/>
      <c r="Z59" s="150"/>
      <c r="AA59" s="150"/>
      <c r="AB59" s="150"/>
      <c r="AC59" s="150"/>
      <c r="AD59" s="8"/>
      <c r="AH59" s="2"/>
    </row>
    <row r="60" spans="3:34" x14ac:dyDescent="0.15">
      <c r="C60" s="131"/>
      <c r="D60" s="139"/>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8"/>
      <c r="AH60" s="2"/>
    </row>
    <row r="61" spans="3:34" x14ac:dyDescent="0.15">
      <c r="C61" s="8"/>
      <c r="D61" s="137" t="s">
        <v>182</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15">
      <c r="C62" s="8"/>
      <c r="D62" s="143"/>
      <c r="E62" s="148" t="s">
        <v>247</v>
      </c>
      <c r="F62" s="148"/>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8"/>
      <c r="AH62" s="2"/>
    </row>
    <row r="63" spans="3:34" x14ac:dyDescent="0.15">
      <c r="C63" s="8"/>
      <c r="D63" s="118"/>
      <c r="E63" s="148"/>
      <c r="F63" s="148"/>
      <c r="G63" s="148"/>
      <c r="H63" s="148"/>
      <c r="I63" s="148"/>
      <c r="J63" s="148"/>
      <c r="K63" s="148"/>
      <c r="L63" s="148"/>
      <c r="M63" s="148"/>
      <c r="N63" s="148"/>
      <c r="O63" s="148"/>
      <c r="P63" s="148"/>
      <c r="Q63" s="148"/>
      <c r="R63" s="148"/>
      <c r="S63" s="148"/>
      <c r="T63" s="148"/>
      <c r="U63" s="148"/>
      <c r="V63" s="148"/>
      <c r="W63" s="148"/>
      <c r="X63" s="148"/>
      <c r="Y63" s="148"/>
      <c r="Z63" s="148"/>
      <c r="AA63" s="148"/>
      <c r="AB63" s="148"/>
      <c r="AC63" s="148"/>
      <c r="AD63" s="8"/>
      <c r="AH63" s="2"/>
    </row>
    <row r="64" spans="3:34" x14ac:dyDescent="0.15">
      <c r="C64" s="8"/>
      <c r="D64" s="8"/>
      <c r="E64" s="148"/>
      <c r="F64" s="148"/>
      <c r="G64" s="148"/>
      <c r="H64" s="148"/>
      <c r="I64" s="148"/>
      <c r="J64" s="148"/>
      <c r="K64" s="148"/>
      <c r="L64" s="148"/>
      <c r="M64" s="148"/>
      <c r="N64" s="148"/>
      <c r="O64" s="148"/>
      <c r="P64" s="148"/>
      <c r="Q64" s="148"/>
      <c r="R64" s="148"/>
      <c r="S64" s="148"/>
      <c r="T64" s="148"/>
      <c r="U64" s="148"/>
      <c r="V64" s="148"/>
      <c r="W64" s="148"/>
      <c r="X64" s="148"/>
      <c r="Y64" s="148"/>
      <c r="Z64" s="148"/>
      <c r="AA64" s="148"/>
      <c r="AB64" s="148"/>
      <c r="AC64" s="148"/>
      <c r="AD64" s="8"/>
      <c r="AH64" s="2"/>
    </row>
    <row r="65" spans="2:34" ht="13.5" customHeight="1" x14ac:dyDescent="0.15">
      <c r="C65" s="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8"/>
      <c r="AH65" s="2"/>
    </row>
    <row r="66" spans="2:34" ht="13.5" customHeight="1" x14ac:dyDescent="0.15">
      <c r="C66" s="8"/>
      <c r="D66" s="8" t="s">
        <v>64</v>
      </c>
      <c r="E66" s="148" t="s">
        <v>183</v>
      </c>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8"/>
      <c r="AH66" s="2"/>
    </row>
    <row r="67" spans="2:34" ht="13.5" customHeight="1" x14ac:dyDescent="0.15">
      <c r="C67" s="8"/>
      <c r="D67" s="8"/>
      <c r="E67" s="138"/>
      <c r="F67" s="138"/>
      <c r="G67" s="138"/>
      <c r="H67" s="138"/>
      <c r="I67" s="138"/>
      <c r="J67" s="138"/>
      <c r="K67" s="138"/>
      <c r="L67" s="138"/>
      <c r="M67" s="138"/>
      <c r="N67" s="138"/>
      <c r="O67" s="138"/>
      <c r="P67" s="138"/>
      <c r="Q67" s="138"/>
      <c r="R67" s="138"/>
      <c r="S67" s="138"/>
      <c r="T67" s="138"/>
      <c r="U67" s="138"/>
      <c r="V67" s="138"/>
      <c r="W67" s="138"/>
      <c r="X67" s="138"/>
      <c r="Y67" s="138"/>
      <c r="Z67" s="138"/>
      <c r="AA67" s="138"/>
      <c r="AB67" s="138"/>
      <c r="AC67" s="138"/>
      <c r="AD67" s="8"/>
      <c r="AH67" s="2"/>
    </row>
    <row r="68" spans="2:34" ht="13.5" customHeight="1" x14ac:dyDescent="0.15">
      <c r="C68" s="8"/>
      <c r="D68" s="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8"/>
      <c r="AH68" s="2"/>
    </row>
    <row r="69" spans="2:34" x14ac:dyDescent="0.15">
      <c r="B69" s="151" t="s">
        <v>184</v>
      </c>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c r="AC69" s="152"/>
      <c r="AD69" s="152"/>
    </row>
  </sheetData>
  <sheetProtection algorithmName="SHA-512" hashValue="fPv6mwQr+GXnn1TQ4zo6G7pV5DY0DXmYfwmU6JDBl6ymVMMn70rGClBGKb9Osk1YfFoFDzskfAYuDW8jvwwHOA==" saltValue="UX1XFYaIiqH18Io2PV5zGg=="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view="pageBreakPreview" zoomScaleNormal="100" zoomScaleSheetLayoutView="100" zoomScalePageLayoutView="98" workbookViewId="0"/>
  </sheetViews>
  <sheetFormatPr defaultRowHeight="13.5" x14ac:dyDescent="0.15"/>
  <cols>
    <col min="1" max="1" width="1.125" customWidth="1"/>
    <col min="2" max="2" width="1.125" style="2" customWidth="1"/>
    <col min="3" max="5" width="2.5" style="2" customWidth="1"/>
    <col min="6" max="19" width="3.125" style="2" customWidth="1"/>
    <col min="20" max="20" width="4.25" style="2" customWidth="1"/>
    <col min="21" max="33" width="3.125" style="2" customWidth="1"/>
  </cols>
  <sheetData>
    <row r="1" spans="3:34" ht="5.25" customHeight="1" x14ac:dyDescent="0.15"/>
    <row r="2" spans="3:34" x14ac:dyDescent="0.15">
      <c r="C2" s="3" t="s">
        <v>240</v>
      </c>
      <c r="AH2" s="2"/>
    </row>
    <row r="3" spans="3:34" x14ac:dyDescent="0.15">
      <c r="C3" s="2" t="s">
        <v>241</v>
      </c>
      <c r="AH3" s="2"/>
    </row>
    <row r="4" spans="3:34" x14ac:dyDescent="0.15">
      <c r="AH4" s="2"/>
    </row>
    <row r="5" spans="3:34" ht="32.25" customHeight="1" x14ac:dyDescent="0.15">
      <c r="C5" s="153" t="s">
        <v>138</v>
      </c>
      <c r="D5" s="153"/>
      <c r="E5" s="153"/>
      <c r="F5" s="154" t="s">
        <v>185</v>
      </c>
      <c r="G5" s="155"/>
      <c r="H5" s="155"/>
      <c r="I5" s="155"/>
      <c r="J5" s="155"/>
      <c r="K5" s="155"/>
      <c r="L5" s="155"/>
      <c r="M5" s="155"/>
      <c r="N5" s="155"/>
      <c r="O5" s="155"/>
      <c r="P5" s="155"/>
      <c r="Q5" s="155"/>
      <c r="R5" s="155"/>
      <c r="S5" s="155"/>
      <c r="T5" s="156"/>
      <c r="U5" s="157" t="s">
        <v>186</v>
      </c>
      <c r="V5" s="157"/>
      <c r="W5" s="157"/>
      <c r="X5" s="157"/>
      <c r="Y5" s="157"/>
      <c r="Z5" s="157"/>
      <c r="AA5" s="157"/>
      <c r="AB5" s="157"/>
      <c r="AC5" s="157"/>
      <c r="AH5" s="2"/>
    </row>
    <row r="6" spans="3:34" ht="6" customHeight="1" x14ac:dyDescent="0.15">
      <c r="C6" s="158" t="s">
        <v>131</v>
      </c>
      <c r="D6" s="158"/>
      <c r="E6" s="159"/>
      <c r="F6" s="160"/>
      <c r="G6" s="161"/>
      <c r="H6" s="161"/>
      <c r="I6" s="161"/>
      <c r="J6" s="161"/>
      <c r="K6" s="161"/>
      <c r="L6" s="161"/>
      <c r="M6" s="161"/>
      <c r="N6" s="161"/>
      <c r="O6" s="161"/>
      <c r="P6" s="161"/>
      <c r="Q6" s="161"/>
      <c r="R6" s="161"/>
      <c r="S6" s="161"/>
      <c r="T6" s="162"/>
      <c r="U6" s="163" t="s">
        <v>226</v>
      </c>
      <c r="V6" s="163"/>
      <c r="W6" s="163"/>
      <c r="X6" s="163"/>
      <c r="Y6" s="163"/>
      <c r="Z6" s="163"/>
      <c r="AA6" s="163"/>
      <c r="AB6" s="163"/>
      <c r="AC6" s="164"/>
      <c r="AH6" s="2"/>
    </row>
    <row r="7" spans="3:34" ht="13.5" customHeight="1" x14ac:dyDescent="0.15">
      <c r="C7" s="158"/>
      <c r="D7" s="158"/>
      <c r="E7" s="158"/>
      <c r="F7" s="167" t="s">
        <v>187</v>
      </c>
      <c r="G7" s="168"/>
      <c r="H7" s="168"/>
      <c r="I7" s="168"/>
      <c r="J7" s="168"/>
      <c r="K7" s="168"/>
      <c r="L7" s="168"/>
      <c r="M7" s="168"/>
      <c r="N7" s="168"/>
      <c r="O7" s="168"/>
      <c r="P7" s="168"/>
      <c r="Q7" s="168"/>
      <c r="R7" s="168"/>
      <c r="S7" s="168"/>
      <c r="T7" s="169"/>
      <c r="U7" s="165"/>
      <c r="V7" s="148"/>
      <c r="W7" s="148"/>
      <c r="X7" s="148"/>
      <c r="Y7" s="148"/>
      <c r="Z7" s="148"/>
      <c r="AA7" s="148"/>
      <c r="AB7" s="148"/>
      <c r="AC7" s="166"/>
      <c r="AH7" s="2"/>
    </row>
    <row r="8" spans="3:34" ht="13.5" customHeight="1" x14ac:dyDescent="0.15">
      <c r="C8" s="158"/>
      <c r="D8" s="158"/>
      <c r="E8" s="158"/>
      <c r="F8" s="165" t="s">
        <v>225</v>
      </c>
      <c r="G8" s="148"/>
      <c r="H8" s="148"/>
      <c r="I8" s="148"/>
      <c r="J8" s="148"/>
      <c r="K8" s="148"/>
      <c r="L8" s="148"/>
      <c r="M8" s="148"/>
      <c r="N8" s="148"/>
      <c r="O8" s="148"/>
      <c r="P8" s="148"/>
      <c r="Q8" s="148"/>
      <c r="R8" s="148"/>
      <c r="S8" s="148"/>
      <c r="T8" s="166"/>
      <c r="U8" s="165"/>
      <c r="V8" s="148"/>
      <c r="W8" s="148"/>
      <c r="X8" s="148"/>
      <c r="Y8" s="148"/>
      <c r="Z8" s="148"/>
      <c r="AA8" s="148"/>
      <c r="AB8" s="148"/>
      <c r="AC8" s="166"/>
      <c r="AH8" s="2"/>
    </row>
    <row r="9" spans="3:34" x14ac:dyDescent="0.15">
      <c r="C9" s="158"/>
      <c r="D9" s="158"/>
      <c r="E9" s="158"/>
      <c r="F9" s="165"/>
      <c r="G9" s="148"/>
      <c r="H9" s="148"/>
      <c r="I9" s="148"/>
      <c r="J9" s="148"/>
      <c r="K9" s="148"/>
      <c r="L9" s="148"/>
      <c r="M9" s="148"/>
      <c r="N9" s="148"/>
      <c r="O9" s="148"/>
      <c r="P9" s="148"/>
      <c r="Q9" s="148"/>
      <c r="R9" s="148"/>
      <c r="S9" s="148"/>
      <c r="T9" s="166"/>
      <c r="U9" s="165"/>
      <c r="V9" s="148"/>
      <c r="W9" s="148"/>
      <c r="X9" s="148"/>
      <c r="Y9" s="148"/>
      <c r="Z9" s="148"/>
      <c r="AA9" s="148"/>
      <c r="AB9" s="148"/>
      <c r="AC9" s="166"/>
      <c r="AH9" s="2"/>
    </row>
    <row r="10" spans="3:34" x14ac:dyDescent="0.15">
      <c r="C10" s="158"/>
      <c r="D10" s="158"/>
      <c r="E10" s="158"/>
      <c r="F10" s="165"/>
      <c r="G10" s="148"/>
      <c r="H10" s="148"/>
      <c r="I10" s="148"/>
      <c r="J10" s="148"/>
      <c r="K10" s="148"/>
      <c r="L10" s="148"/>
      <c r="M10" s="148"/>
      <c r="N10" s="148"/>
      <c r="O10" s="148"/>
      <c r="P10" s="148"/>
      <c r="Q10" s="148"/>
      <c r="R10" s="148"/>
      <c r="S10" s="148"/>
      <c r="T10" s="166"/>
      <c r="U10" s="165"/>
      <c r="V10" s="148"/>
      <c r="W10" s="148"/>
      <c r="X10" s="148"/>
      <c r="Y10" s="148"/>
      <c r="Z10" s="148"/>
      <c r="AA10" s="148"/>
      <c r="AB10" s="148"/>
      <c r="AC10" s="166"/>
      <c r="AH10" s="2"/>
    </row>
    <row r="11" spans="3:34" x14ac:dyDescent="0.15">
      <c r="C11" s="158"/>
      <c r="D11" s="158"/>
      <c r="E11" s="158"/>
      <c r="F11" s="1"/>
      <c r="T11" s="4"/>
      <c r="U11" s="165"/>
      <c r="V11" s="148"/>
      <c r="W11" s="148"/>
      <c r="X11" s="148"/>
      <c r="Y11" s="148"/>
      <c r="Z11" s="148"/>
      <c r="AA11" s="148"/>
      <c r="AB11" s="148"/>
      <c r="AC11" s="166"/>
      <c r="AH11" s="2"/>
    </row>
    <row r="12" spans="3:34" x14ac:dyDescent="0.15">
      <c r="C12" s="158"/>
      <c r="D12" s="158"/>
      <c r="E12" s="158"/>
      <c r="F12" s="167" t="s">
        <v>188</v>
      </c>
      <c r="G12" s="168"/>
      <c r="H12" s="168"/>
      <c r="I12" s="168"/>
      <c r="J12" s="168"/>
      <c r="K12" s="168"/>
      <c r="L12" s="168"/>
      <c r="M12" s="168"/>
      <c r="N12" s="168"/>
      <c r="O12" s="168"/>
      <c r="P12" s="168"/>
      <c r="Q12" s="168"/>
      <c r="R12" s="168"/>
      <c r="S12" s="168"/>
      <c r="T12" s="169"/>
      <c r="U12" s="165"/>
      <c r="V12" s="148"/>
      <c r="W12" s="148"/>
      <c r="X12" s="148"/>
      <c r="Y12" s="148"/>
      <c r="Z12" s="148"/>
      <c r="AA12" s="148"/>
      <c r="AB12" s="148"/>
      <c r="AC12" s="166"/>
      <c r="AH12" s="2"/>
    </row>
    <row r="13" spans="3:34" ht="13.5" customHeight="1" x14ac:dyDescent="0.15">
      <c r="C13" s="158"/>
      <c r="D13" s="158"/>
      <c r="E13" s="158"/>
      <c r="F13" s="170" t="s">
        <v>199</v>
      </c>
      <c r="G13" s="171"/>
      <c r="H13" s="171"/>
      <c r="I13" s="171"/>
      <c r="J13" s="171"/>
      <c r="K13" s="171"/>
      <c r="L13" s="171"/>
      <c r="M13" s="171"/>
      <c r="N13" s="171"/>
      <c r="O13" s="171"/>
      <c r="P13" s="171"/>
      <c r="Q13" s="171"/>
      <c r="R13" s="171"/>
      <c r="S13" s="171"/>
      <c r="T13" s="172"/>
      <c r="U13" s="165"/>
      <c r="V13" s="148"/>
      <c r="W13" s="148"/>
      <c r="X13" s="148"/>
      <c r="Y13" s="148"/>
      <c r="Z13" s="148"/>
      <c r="AA13" s="148"/>
      <c r="AB13" s="148"/>
      <c r="AC13" s="166"/>
      <c r="AH13" s="2"/>
    </row>
    <row r="14" spans="3:34" ht="15.75" customHeight="1" x14ac:dyDescent="0.15">
      <c r="C14" s="158"/>
      <c r="D14" s="158"/>
      <c r="E14" s="158"/>
      <c r="F14" s="170"/>
      <c r="G14" s="171"/>
      <c r="H14" s="171"/>
      <c r="I14" s="171"/>
      <c r="J14" s="171"/>
      <c r="K14" s="171"/>
      <c r="L14" s="171"/>
      <c r="M14" s="171"/>
      <c r="N14" s="171"/>
      <c r="O14" s="171"/>
      <c r="P14" s="171"/>
      <c r="Q14" s="171"/>
      <c r="R14" s="171"/>
      <c r="S14" s="171"/>
      <c r="T14" s="172"/>
      <c r="U14" s="165"/>
      <c r="V14" s="148"/>
      <c r="W14" s="148"/>
      <c r="X14" s="148"/>
      <c r="Y14" s="148"/>
      <c r="Z14" s="148"/>
      <c r="AA14" s="148"/>
      <c r="AB14" s="148"/>
      <c r="AC14" s="166"/>
      <c r="AH14" s="2"/>
    </row>
    <row r="15" spans="3:34" x14ac:dyDescent="0.15">
      <c r="C15" s="158"/>
      <c r="D15" s="158"/>
      <c r="E15" s="158"/>
      <c r="F15" s="1"/>
      <c r="T15" s="4"/>
      <c r="U15" s="165"/>
      <c r="V15" s="148"/>
      <c r="W15" s="148"/>
      <c r="X15" s="148"/>
      <c r="Y15" s="148"/>
      <c r="Z15" s="148"/>
      <c r="AA15" s="148"/>
      <c r="AB15" s="148"/>
      <c r="AC15" s="166"/>
      <c r="AH15" s="2"/>
    </row>
    <row r="16" spans="3:34" x14ac:dyDescent="0.15">
      <c r="C16" s="158"/>
      <c r="D16" s="158"/>
      <c r="E16" s="158"/>
      <c r="F16" s="5"/>
      <c r="G16" s="6"/>
      <c r="H16" s="6"/>
      <c r="I16" s="6"/>
      <c r="J16" s="6"/>
      <c r="K16" s="6"/>
      <c r="L16" s="6"/>
      <c r="M16" s="6"/>
      <c r="N16" s="6"/>
      <c r="O16" s="6"/>
      <c r="P16" s="6"/>
      <c r="Q16" s="6"/>
      <c r="R16" s="6"/>
      <c r="S16" s="6"/>
      <c r="T16" s="7"/>
      <c r="U16" s="165"/>
      <c r="V16" s="148"/>
      <c r="W16" s="148"/>
      <c r="X16" s="148"/>
      <c r="Y16" s="148"/>
      <c r="Z16" s="148"/>
      <c r="AA16" s="148"/>
      <c r="AB16" s="148"/>
      <c r="AC16" s="166"/>
      <c r="AH16" s="2"/>
    </row>
    <row r="17" spans="3:34" ht="6" customHeight="1" x14ac:dyDescent="0.15">
      <c r="C17" s="173" t="s">
        <v>132</v>
      </c>
      <c r="D17" s="174"/>
      <c r="E17" s="174"/>
      <c r="F17" s="160"/>
      <c r="G17" s="161"/>
      <c r="H17" s="161"/>
      <c r="I17" s="161"/>
      <c r="J17" s="161"/>
      <c r="K17" s="161"/>
      <c r="L17" s="161"/>
      <c r="M17" s="161"/>
      <c r="N17" s="161"/>
      <c r="O17" s="161"/>
      <c r="P17" s="161"/>
      <c r="Q17" s="161"/>
      <c r="R17" s="161"/>
      <c r="S17" s="161"/>
      <c r="T17" s="162"/>
      <c r="U17" s="181" t="s">
        <v>229</v>
      </c>
      <c r="V17" s="163"/>
      <c r="W17" s="163"/>
      <c r="X17" s="163"/>
      <c r="Y17" s="163"/>
      <c r="Z17" s="163"/>
      <c r="AA17" s="163"/>
      <c r="AB17" s="163"/>
      <c r="AC17" s="164"/>
      <c r="AH17" s="2"/>
    </row>
    <row r="18" spans="3:34" x14ac:dyDescent="0.15">
      <c r="C18" s="175"/>
      <c r="D18" s="176"/>
      <c r="E18" s="176"/>
      <c r="F18" s="167" t="s">
        <v>187</v>
      </c>
      <c r="G18" s="168"/>
      <c r="H18" s="168"/>
      <c r="I18" s="168"/>
      <c r="J18" s="168"/>
      <c r="K18" s="168"/>
      <c r="L18" s="168"/>
      <c r="M18" s="168"/>
      <c r="N18" s="168"/>
      <c r="O18" s="168"/>
      <c r="P18" s="168"/>
      <c r="Q18" s="168"/>
      <c r="R18" s="168"/>
      <c r="S18" s="168"/>
      <c r="T18" s="169"/>
      <c r="U18" s="165"/>
      <c r="V18" s="148"/>
      <c r="W18" s="148"/>
      <c r="X18" s="148"/>
      <c r="Y18" s="148"/>
      <c r="Z18" s="148"/>
      <c r="AA18" s="148"/>
      <c r="AB18" s="148"/>
      <c r="AC18" s="166"/>
      <c r="AH18" s="2"/>
    </row>
    <row r="19" spans="3:34" ht="13.5" customHeight="1" x14ac:dyDescent="0.15">
      <c r="C19" s="175"/>
      <c r="D19" s="176"/>
      <c r="E19" s="177"/>
      <c r="F19" s="148" t="s">
        <v>227</v>
      </c>
      <c r="G19" s="148"/>
      <c r="H19" s="148"/>
      <c r="I19" s="148"/>
      <c r="J19" s="148"/>
      <c r="K19" s="148"/>
      <c r="L19" s="148"/>
      <c r="M19" s="148"/>
      <c r="N19" s="148"/>
      <c r="O19" s="148"/>
      <c r="P19" s="148"/>
      <c r="Q19" s="148"/>
      <c r="R19" s="148"/>
      <c r="S19" s="148"/>
      <c r="T19" s="166"/>
      <c r="U19" s="165"/>
      <c r="V19" s="148"/>
      <c r="W19" s="148"/>
      <c r="X19" s="148"/>
      <c r="Y19" s="148"/>
      <c r="Z19" s="148"/>
      <c r="AA19" s="148"/>
      <c r="AB19" s="148"/>
      <c r="AC19" s="166"/>
      <c r="AH19" s="2"/>
    </row>
    <row r="20" spans="3:34" x14ac:dyDescent="0.15">
      <c r="C20" s="175"/>
      <c r="D20" s="176"/>
      <c r="E20" s="177"/>
      <c r="F20" s="148"/>
      <c r="G20" s="148"/>
      <c r="H20" s="148"/>
      <c r="I20" s="148"/>
      <c r="J20" s="148"/>
      <c r="K20" s="148"/>
      <c r="L20" s="148"/>
      <c r="M20" s="148"/>
      <c r="N20" s="148"/>
      <c r="O20" s="148"/>
      <c r="P20" s="148"/>
      <c r="Q20" s="148"/>
      <c r="R20" s="148"/>
      <c r="S20" s="148"/>
      <c r="T20" s="166"/>
      <c r="U20" s="165"/>
      <c r="V20" s="148"/>
      <c r="W20" s="148"/>
      <c r="X20" s="148"/>
      <c r="Y20" s="148"/>
      <c r="Z20" s="148"/>
      <c r="AA20" s="148"/>
      <c r="AB20" s="148"/>
      <c r="AC20" s="166"/>
      <c r="AH20" s="2"/>
    </row>
    <row r="21" spans="3:34" x14ac:dyDescent="0.15">
      <c r="C21" s="175"/>
      <c r="D21" s="176"/>
      <c r="E21" s="177"/>
      <c r="T21" s="4"/>
      <c r="U21" s="165"/>
      <c r="V21" s="148"/>
      <c r="W21" s="148"/>
      <c r="X21" s="148"/>
      <c r="Y21" s="148"/>
      <c r="Z21" s="148"/>
      <c r="AA21" s="148"/>
      <c r="AB21" s="148"/>
      <c r="AC21" s="166"/>
      <c r="AH21" s="2"/>
    </row>
    <row r="22" spans="3:34" x14ac:dyDescent="0.15">
      <c r="C22" s="175"/>
      <c r="D22" s="176"/>
      <c r="E22" s="177"/>
      <c r="F22" s="167" t="s">
        <v>188</v>
      </c>
      <c r="G22" s="168"/>
      <c r="H22" s="168"/>
      <c r="I22" s="168"/>
      <c r="J22" s="168"/>
      <c r="K22" s="168"/>
      <c r="L22" s="168"/>
      <c r="M22" s="168"/>
      <c r="N22" s="168"/>
      <c r="O22" s="168"/>
      <c r="P22" s="168"/>
      <c r="Q22" s="168"/>
      <c r="R22" s="168"/>
      <c r="S22" s="168"/>
      <c r="T22" s="169"/>
      <c r="U22" s="165"/>
      <c r="V22" s="148"/>
      <c r="W22" s="148"/>
      <c r="X22" s="148"/>
      <c r="Y22" s="148"/>
      <c r="Z22" s="148"/>
      <c r="AA22" s="148"/>
      <c r="AB22" s="148"/>
      <c r="AC22" s="166"/>
      <c r="AH22" s="2"/>
    </row>
    <row r="23" spans="3:34" ht="15.75" customHeight="1" x14ac:dyDescent="0.15">
      <c r="C23" s="175"/>
      <c r="D23" s="176"/>
      <c r="E23" s="177"/>
      <c r="F23" s="171" t="s">
        <v>189</v>
      </c>
      <c r="G23" s="171"/>
      <c r="H23" s="171"/>
      <c r="I23" s="171"/>
      <c r="J23" s="171"/>
      <c r="K23" s="171"/>
      <c r="L23" s="171"/>
      <c r="M23" s="171"/>
      <c r="N23" s="171"/>
      <c r="O23" s="171"/>
      <c r="P23" s="171"/>
      <c r="Q23" s="171"/>
      <c r="R23" s="171"/>
      <c r="S23" s="171"/>
      <c r="T23" s="172"/>
      <c r="U23" s="165"/>
      <c r="V23" s="148"/>
      <c r="W23" s="148"/>
      <c r="X23" s="148"/>
      <c r="Y23" s="148"/>
      <c r="Z23" s="148"/>
      <c r="AA23" s="148"/>
      <c r="AB23" s="148"/>
      <c r="AC23" s="166"/>
      <c r="AH23" s="2"/>
    </row>
    <row r="24" spans="3:34" ht="15.75" customHeight="1" x14ac:dyDescent="0.15">
      <c r="C24" s="175"/>
      <c r="D24" s="176"/>
      <c r="E24" s="177"/>
      <c r="F24" s="171"/>
      <c r="G24" s="171"/>
      <c r="H24" s="171"/>
      <c r="I24" s="171"/>
      <c r="J24" s="171"/>
      <c r="K24" s="171"/>
      <c r="L24" s="171"/>
      <c r="M24" s="171"/>
      <c r="N24" s="171"/>
      <c r="O24" s="171"/>
      <c r="P24" s="171"/>
      <c r="Q24" s="171"/>
      <c r="R24" s="171"/>
      <c r="S24" s="171"/>
      <c r="T24" s="172"/>
      <c r="U24" s="165"/>
      <c r="V24" s="148"/>
      <c r="W24" s="148"/>
      <c r="X24" s="148"/>
      <c r="Y24" s="148"/>
      <c r="Z24" s="148"/>
      <c r="AA24" s="148"/>
      <c r="AB24" s="148"/>
      <c r="AC24" s="166"/>
      <c r="AH24" s="2"/>
    </row>
    <row r="25" spans="3:34" ht="13.5" customHeight="1" x14ac:dyDescent="0.15">
      <c r="C25" s="175"/>
      <c r="D25" s="176"/>
      <c r="E25" s="177"/>
      <c r="F25" s="8"/>
      <c r="G25" s="71"/>
      <c r="H25" s="71"/>
      <c r="I25" s="71"/>
      <c r="J25" s="71"/>
      <c r="K25" s="71"/>
      <c r="L25" s="71"/>
      <c r="M25" s="71"/>
      <c r="N25" s="71"/>
      <c r="O25" s="71"/>
      <c r="P25" s="71"/>
      <c r="Q25" s="71"/>
      <c r="R25" s="71"/>
      <c r="S25" s="71"/>
      <c r="T25" s="72"/>
      <c r="U25" s="165"/>
      <c r="V25" s="148"/>
      <c r="W25" s="148"/>
      <c r="X25" s="148"/>
      <c r="Y25" s="148"/>
      <c r="Z25" s="148"/>
      <c r="AA25" s="148"/>
      <c r="AB25" s="148"/>
      <c r="AC25" s="166"/>
      <c r="AH25" s="2"/>
    </row>
    <row r="26" spans="3:34" ht="13.5" customHeight="1" x14ac:dyDescent="0.15">
      <c r="C26" s="175"/>
      <c r="D26" s="176"/>
      <c r="E26" s="177"/>
      <c r="F26" s="185" t="s">
        <v>190</v>
      </c>
      <c r="G26" s="145"/>
      <c r="H26" s="145"/>
      <c r="I26" s="145"/>
      <c r="J26" s="145"/>
      <c r="K26" s="145"/>
      <c r="L26" s="145"/>
      <c r="M26" s="145"/>
      <c r="N26" s="145"/>
      <c r="O26" s="145"/>
      <c r="P26" s="145"/>
      <c r="Q26" s="145"/>
      <c r="R26" s="145"/>
      <c r="S26" s="145"/>
      <c r="T26" s="186"/>
      <c r="U26" s="165"/>
      <c r="V26" s="148"/>
      <c r="W26" s="148"/>
      <c r="X26" s="148"/>
      <c r="Y26" s="148"/>
      <c r="Z26" s="148"/>
      <c r="AA26" s="148"/>
      <c r="AB26" s="148"/>
      <c r="AC26" s="166"/>
      <c r="AH26" s="2"/>
    </row>
    <row r="27" spans="3:34" ht="13.5" customHeight="1" x14ac:dyDescent="0.15">
      <c r="C27" s="175"/>
      <c r="D27" s="176"/>
      <c r="E27" s="177"/>
      <c r="F27" s="148" t="s">
        <v>228</v>
      </c>
      <c r="G27" s="148"/>
      <c r="H27" s="148"/>
      <c r="I27" s="148"/>
      <c r="J27" s="148"/>
      <c r="K27" s="148"/>
      <c r="L27" s="148"/>
      <c r="M27" s="148"/>
      <c r="N27" s="148"/>
      <c r="O27" s="148"/>
      <c r="P27" s="148"/>
      <c r="Q27" s="148"/>
      <c r="R27" s="148"/>
      <c r="S27" s="148"/>
      <c r="T27" s="166"/>
      <c r="U27" s="165"/>
      <c r="V27" s="148"/>
      <c r="W27" s="148"/>
      <c r="X27" s="148"/>
      <c r="Y27" s="148"/>
      <c r="Z27" s="148"/>
      <c r="AA27" s="148"/>
      <c r="AB27" s="148"/>
      <c r="AC27" s="166"/>
      <c r="AH27" s="2"/>
    </row>
    <row r="28" spans="3:34" x14ac:dyDescent="0.15">
      <c r="C28" s="175"/>
      <c r="D28" s="176"/>
      <c r="E28" s="177"/>
      <c r="F28" s="148"/>
      <c r="G28" s="148"/>
      <c r="H28" s="148"/>
      <c r="I28" s="148"/>
      <c r="J28" s="148"/>
      <c r="K28" s="148"/>
      <c r="L28" s="148"/>
      <c r="M28" s="148"/>
      <c r="N28" s="148"/>
      <c r="O28" s="148"/>
      <c r="P28" s="148"/>
      <c r="Q28" s="148"/>
      <c r="R28" s="148"/>
      <c r="S28" s="148"/>
      <c r="T28" s="166"/>
      <c r="U28" s="165"/>
      <c r="V28" s="148"/>
      <c r="W28" s="148"/>
      <c r="X28" s="148"/>
      <c r="Y28" s="148"/>
      <c r="Z28" s="148"/>
      <c r="AA28" s="148"/>
      <c r="AB28" s="148"/>
      <c r="AC28" s="166"/>
      <c r="AH28" s="2"/>
    </row>
    <row r="29" spans="3:34" x14ac:dyDescent="0.15">
      <c r="C29" s="175"/>
      <c r="D29" s="176"/>
      <c r="E29" s="177"/>
      <c r="F29" s="148"/>
      <c r="G29" s="148"/>
      <c r="H29" s="148"/>
      <c r="I29" s="148"/>
      <c r="J29" s="148"/>
      <c r="K29" s="148"/>
      <c r="L29" s="148"/>
      <c r="M29" s="148"/>
      <c r="N29" s="148"/>
      <c r="O29" s="148"/>
      <c r="P29" s="148"/>
      <c r="Q29" s="148"/>
      <c r="R29" s="148"/>
      <c r="S29" s="148"/>
      <c r="T29" s="166"/>
      <c r="U29" s="165"/>
      <c r="V29" s="148"/>
      <c r="W29" s="148"/>
      <c r="X29" s="148"/>
      <c r="Y29" s="148"/>
      <c r="Z29" s="148"/>
      <c r="AA29" s="148"/>
      <c r="AB29" s="148"/>
      <c r="AC29" s="166"/>
      <c r="AH29" s="2"/>
    </row>
    <row r="30" spans="3:34" x14ac:dyDescent="0.15">
      <c r="C30" s="175"/>
      <c r="D30" s="176"/>
      <c r="E30" s="177"/>
      <c r="F30" s="148"/>
      <c r="G30" s="148"/>
      <c r="H30" s="148"/>
      <c r="I30" s="148"/>
      <c r="J30" s="148"/>
      <c r="K30" s="148"/>
      <c r="L30" s="148"/>
      <c r="M30" s="148"/>
      <c r="N30" s="148"/>
      <c r="O30" s="148"/>
      <c r="P30" s="148"/>
      <c r="Q30" s="148"/>
      <c r="R30" s="148"/>
      <c r="S30" s="148"/>
      <c r="T30" s="166"/>
      <c r="U30" s="165"/>
      <c r="V30" s="148"/>
      <c r="W30" s="148"/>
      <c r="X30" s="148"/>
      <c r="Y30" s="148"/>
      <c r="Z30" s="148"/>
      <c r="AA30" s="148"/>
      <c r="AB30" s="148"/>
      <c r="AC30" s="166"/>
      <c r="AH30" s="2"/>
    </row>
    <row r="31" spans="3:34" x14ac:dyDescent="0.15">
      <c r="C31" s="178"/>
      <c r="D31" s="179"/>
      <c r="E31" s="180"/>
      <c r="F31" s="6"/>
      <c r="G31" s="6"/>
      <c r="H31" s="6"/>
      <c r="I31" s="6"/>
      <c r="J31" s="6"/>
      <c r="K31" s="6"/>
      <c r="L31" s="6"/>
      <c r="M31" s="6"/>
      <c r="N31" s="6"/>
      <c r="O31" s="6"/>
      <c r="P31" s="6"/>
      <c r="Q31" s="6"/>
      <c r="R31" s="6"/>
      <c r="S31" s="6"/>
      <c r="T31" s="7"/>
      <c r="U31" s="182"/>
      <c r="V31" s="183"/>
      <c r="W31" s="183"/>
      <c r="X31" s="183"/>
      <c r="Y31" s="183"/>
      <c r="Z31" s="183"/>
      <c r="AA31" s="183"/>
      <c r="AB31" s="183"/>
      <c r="AC31" s="184"/>
      <c r="AH31" s="2"/>
    </row>
    <row r="32" spans="3:34" x14ac:dyDescent="0.15">
      <c r="C32" s="140"/>
      <c r="D32" s="140"/>
      <c r="E32" s="140"/>
      <c r="U32" s="138"/>
      <c r="V32" s="138"/>
      <c r="W32" s="138"/>
      <c r="X32" s="138"/>
      <c r="Y32" s="138"/>
      <c r="Z32" s="138"/>
      <c r="AA32" s="138"/>
      <c r="AB32" s="138"/>
      <c r="AC32" s="138"/>
      <c r="AH32" s="2"/>
    </row>
    <row r="33" spans="3:34" x14ac:dyDescent="0.15">
      <c r="AH33" s="2"/>
    </row>
    <row r="34" spans="3:34" x14ac:dyDescent="0.15">
      <c r="C34" s="187" t="s">
        <v>156</v>
      </c>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row>
    <row r="35" spans="3:34" ht="6.75" customHeight="1" x14ac:dyDescent="0.15">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row>
    <row r="36" spans="3:34" ht="13.5" customHeight="1" x14ac:dyDescent="0.15">
      <c r="C36" s="132" t="s">
        <v>200</v>
      </c>
      <c r="D36" s="150" t="s">
        <v>230</v>
      </c>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50"/>
      <c r="AD36" s="120"/>
    </row>
    <row r="37" spans="3:34" x14ac:dyDescent="0.15">
      <c r="C37" s="12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20"/>
    </row>
    <row r="38" spans="3:34" x14ac:dyDescent="0.15">
      <c r="C38" s="12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20"/>
    </row>
    <row r="39" spans="3:34" ht="13.5" customHeight="1" x14ac:dyDescent="0.15">
      <c r="C39" s="132" t="s">
        <v>200</v>
      </c>
      <c r="D39" s="148" t="s">
        <v>201</v>
      </c>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20"/>
    </row>
    <row r="40" spans="3:34" x14ac:dyDescent="0.15">
      <c r="C40" s="120"/>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20"/>
    </row>
    <row r="41" spans="3:34" ht="13.5" customHeight="1" x14ac:dyDescent="0.15">
      <c r="C41" s="121"/>
      <c r="D41" s="2" t="s">
        <v>64</v>
      </c>
      <c r="E41" s="148" t="s">
        <v>231</v>
      </c>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row>
    <row r="42" spans="3:34" x14ac:dyDescent="0.15">
      <c r="C42" s="121"/>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row>
    <row r="43" spans="3:34" ht="13.5" customHeight="1" x14ac:dyDescent="0.15">
      <c r="C43" s="142" t="s">
        <v>200</v>
      </c>
      <c r="D43" s="188" t="s">
        <v>202</v>
      </c>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row>
    <row r="44" spans="3:34" ht="15.75" customHeight="1" x14ac:dyDescent="0.15">
      <c r="C44" s="122"/>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row>
    <row r="45" spans="3:34" ht="15.75" customHeight="1" x14ac:dyDescent="0.15">
      <c r="C45" s="122"/>
      <c r="D45" s="8" t="s">
        <v>64</v>
      </c>
      <c r="E45" s="148" t="s">
        <v>213</v>
      </c>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row>
    <row r="46" spans="3:34" ht="15.75" customHeight="1" x14ac:dyDescent="0.15">
      <c r="C46" s="122"/>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row>
    <row r="47" spans="3:34" ht="13.5" customHeight="1" x14ac:dyDescent="0.15">
      <c r="C47" s="142" t="s">
        <v>200</v>
      </c>
      <c r="D47" s="148" t="s">
        <v>232</v>
      </c>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row>
    <row r="48" spans="3:34" x14ac:dyDescent="0.15">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row>
    <row r="49" spans="2:34" ht="13.5" customHeight="1" x14ac:dyDescent="0.15">
      <c r="C49" s="122"/>
      <c r="D49" s="133" t="s">
        <v>64</v>
      </c>
      <c r="E49" s="189" t="s">
        <v>233</v>
      </c>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row>
    <row r="50" spans="2:34" x14ac:dyDescent="0.15">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row>
    <row r="52" spans="2:34" x14ac:dyDescent="0.15">
      <c r="C52" s="2" t="s">
        <v>191</v>
      </c>
    </row>
    <row r="53" spans="2:34" s="2" customFormat="1" x14ac:dyDescent="0.15">
      <c r="AH53"/>
    </row>
    <row r="54" spans="2:34" ht="13.5" customHeight="1" x14ac:dyDescent="0.15">
      <c r="C54" s="168" t="s">
        <v>192</v>
      </c>
      <c r="D54" s="168"/>
      <c r="E54" s="168"/>
      <c r="F54" s="168"/>
      <c r="G54" s="168"/>
      <c r="H54" s="152" t="s">
        <v>193</v>
      </c>
      <c r="I54" s="152"/>
      <c r="J54" s="188" t="s">
        <v>203</v>
      </c>
      <c r="K54" s="188"/>
      <c r="L54" s="188"/>
      <c r="M54" s="188"/>
      <c r="N54" s="188"/>
      <c r="O54" s="188"/>
      <c r="P54" s="188"/>
      <c r="Q54" s="188"/>
      <c r="R54" s="188"/>
      <c r="S54" s="188"/>
      <c r="T54" s="188"/>
      <c r="U54" s="188"/>
      <c r="V54" s="188"/>
      <c r="W54" s="188"/>
      <c r="X54" s="188"/>
      <c r="Y54" s="188"/>
      <c r="Z54" s="188"/>
      <c r="AA54" s="188"/>
      <c r="AB54" s="188"/>
      <c r="AC54" s="188"/>
    </row>
    <row r="55" spans="2:34" x14ac:dyDescent="0.15">
      <c r="C55" s="168"/>
      <c r="D55" s="168"/>
      <c r="E55" s="168"/>
      <c r="F55" s="168"/>
      <c r="G55" s="168"/>
      <c r="H55" s="152"/>
      <c r="I55" s="152"/>
      <c r="J55" s="188"/>
      <c r="K55" s="188"/>
      <c r="L55" s="188"/>
      <c r="M55" s="188"/>
      <c r="N55" s="188"/>
      <c r="O55" s="188"/>
      <c r="P55" s="188"/>
      <c r="Q55" s="188"/>
      <c r="R55" s="188"/>
      <c r="S55" s="188"/>
      <c r="T55" s="188"/>
      <c r="U55" s="188"/>
      <c r="V55" s="188"/>
      <c r="W55" s="188"/>
      <c r="X55" s="188"/>
      <c r="Y55" s="188"/>
      <c r="Z55" s="188"/>
      <c r="AA55" s="188"/>
      <c r="AB55" s="188"/>
      <c r="AC55" s="188"/>
    </row>
    <row r="56" spans="2:34" x14ac:dyDescent="0.15">
      <c r="J56" s="134"/>
      <c r="K56" s="134"/>
      <c r="L56" s="134"/>
      <c r="M56" s="134"/>
      <c r="N56" s="134"/>
      <c r="O56" s="134"/>
      <c r="P56" s="134"/>
      <c r="Q56" s="134"/>
      <c r="R56" s="134"/>
      <c r="S56" s="134"/>
      <c r="T56" s="134"/>
      <c r="U56" s="134"/>
      <c r="V56" s="134"/>
      <c r="W56" s="134"/>
      <c r="X56" s="134"/>
      <c r="Y56" s="134"/>
      <c r="Z56" s="134"/>
      <c r="AA56" s="134"/>
      <c r="AB56" s="134"/>
      <c r="AC56" s="134"/>
    </row>
    <row r="57" spans="2:34" x14ac:dyDescent="0.15">
      <c r="J57" s="134"/>
      <c r="K57" s="134"/>
      <c r="L57" s="134"/>
      <c r="M57" s="134"/>
      <c r="N57" s="134"/>
      <c r="O57" s="134"/>
      <c r="P57" s="134"/>
      <c r="Q57" s="134"/>
      <c r="R57" s="134"/>
      <c r="S57" s="134"/>
      <c r="T57" s="134"/>
      <c r="U57" s="134"/>
      <c r="V57" s="134"/>
      <c r="W57" s="134"/>
      <c r="X57" s="134"/>
      <c r="Y57" s="134"/>
      <c r="Z57" s="134"/>
      <c r="AA57" s="134"/>
      <c r="AB57" s="134"/>
      <c r="AC57" s="134"/>
    </row>
    <row r="60" spans="2:34" x14ac:dyDescent="0.15">
      <c r="B60" s="151" t="s">
        <v>194</v>
      </c>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row>
  </sheetData>
  <sheetProtection algorithmName="SHA-512" hashValue="ZdWuPf5GSrCaNAZet3p52x9ntWa2hBjubCqGxGAVOpCemVOMlWJp9/axawzxQfK96FK9TD/jRT7KD6Z4fH2sFg==" saltValue="tHP33qnk7F4yHT771q7chA=="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875" defaultRowHeight="20.25" customHeight="1" x14ac:dyDescent="0.15"/>
  <cols>
    <col min="1" max="1" width="1.5" style="10" customWidth="1"/>
    <col min="2" max="3" width="1.75" style="10" customWidth="1"/>
    <col min="4" max="36" width="3.125" style="10" customWidth="1"/>
    <col min="37" max="37" width="2.875" style="10" customWidth="1"/>
    <col min="38" max="38" width="2.875" style="10"/>
    <col min="39" max="39" width="8.375" style="10" customWidth="1"/>
    <col min="40" max="40" width="3.375" style="33" bestFit="1" customWidth="1"/>
    <col min="41" max="41" width="3.75" style="33" customWidth="1"/>
    <col min="42" max="42" width="8.875" style="10" customWidth="1"/>
    <col min="43" max="43" width="10" style="10" bestFit="1" customWidth="1"/>
    <col min="44" max="44" width="7.625" style="33" customWidth="1"/>
    <col min="45" max="45" width="9.125" style="10" bestFit="1" customWidth="1"/>
    <col min="46" max="46" width="11.125" style="10" customWidth="1"/>
    <col min="47" max="47" width="75.5" style="10" customWidth="1"/>
    <col min="48" max="48" width="20.75" style="10" customWidth="1"/>
    <col min="49" max="51" width="2.875" style="10"/>
    <col min="52" max="58" width="0" style="10" hidden="1" customWidth="1"/>
    <col min="59" max="16384" width="2.875" style="10"/>
  </cols>
  <sheetData>
    <row r="1" spans="3:56" ht="9" customHeight="1" x14ac:dyDescent="0.15"/>
    <row r="2" spans="3:56" ht="9" customHeight="1" x14ac:dyDescent="0.15">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L2" s="63"/>
      <c r="AM2" s="63"/>
      <c r="AN2" s="85"/>
      <c r="AO2" s="85"/>
      <c r="AP2" s="63"/>
      <c r="AQ2" s="63"/>
      <c r="AR2" s="85"/>
      <c r="AS2" s="63"/>
      <c r="AT2" s="63"/>
      <c r="AU2" s="63"/>
      <c r="AV2" s="63"/>
      <c r="AW2" s="63"/>
    </row>
    <row r="3" spans="3:56" s="13" customFormat="1" ht="20.25" customHeight="1" x14ac:dyDescent="0.15">
      <c r="C3" s="90"/>
      <c r="D3" s="34"/>
      <c r="E3" s="295" t="s">
        <v>246</v>
      </c>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79" t="s">
        <v>64</v>
      </c>
      <c r="AI3" s="91"/>
      <c r="AL3" s="127" t="s">
        <v>139</v>
      </c>
      <c r="AM3" s="128"/>
      <c r="AN3" s="37"/>
      <c r="AO3" s="37"/>
      <c r="AP3" s="38"/>
      <c r="AQ3" s="38"/>
      <c r="AR3" s="37"/>
      <c r="AS3" s="37"/>
      <c r="AT3" s="38"/>
      <c r="AU3" s="129"/>
      <c r="AV3" s="37"/>
      <c r="AW3" s="39"/>
    </row>
    <row r="4" spans="3:56" s="13" customFormat="1" ht="20.25" customHeight="1" x14ac:dyDescent="0.15">
      <c r="C4" s="90"/>
      <c r="D4" s="34"/>
      <c r="E4" s="295" t="s">
        <v>234</v>
      </c>
      <c r="F4" s="295"/>
      <c r="G4" s="295"/>
      <c r="H4" s="295"/>
      <c r="I4" s="295"/>
      <c r="J4" s="295"/>
      <c r="K4" s="295"/>
      <c r="L4" s="295"/>
      <c r="M4" s="295"/>
      <c r="N4" s="295"/>
      <c r="O4" s="295"/>
      <c r="P4" s="295"/>
      <c r="Q4" s="295"/>
      <c r="R4" s="295"/>
      <c r="S4" s="295"/>
      <c r="T4" s="295"/>
      <c r="U4" s="295"/>
      <c r="V4" s="295"/>
      <c r="W4" s="295"/>
      <c r="X4" s="295"/>
      <c r="Y4" s="295"/>
      <c r="Z4" s="295"/>
      <c r="AA4" s="295"/>
      <c r="AB4" s="295"/>
      <c r="AC4" s="295"/>
      <c r="AD4" s="295"/>
      <c r="AE4" s="295"/>
      <c r="AF4" s="295"/>
      <c r="AG4" s="295"/>
      <c r="AH4" s="34"/>
      <c r="AI4" s="92"/>
      <c r="AL4" s="35"/>
      <c r="AM4" s="36" t="s">
        <v>147</v>
      </c>
      <c r="AN4" s="37"/>
      <c r="AO4" s="37"/>
      <c r="AP4" s="38"/>
      <c r="AQ4" s="38"/>
      <c r="AR4" s="37"/>
      <c r="AS4" s="37"/>
      <c r="AT4" s="38"/>
      <c r="AU4" s="81"/>
      <c r="AV4" s="37"/>
      <c r="AW4" s="39"/>
    </row>
    <row r="5" spans="3:56" ht="33" customHeight="1" thickBot="1" x14ac:dyDescent="0.2">
      <c r="C5" s="277" t="s">
        <v>208</v>
      </c>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9"/>
      <c r="AJ5" s="13"/>
      <c r="AL5" s="35"/>
      <c r="AM5" s="41" t="s">
        <v>103</v>
      </c>
      <c r="AN5" s="271" t="s">
        <v>69</v>
      </c>
      <c r="AO5" s="271"/>
      <c r="AP5" s="271"/>
      <c r="AQ5" s="271"/>
      <c r="AR5" s="42" t="s">
        <v>116</v>
      </c>
      <c r="AS5" s="42" t="s">
        <v>117</v>
      </c>
      <c r="AT5" s="43" t="s">
        <v>70</v>
      </c>
      <c r="AU5" s="42" t="s">
        <v>71</v>
      </c>
      <c r="AV5" s="40"/>
      <c r="AW5" s="44"/>
      <c r="BA5" s="190"/>
      <c r="BB5" s="190"/>
      <c r="BC5" s="190"/>
      <c r="BD5" s="190"/>
    </row>
    <row r="6" spans="3:56" ht="20.25" customHeight="1" x14ac:dyDescent="0.15">
      <c r="C6" s="25"/>
      <c r="D6" s="296" t="s">
        <v>0</v>
      </c>
      <c r="E6" s="297"/>
      <c r="F6" s="297"/>
      <c r="G6" s="297"/>
      <c r="H6" s="297"/>
      <c r="I6" s="297"/>
      <c r="J6" s="297"/>
      <c r="K6" s="297"/>
      <c r="L6" s="297"/>
      <c r="M6" s="297"/>
      <c r="N6" s="297"/>
      <c r="O6" s="298" t="s">
        <v>158</v>
      </c>
      <c r="P6" s="299"/>
      <c r="Q6" s="299"/>
      <c r="R6" s="299"/>
      <c r="S6" s="299"/>
      <c r="T6" s="299"/>
      <c r="U6" s="299"/>
      <c r="V6" s="299"/>
      <c r="W6" s="299"/>
      <c r="X6" s="299"/>
      <c r="Y6" s="299"/>
      <c r="Z6" s="299"/>
      <c r="AA6" s="299"/>
      <c r="AB6" s="299"/>
      <c r="AC6" s="299"/>
      <c r="AD6" s="299"/>
      <c r="AE6" s="299"/>
      <c r="AF6" s="299"/>
      <c r="AG6" s="299"/>
      <c r="AH6" s="300"/>
      <c r="AI6" s="93"/>
      <c r="AJ6" s="13"/>
      <c r="AL6" s="35"/>
      <c r="AM6" s="262" t="s">
        <v>104</v>
      </c>
      <c r="AN6" s="45" t="s">
        <v>105</v>
      </c>
      <c r="AO6" s="192" t="s">
        <v>106</v>
      </c>
      <c r="AP6" s="192"/>
      <c r="AQ6" s="192"/>
      <c r="AR6" s="45" t="s">
        <v>99</v>
      </c>
      <c r="AS6" s="45" t="s">
        <v>118</v>
      </c>
      <c r="AT6" s="45" t="s">
        <v>73</v>
      </c>
      <c r="AU6" s="46" t="s">
        <v>102</v>
      </c>
      <c r="AV6" s="40"/>
      <c r="AW6" s="44"/>
      <c r="BA6" s="14"/>
      <c r="BB6" s="15" t="s">
        <v>142</v>
      </c>
      <c r="BC6" s="15" t="s">
        <v>143</v>
      </c>
      <c r="BD6" s="15" t="s">
        <v>144</v>
      </c>
    </row>
    <row r="7" spans="3:56" ht="20.25" customHeight="1" x14ac:dyDescent="0.15">
      <c r="C7" s="25"/>
      <c r="D7" s="301" t="s">
        <v>36</v>
      </c>
      <c r="E7" s="302"/>
      <c r="F7" s="302"/>
      <c r="G7" s="302"/>
      <c r="H7" s="302"/>
      <c r="I7" s="302"/>
      <c r="J7" s="302"/>
      <c r="K7" s="302"/>
      <c r="L7" s="302"/>
      <c r="M7" s="302"/>
      <c r="N7" s="302"/>
      <c r="O7" s="303" t="s">
        <v>159</v>
      </c>
      <c r="P7" s="304"/>
      <c r="Q7" s="304"/>
      <c r="R7" s="304"/>
      <c r="S7" s="304"/>
      <c r="T7" s="304"/>
      <c r="U7" s="304"/>
      <c r="V7" s="304"/>
      <c r="W7" s="304"/>
      <c r="X7" s="304"/>
      <c r="Y7" s="304"/>
      <c r="Z7" s="304"/>
      <c r="AA7" s="304"/>
      <c r="AB7" s="304"/>
      <c r="AC7" s="304"/>
      <c r="AD7" s="304"/>
      <c r="AE7" s="304"/>
      <c r="AF7" s="304"/>
      <c r="AG7" s="304"/>
      <c r="AH7" s="305"/>
      <c r="AI7" s="93"/>
      <c r="AJ7" s="13"/>
      <c r="AL7" s="35"/>
      <c r="AM7" s="262"/>
      <c r="AN7" s="45" t="s">
        <v>105</v>
      </c>
      <c r="AO7" s="192" t="s">
        <v>107</v>
      </c>
      <c r="AP7" s="192"/>
      <c r="AQ7" s="192"/>
      <c r="AR7" s="45" t="s">
        <v>99</v>
      </c>
      <c r="AS7" s="45" t="s">
        <v>118</v>
      </c>
      <c r="AT7" s="45" t="s">
        <v>73</v>
      </c>
      <c r="AU7" s="102" t="s">
        <v>198</v>
      </c>
      <c r="AV7" s="40"/>
      <c r="AW7" s="44"/>
    </row>
    <row r="8" spans="3:56" ht="20.25" customHeight="1" x14ac:dyDescent="0.15">
      <c r="C8" s="25"/>
      <c r="D8" s="307" t="s">
        <v>37</v>
      </c>
      <c r="E8" s="308"/>
      <c r="F8" s="308"/>
      <c r="G8" s="308"/>
      <c r="H8" s="308"/>
      <c r="I8" s="308"/>
      <c r="J8" s="308"/>
      <c r="K8" s="308"/>
      <c r="L8" s="308"/>
      <c r="M8" s="308"/>
      <c r="N8" s="308"/>
      <c r="O8" s="75" t="s">
        <v>38</v>
      </c>
      <c r="P8" s="309" t="s">
        <v>140</v>
      </c>
      <c r="Q8" s="310"/>
      <c r="R8" s="310"/>
      <c r="S8" s="310"/>
      <c r="T8" s="310"/>
      <c r="U8" s="310"/>
      <c r="V8" s="310"/>
      <c r="W8" s="310"/>
      <c r="X8" s="310"/>
      <c r="Y8" s="310"/>
      <c r="Z8" s="310"/>
      <c r="AA8" s="310"/>
      <c r="AB8" s="310"/>
      <c r="AC8" s="310"/>
      <c r="AD8" s="310"/>
      <c r="AE8" s="310"/>
      <c r="AF8" s="310"/>
      <c r="AG8" s="310"/>
      <c r="AH8" s="311"/>
      <c r="AI8" s="93"/>
      <c r="AJ8" s="13"/>
      <c r="AL8" s="35"/>
      <c r="AM8" s="262"/>
      <c r="AN8" s="45" t="s">
        <v>105</v>
      </c>
      <c r="AO8" s="192" t="s">
        <v>108</v>
      </c>
      <c r="AP8" s="192"/>
      <c r="AQ8" s="192"/>
      <c r="AR8" s="45" t="s">
        <v>74</v>
      </c>
      <c r="AS8" s="45" t="s">
        <v>75</v>
      </c>
      <c r="AT8" s="45" t="s">
        <v>73</v>
      </c>
      <c r="AU8" s="46" t="s">
        <v>141</v>
      </c>
      <c r="AV8" s="40"/>
      <c r="AW8" s="44"/>
    </row>
    <row r="9" spans="3:56" s="18" customFormat="1" ht="20.25" customHeight="1" thickBot="1" x14ac:dyDescent="0.2">
      <c r="C9" s="94"/>
      <c r="D9" s="312" t="s">
        <v>2</v>
      </c>
      <c r="E9" s="313"/>
      <c r="F9" s="313"/>
      <c r="G9" s="313"/>
      <c r="H9" s="313"/>
      <c r="I9" s="313"/>
      <c r="J9" s="313"/>
      <c r="K9" s="313"/>
      <c r="L9" s="313"/>
      <c r="M9" s="313"/>
      <c r="N9" s="313"/>
      <c r="O9" s="17" t="s">
        <v>39</v>
      </c>
      <c r="P9" s="314" t="s">
        <v>245</v>
      </c>
      <c r="Q9" s="315"/>
      <c r="R9" s="315"/>
      <c r="S9" s="315"/>
      <c r="T9" s="315"/>
      <c r="U9" s="315"/>
      <c r="V9" s="315"/>
      <c r="W9" s="315"/>
      <c r="X9" s="315"/>
      <c r="Y9" s="315"/>
      <c r="Z9" s="315"/>
      <c r="AA9" s="315"/>
      <c r="AB9" s="315"/>
      <c r="AC9" s="315"/>
      <c r="AD9" s="315"/>
      <c r="AE9" s="315"/>
      <c r="AF9" s="315"/>
      <c r="AG9" s="315"/>
      <c r="AH9" s="316"/>
      <c r="AI9" s="93"/>
      <c r="AJ9" s="13"/>
      <c r="AL9" s="35"/>
      <c r="AM9" s="262"/>
      <c r="AN9" s="193" t="s">
        <v>105</v>
      </c>
      <c r="AO9" s="197" t="s">
        <v>109</v>
      </c>
      <c r="AP9" s="197"/>
      <c r="AQ9" s="197"/>
      <c r="AR9" s="197" t="s">
        <v>76</v>
      </c>
      <c r="AS9" s="197" t="s">
        <v>77</v>
      </c>
      <c r="AT9" s="197" t="s">
        <v>73</v>
      </c>
      <c r="AU9" s="193" t="s">
        <v>146</v>
      </c>
      <c r="AV9" s="47"/>
      <c r="AW9" s="48"/>
    </row>
    <row r="10" spans="3:56" ht="20.25" customHeight="1" x14ac:dyDescent="0.15">
      <c r="C10" s="25"/>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4"/>
      <c r="AJ10" s="13"/>
      <c r="AL10" s="35"/>
      <c r="AM10" s="198"/>
      <c r="AN10" s="261"/>
      <c r="AO10" s="198"/>
      <c r="AP10" s="198"/>
      <c r="AQ10" s="198"/>
      <c r="AR10" s="198"/>
      <c r="AS10" s="198"/>
      <c r="AT10" s="198"/>
      <c r="AU10" s="193"/>
      <c r="AV10" s="49"/>
      <c r="AW10" s="44"/>
    </row>
    <row r="11" spans="3:56" s="18" customFormat="1" ht="20.25" customHeight="1" x14ac:dyDescent="0.15">
      <c r="C11" s="94"/>
      <c r="D11" s="74" t="s">
        <v>3</v>
      </c>
      <c r="E11" s="306" t="s">
        <v>45</v>
      </c>
      <c r="F11" s="306"/>
      <c r="G11" s="306"/>
      <c r="H11" s="306"/>
      <c r="I11" s="306"/>
      <c r="J11" s="306"/>
      <c r="K11" s="50"/>
      <c r="L11" s="75" t="s">
        <v>40</v>
      </c>
      <c r="M11" s="290" t="s">
        <v>160</v>
      </c>
      <c r="N11" s="290"/>
      <c r="O11" s="290"/>
      <c r="P11" s="290"/>
      <c r="Q11" s="290"/>
      <c r="R11" s="290"/>
      <c r="S11" s="290"/>
      <c r="T11" s="290"/>
      <c r="U11" s="290"/>
      <c r="V11" s="290"/>
      <c r="W11" s="290"/>
      <c r="X11" s="290"/>
      <c r="Y11" s="290"/>
      <c r="Z11" s="290"/>
      <c r="AA11" s="290"/>
      <c r="AB11" s="290"/>
      <c r="AC11" s="290"/>
      <c r="AD11" s="290"/>
      <c r="AE11" s="290"/>
      <c r="AF11" s="290"/>
      <c r="AG11" s="290"/>
      <c r="AH11" s="290"/>
      <c r="AI11" s="93"/>
      <c r="AJ11" s="13"/>
      <c r="AK11" s="10"/>
      <c r="AL11" s="35"/>
      <c r="AM11" s="40"/>
      <c r="AN11" s="51"/>
      <c r="AO11" s="51"/>
      <c r="AP11" s="40"/>
      <c r="AQ11" s="40"/>
      <c r="AR11" s="51"/>
      <c r="AS11" s="40"/>
      <c r="AT11" s="40"/>
      <c r="AU11" s="40"/>
      <c r="AV11" s="40"/>
      <c r="AW11" s="48"/>
    </row>
    <row r="12" spans="3:56" s="18" customFormat="1" ht="20.25" customHeight="1" x14ac:dyDescent="0.15">
      <c r="C12" s="94"/>
      <c r="D12" s="74" t="s">
        <v>4</v>
      </c>
      <c r="E12" s="306" t="s">
        <v>54</v>
      </c>
      <c r="F12" s="306"/>
      <c r="G12" s="306"/>
      <c r="H12" s="306"/>
      <c r="I12" s="306"/>
      <c r="J12" s="306"/>
      <c r="K12" s="50"/>
      <c r="L12" s="75" t="s">
        <v>41</v>
      </c>
      <c r="M12" s="290" t="s">
        <v>161</v>
      </c>
      <c r="N12" s="290"/>
      <c r="O12" s="290"/>
      <c r="P12" s="290"/>
      <c r="Q12" s="290"/>
      <c r="R12" s="290"/>
      <c r="S12" s="290"/>
      <c r="T12" s="290"/>
      <c r="U12" s="290"/>
      <c r="V12" s="290"/>
      <c r="W12" s="290"/>
      <c r="X12" s="290"/>
      <c r="Y12" s="290"/>
      <c r="Z12" s="290"/>
      <c r="AA12" s="290"/>
      <c r="AB12" s="290"/>
      <c r="AC12" s="290"/>
      <c r="AD12" s="290"/>
      <c r="AE12" s="290"/>
      <c r="AF12" s="290"/>
      <c r="AG12" s="290"/>
      <c r="AH12" s="290"/>
      <c r="AI12" s="93"/>
      <c r="AJ12" s="13"/>
      <c r="AK12" s="10"/>
      <c r="AL12" s="35"/>
      <c r="AM12" s="36" t="s">
        <v>148</v>
      </c>
      <c r="AN12" s="51"/>
      <c r="AO12" s="51"/>
      <c r="AP12" s="40"/>
      <c r="AQ12" s="40"/>
      <c r="AR12" s="51"/>
      <c r="AS12" s="40"/>
      <c r="AT12" s="40"/>
      <c r="AU12" s="10" t="s">
        <v>149</v>
      </c>
      <c r="AV12" s="40"/>
      <c r="AW12" s="48"/>
    </row>
    <row r="13" spans="3:56" s="18" customFormat="1" ht="20.25" customHeight="1" x14ac:dyDescent="0.15">
      <c r="C13" s="94"/>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4"/>
      <c r="AJ13" s="10"/>
      <c r="AK13" s="10"/>
      <c r="AL13" s="35"/>
      <c r="AM13" s="281" t="s">
        <v>103</v>
      </c>
      <c r="AN13" s="283" t="s">
        <v>69</v>
      </c>
      <c r="AO13" s="284"/>
      <c r="AP13" s="284"/>
      <c r="AQ13" s="285"/>
      <c r="AR13" s="268" t="s">
        <v>116</v>
      </c>
      <c r="AS13" s="269" t="s">
        <v>117</v>
      </c>
      <c r="AT13" s="264" t="s">
        <v>70</v>
      </c>
      <c r="AU13" s="266" t="s">
        <v>71</v>
      </c>
      <c r="AV13" s="264" t="s">
        <v>72</v>
      </c>
      <c r="AW13" s="48"/>
    </row>
    <row r="14" spans="3:56" s="18" customFormat="1" ht="20.25" customHeight="1" x14ac:dyDescent="0.15">
      <c r="C14" s="94"/>
      <c r="D14" s="40"/>
      <c r="E14" s="40"/>
      <c r="F14" s="40"/>
      <c r="G14" s="40"/>
      <c r="H14" s="40"/>
      <c r="I14" s="40"/>
      <c r="J14" s="40"/>
      <c r="K14" s="40"/>
      <c r="L14" s="289" t="s">
        <v>46</v>
      </c>
      <c r="M14" s="289"/>
      <c r="N14" s="289"/>
      <c r="O14" s="289"/>
      <c r="P14" s="289"/>
      <c r="Q14" s="289"/>
      <c r="R14" s="289"/>
      <c r="S14" s="289"/>
      <c r="T14" s="289"/>
      <c r="U14" s="289"/>
      <c r="V14" s="289"/>
      <c r="W14" s="40"/>
      <c r="X14" s="190" t="s">
        <v>21</v>
      </c>
      <c r="Y14" s="190"/>
      <c r="Z14" s="190"/>
      <c r="AA14" s="190"/>
      <c r="AB14" s="190"/>
      <c r="AC14" s="190"/>
      <c r="AD14" s="190"/>
      <c r="AE14" s="190"/>
      <c r="AF14" s="190"/>
      <c r="AG14" s="190"/>
      <c r="AH14" s="190"/>
      <c r="AI14" s="95"/>
      <c r="AL14" s="35"/>
      <c r="AM14" s="282"/>
      <c r="AN14" s="286"/>
      <c r="AO14" s="287"/>
      <c r="AP14" s="287"/>
      <c r="AQ14" s="288"/>
      <c r="AR14" s="268"/>
      <c r="AS14" s="270"/>
      <c r="AT14" s="265"/>
      <c r="AU14" s="267"/>
      <c r="AV14" s="265"/>
      <c r="AW14" s="48"/>
    </row>
    <row r="15" spans="3:56" s="18" customFormat="1" ht="20.25" customHeight="1" x14ac:dyDescent="0.15">
      <c r="C15" s="94"/>
      <c r="D15" s="75" t="s">
        <v>5</v>
      </c>
      <c r="E15" s="215" t="s">
        <v>16</v>
      </c>
      <c r="F15" s="215"/>
      <c r="G15" s="215"/>
      <c r="H15" s="215"/>
      <c r="I15" s="215"/>
      <c r="J15" s="215"/>
      <c r="K15" s="40"/>
      <c r="L15" s="75" t="s">
        <v>17</v>
      </c>
      <c r="M15" s="290" t="s">
        <v>168</v>
      </c>
      <c r="N15" s="290"/>
      <c r="O15" s="290"/>
      <c r="P15" s="290"/>
      <c r="Q15" s="290"/>
      <c r="R15" s="290"/>
      <c r="S15" s="290"/>
      <c r="T15" s="290"/>
      <c r="U15" s="290"/>
      <c r="V15" s="290"/>
      <c r="W15" s="40"/>
      <c r="X15" s="75" t="s">
        <v>18</v>
      </c>
      <c r="Y15" s="290" t="s">
        <v>169</v>
      </c>
      <c r="Z15" s="290"/>
      <c r="AA15" s="290"/>
      <c r="AB15" s="290"/>
      <c r="AC15" s="290"/>
      <c r="AD15" s="290"/>
      <c r="AE15" s="290"/>
      <c r="AF15" s="290"/>
      <c r="AG15" s="290"/>
      <c r="AH15" s="290"/>
      <c r="AI15" s="93"/>
      <c r="AL15" s="35"/>
      <c r="AM15" s="195" t="s">
        <v>178</v>
      </c>
      <c r="AN15" s="192" t="s">
        <v>78</v>
      </c>
      <c r="AO15" s="192" t="s">
        <v>110</v>
      </c>
      <c r="AP15" s="192"/>
      <c r="AQ15" s="192"/>
      <c r="AR15" s="192" t="s">
        <v>79</v>
      </c>
      <c r="AS15" s="192" t="s">
        <v>118</v>
      </c>
      <c r="AT15" s="192" t="s">
        <v>73</v>
      </c>
      <c r="AU15" s="263" t="s">
        <v>172</v>
      </c>
      <c r="AV15" s="192" t="s">
        <v>73</v>
      </c>
      <c r="AW15" s="48"/>
    </row>
    <row r="16" spans="3:56" s="18" customFormat="1" ht="20.25" customHeight="1" x14ac:dyDescent="0.15">
      <c r="C16" s="94"/>
      <c r="D16" s="75" t="s">
        <v>6</v>
      </c>
      <c r="E16" s="259" t="s">
        <v>47</v>
      </c>
      <c r="F16" s="215" t="s">
        <v>7</v>
      </c>
      <c r="G16" s="215"/>
      <c r="H16" s="215" t="s">
        <v>8</v>
      </c>
      <c r="I16" s="215"/>
      <c r="J16" s="215"/>
      <c r="K16" s="40"/>
      <c r="L16" s="21" t="s">
        <v>19</v>
      </c>
      <c r="M16" s="214">
        <v>50</v>
      </c>
      <c r="N16" s="214"/>
      <c r="O16" s="214"/>
      <c r="P16" s="214"/>
      <c r="Q16" s="214"/>
      <c r="R16" s="214"/>
      <c r="S16" s="213" t="s">
        <v>32</v>
      </c>
      <c r="T16" s="213"/>
      <c r="U16" s="213"/>
      <c r="V16" s="213"/>
      <c r="W16" s="40"/>
      <c r="X16" s="73" t="s">
        <v>34</v>
      </c>
      <c r="Y16" s="214">
        <v>45</v>
      </c>
      <c r="Z16" s="214"/>
      <c r="AA16" s="214"/>
      <c r="AB16" s="214"/>
      <c r="AC16" s="214"/>
      <c r="AD16" s="214"/>
      <c r="AE16" s="213" t="s">
        <v>32</v>
      </c>
      <c r="AF16" s="213"/>
      <c r="AG16" s="213"/>
      <c r="AH16" s="213"/>
      <c r="AI16" s="95"/>
      <c r="AL16" s="35"/>
      <c r="AM16" s="195"/>
      <c r="AN16" s="192"/>
      <c r="AO16" s="192"/>
      <c r="AP16" s="192"/>
      <c r="AQ16" s="192"/>
      <c r="AR16" s="192"/>
      <c r="AS16" s="192"/>
      <c r="AT16" s="192"/>
      <c r="AU16" s="263"/>
      <c r="AV16" s="192"/>
      <c r="AW16" s="48"/>
    </row>
    <row r="17" spans="3:49" s="18" customFormat="1" ht="20.25" customHeight="1" x14ac:dyDescent="0.15">
      <c r="C17" s="94"/>
      <c r="D17" s="75" t="s">
        <v>10</v>
      </c>
      <c r="E17" s="259"/>
      <c r="F17" s="215"/>
      <c r="G17" s="215"/>
      <c r="H17" s="215" t="s">
        <v>56</v>
      </c>
      <c r="I17" s="215"/>
      <c r="J17" s="215"/>
      <c r="K17" s="40"/>
      <c r="L17" s="21" t="s">
        <v>25</v>
      </c>
      <c r="M17" s="216">
        <v>300</v>
      </c>
      <c r="N17" s="216"/>
      <c r="O17" s="216"/>
      <c r="P17" s="216"/>
      <c r="Q17" s="216"/>
      <c r="R17" s="216"/>
      <c r="S17" s="280" t="s">
        <v>55</v>
      </c>
      <c r="T17" s="280"/>
      <c r="U17" s="280"/>
      <c r="V17" s="280"/>
      <c r="W17" s="23"/>
      <c r="X17" s="77" t="s">
        <v>20</v>
      </c>
      <c r="Y17" s="216">
        <v>270</v>
      </c>
      <c r="Z17" s="216"/>
      <c r="AA17" s="216"/>
      <c r="AB17" s="216"/>
      <c r="AC17" s="216"/>
      <c r="AD17" s="216"/>
      <c r="AE17" s="280" t="s">
        <v>55</v>
      </c>
      <c r="AF17" s="280"/>
      <c r="AG17" s="280"/>
      <c r="AH17" s="280"/>
      <c r="AI17" s="95"/>
      <c r="AL17" s="35"/>
      <c r="AM17" s="195"/>
      <c r="AN17" s="190" t="s">
        <v>111</v>
      </c>
      <c r="AO17" s="190" t="s">
        <v>112</v>
      </c>
      <c r="AP17" s="190"/>
      <c r="AQ17" s="190"/>
      <c r="AR17" s="197" t="s">
        <v>41</v>
      </c>
      <c r="AS17" s="197" t="s">
        <v>118</v>
      </c>
      <c r="AT17" s="197" t="s">
        <v>73</v>
      </c>
      <c r="AU17" s="263" t="s">
        <v>150</v>
      </c>
      <c r="AV17" s="197" t="s">
        <v>73</v>
      </c>
      <c r="AW17" s="48"/>
    </row>
    <row r="18" spans="3:49" s="18" customFormat="1" ht="20.25" customHeight="1" x14ac:dyDescent="0.15">
      <c r="C18" s="94"/>
      <c r="D18" s="75" t="s">
        <v>11</v>
      </c>
      <c r="E18" s="259"/>
      <c r="F18" s="215"/>
      <c r="G18" s="215"/>
      <c r="H18" s="215" t="s">
        <v>9</v>
      </c>
      <c r="I18" s="215"/>
      <c r="J18" s="215"/>
      <c r="K18" s="40"/>
      <c r="L18" s="218">
        <f>IF(OR(M16="",M17=""),"",ROUNDDOWN(M16*M17/3600,3))</f>
        <v>4.1660000000000004</v>
      </c>
      <c r="M18" s="219"/>
      <c r="N18" s="219"/>
      <c r="O18" s="219"/>
      <c r="P18" s="219"/>
      <c r="Q18" s="219"/>
      <c r="R18" s="220"/>
      <c r="S18" s="221" t="s">
        <v>33</v>
      </c>
      <c r="T18" s="221"/>
      <c r="U18" s="221"/>
      <c r="V18" s="221"/>
      <c r="W18" s="40"/>
      <c r="X18" s="218">
        <f>IF(OR(Y16="",Y17=""),"",ROUNDDOWN(Y16*Y17/3600,3))</f>
        <v>3.375</v>
      </c>
      <c r="Y18" s="219"/>
      <c r="Z18" s="219"/>
      <c r="AA18" s="219"/>
      <c r="AB18" s="219"/>
      <c r="AC18" s="219"/>
      <c r="AD18" s="220"/>
      <c r="AE18" s="221" t="s">
        <v>33</v>
      </c>
      <c r="AF18" s="221"/>
      <c r="AG18" s="221"/>
      <c r="AH18" s="221"/>
      <c r="AI18" s="95"/>
      <c r="AL18" s="35"/>
      <c r="AM18" s="195"/>
      <c r="AN18" s="190"/>
      <c r="AO18" s="190"/>
      <c r="AP18" s="190"/>
      <c r="AQ18" s="190"/>
      <c r="AR18" s="198"/>
      <c r="AS18" s="198"/>
      <c r="AT18" s="198"/>
      <c r="AU18" s="261"/>
      <c r="AV18" s="198"/>
      <c r="AW18" s="48"/>
    </row>
    <row r="19" spans="3:49" s="18" customFormat="1" ht="20.25" customHeight="1" x14ac:dyDescent="0.15">
      <c r="C19" s="94"/>
      <c r="D19" s="75" t="s">
        <v>12</v>
      </c>
      <c r="E19" s="259"/>
      <c r="F19" s="215" t="s">
        <v>15</v>
      </c>
      <c r="G19" s="215"/>
      <c r="H19" s="215" t="s">
        <v>8</v>
      </c>
      <c r="I19" s="215"/>
      <c r="J19" s="215"/>
      <c r="K19" s="25"/>
      <c r="L19" s="26" t="s">
        <v>22</v>
      </c>
      <c r="M19" s="214">
        <v>10</v>
      </c>
      <c r="N19" s="214"/>
      <c r="O19" s="214"/>
      <c r="P19" s="214"/>
      <c r="Q19" s="214"/>
      <c r="R19" s="214"/>
      <c r="S19" s="213" t="s">
        <v>32</v>
      </c>
      <c r="T19" s="213"/>
      <c r="U19" s="213"/>
      <c r="V19" s="213"/>
      <c r="W19" s="40"/>
      <c r="X19" s="73" t="s">
        <v>23</v>
      </c>
      <c r="Y19" s="214">
        <v>8</v>
      </c>
      <c r="Z19" s="214"/>
      <c r="AA19" s="214"/>
      <c r="AB19" s="214"/>
      <c r="AC19" s="214"/>
      <c r="AD19" s="214"/>
      <c r="AE19" s="213" t="s">
        <v>32</v>
      </c>
      <c r="AF19" s="213"/>
      <c r="AG19" s="213"/>
      <c r="AH19" s="213"/>
      <c r="AI19" s="95"/>
      <c r="AL19" s="35"/>
      <c r="AM19" s="195"/>
      <c r="AN19" s="252" t="s">
        <v>113</v>
      </c>
      <c r="AO19" s="252" t="s">
        <v>115</v>
      </c>
      <c r="AP19" s="198"/>
      <c r="AQ19" s="198"/>
      <c r="AR19" s="252" t="s">
        <v>114</v>
      </c>
      <c r="AS19" s="197" t="s">
        <v>118</v>
      </c>
      <c r="AT19" s="197" t="s">
        <v>73</v>
      </c>
      <c r="AU19" s="196" t="s">
        <v>151</v>
      </c>
      <c r="AV19" s="252" t="s">
        <v>73</v>
      </c>
      <c r="AW19" s="48"/>
    </row>
    <row r="20" spans="3:49" s="18" customFormat="1" ht="20.25" customHeight="1" x14ac:dyDescent="0.15">
      <c r="C20" s="94"/>
      <c r="D20" s="75" t="s">
        <v>13</v>
      </c>
      <c r="E20" s="259"/>
      <c r="F20" s="215"/>
      <c r="G20" s="215"/>
      <c r="H20" s="215" t="s">
        <v>56</v>
      </c>
      <c r="I20" s="215"/>
      <c r="J20" s="215"/>
      <c r="K20" s="23"/>
      <c r="L20" s="27" t="s">
        <v>24</v>
      </c>
      <c r="M20" s="216">
        <v>30</v>
      </c>
      <c r="N20" s="216"/>
      <c r="O20" s="216"/>
      <c r="P20" s="216"/>
      <c r="Q20" s="216"/>
      <c r="R20" s="216"/>
      <c r="S20" s="217" t="s">
        <v>55</v>
      </c>
      <c r="T20" s="217"/>
      <c r="U20" s="217"/>
      <c r="V20" s="217"/>
      <c r="W20" s="23"/>
      <c r="X20" s="78" t="s">
        <v>35</v>
      </c>
      <c r="Y20" s="216">
        <v>30</v>
      </c>
      <c r="Z20" s="216"/>
      <c r="AA20" s="216"/>
      <c r="AB20" s="216"/>
      <c r="AC20" s="216"/>
      <c r="AD20" s="216"/>
      <c r="AE20" s="217" t="s">
        <v>55</v>
      </c>
      <c r="AF20" s="217"/>
      <c r="AG20" s="217"/>
      <c r="AH20" s="217"/>
      <c r="AI20" s="95"/>
      <c r="AL20" s="35"/>
      <c r="AM20" s="195"/>
      <c r="AN20" s="198"/>
      <c r="AO20" s="198"/>
      <c r="AP20" s="198"/>
      <c r="AQ20" s="198"/>
      <c r="AR20" s="198"/>
      <c r="AS20" s="198"/>
      <c r="AT20" s="198"/>
      <c r="AU20" s="196"/>
      <c r="AV20" s="198"/>
      <c r="AW20" s="48"/>
    </row>
    <row r="21" spans="3:49" ht="20.25" customHeight="1" x14ac:dyDescent="0.15">
      <c r="C21" s="25"/>
      <c r="D21" s="75" t="s">
        <v>14</v>
      </c>
      <c r="E21" s="259"/>
      <c r="F21" s="215"/>
      <c r="G21" s="215"/>
      <c r="H21" s="215" t="s">
        <v>9</v>
      </c>
      <c r="I21" s="215"/>
      <c r="J21" s="215"/>
      <c r="K21" s="23"/>
      <c r="L21" s="218">
        <f>IF(OR(M19="",M20=""),"",ROUNDDOWN(M19*M20/3600,3))</f>
        <v>8.3000000000000004E-2</v>
      </c>
      <c r="M21" s="219"/>
      <c r="N21" s="219"/>
      <c r="O21" s="219"/>
      <c r="P21" s="219"/>
      <c r="Q21" s="219"/>
      <c r="R21" s="220"/>
      <c r="S21" s="222" t="s">
        <v>33</v>
      </c>
      <c r="T21" s="222"/>
      <c r="U21" s="222"/>
      <c r="V21" s="222"/>
      <c r="W21" s="23"/>
      <c r="X21" s="218">
        <f>IF(OR(Y19="",Y20=""),"",ROUNDDOWN(Y19*Y20/3600,3))</f>
        <v>6.6000000000000003E-2</v>
      </c>
      <c r="Y21" s="219"/>
      <c r="Z21" s="219"/>
      <c r="AA21" s="219"/>
      <c r="AB21" s="219"/>
      <c r="AC21" s="219"/>
      <c r="AD21" s="220"/>
      <c r="AE21" s="222" t="s">
        <v>33</v>
      </c>
      <c r="AF21" s="222"/>
      <c r="AG21" s="222"/>
      <c r="AH21" s="222"/>
      <c r="AI21" s="95"/>
      <c r="AJ21" s="18"/>
      <c r="AL21" s="35"/>
      <c r="AM21" s="195"/>
      <c r="AN21" s="198"/>
      <c r="AO21" s="198"/>
      <c r="AP21" s="198"/>
      <c r="AQ21" s="198"/>
      <c r="AR21" s="198"/>
      <c r="AS21" s="198"/>
      <c r="AT21" s="198"/>
      <c r="AU21" s="196"/>
      <c r="AV21" s="198"/>
      <c r="AW21" s="44"/>
    </row>
    <row r="22" spans="3:49" ht="20.25" customHeight="1" x14ac:dyDescent="0.15">
      <c r="C22" s="25"/>
      <c r="D22" s="75" t="s">
        <v>26</v>
      </c>
      <c r="E22" s="232" t="s">
        <v>67</v>
      </c>
      <c r="F22" s="232"/>
      <c r="G22" s="232"/>
      <c r="H22" s="232"/>
      <c r="I22" s="232"/>
      <c r="J22" s="232"/>
      <c r="K22" s="40"/>
      <c r="L22" s="256">
        <f>IF(AND(M17="",M20=""),"",M17+M20)</f>
        <v>330</v>
      </c>
      <c r="M22" s="257"/>
      <c r="N22" s="257"/>
      <c r="O22" s="257"/>
      <c r="P22" s="257"/>
      <c r="Q22" s="257"/>
      <c r="R22" s="258"/>
      <c r="S22" s="190" t="s">
        <v>55</v>
      </c>
      <c r="T22" s="190"/>
      <c r="U22" s="190"/>
      <c r="V22" s="190"/>
      <c r="W22" s="40"/>
      <c r="X22" s="256">
        <f>IF(AND(Y17="",Y20=""),"",Y17+Y20)</f>
        <v>300</v>
      </c>
      <c r="Y22" s="257"/>
      <c r="Z22" s="257"/>
      <c r="AA22" s="257"/>
      <c r="AB22" s="257"/>
      <c r="AC22" s="257"/>
      <c r="AD22" s="258"/>
      <c r="AE22" s="190" t="s">
        <v>55</v>
      </c>
      <c r="AF22" s="190"/>
      <c r="AG22" s="190"/>
      <c r="AH22" s="190"/>
      <c r="AI22" s="95"/>
      <c r="AJ22" s="18"/>
      <c r="AL22" s="35"/>
      <c r="AM22" s="195"/>
      <c r="AN22" s="16" t="s">
        <v>80</v>
      </c>
      <c r="AO22" s="249" t="s">
        <v>81</v>
      </c>
      <c r="AP22" s="190" t="s">
        <v>7</v>
      </c>
      <c r="AQ22" s="52" t="s">
        <v>82</v>
      </c>
      <c r="AR22" s="45" t="s">
        <v>119</v>
      </c>
      <c r="AS22" s="45" t="s">
        <v>121</v>
      </c>
      <c r="AT22" s="45" t="s">
        <v>83</v>
      </c>
      <c r="AU22" s="53" t="s">
        <v>152</v>
      </c>
      <c r="AV22" s="16" t="s">
        <v>105</v>
      </c>
      <c r="AW22" s="44"/>
    </row>
    <row r="23" spans="3:49" ht="20.25" customHeight="1" x14ac:dyDescent="0.15">
      <c r="C23" s="25"/>
      <c r="D23" s="75" t="s">
        <v>27</v>
      </c>
      <c r="E23" s="232" t="s">
        <v>68</v>
      </c>
      <c r="F23" s="232"/>
      <c r="G23" s="232"/>
      <c r="H23" s="232"/>
      <c r="I23" s="232"/>
      <c r="J23" s="232"/>
      <c r="K23" s="54"/>
      <c r="L23" s="210">
        <f>IF(AND(L18="",L21=""),"",IF(AND(L18&lt;&gt;"",L21=""),L18,IF(AND(L18="",L21&lt;&gt;""),L21,L18+L21)))</f>
        <v>4.2490000000000006</v>
      </c>
      <c r="M23" s="210"/>
      <c r="N23" s="210"/>
      <c r="O23" s="210"/>
      <c r="P23" s="210"/>
      <c r="Q23" s="210"/>
      <c r="R23" s="210"/>
      <c r="S23" s="190" t="s">
        <v>33</v>
      </c>
      <c r="T23" s="190"/>
      <c r="U23" s="190"/>
      <c r="V23" s="190"/>
      <c r="W23" s="40"/>
      <c r="X23" s="210">
        <f>IF(AND(X18="",X21=""),"",IF(AND(X18&lt;&gt;"",X21=""),X18,IF(AND(X18="",X21&lt;&gt;""),X21,X18+X21)))</f>
        <v>3.4409999999999998</v>
      </c>
      <c r="Y23" s="210"/>
      <c r="Z23" s="210"/>
      <c r="AA23" s="210"/>
      <c r="AB23" s="210"/>
      <c r="AC23" s="210"/>
      <c r="AD23" s="210"/>
      <c r="AE23" s="190" t="s">
        <v>33</v>
      </c>
      <c r="AF23" s="190"/>
      <c r="AG23" s="190"/>
      <c r="AH23" s="190"/>
      <c r="AI23" s="95"/>
      <c r="AJ23" s="18"/>
      <c r="AL23" s="35"/>
      <c r="AM23" s="195"/>
      <c r="AN23" s="16" t="s">
        <v>84</v>
      </c>
      <c r="AO23" s="249"/>
      <c r="AP23" s="190"/>
      <c r="AQ23" s="52" t="s">
        <v>85</v>
      </c>
      <c r="AR23" s="45" t="s">
        <v>120</v>
      </c>
      <c r="AS23" s="45" t="s">
        <v>121</v>
      </c>
      <c r="AT23" s="45" t="s">
        <v>86</v>
      </c>
      <c r="AU23" s="53" t="s">
        <v>153</v>
      </c>
      <c r="AV23" s="16" t="s">
        <v>105</v>
      </c>
      <c r="AW23" s="44"/>
    </row>
    <row r="24" spans="3:49" ht="20.25" hidden="1" customHeight="1" x14ac:dyDescent="0.15">
      <c r="C24" s="25"/>
      <c r="D24" s="74" t="s">
        <v>28</v>
      </c>
      <c r="E24" s="232" t="s">
        <v>30</v>
      </c>
      <c r="F24" s="232"/>
      <c r="G24" s="232"/>
      <c r="H24" s="232"/>
      <c r="I24" s="232"/>
      <c r="J24" s="232"/>
      <c r="K24" s="54"/>
      <c r="L24" s="55" t="s">
        <v>20</v>
      </c>
      <c r="M24" s="230" t="s">
        <v>65</v>
      </c>
      <c r="N24" s="230"/>
      <c r="O24" s="230"/>
      <c r="P24" s="230"/>
      <c r="Q24" s="230"/>
      <c r="R24" s="230"/>
      <c r="S24" s="231" t="s">
        <v>66</v>
      </c>
      <c r="T24" s="231"/>
      <c r="U24" s="231"/>
      <c r="V24" s="231"/>
      <c r="W24" s="40"/>
      <c r="X24" s="55" t="s">
        <v>20</v>
      </c>
      <c r="Y24" s="230" t="s">
        <v>65</v>
      </c>
      <c r="Z24" s="230"/>
      <c r="AA24" s="230"/>
      <c r="AB24" s="230"/>
      <c r="AC24" s="230"/>
      <c r="AD24" s="230"/>
      <c r="AE24" s="231" t="s">
        <v>66</v>
      </c>
      <c r="AF24" s="231"/>
      <c r="AG24" s="231"/>
      <c r="AH24" s="231"/>
      <c r="AI24" s="96"/>
      <c r="AJ24" s="18"/>
      <c r="AL24" s="35"/>
      <c r="AM24" s="195"/>
      <c r="AN24" s="16"/>
      <c r="AO24" s="249"/>
      <c r="AP24" s="190"/>
      <c r="AQ24" s="52" t="s">
        <v>88</v>
      </c>
      <c r="AR24" s="45" t="s">
        <v>89</v>
      </c>
      <c r="AS24" s="15"/>
      <c r="AT24" s="15"/>
      <c r="AU24" s="53"/>
      <c r="AV24" s="15"/>
      <c r="AW24" s="44"/>
    </row>
    <row r="25" spans="3:49" ht="20.25" hidden="1" customHeight="1" x14ac:dyDescent="0.15">
      <c r="C25" s="25"/>
      <c r="D25" s="74" t="s">
        <v>29</v>
      </c>
      <c r="E25" s="232" t="s">
        <v>31</v>
      </c>
      <c r="F25" s="232"/>
      <c r="G25" s="232"/>
      <c r="H25" s="232"/>
      <c r="I25" s="232"/>
      <c r="J25" s="232"/>
      <c r="K25" s="54"/>
      <c r="L25" s="230" t="s">
        <v>65</v>
      </c>
      <c r="M25" s="230"/>
      <c r="N25" s="230"/>
      <c r="O25" s="230"/>
      <c r="P25" s="230"/>
      <c r="Q25" s="230"/>
      <c r="R25" s="230"/>
      <c r="S25" s="231" t="s">
        <v>66</v>
      </c>
      <c r="T25" s="231"/>
      <c r="U25" s="231"/>
      <c r="V25" s="231"/>
      <c r="W25" s="40"/>
      <c r="X25" s="230" t="s">
        <v>65</v>
      </c>
      <c r="Y25" s="230"/>
      <c r="Z25" s="230"/>
      <c r="AA25" s="230"/>
      <c r="AB25" s="230"/>
      <c r="AC25" s="230"/>
      <c r="AD25" s="230"/>
      <c r="AE25" s="231" t="s">
        <v>66</v>
      </c>
      <c r="AF25" s="231"/>
      <c r="AG25" s="231"/>
      <c r="AH25" s="231"/>
      <c r="AI25" s="96"/>
      <c r="AJ25" s="18"/>
      <c r="AL25" s="35"/>
      <c r="AM25" s="195"/>
      <c r="AN25" s="16"/>
      <c r="AO25" s="249"/>
      <c r="AP25" s="190"/>
      <c r="AQ25" s="16"/>
      <c r="AR25" s="16"/>
      <c r="AS25" s="15"/>
      <c r="AT25" s="15"/>
      <c r="AU25" s="53"/>
      <c r="AV25" s="15"/>
      <c r="AW25" s="44"/>
    </row>
    <row r="26" spans="3:49" ht="20.25" customHeight="1" x14ac:dyDescent="0.15">
      <c r="C26" s="25"/>
      <c r="D26" s="74" t="s">
        <v>50</v>
      </c>
      <c r="E26" s="232" t="s">
        <v>48</v>
      </c>
      <c r="F26" s="232"/>
      <c r="G26" s="232"/>
      <c r="H26" s="232"/>
      <c r="I26" s="232"/>
      <c r="J26" s="232"/>
      <c r="K26" s="54"/>
      <c r="L26" s="210">
        <f>IFERROR(ROUNDDOWN(((M16*M17+M19*M20)/L22),3),"")</f>
        <v>46.363</v>
      </c>
      <c r="M26" s="210"/>
      <c r="N26" s="210"/>
      <c r="O26" s="210"/>
      <c r="P26" s="210"/>
      <c r="Q26" s="210"/>
      <c r="R26" s="210"/>
      <c r="S26" s="275" t="s">
        <v>63</v>
      </c>
      <c r="T26" s="275"/>
      <c r="U26" s="275"/>
      <c r="V26" s="275"/>
      <c r="W26" s="40"/>
      <c r="X26" s="210">
        <f>IFERROR(ROUNDDOWN(((Y16*Y17+Y19*Y20)/X22),3),"")</f>
        <v>41.3</v>
      </c>
      <c r="Y26" s="210"/>
      <c r="Z26" s="210"/>
      <c r="AA26" s="210"/>
      <c r="AB26" s="210"/>
      <c r="AC26" s="210"/>
      <c r="AD26" s="210"/>
      <c r="AE26" s="275" t="s">
        <v>63</v>
      </c>
      <c r="AF26" s="275"/>
      <c r="AG26" s="275"/>
      <c r="AH26" s="275"/>
      <c r="AI26" s="97"/>
      <c r="AJ26" s="18"/>
      <c r="AL26" s="35"/>
      <c r="AM26" s="195"/>
      <c r="AN26" s="16" t="s">
        <v>87</v>
      </c>
      <c r="AO26" s="249"/>
      <c r="AP26" s="190"/>
      <c r="AQ26" s="52" t="s">
        <v>88</v>
      </c>
      <c r="AR26" s="192" t="s">
        <v>89</v>
      </c>
      <c r="AS26" s="192"/>
      <c r="AT26" s="45" t="s">
        <v>90</v>
      </c>
      <c r="AU26" s="53" t="s">
        <v>122</v>
      </c>
      <c r="AV26" s="56" t="s">
        <v>124</v>
      </c>
      <c r="AW26" s="44"/>
    </row>
    <row r="27" spans="3:49" ht="20.25" hidden="1" customHeight="1" x14ac:dyDescent="0.15">
      <c r="C27" s="25"/>
      <c r="D27" s="57" t="s">
        <v>51</v>
      </c>
      <c r="E27" s="276" t="s">
        <v>49</v>
      </c>
      <c r="F27" s="276"/>
      <c r="G27" s="276"/>
      <c r="H27" s="276"/>
      <c r="I27" s="276"/>
      <c r="J27" s="276"/>
      <c r="K27" s="54"/>
      <c r="L27" s="254" t="s">
        <v>65</v>
      </c>
      <c r="M27" s="254"/>
      <c r="N27" s="254"/>
      <c r="O27" s="254"/>
      <c r="P27" s="254"/>
      <c r="Q27" s="254"/>
      <c r="R27" s="254"/>
      <c r="S27" s="255" t="s">
        <v>66</v>
      </c>
      <c r="T27" s="255"/>
      <c r="U27" s="255"/>
      <c r="V27" s="255"/>
      <c r="W27" s="40"/>
      <c r="X27" s="254" t="s">
        <v>65</v>
      </c>
      <c r="Y27" s="254"/>
      <c r="Z27" s="254"/>
      <c r="AA27" s="254"/>
      <c r="AB27" s="254"/>
      <c r="AC27" s="254"/>
      <c r="AD27" s="254"/>
      <c r="AE27" s="255" t="s">
        <v>66</v>
      </c>
      <c r="AF27" s="255"/>
      <c r="AG27" s="255"/>
      <c r="AH27" s="255"/>
      <c r="AI27" s="96"/>
      <c r="AJ27" s="18"/>
      <c r="AL27" s="35"/>
      <c r="AM27" s="195"/>
      <c r="AN27" s="16"/>
      <c r="AO27" s="249"/>
      <c r="AP27" s="16"/>
      <c r="AQ27" s="16"/>
      <c r="AR27" s="16"/>
      <c r="AS27" s="15"/>
      <c r="AT27" s="15"/>
      <c r="AU27" s="53"/>
      <c r="AV27" s="15"/>
      <c r="AW27" s="44"/>
    </row>
    <row r="28" spans="3:49" ht="20.25" customHeight="1" x14ac:dyDescent="0.15">
      <c r="C28" s="25"/>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4"/>
      <c r="AJ28" s="18"/>
      <c r="AL28" s="25"/>
      <c r="AM28" s="195"/>
      <c r="AN28" s="250" t="s">
        <v>91</v>
      </c>
      <c r="AO28" s="249"/>
      <c r="AP28" s="190" t="s">
        <v>92</v>
      </c>
      <c r="AQ28" s="250" t="s">
        <v>82</v>
      </c>
      <c r="AR28" s="250" t="s">
        <v>211</v>
      </c>
      <c r="AS28" s="250" t="s">
        <v>121</v>
      </c>
      <c r="AT28" s="250" t="s">
        <v>83</v>
      </c>
      <c r="AU28" s="293" t="s">
        <v>197</v>
      </c>
      <c r="AV28" s="213" t="s">
        <v>105</v>
      </c>
      <c r="AW28" s="44"/>
    </row>
    <row r="29" spans="3:49" ht="20.25" customHeight="1" x14ac:dyDescent="0.15">
      <c r="C29" s="25"/>
      <c r="D29" s="253" t="s">
        <v>53</v>
      </c>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98"/>
      <c r="AJ29" s="18"/>
      <c r="AL29" s="25"/>
      <c r="AM29" s="195"/>
      <c r="AN29" s="251"/>
      <c r="AO29" s="249"/>
      <c r="AP29" s="190"/>
      <c r="AQ29" s="251"/>
      <c r="AR29" s="251"/>
      <c r="AS29" s="251"/>
      <c r="AT29" s="251"/>
      <c r="AU29" s="294"/>
      <c r="AV29" s="221"/>
      <c r="AW29" s="44"/>
    </row>
    <row r="30" spans="3:49" ht="20.25" customHeight="1" x14ac:dyDescent="0.15">
      <c r="C30" s="25"/>
      <c r="D30" s="253" t="s">
        <v>52</v>
      </c>
      <c r="E30" s="253"/>
      <c r="F30" s="253"/>
      <c r="G30" s="253"/>
      <c r="H30" s="25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98"/>
      <c r="AJ30" s="18"/>
      <c r="AL30" s="25"/>
      <c r="AM30" s="195"/>
      <c r="AN30" s="192" t="s">
        <v>93</v>
      </c>
      <c r="AO30" s="249"/>
      <c r="AP30" s="190"/>
      <c r="AQ30" s="192" t="s">
        <v>85</v>
      </c>
      <c r="AR30" s="192" t="s">
        <v>212</v>
      </c>
      <c r="AS30" s="192" t="s">
        <v>121</v>
      </c>
      <c r="AT30" s="192" t="s">
        <v>86</v>
      </c>
      <c r="AU30" s="291" t="s">
        <v>196</v>
      </c>
      <c r="AV30" s="190" t="s">
        <v>105</v>
      </c>
      <c r="AW30" s="44"/>
    </row>
    <row r="31" spans="3:49" ht="20.25" customHeight="1" x14ac:dyDescent="0.15">
      <c r="C31" s="25"/>
      <c r="D31" s="253"/>
      <c r="E31" s="253"/>
      <c r="F31" s="253"/>
      <c r="G31" s="253"/>
      <c r="H31" s="25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98"/>
      <c r="AJ31" s="18"/>
      <c r="AL31" s="25"/>
      <c r="AM31" s="195"/>
      <c r="AN31" s="192"/>
      <c r="AO31" s="249"/>
      <c r="AP31" s="190"/>
      <c r="AQ31" s="192"/>
      <c r="AR31" s="192"/>
      <c r="AS31" s="192"/>
      <c r="AT31" s="192"/>
      <c r="AU31" s="292"/>
      <c r="AV31" s="190"/>
      <c r="AW31" s="44"/>
    </row>
    <row r="32" spans="3:49" ht="20.25" customHeight="1" x14ac:dyDescent="0.15">
      <c r="C32" s="25"/>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4"/>
      <c r="AJ32" s="18"/>
      <c r="AL32" s="25"/>
      <c r="AM32" s="195"/>
      <c r="AN32" s="45" t="s">
        <v>94</v>
      </c>
      <c r="AO32" s="249"/>
      <c r="AP32" s="190"/>
      <c r="AQ32" s="52" t="s">
        <v>88</v>
      </c>
      <c r="AR32" s="192" t="s">
        <v>89</v>
      </c>
      <c r="AS32" s="192"/>
      <c r="AT32" s="45" t="s">
        <v>90</v>
      </c>
      <c r="AU32" s="53" t="s">
        <v>123</v>
      </c>
      <c r="AV32" s="56" t="s">
        <v>125</v>
      </c>
      <c r="AW32" s="44"/>
    </row>
    <row r="33" spans="3:49" ht="18.75" customHeight="1" x14ac:dyDescent="0.15">
      <c r="C33" s="25"/>
      <c r="D33" s="40"/>
      <c r="E33" s="40"/>
      <c r="F33" s="253" t="s">
        <v>58</v>
      </c>
      <c r="G33" s="253"/>
      <c r="H33" s="274">
        <v>2021</v>
      </c>
      <c r="I33" s="274"/>
      <c r="J33" s="135" t="s">
        <v>59</v>
      </c>
      <c r="K33" s="144">
        <v>5</v>
      </c>
      <c r="L33" s="135" t="s">
        <v>61</v>
      </c>
      <c r="M33" s="144">
        <v>26</v>
      </c>
      <c r="N33" s="135" t="s">
        <v>60</v>
      </c>
      <c r="O33" s="40"/>
      <c r="P33" s="40"/>
      <c r="Q33" s="40"/>
      <c r="R33" s="40"/>
      <c r="S33" s="40"/>
      <c r="T33" s="40"/>
      <c r="U33" s="40"/>
      <c r="V33" s="40"/>
      <c r="W33" s="40"/>
      <c r="X33" s="40"/>
      <c r="Y33" s="40"/>
      <c r="Z33" s="40"/>
      <c r="AA33" s="40"/>
      <c r="AB33" s="40"/>
      <c r="AC33" s="40"/>
      <c r="AD33" s="40"/>
      <c r="AE33" s="40"/>
      <c r="AF33" s="40"/>
      <c r="AG33" s="40"/>
      <c r="AH33" s="40"/>
      <c r="AI33" s="44"/>
      <c r="AJ33" s="18"/>
      <c r="AL33" s="25"/>
      <c r="AM33" s="195"/>
      <c r="AN33" s="192" t="s">
        <v>95</v>
      </c>
      <c r="AO33" s="192" t="s">
        <v>96</v>
      </c>
      <c r="AP33" s="192"/>
      <c r="AQ33" s="192"/>
      <c r="AR33" s="192" t="s">
        <v>89</v>
      </c>
      <c r="AS33" s="192"/>
      <c r="AT33" s="192" t="s">
        <v>86</v>
      </c>
      <c r="AU33" s="193" t="s">
        <v>237</v>
      </c>
      <c r="AV33" s="194" t="s">
        <v>126</v>
      </c>
      <c r="AW33" s="44"/>
    </row>
    <row r="34" spans="3:49" ht="20.25" customHeight="1" x14ac:dyDescent="0.15">
      <c r="C34" s="25"/>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4"/>
      <c r="AJ34" s="18"/>
      <c r="AL34" s="25"/>
      <c r="AM34" s="195"/>
      <c r="AN34" s="192"/>
      <c r="AO34" s="192"/>
      <c r="AP34" s="192"/>
      <c r="AQ34" s="192"/>
      <c r="AR34" s="192"/>
      <c r="AS34" s="192"/>
      <c r="AT34" s="192"/>
      <c r="AU34" s="193"/>
      <c r="AV34" s="194"/>
      <c r="AW34" s="44"/>
    </row>
    <row r="35" spans="3:49" ht="20.25" customHeight="1" x14ac:dyDescent="0.15">
      <c r="C35" s="25"/>
      <c r="D35" s="40"/>
      <c r="E35" s="40"/>
      <c r="F35" s="234" t="s">
        <v>42</v>
      </c>
      <c r="G35" s="234"/>
      <c r="H35" s="234"/>
      <c r="I35" s="235" t="s">
        <v>173</v>
      </c>
      <c r="J35" s="235"/>
      <c r="K35" s="235"/>
      <c r="L35" s="235"/>
      <c r="M35" s="235"/>
      <c r="N35" s="235"/>
      <c r="O35" s="235"/>
      <c r="P35" s="235"/>
      <c r="Q35" s="235"/>
      <c r="R35" s="235"/>
      <c r="S35" s="235"/>
      <c r="T35" s="235"/>
      <c r="U35" s="235"/>
      <c r="V35" s="235"/>
      <c r="W35" s="40"/>
      <c r="X35" s="59"/>
      <c r="Y35" s="58"/>
      <c r="Z35" s="58"/>
      <c r="AA35" s="58"/>
      <c r="AB35" s="58"/>
      <c r="AC35" s="58"/>
      <c r="AD35" s="58"/>
      <c r="AE35" s="58"/>
      <c r="AF35" s="58"/>
      <c r="AG35" s="58"/>
      <c r="AH35" s="58"/>
      <c r="AI35" s="60"/>
      <c r="AJ35" s="18"/>
      <c r="AL35" s="25"/>
      <c r="AM35" s="195"/>
      <c r="AN35" s="192" t="s">
        <v>97</v>
      </c>
      <c r="AO35" s="192" t="s">
        <v>98</v>
      </c>
      <c r="AP35" s="192"/>
      <c r="AQ35" s="192"/>
      <c r="AR35" s="192" t="s">
        <v>89</v>
      </c>
      <c r="AS35" s="192"/>
      <c r="AT35" s="192" t="s">
        <v>90</v>
      </c>
      <c r="AU35" s="193" t="s">
        <v>154</v>
      </c>
      <c r="AV35" s="194" t="s">
        <v>127</v>
      </c>
      <c r="AW35" s="44"/>
    </row>
    <row r="36" spans="3:49" ht="20.25" customHeight="1" x14ac:dyDescent="0.15">
      <c r="C36" s="25"/>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4"/>
      <c r="AL36" s="25"/>
      <c r="AM36" s="195"/>
      <c r="AN36" s="192"/>
      <c r="AO36" s="192"/>
      <c r="AP36" s="192"/>
      <c r="AQ36" s="192"/>
      <c r="AR36" s="192"/>
      <c r="AS36" s="192"/>
      <c r="AT36" s="192"/>
      <c r="AU36" s="193"/>
      <c r="AV36" s="194"/>
      <c r="AW36" s="44"/>
    </row>
    <row r="37" spans="3:49" ht="20.25" customHeight="1" x14ac:dyDescent="0.15">
      <c r="C37" s="25"/>
      <c r="D37" s="40"/>
      <c r="E37" s="40"/>
      <c r="F37" s="234" t="s">
        <v>1</v>
      </c>
      <c r="G37" s="234"/>
      <c r="H37" s="234"/>
      <c r="I37" s="272" t="s">
        <v>174</v>
      </c>
      <c r="J37" s="272"/>
      <c r="K37" s="272"/>
      <c r="L37" s="272"/>
      <c r="M37" s="272"/>
      <c r="N37" s="272"/>
      <c r="O37" s="58"/>
      <c r="P37" s="59"/>
      <c r="Q37" s="58"/>
      <c r="R37" s="234" t="s">
        <v>62</v>
      </c>
      <c r="S37" s="234"/>
      <c r="T37" s="234"/>
      <c r="U37" s="234"/>
      <c r="V37" s="234"/>
      <c r="W37" s="273" t="s">
        <v>175</v>
      </c>
      <c r="X37" s="273"/>
      <c r="Y37" s="273"/>
      <c r="Z37" s="273"/>
      <c r="AA37" s="273"/>
      <c r="AB37" s="273"/>
      <c r="AC37" s="273"/>
      <c r="AD37" s="273"/>
      <c r="AE37" s="273"/>
      <c r="AF37" s="273"/>
      <c r="AG37" s="58"/>
      <c r="AH37" s="58"/>
      <c r="AI37" s="60"/>
      <c r="AL37" s="25"/>
      <c r="AM37" s="195"/>
      <c r="AN37" s="192" t="s">
        <v>100</v>
      </c>
      <c r="AO37" s="260" t="s">
        <v>101</v>
      </c>
      <c r="AP37" s="260"/>
      <c r="AQ37" s="260"/>
      <c r="AR37" s="192" t="s">
        <v>89</v>
      </c>
      <c r="AS37" s="192"/>
      <c r="AT37" s="192" t="s">
        <v>90</v>
      </c>
      <c r="AU37" s="193" t="s">
        <v>155</v>
      </c>
      <c r="AV37" s="194" t="s">
        <v>128</v>
      </c>
      <c r="AW37" s="44"/>
    </row>
    <row r="38" spans="3:49" ht="20.25" customHeight="1" x14ac:dyDescent="0.15">
      <c r="C38" s="25"/>
      <c r="D38" s="40"/>
      <c r="E38" s="40"/>
      <c r="F38" s="40"/>
      <c r="G38" s="40"/>
      <c r="H38" s="40"/>
      <c r="I38" s="40"/>
      <c r="J38" s="40"/>
      <c r="K38" s="40"/>
      <c r="L38" s="40"/>
      <c r="M38" s="40"/>
      <c r="N38" s="40"/>
      <c r="O38" s="40"/>
      <c r="P38" s="40"/>
      <c r="Q38" s="40"/>
      <c r="R38" s="233"/>
      <c r="S38" s="233"/>
      <c r="T38" s="233"/>
      <c r="U38" s="233"/>
      <c r="V38" s="233"/>
      <c r="W38" s="233"/>
      <c r="X38" s="233"/>
      <c r="Y38" s="233"/>
      <c r="Z38" s="233"/>
      <c r="AA38" s="233"/>
      <c r="AB38" s="233"/>
      <c r="AC38" s="233"/>
      <c r="AD38" s="233"/>
      <c r="AE38" s="233"/>
      <c r="AF38" s="233"/>
      <c r="AG38" s="233"/>
      <c r="AH38" s="233"/>
      <c r="AI38" s="99"/>
      <c r="AL38" s="25"/>
      <c r="AM38" s="195"/>
      <c r="AN38" s="192"/>
      <c r="AO38" s="260"/>
      <c r="AP38" s="260"/>
      <c r="AQ38" s="260"/>
      <c r="AR38" s="192"/>
      <c r="AS38" s="192"/>
      <c r="AT38" s="192"/>
      <c r="AU38" s="193"/>
      <c r="AV38" s="194"/>
      <c r="AW38" s="60"/>
    </row>
    <row r="39" spans="3:49" ht="16.5" customHeight="1" x14ac:dyDescent="0.15">
      <c r="C39" s="25"/>
      <c r="D39" s="40"/>
      <c r="E39" s="40"/>
      <c r="F39" s="234" t="s">
        <v>43</v>
      </c>
      <c r="G39" s="234"/>
      <c r="H39" s="234"/>
      <c r="I39" s="235" t="s">
        <v>176</v>
      </c>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58"/>
      <c r="AH39" s="58"/>
      <c r="AI39" s="60"/>
      <c r="AL39" s="25"/>
      <c r="AM39" s="40"/>
      <c r="AN39" s="51"/>
      <c r="AO39" s="51"/>
      <c r="AP39" s="40"/>
      <c r="AQ39" s="40"/>
      <c r="AR39" s="51"/>
      <c r="AS39" s="40"/>
      <c r="AT39" s="40"/>
      <c r="AU39" s="40"/>
      <c r="AV39" s="40"/>
      <c r="AW39" s="44"/>
    </row>
    <row r="40" spans="3:49" ht="20.25" customHeight="1" x14ac:dyDescent="0.15">
      <c r="C40" s="25"/>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4"/>
      <c r="AL40" s="25"/>
      <c r="AM40" s="66" t="s">
        <v>133</v>
      </c>
      <c r="AV40" s="58"/>
      <c r="AW40" s="44"/>
    </row>
    <row r="41" spans="3:49" ht="18" customHeight="1" x14ac:dyDescent="0.15">
      <c r="C41" s="25"/>
      <c r="D41" s="40"/>
      <c r="E41" s="40"/>
      <c r="F41" s="234" t="s">
        <v>44</v>
      </c>
      <c r="G41" s="234"/>
      <c r="H41" s="234"/>
      <c r="I41" s="235" t="s">
        <v>176</v>
      </c>
      <c r="J41" s="235"/>
      <c r="K41" s="235"/>
      <c r="L41" s="235"/>
      <c r="M41" s="235"/>
      <c r="N41" s="235"/>
      <c r="O41" s="235"/>
      <c r="P41" s="235"/>
      <c r="Q41" s="235"/>
      <c r="R41" s="235"/>
      <c r="S41" s="235"/>
      <c r="T41" s="235"/>
      <c r="U41" s="235"/>
      <c r="V41" s="235"/>
      <c r="W41" s="235"/>
      <c r="X41" s="235"/>
      <c r="Y41" s="235"/>
      <c r="Z41" s="235"/>
      <c r="AA41" s="235"/>
      <c r="AB41" s="235"/>
      <c r="AC41" s="235"/>
      <c r="AD41" s="235"/>
      <c r="AE41" s="235"/>
      <c r="AF41" s="235"/>
      <c r="AG41" s="58"/>
      <c r="AH41" s="58"/>
      <c r="AI41" s="60"/>
      <c r="AL41" s="25"/>
      <c r="AM41" s="68" t="s">
        <v>170</v>
      </c>
      <c r="AV41" s="58"/>
      <c r="AW41" s="44"/>
    </row>
    <row r="42" spans="3:49" ht="20.25" customHeight="1" x14ac:dyDescent="0.15">
      <c r="C42" s="25"/>
      <c r="D42" s="54"/>
      <c r="E42" s="54"/>
      <c r="F42" s="54"/>
      <c r="G42" s="54"/>
      <c r="H42" s="54"/>
      <c r="I42" s="54"/>
      <c r="J42" s="54"/>
      <c r="K42" s="54"/>
      <c r="L42" s="54"/>
      <c r="M42" s="54"/>
      <c r="N42" s="54"/>
      <c r="O42" s="54"/>
      <c r="P42" s="54"/>
      <c r="Q42" s="54"/>
      <c r="R42" s="40"/>
      <c r="S42" s="40"/>
      <c r="T42" s="40"/>
      <c r="U42" s="40"/>
      <c r="V42" s="40"/>
      <c r="W42" s="40"/>
      <c r="X42" s="40"/>
      <c r="Y42" s="40"/>
      <c r="Z42" s="40"/>
      <c r="AA42" s="40"/>
      <c r="AB42" s="40"/>
      <c r="AC42" s="40"/>
      <c r="AD42" s="40"/>
      <c r="AE42" s="40"/>
      <c r="AF42" s="40"/>
      <c r="AG42" s="40"/>
      <c r="AH42" s="40"/>
      <c r="AI42" s="44"/>
      <c r="AL42" s="25"/>
      <c r="AM42" s="68" t="s">
        <v>171</v>
      </c>
      <c r="AV42" s="58"/>
      <c r="AW42" s="44"/>
    </row>
    <row r="43" spans="3:49" ht="18" customHeight="1" x14ac:dyDescent="0.15">
      <c r="C43" s="25"/>
      <c r="D43" s="188" t="s">
        <v>244</v>
      </c>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41"/>
      <c r="AJ43" s="134"/>
      <c r="AL43" s="25"/>
      <c r="AM43" s="68" t="s">
        <v>207</v>
      </c>
      <c r="AV43" s="58"/>
      <c r="AW43" s="44"/>
    </row>
    <row r="44" spans="3:49" ht="20.25" customHeight="1" x14ac:dyDescent="0.15">
      <c r="C44" s="25"/>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41"/>
      <c r="AJ44" s="134"/>
      <c r="AL44" s="25"/>
      <c r="AM44" s="68" t="s">
        <v>134</v>
      </c>
      <c r="AN44" s="10"/>
      <c r="AO44" s="40"/>
      <c r="AP44" s="40"/>
      <c r="AQ44" s="40"/>
      <c r="AR44" s="40"/>
      <c r="AS44" s="40"/>
      <c r="AT44" s="40"/>
      <c r="AU44" s="40"/>
      <c r="AV44" s="58"/>
      <c r="AW44" s="44"/>
    </row>
    <row r="45" spans="3:49" ht="20.25" customHeight="1" x14ac:dyDescent="0.15">
      <c r="C45" s="25"/>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41"/>
      <c r="AJ45" s="134"/>
      <c r="AL45" s="25"/>
      <c r="AM45" s="68" t="s">
        <v>157</v>
      </c>
      <c r="AN45" s="10"/>
      <c r="AO45" s="40"/>
      <c r="AP45" s="40"/>
      <c r="AQ45" s="40"/>
      <c r="AR45" s="40"/>
      <c r="AS45" s="40"/>
      <c r="AT45" s="40"/>
      <c r="AU45" s="40"/>
      <c r="AV45" s="58"/>
      <c r="AW45" s="44"/>
    </row>
    <row r="46" spans="3:49" ht="20.25" customHeight="1" x14ac:dyDescent="0.15">
      <c r="C46" s="25"/>
      <c r="D46" s="76"/>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c r="AI46" s="99"/>
      <c r="AL46" s="25"/>
      <c r="AM46" s="68"/>
      <c r="AN46" s="10"/>
      <c r="AO46" s="40"/>
      <c r="AP46" s="40"/>
      <c r="AQ46" s="40"/>
      <c r="AR46" s="40"/>
      <c r="AS46" s="40"/>
      <c r="AT46" s="40"/>
      <c r="AU46" s="40"/>
      <c r="AV46" s="58"/>
      <c r="AW46" s="44"/>
    </row>
    <row r="47" spans="3:49" ht="20.25" customHeight="1" x14ac:dyDescent="0.15">
      <c r="C47" s="237" t="s">
        <v>195</v>
      </c>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9"/>
      <c r="AL47" s="25"/>
      <c r="AM47" s="61"/>
      <c r="AN47" s="58"/>
      <c r="AO47" s="58"/>
      <c r="AP47" s="58"/>
      <c r="AQ47" s="58"/>
      <c r="AR47" s="58"/>
      <c r="AS47" s="58"/>
      <c r="AT47" s="58"/>
      <c r="AU47" s="58"/>
      <c r="AV47" s="58"/>
      <c r="AW47" s="44"/>
    </row>
    <row r="48" spans="3:49" ht="20.25" customHeight="1" x14ac:dyDescent="0.15">
      <c r="C48" s="82"/>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3"/>
      <c r="AL48" s="25"/>
      <c r="AM48" s="61"/>
      <c r="AN48" s="58"/>
      <c r="AO48" s="58"/>
      <c r="AP48" s="58"/>
      <c r="AQ48" s="58"/>
      <c r="AR48" s="58"/>
      <c r="AS48" s="58"/>
      <c r="AT48" s="58"/>
      <c r="AU48" s="58"/>
      <c r="AV48" s="58"/>
      <c r="AW48" s="44"/>
    </row>
    <row r="49" spans="3:49" ht="20.25" customHeight="1" thickBot="1" x14ac:dyDescent="0.2">
      <c r="C49" s="82"/>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3"/>
      <c r="AL49" s="25"/>
      <c r="AM49" s="61"/>
      <c r="AN49" s="58"/>
      <c r="AO49" s="58"/>
      <c r="AP49" s="58"/>
      <c r="AQ49" s="58"/>
      <c r="AR49" s="58"/>
      <c r="AS49" s="58"/>
      <c r="AT49" s="58"/>
      <c r="AU49" s="58"/>
      <c r="AV49" s="58"/>
      <c r="AW49" s="44"/>
    </row>
    <row r="50" spans="3:49" ht="20.25" customHeight="1" x14ac:dyDescent="0.15">
      <c r="C50" s="25"/>
      <c r="D50" s="76"/>
      <c r="E50" s="40"/>
      <c r="F50" s="243" t="s">
        <v>162</v>
      </c>
      <c r="G50" s="244"/>
      <c r="H50" s="244"/>
      <c r="I50" s="244"/>
      <c r="J50" s="244"/>
      <c r="K50" s="244"/>
      <c r="L50" s="244"/>
      <c r="M50" s="243" t="str">
        <f>IF(($X$50=""),"",IF(($X$50="OK"),"OK","NG"))</f>
        <v>OK</v>
      </c>
      <c r="N50" s="244"/>
      <c r="O50" s="247"/>
      <c r="P50" s="76"/>
      <c r="Q50" s="40"/>
      <c r="R50" s="240" t="s">
        <v>163</v>
      </c>
      <c r="S50" s="240"/>
      <c r="T50" s="240"/>
      <c r="U50" s="240"/>
      <c r="V50" s="240"/>
      <c r="W50" s="240"/>
      <c r="X50" s="240" t="str">
        <f>IF(OR($L$26="",$X$26=""),"",IF(($L$26-$X$26*$X$22/$L$22)&gt;0,"OK","NG"))</f>
        <v>OK</v>
      </c>
      <c r="Y50" s="240"/>
      <c r="Z50" s="240"/>
      <c r="AA50" s="40"/>
      <c r="AB50" s="40"/>
      <c r="AC50" s="40"/>
      <c r="AD50" s="40"/>
      <c r="AE50" s="40"/>
      <c r="AF50" s="40"/>
      <c r="AG50" s="40"/>
      <c r="AH50" s="40"/>
      <c r="AI50" s="44"/>
      <c r="AL50" s="25"/>
      <c r="AM50" s="40"/>
      <c r="AN50" s="58"/>
      <c r="AO50" s="58"/>
      <c r="AP50" s="58"/>
      <c r="AQ50" s="58"/>
      <c r="AR50" s="58"/>
      <c r="AS50" s="58"/>
      <c r="AT50" s="58"/>
      <c r="AU50" s="58"/>
      <c r="AV50" s="58"/>
      <c r="AW50" s="44"/>
    </row>
    <row r="51" spans="3:49" ht="20.25" customHeight="1" thickBot="1" x14ac:dyDescent="0.2">
      <c r="C51" s="25"/>
      <c r="D51" s="86"/>
      <c r="E51" s="40"/>
      <c r="F51" s="245"/>
      <c r="G51" s="246"/>
      <c r="H51" s="246"/>
      <c r="I51" s="246"/>
      <c r="J51" s="246"/>
      <c r="K51" s="246"/>
      <c r="L51" s="246"/>
      <c r="M51" s="245"/>
      <c r="N51" s="246"/>
      <c r="O51" s="248"/>
      <c r="P51" s="54"/>
      <c r="R51" s="136"/>
      <c r="S51" s="136"/>
      <c r="T51" s="136"/>
      <c r="U51" s="136"/>
      <c r="V51" s="136"/>
      <c r="W51" s="136"/>
      <c r="X51" s="136"/>
      <c r="Y51" s="136"/>
      <c r="Z51" s="136"/>
      <c r="AA51" s="40"/>
      <c r="AB51" s="40"/>
      <c r="AC51" s="40"/>
      <c r="AD51" s="40"/>
      <c r="AE51" s="40"/>
      <c r="AF51" s="40"/>
      <c r="AG51" s="40"/>
      <c r="AH51" s="40"/>
      <c r="AI51" s="44"/>
      <c r="AL51" s="25"/>
      <c r="AM51" s="40"/>
      <c r="AN51" s="51"/>
      <c r="AO51" s="51"/>
      <c r="AP51" s="40"/>
      <c r="AQ51" s="40"/>
      <c r="AR51" s="51"/>
      <c r="AS51" s="40"/>
      <c r="AT51" s="40"/>
      <c r="AU51" s="40"/>
      <c r="AV51" s="40"/>
      <c r="AW51" s="44"/>
    </row>
    <row r="52" spans="3:49" ht="20.25" customHeight="1" x14ac:dyDescent="0.15">
      <c r="C52" s="25"/>
      <c r="D52" s="76"/>
      <c r="E52" s="40"/>
      <c r="F52" s="40"/>
      <c r="G52" s="40"/>
      <c r="H52" s="40"/>
      <c r="I52" s="40"/>
      <c r="J52" s="40"/>
      <c r="K52" s="40"/>
      <c r="L52" s="40"/>
      <c r="M52" s="40"/>
      <c r="N52" s="40"/>
      <c r="O52" s="40"/>
      <c r="P52" s="40"/>
      <c r="Q52" s="40"/>
      <c r="R52" s="40"/>
      <c r="S52" s="40"/>
      <c r="T52" s="40"/>
      <c r="U52" s="40"/>
      <c r="V52" s="40"/>
      <c r="W52" s="40"/>
      <c r="X52" s="40"/>
      <c r="Y52" s="40"/>
      <c r="Z52" s="40"/>
      <c r="AA52" s="76"/>
      <c r="AB52" s="76"/>
      <c r="AC52" s="76"/>
      <c r="AD52" s="76"/>
      <c r="AE52" s="76"/>
      <c r="AF52" s="76"/>
      <c r="AG52" s="76"/>
      <c r="AH52" s="76"/>
      <c r="AI52" s="99"/>
      <c r="AL52" s="25"/>
      <c r="AM52" s="40"/>
      <c r="AN52" s="51"/>
      <c r="AO52" s="51"/>
      <c r="AP52" s="40"/>
      <c r="AQ52" s="40"/>
      <c r="AR52" s="51"/>
      <c r="AS52" s="40"/>
      <c r="AT52" s="40"/>
      <c r="AU52" s="40"/>
      <c r="AV52" s="40"/>
      <c r="AW52" s="44"/>
    </row>
    <row r="53" spans="3:49" ht="20.25" customHeight="1" x14ac:dyDescent="0.15">
      <c r="C53" s="25"/>
      <c r="D53" s="76"/>
      <c r="E53" s="40"/>
      <c r="F53" s="40"/>
      <c r="G53" s="40"/>
      <c r="H53" s="40"/>
      <c r="I53" s="40"/>
      <c r="J53" s="40"/>
      <c r="K53" s="40"/>
      <c r="L53" s="40"/>
      <c r="M53" s="40"/>
      <c r="N53" s="40"/>
      <c r="O53" s="40"/>
      <c r="P53" s="40"/>
      <c r="Q53" s="40"/>
      <c r="R53" s="40"/>
      <c r="S53" s="40"/>
      <c r="T53" s="40"/>
      <c r="U53" s="40"/>
      <c r="V53" s="40"/>
      <c r="W53" s="40"/>
      <c r="X53" s="40"/>
      <c r="Y53" s="40"/>
      <c r="Z53" s="40"/>
      <c r="AA53" s="76"/>
      <c r="AB53" s="76"/>
      <c r="AC53" s="76"/>
      <c r="AD53" s="76"/>
      <c r="AE53" s="76"/>
      <c r="AF53" s="76"/>
      <c r="AG53" s="76"/>
      <c r="AH53" s="76"/>
      <c r="AI53" s="99"/>
      <c r="AL53" s="25"/>
      <c r="AM53" s="40"/>
      <c r="AN53" s="51"/>
      <c r="AO53" s="51"/>
      <c r="AP53" s="40"/>
      <c r="AQ53" s="40"/>
      <c r="AR53" s="51"/>
      <c r="AS53" s="40"/>
      <c r="AT53" s="40"/>
      <c r="AU53" s="40"/>
      <c r="AV53" s="40"/>
      <c r="AW53" s="44"/>
    </row>
    <row r="54" spans="3:49" ht="20.25" customHeight="1" x14ac:dyDescent="0.15">
      <c r="C54" s="25"/>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4"/>
      <c r="AJ54" s="67"/>
      <c r="AL54" s="25"/>
      <c r="AM54" s="47"/>
      <c r="AN54" s="51"/>
      <c r="AO54" s="51"/>
      <c r="AP54" s="40"/>
      <c r="AQ54" s="40"/>
      <c r="AR54" s="51"/>
      <c r="AS54" s="40"/>
      <c r="AT54" s="40"/>
      <c r="AU54" s="40"/>
      <c r="AV54" s="40"/>
      <c r="AW54" s="44"/>
    </row>
    <row r="55" spans="3:49" ht="20.25" customHeight="1" x14ac:dyDescent="0.15">
      <c r="C55" s="62"/>
      <c r="D55" s="63"/>
      <c r="E55" s="100"/>
      <c r="F55" s="63"/>
      <c r="G55" s="63"/>
      <c r="H55" s="63"/>
      <c r="I55" s="63"/>
      <c r="J55" s="63"/>
      <c r="K55" s="63"/>
      <c r="L55" s="63"/>
      <c r="M55" s="63"/>
      <c r="N55" s="63"/>
      <c r="O55" s="63"/>
      <c r="P55" s="63"/>
      <c r="Q55" s="63"/>
      <c r="R55" s="63"/>
      <c r="S55" s="63"/>
      <c r="T55" s="63"/>
      <c r="U55" s="63"/>
      <c r="V55" s="63"/>
      <c r="W55" s="63"/>
      <c r="X55" s="63"/>
      <c r="Y55" s="63"/>
      <c r="Z55" s="63"/>
      <c r="AA55" s="63"/>
      <c r="AB55" s="100"/>
      <c r="AC55" s="100"/>
      <c r="AD55" s="100"/>
      <c r="AE55" s="100"/>
      <c r="AF55" s="100"/>
      <c r="AG55" s="100"/>
      <c r="AH55" s="100"/>
      <c r="AI55" s="101"/>
      <c r="AJ55" s="65"/>
      <c r="AL55" s="62"/>
      <c r="AM55" s="70"/>
      <c r="AN55" s="85"/>
      <c r="AO55" s="85"/>
      <c r="AP55" s="63"/>
      <c r="AQ55" s="63"/>
      <c r="AR55" s="85"/>
      <c r="AS55" s="63"/>
      <c r="AT55" s="63"/>
      <c r="AU55" s="63"/>
      <c r="AV55" s="63"/>
      <c r="AW55" s="64"/>
    </row>
    <row r="56" spans="3:49" ht="20.25" customHeight="1" x14ac:dyDescent="0.15">
      <c r="C56" s="40"/>
      <c r="D56" s="40"/>
      <c r="E56" s="76"/>
      <c r="F56" s="40"/>
      <c r="G56" s="40"/>
      <c r="H56" s="40"/>
      <c r="I56" s="40"/>
      <c r="J56" s="40"/>
      <c r="K56" s="40"/>
      <c r="L56" s="40"/>
      <c r="M56" s="40"/>
      <c r="N56" s="40"/>
      <c r="O56" s="40"/>
      <c r="P56" s="40"/>
      <c r="Q56" s="40"/>
      <c r="R56" s="40"/>
      <c r="S56" s="40"/>
      <c r="T56" s="40"/>
      <c r="U56" s="40"/>
      <c r="V56" s="40"/>
      <c r="W56" s="40"/>
      <c r="X56" s="40"/>
      <c r="Y56" s="40"/>
      <c r="Z56" s="40"/>
      <c r="AA56" s="40"/>
      <c r="AB56" s="76"/>
      <c r="AC56" s="76"/>
      <c r="AD56" s="76"/>
      <c r="AE56" s="76"/>
      <c r="AF56" s="76"/>
      <c r="AG56" s="76"/>
      <c r="AH56" s="76"/>
      <c r="AI56" s="76"/>
      <c r="AJ56" s="80"/>
      <c r="AL56" s="40"/>
      <c r="AM56" s="47"/>
      <c r="AN56" s="51"/>
      <c r="AO56" s="51"/>
      <c r="AP56" s="40"/>
      <c r="AQ56" s="40"/>
      <c r="AR56" s="51"/>
      <c r="AS56" s="40"/>
      <c r="AT56" s="40"/>
      <c r="AU56" s="40"/>
      <c r="AV56" s="40"/>
      <c r="AW56" s="40"/>
    </row>
    <row r="57" spans="3:49" ht="20.25" customHeight="1" x14ac:dyDescent="0.15">
      <c r="C57" s="87"/>
      <c r="D57" s="113"/>
      <c r="E57" s="103" t="s">
        <v>164</v>
      </c>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5"/>
      <c r="AK57" s="88"/>
      <c r="AL57" s="88"/>
      <c r="AM57" s="69"/>
      <c r="AN57" s="106"/>
      <c r="AO57" s="106"/>
      <c r="AP57" s="88"/>
      <c r="AQ57" s="88"/>
      <c r="AR57" s="106"/>
      <c r="AS57" s="88"/>
      <c r="AT57" s="88"/>
      <c r="AU57" s="88"/>
      <c r="AV57" s="88"/>
      <c r="AW57" s="89"/>
    </row>
    <row r="58" spans="3:49" ht="20.25" customHeight="1" x14ac:dyDescent="0.15">
      <c r="C58" s="25"/>
      <c r="D58" s="76"/>
      <c r="E58" s="241" t="s">
        <v>236</v>
      </c>
      <c r="F58" s="241"/>
      <c r="G58" s="241"/>
      <c r="H58" s="241"/>
      <c r="I58" s="241"/>
      <c r="J58" s="241"/>
      <c r="K58" s="241"/>
      <c r="L58" s="241"/>
      <c r="M58" s="241"/>
      <c r="N58" s="241"/>
      <c r="O58" s="241"/>
      <c r="P58" s="241"/>
      <c r="Q58" s="241"/>
      <c r="R58" s="241"/>
      <c r="S58" s="241"/>
      <c r="T58" s="241"/>
      <c r="U58" s="241"/>
      <c r="V58" s="241"/>
      <c r="W58" s="241"/>
      <c r="X58" s="241"/>
      <c r="Y58" s="241"/>
      <c r="Z58" s="241"/>
      <c r="AA58" s="241"/>
      <c r="AB58" s="241"/>
      <c r="AC58" s="241"/>
      <c r="AD58" s="241"/>
      <c r="AE58" s="241"/>
      <c r="AF58" s="241"/>
      <c r="AG58" s="241"/>
      <c r="AH58" s="241"/>
      <c r="AI58" s="241"/>
      <c r="AJ58" s="107"/>
      <c r="AK58" s="40"/>
      <c r="AL58" s="40"/>
      <c r="AM58" s="40"/>
      <c r="AN58" s="51"/>
      <c r="AO58" s="51"/>
      <c r="AP58" s="40"/>
      <c r="AQ58" s="40"/>
      <c r="AR58" s="51"/>
      <c r="AS58" s="40"/>
      <c r="AT58" s="40"/>
      <c r="AU58" s="40"/>
      <c r="AV58" s="40"/>
      <c r="AW58" s="44"/>
    </row>
    <row r="59" spans="3:49" ht="20.25" customHeight="1" x14ac:dyDescent="0.15">
      <c r="C59" s="25"/>
      <c r="D59" s="76"/>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c r="AI59" s="242"/>
      <c r="AJ59" s="107"/>
      <c r="AK59" s="40"/>
      <c r="AL59" s="40"/>
      <c r="AM59" s="40"/>
      <c r="AN59" s="51"/>
      <c r="AO59" s="51"/>
      <c r="AP59" s="40"/>
      <c r="AQ59" s="40"/>
      <c r="AR59" s="51"/>
      <c r="AS59" s="40"/>
      <c r="AT59" s="40"/>
      <c r="AU59" s="40"/>
      <c r="AV59" s="40"/>
      <c r="AW59" s="44"/>
    </row>
    <row r="60" spans="3:49" ht="20.25" customHeight="1" x14ac:dyDescent="0.15">
      <c r="C60" s="25"/>
      <c r="D60" s="107"/>
      <c r="E60" s="236" t="s">
        <v>165</v>
      </c>
      <c r="F60" s="236"/>
      <c r="G60" s="236"/>
      <c r="H60" s="236"/>
      <c r="I60" s="236"/>
      <c r="J60" s="236"/>
      <c r="K60" s="199" t="s">
        <v>166</v>
      </c>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c r="AI60" s="199"/>
      <c r="AJ60" s="107"/>
      <c r="AK60" s="40"/>
      <c r="AL60" s="40"/>
      <c r="AM60" s="40"/>
      <c r="AN60" s="47"/>
      <c r="AO60" s="40"/>
      <c r="AP60" s="40"/>
      <c r="AQ60" s="40"/>
      <c r="AR60" s="51"/>
      <c r="AS60" s="40"/>
      <c r="AT60" s="40"/>
      <c r="AU60" s="40"/>
      <c r="AV60" s="40"/>
      <c r="AW60" s="44"/>
    </row>
    <row r="61" spans="3:49" ht="20.25" customHeight="1" x14ac:dyDescent="0.15">
      <c r="C61" s="25"/>
      <c r="D61" s="114"/>
      <c r="E61" s="200" t="s">
        <v>167</v>
      </c>
      <c r="F61" s="201"/>
      <c r="G61" s="201"/>
      <c r="H61" s="201"/>
      <c r="I61" s="201"/>
      <c r="J61" s="202"/>
      <c r="K61" s="209" t="s">
        <v>235</v>
      </c>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107"/>
      <c r="AK61" s="40"/>
      <c r="AL61" s="40"/>
      <c r="AM61" s="40"/>
      <c r="AN61" s="47"/>
      <c r="AO61" s="40"/>
      <c r="AP61" s="40"/>
      <c r="AQ61" s="40"/>
      <c r="AR61" s="51"/>
      <c r="AS61" s="40"/>
      <c r="AT61" s="40"/>
      <c r="AU61" s="40"/>
      <c r="AV61" s="40"/>
      <c r="AW61" s="44"/>
    </row>
    <row r="62" spans="3:49" ht="20.25" customHeight="1" x14ac:dyDescent="0.15">
      <c r="C62" s="25"/>
      <c r="D62" s="107"/>
      <c r="E62" s="203"/>
      <c r="F62" s="204"/>
      <c r="G62" s="204"/>
      <c r="H62" s="204"/>
      <c r="I62" s="204"/>
      <c r="J62" s="205"/>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107"/>
      <c r="AK62" s="40"/>
      <c r="AL62" s="40"/>
      <c r="AM62" s="108"/>
      <c r="AN62" s="47"/>
      <c r="AO62" s="40"/>
      <c r="AP62" s="40"/>
      <c r="AQ62" s="40"/>
      <c r="AR62" s="51"/>
      <c r="AS62" s="40"/>
      <c r="AT62" s="40"/>
      <c r="AU62" s="40"/>
      <c r="AV62" s="40"/>
      <c r="AW62" s="44"/>
    </row>
    <row r="63" spans="3:49" ht="20.25" customHeight="1" x14ac:dyDescent="0.15">
      <c r="C63" s="25"/>
      <c r="D63" s="107"/>
      <c r="E63" s="206"/>
      <c r="F63" s="207"/>
      <c r="G63" s="207"/>
      <c r="H63" s="207"/>
      <c r="I63" s="207"/>
      <c r="J63" s="208"/>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107"/>
      <c r="AK63" s="40"/>
      <c r="AL63" s="40"/>
      <c r="AM63" s="108"/>
      <c r="AN63" s="108"/>
      <c r="AO63" s="47"/>
      <c r="AP63" s="40"/>
      <c r="AQ63" s="40"/>
      <c r="AR63" s="51"/>
      <c r="AS63" s="40"/>
      <c r="AT63" s="40"/>
      <c r="AU63" s="40"/>
      <c r="AV63" s="40"/>
      <c r="AW63" s="44"/>
    </row>
    <row r="64" spans="3:49" ht="20.25" customHeight="1" x14ac:dyDescent="0.15">
      <c r="C64" s="25"/>
      <c r="D64" s="107"/>
      <c r="E64" s="223" t="s">
        <v>163</v>
      </c>
      <c r="F64" s="224"/>
      <c r="G64" s="224"/>
      <c r="H64" s="224"/>
      <c r="I64" s="224"/>
      <c r="J64" s="225"/>
      <c r="K64" s="229" t="s">
        <v>206</v>
      </c>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107"/>
      <c r="AK64" s="40"/>
      <c r="AL64" s="47"/>
      <c r="AM64" s="108"/>
      <c r="AN64" s="108"/>
      <c r="AO64" s="47"/>
      <c r="AP64" s="40"/>
      <c r="AQ64" s="40"/>
      <c r="AR64" s="51"/>
      <c r="AS64" s="40"/>
      <c r="AT64" s="40"/>
      <c r="AU64" s="40"/>
      <c r="AV64" s="40"/>
      <c r="AW64" s="44"/>
    </row>
    <row r="65" spans="3:57" ht="20.25" customHeight="1" x14ac:dyDescent="0.15">
      <c r="C65" s="25"/>
      <c r="D65" s="107"/>
      <c r="E65" s="226"/>
      <c r="F65" s="227"/>
      <c r="G65" s="227"/>
      <c r="H65" s="227"/>
      <c r="I65" s="227"/>
      <c r="J65" s="228"/>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107"/>
      <c r="AK65" s="40"/>
      <c r="AL65" s="47"/>
      <c r="AM65" s="108"/>
      <c r="AN65" s="108"/>
      <c r="AO65" s="47"/>
      <c r="AP65" s="40"/>
      <c r="AQ65" s="40"/>
      <c r="AR65" s="51"/>
      <c r="AS65" s="40"/>
      <c r="AT65" s="40"/>
      <c r="AU65" s="40"/>
      <c r="AV65" s="40"/>
      <c r="AW65" s="44"/>
    </row>
    <row r="66" spans="3:57" ht="20.25" customHeight="1" x14ac:dyDescent="0.15">
      <c r="C66" s="25"/>
      <c r="D66" s="107"/>
      <c r="E66" s="211"/>
      <c r="F66" s="211"/>
      <c r="G66" s="211"/>
      <c r="H66" s="211"/>
      <c r="I66" s="211"/>
      <c r="J66" s="211"/>
      <c r="K66" s="212"/>
      <c r="L66" s="212"/>
      <c r="M66" s="212"/>
      <c r="N66" s="212"/>
      <c r="O66" s="212"/>
      <c r="P66" s="212"/>
      <c r="Q66" s="212"/>
      <c r="R66" s="212"/>
      <c r="S66" s="212"/>
      <c r="T66" s="212"/>
      <c r="U66" s="212"/>
      <c r="V66" s="212"/>
      <c r="W66" s="212"/>
      <c r="X66" s="212"/>
      <c r="Y66" s="212"/>
      <c r="Z66" s="212"/>
      <c r="AA66" s="212"/>
      <c r="AB66" s="212"/>
      <c r="AC66" s="212"/>
      <c r="AD66" s="212"/>
      <c r="AE66" s="212"/>
      <c r="AF66" s="212"/>
      <c r="AG66" s="212"/>
      <c r="AH66" s="212"/>
      <c r="AI66" s="212"/>
      <c r="AJ66" s="107"/>
      <c r="AK66" s="40"/>
      <c r="AL66" s="47"/>
      <c r="AM66" s="40"/>
      <c r="AN66" s="108"/>
      <c r="AO66" s="108"/>
      <c r="AP66" s="40"/>
      <c r="AQ66" s="40"/>
      <c r="AR66" s="51"/>
      <c r="AS66" s="40"/>
      <c r="AT66" s="40"/>
      <c r="AU66" s="40"/>
      <c r="AV66" s="40"/>
      <c r="AW66" s="44"/>
    </row>
    <row r="67" spans="3:57" ht="20.25" customHeight="1" x14ac:dyDescent="0.15">
      <c r="C67" s="25"/>
      <c r="D67" s="107"/>
      <c r="E67" s="211"/>
      <c r="F67" s="211"/>
      <c r="G67" s="211"/>
      <c r="H67" s="211"/>
      <c r="I67" s="211"/>
      <c r="J67" s="211"/>
      <c r="K67" s="212"/>
      <c r="L67" s="212"/>
      <c r="M67" s="212"/>
      <c r="N67" s="212"/>
      <c r="O67" s="212"/>
      <c r="P67" s="212"/>
      <c r="Q67" s="212"/>
      <c r="R67" s="212"/>
      <c r="S67" s="212"/>
      <c r="T67" s="212"/>
      <c r="U67" s="212"/>
      <c r="V67" s="212"/>
      <c r="W67" s="212"/>
      <c r="X67" s="212"/>
      <c r="Y67" s="212"/>
      <c r="Z67" s="212"/>
      <c r="AA67" s="212"/>
      <c r="AB67" s="212"/>
      <c r="AC67" s="212"/>
      <c r="AD67" s="212"/>
      <c r="AE67" s="212"/>
      <c r="AF67" s="212"/>
      <c r="AG67" s="212"/>
      <c r="AH67" s="212"/>
      <c r="AI67" s="212"/>
      <c r="AJ67" s="107"/>
      <c r="AK67" s="40"/>
      <c r="AL67" s="40"/>
      <c r="AM67" s="40"/>
      <c r="AN67" s="108"/>
      <c r="AO67" s="47"/>
      <c r="AP67" s="40"/>
      <c r="AQ67" s="40"/>
      <c r="AR67" s="51"/>
      <c r="AS67" s="40"/>
      <c r="AT67" s="40"/>
      <c r="AU67" s="40"/>
      <c r="AV67" s="40"/>
      <c r="AW67" s="44"/>
    </row>
    <row r="68" spans="3:57" ht="20.25" customHeight="1" x14ac:dyDescent="0.15">
      <c r="C68" s="25"/>
      <c r="D68" s="107"/>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09"/>
      <c r="AJ68" s="107"/>
      <c r="AK68" s="40"/>
      <c r="AL68" s="40"/>
      <c r="AM68" s="40"/>
      <c r="AN68" s="51"/>
      <c r="AO68" s="51"/>
      <c r="AP68" s="40"/>
      <c r="AQ68" s="40"/>
      <c r="AR68" s="51"/>
      <c r="AS68" s="40"/>
      <c r="AT68" s="40"/>
      <c r="AU68" s="40"/>
      <c r="AV68" s="40"/>
      <c r="AW68" s="44"/>
    </row>
    <row r="69" spans="3:57" ht="20.25" customHeight="1" x14ac:dyDescent="0.15">
      <c r="C69" s="25"/>
      <c r="D69" s="40"/>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0"/>
      <c r="AK69" s="40"/>
      <c r="AL69" s="40"/>
      <c r="AM69" s="40"/>
      <c r="AN69" s="51"/>
      <c r="AO69" s="51"/>
      <c r="AP69" s="40"/>
      <c r="AQ69" s="40"/>
      <c r="AR69" s="51"/>
      <c r="AS69" s="40"/>
      <c r="AT69" s="40"/>
      <c r="AU69" s="40"/>
      <c r="AV69" s="40"/>
      <c r="AW69" s="44"/>
    </row>
    <row r="70" spans="3:57" ht="20.25" customHeight="1" x14ac:dyDescent="0.15">
      <c r="C70" s="25"/>
      <c r="D70" s="40"/>
      <c r="E70" s="110"/>
      <c r="F70" s="47"/>
      <c r="G70" s="111"/>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40"/>
      <c r="AK70" s="40"/>
      <c r="AL70" s="40"/>
      <c r="AM70" s="40"/>
      <c r="AN70" s="51"/>
      <c r="AO70" s="51"/>
      <c r="AP70" s="40"/>
      <c r="AQ70" s="40"/>
      <c r="AR70" s="51"/>
      <c r="AS70" s="40"/>
      <c r="AT70" s="40"/>
      <c r="AU70" s="40"/>
      <c r="AV70" s="40"/>
      <c r="AW70" s="44"/>
    </row>
    <row r="71" spans="3:57" ht="20.25" customHeight="1" x14ac:dyDescent="0.15">
      <c r="C71" s="25"/>
      <c r="D71" s="40"/>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0"/>
      <c r="AK71" s="40"/>
      <c r="AL71" s="40"/>
      <c r="AM71" s="40"/>
      <c r="AN71" s="51"/>
      <c r="AO71" s="51"/>
      <c r="AP71" s="40"/>
      <c r="AQ71" s="40"/>
      <c r="AR71" s="51"/>
      <c r="AS71" s="40"/>
      <c r="AT71" s="40"/>
      <c r="AU71" s="40"/>
      <c r="AV71" s="40"/>
      <c r="AW71" s="44"/>
    </row>
    <row r="72" spans="3:57" ht="20.25" customHeight="1" x14ac:dyDescent="0.15">
      <c r="C72" s="25"/>
      <c r="D72" s="40"/>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0"/>
      <c r="AK72" s="40"/>
      <c r="AL72" s="40"/>
      <c r="AM72" s="40"/>
      <c r="AN72" s="51"/>
      <c r="AO72" s="51"/>
      <c r="AP72" s="40"/>
      <c r="AQ72" s="40"/>
      <c r="AR72" s="51"/>
      <c r="AS72" s="40"/>
      <c r="AT72" s="40"/>
      <c r="AU72" s="40"/>
      <c r="AV72" s="40"/>
      <c r="AW72" s="44"/>
    </row>
    <row r="73" spans="3:57" ht="20.25" customHeight="1" x14ac:dyDescent="0.15">
      <c r="C73" s="25"/>
      <c r="D73" s="40"/>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0"/>
      <c r="AK73" s="40"/>
      <c r="AL73" s="40"/>
      <c r="AM73" s="40"/>
      <c r="AN73" s="51"/>
      <c r="AO73" s="51"/>
      <c r="AP73" s="40"/>
      <c r="AQ73" s="40"/>
      <c r="AR73" s="51"/>
      <c r="AS73" s="40"/>
      <c r="AT73" s="40"/>
      <c r="AU73" s="40"/>
      <c r="AV73" s="40"/>
      <c r="AW73" s="44"/>
    </row>
    <row r="74" spans="3:57" ht="20.25" customHeight="1" x14ac:dyDescent="0.15">
      <c r="C74" s="25"/>
      <c r="D74" s="40"/>
      <c r="E74" s="47"/>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0"/>
      <c r="AK74" s="40"/>
      <c r="AL74" s="40"/>
      <c r="AM74" s="40"/>
      <c r="AN74" s="51"/>
      <c r="AO74" s="51"/>
      <c r="AP74" s="40"/>
      <c r="AQ74" s="40"/>
      <c r="AR74" s="51"/>
      <c r="AS74" s="40"/>
      <c r="AT74" s="40"/>
      <c r="AU74" s="40"/>
      <c r="AV74" s="40"/>
      <c r="AW74" s="44"/>
    </row>
    <row r="75" spans="3:57" ht="20.25" customHeight="1" x14ac:dyDescent="0.15">
      <c r="C75" s="62"/>
      <c r="D75" s="63"/>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63"/>
      <c r="AK75" s="63"/>
      <c r="AL75" s="63"/>
      <c r="AM75" s="63"/>
      <c r="AN75" s="85"/>
      <c r="AO75" s="85"/>
      <c r="AP75" s="63"/>
      <c r="AQ75" s="63"/>
      <c r="AR75" s="85"/>
      <c r="AS75" s="63"/>
      <c r="AT75" s="63"/>
      <c r="AU75" s="63"/>
      <c r="AV75" s="63"/>
      <c r="AW75" s="64"/>
    </row>
    <row r="78" spans="3:57" ht="20.25" customHeight="1" x14ac:dyDescent="0.15">
      <c r="D78" s="191" t="s">
        <v>177</v>
      </c>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191"/>
      <c r="AJ78" s="191"/>
      <c r="AK78" s="191"/>
      <c r="AL78" s="191"/>
      <c r="AM78" s="191"/>
      <c r="AN78" s="191"/>
      <c r="AO78" s="191"/>
      <c r="AP78" s="191"/>
      <c r="AQ78" s="191"/>
      <c r="AR78" s="191"/>
      <c r="AS78" s="191"/>
      <c r="AT78" s="191"/>
      <c r="AU78" s="191"/>
      <c r="AV78" s="191"/>
      <c r="AW78" s="191"/>
      <c r="AX78" s="191"/>
      <c r="AY78" s="191"/>
      <c r="AZ78" s="191"/>
      <c r="BA78" s="191"/>
      <c r="BB78" s="191"/>
      <c r="BC78" s="191"/>
      <c r="BD78" s="191"/>
      <c r="BE78" s="191"/>
    </row>
  </sheetData>
  <sheetProtection algorithmName="SHA-512" hashValue="5wpBxJVrVSRYUQEBnOmZvcrZkI+nUN3ab0ovkr5Dtsk7KtTJ2HYe9BMwWODfI38/TjRvfVYDIcKo1+2AoSQCqA==" saltValue="W2ZEftiEeMLKS7cdjvlR2w==" spinCount="100000" sheet="1" objects="1" scenarios="1" selectLockedCells="1"/>
  <mergeCells count="193">
    <mergeCell ref="E3:AG3"/>
    <mergeCell ref="E4:AG4"/>
    <mergeCell ref="D6:N6"/>
    <mergeCell ref="O6:AH6"/>
    <mergeCell ref="D7:N7"/>
    <mergeCell ref="O7:AH7"/>
    <mergeCell ref="E12:J12"/>
    <mergeCell ref="M12:AH12"/>
    <mergeCell ref="D8:N8"/>
    <mergeCell ref="P8:AH8"/>
    <mergeCell ref="D9:N9"/>
    <mergeCell ref="P9:AH9"/>
    <mergeCell ref="E11:J11"/>
    <mergeCell ref="M11:AH11"/>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S19:V19"/>
    <mergeCell ref="Y19:AD19"/>
    <mergeCell ref="AE19:AH19"/>
    <mergeCell ref="H20:J20"/>
    <mergeCell ref="M20:R20"/>
    <mergeCell ref="S20:V20"/>
    <mergeCell ref="H18:J18"/>
    <mergeCell ref="L18:R18"/>
    <mergeCell ref="S18:V18"/>
    <mergeCell ref="X18:AD18"/>
    <mergeCell ref="Y20:AD20"/>
    <mergeCell ref="AE20:AH20"/>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8"/>
  <sheetViews>
    <sheetView showGridLines="0" view="pageBreakPreview" zoomScaleNormal="85" zoomScaleSheetLayoutView="100" zoomScalePageLayoutView="85" workbookViewId="0">
      <selection activeCell="M5" sqref="M5:AF5"/>
    </sheetView>
  </sheetViews>
  <sheetFormatPr defaultColWidth="2.875" defaultRowHeight="20.25" customHeight="1" x14ac:dyDescent="0.15"/>
  <cols>
    <col min="1" max="1" width="1.125" style="10" customWidth="1"/>
    <col min="2" max="32" width="3.125" style="10" customWidth="1"/>
    <col min="33" max="33" width="1.125" style="10" hidden="1" customWidth="1"/>
    <col min="34" max="34" width="3.125" style="10" hidden="1" customWidth="1"/>
    <col min="35" max="35" width="9" style="10" hidden="1" customWidth="1"/>
    <col min="36" max="36" width="21.25" style="10" hidden="1" customWidth="1"/>
    <col min="37" max="37" width="13" style="10" hidden="1" customWidth="1"/>
    <col min="38" max="38" width="16.125" style="10" hidden="1" customWidth="1"/>
    <col min="39" max="39" width="2.875" style="10" hidden="1" customWidth="1"/>
    <col min="40" max="43" width="0" style="10" hidden="1" customWidth="1"/>
    <col min="44" max="16384" width="2.875" style="10"/>
  </cols>
  <sheetData>
    <row r="1" spans="2:42" ht="9" customHeight="1" x14ac:dyDescent="0.15"/>
    <row r="2" spans="2:42" s="13" customFormat="1" ht="20.25" customHeight="1" x14ac:dyDescent="0.15">
      <c r="B2" s="11"/>
      <c r="C2" s="364" t="s">
        <v>246</v>
      </c>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c r="AD2" s="364"/>
      <c r="AE2" s="364"/>
      <c r="AF2" s="12" t="s">
        <v>64</v>
      </c>
    </row>
    <row r="3" spans="2:42" s="13" customFormat="1" ht="20.25" customHeight="1" x14ac:dyDescent="0.15">
      <c r="B3" s="11"/>
      <c r="C3" s="365" t="s">
        <v>234</v>
      </c>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11"/>
    </row>
    <row r="4" spans="2:42" ht="20.25" customHeight="1" thickBot="1" x14ac:dyDescent="0.2">
      <c r="AI4" s="190"/>
      <c r="AJ4" s="190"/>
      <c r="AK4" s="190"/>
      <c r="AL4" s="190"/>
    </row>
    <row r="5" spans="2:42" ht="20.25" customHeight="1" x14ac:dyDescent="0.15">
      <c r="B5" s="296" t="s">
        <v>0</v>
      </c>
      <c r="C5" s="297"/>
      <c r="D5" s="297"/>
      <c r="E5" s="297"/>
      <c r="F5" s="297"/>
      <c r="G5" s="297"/>
      <c r="H5" s="297"/>
      <c r="I5" s="297"/>
      <c r="J5" s="297"/>
      <c r="K5" s="297"/>
      <c r="L5" s="297"/>
      <c r="M5" s="366"/>
      <c r="N5" s="367"/>
      <c r="O5" s="367"/>
      <c r="P5" s="367"/>
      <c r="Q5" s="367"/>
      <c r="R5" s="367"/>
      <c r="S5" s="367"/>
      <c r="T5" s="367"/>
      <c r="U5" s="367"/>
      <c r="V5" s="367"/>
      <c r="W5" s="367"/>
      <c r="X5" s="367"/>
      <c r="Y5" s="367"/>
      <c r="Z5" s="367"/>
      <c r="AA5" s="367"/>
      <c r="AB5" s="367"/>
      <c r="AC5" s="367"/>
      <c r="AD5" s="367"/>
      <c r="AE5" s="367"/>
      <c r="AF5" s="368"/>
      <c r="AI5" s="14"/>
      <c r="AJ5" s="15" t="s">
        <v>142</v>
      </c>
      <c r="AK5" s="15" t="s">
        <v>143</v>
      </c>
      <c r="AL5" s="15" t="s">
        <v>144</v>
      </c>
    </row>
    <row r="6" spans="2:42" ht="20.25" customHeight="1" x14ac:dyDescent="0.15">
      <c r="B6" s="301" t="s">
        <v>36</v>
      </c>
      <c r="C6" s="302"/>
      <c r="D6" s="302"/>
      <c r="E6" s="302"/>
      <c r="F6" s="302"/>
      <c r="G6" s="302"/>
      <c r="H6" s="302"/>
      <c r="I6" s="302"/>
      <c r="J6" s="302"/>
      <c r="K6" s="302"/>
      <c r="L6" s="302"/>
      <c r="M6" s="361"/>
      <c r="N6" s="362"/>
      <c r="O6" s="362"/>
      <c r="P6" s="362"/>
      <c r="Q6" s="362"/>
      <c r="R6" s="362"/>
      <c r="S6" s="362"/>
      <c r="T6" s="362"/>
      <c r="U6" s="362"/>
      <c r="V6" s="362"/>
      <c r="W6" s="362"/>
      <c r="X6" s="362"/>
      <c r="Y6" s="362"/>
      <c r="Z6" s="362"/>
      <c r="AA6" s="362"/>
      <c r="AB6" s="362"/>
      <c r="AC6" s="362"/>
      <c r="AD6" s="362"/>
      <c r="AE6" s="362"/>
      <c r="AF6" s="363"/>
    </row>
    <row r="7" spans="2:42" ht="20.25" customHeight="1" x14ac:dyDescent="0.15">
      <c r="B7" s="307" t="s">
        <v>37</v>
      </c>
      <c r="C7" s="308"/>
      <c r="D7" s="308"/>
      <c r="E7" s="308"/>
      <c r="F7" s="308"/>
      <c r="G7" s="308"/>
      <c r="H7" s="308"/>
      <c r="I7" s="308"/>
      <c r="J7" s="308"/>
      <c r="K7" s="308"/>
      <c r="L7" s="308"/>
      <c r="M7" s="16" t="s">
        <v>38</v>
      </c>
      <c r="N7" s="309" t="s">
        <v>204</v>
      </c>
      <c r="O7" s="310"/>
      <c r="P7" s="310"/>
      <c r="Q7" s="310"/>
      <c r="R7" s="310"/>
      <c r="S7" s="310"/>
      <c r="T7" s="310"/>
      <c r="U7" s="310"/>
      <c r="V7" s="310"/>
      <c r="W7" s="310"/>
      <c r="X7" s="310"/>
      <c r="Y7" s="310"/>
      <c r="Z7" s="310"/>
      <c r="AA7" s="310"/>
      <c r="AB7" s="310"/>
      <c r="AC7" s="310"/>
      <c r="AD7" s="310"/>
      <c r="AE7" s="310"/>
      <c r="AF7" s="311"/>
    </row>
    <row r="8" spans="2:42" s="18" customFormat="1" ht="20.25" customHeight="1" thickBot="1" x14ac:dyDescent="0.2">
      <c r="B8" s="312" t="s">
        <v>2</v>
      </c>
      <c r="C8" s="313"/>
      <c r="D8" s="313"/>
      <c r="E8" s="313"/>
      <c r="F8" s="313"/>
      <c r="G8" s="313"/>
      <c r="H8" s="313"/>
      <c r="I8" s="313"/>
      <c r="J8" s="313"/>
      <c r="K8" s="313"/>
      <c r="L8" s="313"/>
      <c r="M8" s="17" t="s">
        <v>39</v>
      </c>
      <c r="N8" s="358"/>
      <c r="O8" s="359"/>
      <c r="P8" s="359"/>
      <c r="Q8" s="359"/>
      <c r="R8" s="359"/>
      <c r="S8" s="359"/>
      <c r="T8" s="359"/>
      <c r="U8" s="359"/>
      <c r="V8" s="359"/>
      <c r="W8" s="359"/>
      <c r="X8" s="359"/>
      <c r="Y8" s="359"/>
      <c r="Z8" s="359"/>
      <c r="AA8" s="359"/>
      <c r="AB8" s="359"/>
      <c r="AC8" s="359"/>
      <c r="AD8" s="359"/>
      <c r="AE8" s="359"/>
      <c r="AF8" s="360"/>
      <c r="AI8" s="10"/>
      <c r="AJ8" s="10"/>
      <c r="AK8" s="10"/>
      <c r="AL8" s="10"/>
    </row>
    <row r="10" spans="2:42" s="18" customFormat="1" ht="20.25" customHeight="1" x14ac:dyDescent="0.15">
      <c r="B10" s="19" t="s">
        <v>3</v>
      </c>
      <c r="C10" s="306" t="s">
        <v>45</v>
      </c>
      <c r="D10" s="306"/>
      <c r="E10" s="306"/>
      <c r="F10" s="306"/>
      <c r="G10" s="306"/>
      <c r="H10" s="306"/>
      <c r="J10" s="16" t="s">
        <v>40</v>
      </c>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10"/>
      <c r="AH10" s="10"/>
      <c r="AI10" s="10"/>
      <c r="AJ10" s="10"/>
      <c r="AK10" s="10"/>
      <c r="AL10" s="10"/>
      <c r="AM10" s="10"/>
      <c r="AN10" s="10"/>
      <c r="AO10" s="10"/>
      <c r="AP10" s="10"/>
    </row>
    <row r="11" spans="2:42" s="18" customFormat="1" ht="20.25" customHeight="1" x14ac:dyDescent="0.15">
      <c r="B11" s="19" t="s">
        <v>4</v>
      </c>
      <c r="C11" s="306" t="s">
        <v>54</v>
      </c>
      <c r="D11" s="306"/>
      <c r="E11" s="306"/>
      <c r="F11" s="306"/>
      <c r="G11" s="306"/>
      <c r="H11" s="306"/>
      <c r="J11" s="16" t="s">
        <v>41</v>
      </c>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10"/>
      <c r="AH11" s="10"/>
      <c r="AI11" s="10"/>
      <c r="AJ11" s="10"/>
      <c r="AK11" s="10"/>
      <c r="AL11" s="10"/>
      <c r="AM11" s="10"/>
      <c r="AN11" s="10"/>
      <c r="AO11" s="10"/>
      <c r="AP11" s="10"/>
    </row>
    <row r="12" spans="2:42" s="18" customFormat="1" ht="20.25" customHeight="1" x14ac:dyDescent="0.15">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row>
    <row r="13" spans="2:42" s="18" customFormat="1" ht="20.25" customHeight="1" x14ac:dyDescent="0.15">
      <c r="B13" s="10"/>
      <c r="C13" s="10"/>
      <c r="D13" s="10"/>
      <c r="E13" s="10"/>
      <c r="F13" s="10"/>
      <c r="G13" s="10"/>
      <c r="H13" s="10"/>
      <c r="I13" s="10"/>
      <c r="J13" s="289" t="s">
        <v>46</v>
      </c>
      <c r="K13" s="289"/>
      <c r="L13" s="289"/>
      <c r="M13" s="289"/>
      <c r="N13" s="289"/>
      <c r="O13" s="289"/>
      <c r="P13" s="289"/>
      <c r="Q13" s="289"/>
      <c r="R13" s="289"/>
      <c r="S13" s="289"/>
      <c r="T13" s="289"/>
      <c r="U13" s="10"/>
      <c r="V13" s="190" t="s">
        <v>21</v>
      </c>
      <c r="W13" s="190"/>
      <c r="X13" s="190"/>
      <c r="Y13" s="190"/>
      <c r="Z13" s="190"/>
      <c r="AA13" s="190"/>
      <c r="AB13" s="190"/>
      <c r="AC13" s="190"/>
      <c r="AD13" s="190"/>
      <c r="AE13" s="190"/>
      <c r="AF13" s="190"/>
      <c r="AG13" s="20"/>
    </row>
    <row r="14" spans="2:42" s="18" customFormat="1" ht="20.25" customHeight="1" x14ac:dyDescent="0.15">
      <c r="B14" s="16" t="s">
        <v>5</v>
      </c>
      <c r="C14" s="354" t="s">
        <v>16</v>
      </c>
      <c r="D14" s="355"/>
      <c r="E14" s="355"/>
      <c r="F14" s="355"/>
      <c r="G14" s="355"/>
      <c r="H14" s="356"/>
      <c r="I14" s="10"/>
      <c r="J14" s="16" t="s">
        <v>17</v>
      </c>
      <c r="K14" s="357"/>
      <c r="L14" s="357"/>
      <c r="M14" s="357"/>
      <c r="N14" s="357"/>
      <c r="O14" s="357"/>
      <c r="P14" s="357"/>
      <c r="Q14" s="357"/>
      <c r="R14" s="357"/>
      <c r="S14" s="357"/>
      <c r="T14" s="357"/>
      <c r="U14" s="10"/>
      <c r="V14" s="16" t="s">
        <v>18</v>
      </c>
      <c r="W14" s="357"/>
      <c r="X14" s="357"/>
      <c r="Y14" s="357"/>
      <c r="Z14" s="357"/>
      <c r="AA14" s="357"/>
      <c r="AB14" s="357"/>
      <c r="AC14" s="357"/>
      <c r="AD14" s="357"/>
      <c r="AE14" s="357"/>
      <c r="AF14" s="357"/>
      <c r="AG14" s="20"/>
    </row>
    <row r="15" spans="2:42" s="18" customFormat="1" ht="20.25" customHeight="1" x14ac:dyDescent="0.15">
      <c r="B15" s="16" t="s">
        <v>6</v>
      </c>
      <c r="C15" s="342" t="s">
        <v>47</v>
      </c>
      <c r="D15" s="345" t="s">
        <v>7</v>
      </c>
      <c r="E15" s="346"/>
      <c r="F15" s="351" t="s">
        <v>8</v>
      </c>
      <c r="G15" s="352"/>
      <c r="H15" s="353"/>
      <c r="I15" s="10"/>
      <c r="J15" s="21" t="s">
        <v>19</v>
      </c>
      <c r="K15" s="341"/>
      <c r="L15" s="341"/>
      <c r="M15" s="341"/>
      <c r="N15" s="341"/>
      <c r="O15" s="341"/>
      <c r="P15" s="341"/>
      <c r="Q15" s="213" t="s">
        <v>32</v>
      </c>
      <c r="R15" s="213"/>
      <c r="S15" s="213"/>
      <c r="T15" s="213"/>
      <c r="U15" s="10"/>
      <c r="V15" s="22" t="s">
        <v>34</v>
      </c>
      <c r="W15" s="341"/>
      <c r="X15" s="341"/>
      <c r="Y15" s="341"/>
      <c r="Z15" s="341"/>
      <c r="AA15" s="341"/>
      <c r="AB15" s="341"/>
      <c r="AC15" s="213" t="s">
        <v>32</v>
      </c>
      <c r="AD15" s="213"/>
      <c r="AE15" s="213"/>
      <c r="AF15" s="213"/>
      <c r="AG15" s="20"/>
    </row>
    <row r="16" spans="2:42" s="18" customFormat="1" ht="20.25" customHeight="1" x14ac:dyDescent="0.15">
      <c r="B16" s="16" t="s">
        <v>10</v>
      </c>
      <c r="C16" s="343"/>
      <c r="D16" s="347"/>
      <c r="E16" s="348"/>
      <c r="F16" s="338" t="s">
        <v>56</v>
      </c>
      <c r="G16" s="339"/>
      <c r="H16" s="340"/>
      <c r="I16" s="10"/>
      <c r="J16" s="21" t="s">
        <v>25</v>
      </c>
      <c r="K16" s="334"/>
      <c r="L16" s="334"/>
      <c r="M16" s="334"/>
      <c r="N16" s="334"/>
      <c r="O16" s="334"/>
      <c r="P16" s="334"/>
      <c r="Q16" s="280" t="s">
        <v>55</v>
      </c>
      <c r="R16" s="280"/>
      <c r="S16" s="280"/>
      <c r="T16" s="280"/>
      <c r="U16" s="23"/>
      <c r="V16" s="24" t="s">
        <v>20</v>
      </c>
      <c r="W16" s="334"/>
      <c r="X16" s="334"/>
      <c r="Y16" s="334"/>
      <c r="Z16" s="334"/>
      <c r="AA16" s="334"/>
      <c r="AB16" s="334"/>
      <c r="AC16" s="280" t="s">
        <v>55</v>
      </c>
      <c r="AD16" s="280"/>
      <c r="AE16" s="280"/>
      <c r="AF16" s="280"/>
      <c r="AG16" s="20"/>
    </row>
    <row r="17" spans="2:38" s="18" customFormat="1" ht="20.25" customHeight="1" x14ac:dyDescent="0.15">
      <c r="B17" s="16" t="s">
        <v>11</v>
      </c>
      <c r="C17" s="343"/>
      <c r="D17" s="349"/>
      <c r="E17" s="350"/>
      <c r="F17" s="335" t="s">
        <v>9</v>
      </c>
      <c r="G17" s="336"/>
      <c r="H17" s="337"/>
      <c r="I17" s="10"/>
      <c r="J17" s="218" t="str">
        <f>IF(OR(K15="",K16=""),"",ROUNDDOWN(K15*K16/3600,3))</f>
        <v/>
      </c>
      <c r="K17" s="219"/>
      <c r="L17" s="219"/>
      <c r="M17" s="219"/>
      <c r="N17" s="219"/>
      <c r="O17" s="219"/>
      <c r="P17" s="220"/>
      <c r="Q17" s="221" t="s">
        <v>33</v>
      </c>
      <c r="R17" s="221"/>
      <c r="S17" s="221"/>
      <c r="T17" s="221"/>
      <c r="U17" s="10"/>
      <c r="V17" s="218" t="str">
        <f>IF(OR(W15="",W16=""),"",ROUNDDOWN(W15*W16/3600,3))</f>
        <v/>
      </c>
      <c r="W17" s="219"/>
      <c r="X17" s="219"/>
      <c r="Y17" s="219"/>
      <c r="Z17" s="219"/>
      <c r="AA17" s="219"/>
      <c r="AB17" s="220"/>
      <c r="AC17" s="221" t="s">
        <v>33</v>
      </c>
      <c r="AD17" s="221"/>
      <c r="AE17" s="221"/>
      <c r="AF17" s="221"/>
      <c r="AG17" s="20"/>
    </row>
    <row r="18" spans="2:38" s="18" customFormat="1" ht="20.25" customHeight="1" x14ac:dyDescent="0.15">
      <c r="B18" s="16" t="s">
        <v>12</v>
      </c>
      <c r="C18" s="343"/>
      <c r="D18" s="345" t="s">
        <v>15</v>
      </c>
      <c r="E18" s="346"/>
      <c r="F18" s="351" t="s">
        <v>8</v>
      </c>
      <c r="G18" s="352"/>
      <c r="H18" s="353"/>
      <c r="I18" s="25"/>
      <c r="J18" s="26" t="s">
        <v>22</v>
      </c>
      <c r="K18" s="341"/>
      <c r="L18" s="341"/>
      <c r="M18" s="341"/>
      <c r="N18" s="341"/>
      <c r="O18" s="341"/>
      <c r="P18" s="341"/>
      <c r="Q18" s="213" t="s">
        <v>32</v>
      </c>
      <c r="R18" s="213"/>
      <c r="S18" s="213"/>
      <c r="T18" s="213"/>
      <c r="U18" s="10"/>
      <c r="V18" s="22" t="s">
        <v>23</v>
      </c>
      <c r="W18" s="341"/>
      <c r="X18" s="341"/>
      <c r="Y18" s="341"/>
      <c r="Z18" s="341"/>
      <c r="AA18" s="341"/>
      <c r="AB18" s="341"/>
      <c r="AC18" s="213" t="s">
        <v>32</v>
      </c>
      <c r="AD18" s="213"/>
      <c r="AE18" s="213"/>
      <c r="AF18" s="213"/>
      <c r="AG18" s="20"/>
    </row>
    <row r="19" spans="2:38" s="18" customFormat="1" ht="20.25" customHeight="1" x14ac:dyDescent="0.15">
      <c r="B19" s="16" t="s">
        <v>13</v>
      </c>
      <c r="C19" s="343"/>
      <c r="D19" s="347"/>
      <c r="E19" s="348"/>
      <c r="F19" s="338" t="s">
        <v>56</v>
      </c>
      <c r="G19" s="339"/>
      <c r="H19" s="340"/>
      <c r="I19" s="23"/>
      <c r="J19" s="27" t="s">
        <v>24</v>
      </c>
      <c r="K19" s="334"/>
      <c r="L19" s="334"/>
      <c r="M19" s="334"/>
      <c r="N19" s="334"/>
      <c r="O19" s="334"/>
      <c r="P19" s="334"/>
      <c r="Q19" s="217" t="s">
        <v>55</v>
      </c>
      <c r="R19" s="217"/>
      <c r="S19" s="217"/>
      <c r="T19" s="217"/>
      <c r="U19" s="23"/>
      <c r="V19" s="28" t="s">
        <v>35</v>
      </c>
      <c r="W19" s="334"/>
      <c r="X19" s="334"/>
      <c r="Y19" s="334"/>
      <c r="Z19" s="334"/>
      <c r="AA19" s="334"/>
      <c r="AB19" s="334"/>
      <c r="AC19" s="217" t="s">
        <v>55</v>
      </c>
      <c r="AD19" s="217"/>
      <c r="AE19" s="217"/>
      <c r="AF19" s="217"/>
      <c r="AG19" s="20"/>
    </row>
    <row r="20" spans="2:38" ht="20.25" customHeight="1" x14ac:dyDescent="0.15">
      <c r="B20" s="16" t="s">
        <v>14</v>
      </c>
      <c r="C20" s="344"/>
      <c r="D20" s="349"/>
      <c r="E20" s="350"/>
      <c r="F20" s="335" t="s">
        <v>9</v>
      </c>
      <c r="G20" s="336"/>
      <c r="H20" s="337"/>
      <c r="I20" s="23"/>
      <c r="J20" s="218" t="str">
        <f>IF(OR(K18="",K19=""),"",ROUNDDOWN(K18*K19/3600,3))</f>
        <v/>
      </c>
      <c r="K20" s="219"/>
      <c r="L20" s="219"/>
      <c r="M20" s="219"/>
      <c r="N20" s="219"/>
      <c r="O20" s="219"/>
      <c r="P20" s="220"/>
      <c r="Q20" s="222" t="s">
        <v>33</v>
      </c>
      <c r="R20" s="222"/>
      <c r="S20" s="222"/>
      <c r="T20" s="222"/>
      <c r="U20" s="23"/>
      <c r="V20" s="218" t="str">
        <f>IF(OR(W18="",W19=""),"",ROUNDDOWN(W18*W19/3600,3))</f>
        <v/>
      </c>
      <c r="W20" s="219"/>
      <c r="X20" s="219"/>
      <c r="Y20" s="219"/>
      <c r="Z20" s="219"/>
      <c r="AA20" s="219"/>
      <c r="AB20" s="220"/>
      <c r="AC20" s="222" t="s">
        <v>33</v>
      </c>
      <c r="AD20" s="222"/>
      <c r="AE20" s="222"/>
      <c r="AF20" s="222"/>
      <c r="AG20" s="18"/>
      <c r="AH20" s="18"/>
      <c r="AI20" s="18"/>
      <c r="AJ20" s="18"/>
      <c r="AK20" s="18"/>
      <c r="AL20" s="18"/>
    </row>
    <row r="21" spans="2:38" ht="20.25" customHeight="1" x14ac:dyDescent="0.15">
      <c r="B21" s="16" t="s">
        <v>26</v>
      </c>
      <c r="C21" s="232" t="s">
        <v>67</v>
      </c>
      <c r="D21" s="232"/>
      <c r="E21" s="232"/>
      <c r="F21" s="232"/>
      <c r="G21" s="232"/>
      <c r="H21" s="232"/>
      <c r="J21" s="256" t="str">
        <f>IF(AND(K16="",K19=""),"",K16+K19)</f>
        <v/>
      </c>
      <c r="K21" s="257"/>
      <c r="L21" s="257"/>
      <c r="M21" s="257"/>
      <c r="N21" s="257"/>
      <c r="O21" s="257"/>
      <c r="P21" s="258"/>
      <c r="Q21" s="190" t="s">
        <v>55</v>
      </c>
      <c r="R21" s="190"/>
      <c r="S21" s="190"/>
      <c r="T21" s="190"/>
      <c r="V21" s="256" t="str">
        <f>IF(AND(W16="",W19=""),"",W16+W19)</f>
        <v/>
      </c>
      <c r="W21" s="257"/>
      <c r="X21" s="257"/>
      <c r="Y21" s="257"/>
      <c r="Z21" s="257"/>
      <c r="AA21" s="257"/>
      <c r="AB21" s="258"/>
      <c r="AC21" s="190" t="s">
        <v>55</v>
      </c>
      <c r="AD21" s="190"/>
      <c r="AE21" s="190"/>
      <c r="AF21" s="190"/>
      <c r="AG21" s="18"/>
      <c r="AH21" s="18"/>
      <c r="AI21" s="18"/>
      <c r="AJ21" s="18"/>
      <c r="AK21" s="18"/>
      <c r="AL21" s="18"/>
    </row>
    <row r="22" spans="2:38" ht="20.25" customHeight="1" x14ac:dyDescent="0.15">
      <c r="B22" s="16" t="s">
        <v>27</v>
      </c>
      <c r="C22" s="232" t="s">
        <v>68</v>
      </c>
      <c r="D22" s="232"/>
      <c r="E22" s="232"/>
      <c r="F22" s="232"/>
      <c r="G22" s="232"/>
      <c r="H22" s="232"/>
      <c r="I22" s="29"/>
      <c r="J22" s="210" t="str">
        <f>IF(AND(J17="",J20=""),"",IF(AND(J17&lt;&gt;"",J20=""),J17,IF(AND(J17="",J20&lt;&gt;""),J20,J17+J20)))</f>
        <v/>
      </c>
      <c r="K22" s="210"/>
      <c r="L22" s="210"/>
      <c r="M22" s="210"/>
      <c r="N22" s="210"/>
      <c r="O22" s="210"/>
      <c r="P22" s="210"/>
      <c r="Q22" s="190" t="s">
        <v>33</v>
      </c>
      <c r="R22" s="190"/>
      <c r="S22" s="190"/>
      <c r="T22" s="190"/>
      <c r="V22" s="210" t="str">
        <f>IF(AND(V17="",V20=""),"",IF(AND(V17&lt;&gt;"",V20=""),V17,IF(AND(V17="",V20&lt;&gt;""),V20,V17+V20)))</f>
        <v/>
      </c>
      <c r="W22" s="210"/>
      <c r="X22" s="210"/>
      <c r="Y22" s="210"/>
      <c r="Z22" s="210"/>
      <c r="AA22" s="210"/>
      <c r="AB22" s="210"/>
      <c r="AC22" s="190" t="s">
        <v>33</v>
      </c>
      <c r="AD22" s="190"/>
      <c r="AE22" s="190"/>
      <c r="AF22" s="190"/>
      <c r="AG22" s="18"/>
      <c r="AH22" s="18"/>
      <c r="AI22" s="18"/>
      <c r="AJ22" s="18"/>
      <c r="AK22" s="18"/>
      <c r="AL22" s="18"/>
    </row>
    <row r="23" spans="2:38" ht="20.25" hidden="1" customHeight="1" x14ac:dyDescent="0.15">
      <c r="B23" s="19" t="s">
        <v>28</v>
      </c>
      <c r="C23" s="232" t="s">
        <v>30</v>
      </c>
      <c r="D23" s="232"/>
      <c r="E23" s="232"/>
      <c r="F23" s="232"/>
      <c r="G23" s="232"/>
      <c r="H23" s="232"/>
      <c r="I23" s="29"/>
      <c r="J23" s="30" t="s">
        <v>145</v>
      </c>
      <c r="K23" s="333"/>
      <c r="L23" s="333"/>
      <c r="M23" s="333"/>
      <c r="N23" s="333"/>
      <c r="O23" s="333"/>
      <c r="P23" s="333"/>
      <c r="Q23" s="190"/>
      <c r="R23" s="190"/>
      <c r="S23" s="190"/>
      <c r="T23" s="190"/>
      <c r="V23" s="30" t="s">
        <v>145</v>
      </c>
      <c r="W23" s="333"/>
      <c r="X23" s="333"/>
      <c r="Y23" s="333"/>
      <c r="Z23" s="333"/>
      <c r="AA23" s="333"/>
      <c r="AB23" s="333"/>
      <c r="AC23" s="190"/>
      <c r="AD23" s="190"/>
      <c r="AE23" s="190"/>
      <c r="AF23" s="190"/>
      <c r="AG23" s="18"/>
      <c r="AH23" s="18"/>
      <c r="AI23" s="18" t="s">
        <v>57</v>
      </c>
      <c r="AJ23" s="18"/>
      <c r="AK23" s="18"/>
      <c r="AL23" s="18"/>
    </row>
    <row r="24" spans="2:38" ht="20.25" hidden="1" customHeight="1" x14ac:dyDescent="0.15">
      <c r="B24" s="19" t="s">
        <v>29</v>
      </c>
      <c r="C24" s="232" t="s">
        <v>31</v>
      </c>
      <c r="D24" s="232"/>
      <c r="E24" s="232"/>
      <c r="F24" s="232"/>
      <c r="G24" s="232"/>
      <c r="H24" s="232"/>
      <c r="I24" s="29"/>
      <c r="J24" s="230" t="str">
        <f>IFERROR(ROUNDDOWN(J22/K23,3),"")</f>
        <v/>
      </c>
      <c r="K24" s="230"/>
      <c r="L24" s="230"/>
      <c r="M24" s="230"/>
      <c r="N24" s="230"/>
      <c r="O24" s="230"/>
      <c r="P24" s="230"/>
      <c r="Q24" s="275" t="s">
        <v>63</v>
      </c>
      <c r="R24" s="275"/>
      <c r="S24" s="275"/>
      <c r="T24" s="275"/>
      <c r="V24" s="230" t="str">
        <f>IFERROR(ROUNDDOWN(V22/W23,3),"")</f>
        <v/>
      </c>
      <c r="W24" s="230"/>
      <c r="X24" s="230"/>
      <c r="Y24" s="230"/>
      <c r="Z24" s="230"/>
      <c r="AA24" s="230"/>
      <c r="AB24" s="230"/>
      <c r="AC24" s="275" t="s">
        <v>63</v>
      </c>
      <c r="AD24" s="275"/>
      <c r="AE24" s="275"/>
      <c r="AF24" s="275"/>
      <c r="AG24" s="18"/>
      <c r="AH24" s="18"/>
      <c r="AI24" s="18" t="s">
        <v>57</v>
      </c>
      <c r="AJ24" s="18"/>
      <c r="AK24" s="18"/>
      <c r="AL24" s="18"/>
    </row>
    <row r="25" spans="2:38" ht="20.25" customHeight="1" x14ac:dyDescent="0.15">
      <c r="B25" s="19" t="s">
        <v>50</v>
      </c>
      <c r="C25" s="232" t="s">
        <v>48</v>
      </c>
      <c r="D25" s="232"/>
      <c r="E25" s="232"/>
      <c r="F25" s="232"/>
      <c r="G25" s="232"/>
      <c r="H25" s="232"/>
      <c r="I25" s="29"/>
      <c r="J25" s="210" t="str">
        <f>IFERROR(ROUNDDOWN(((K15*K16+K18*K19)/J21),3),"")</f>
        <v/>
      </c>
      <c r="K25" s="210"/>
      <c r="L25" s="210"/>
      <c r="M25" s="210"/>
      <c r="N25" s="210"/>
      <c r="O25" s="210"/>
      <c r="P25" s="210"/>
      <c r="Q25" s="275" t="s">
        <v>63</v>
      </c>
      <c r="R25" s="275"/>
      <c r="S25" s="275"/>
      <c r="T25" s="275"/>
      <c r="V25" s="210" t="str">
        <f>IFERROR(ROUNDDOWN(((W15*W16+W18*W19)/V21),3),"")</f>
        <v/>
      </c>
      <c r="W25" s="210"/>
      <c r="X25" s="210"/>
      <c r="Y25" s="210"/>
      <c r="Z25" s="210"/>
      <c r="AA25" s="210"/>
      <c r="AB25" s="210"/>
      <c r="AC25" s="275" t="s">
        <v>63</v>
      </c>
      <c r="AD25" s="275"/>
      <c r="AE25" s="275"/>
      <c r="AF25" s="275"/>
      <c r="AG25" s="18"/>
      <c r="AH25" s="18"/>
      <c r="AI25" s="18"/>
      <c r="AJ25" s="18"/>
      <c r="AK25" s="18"/>
      <c r="AL25" s="18"/>
    </row>
    <row r="26" spans="2:38" ht="20.25" hidden="1" customHeight="1" x14ac:dyDescent="0.15">
      <c r="B26" s="19" t="s">
        <v>51</v>
      </c>
      <c r="C26" s="232" t="s">
        <v>49</v>
      </c>
      <c r="D26" s="232"/>
      <c r="E26" s="232"/>
      <c r="F26" s="232"/>
      <c r="G26" s="232"/>
      <c r="H26" s="232"/>
      <c r="I26" s="29"/>
      <c r="J26" s="210" t="str">
        <f>IFERROR(ROUNDDOWN(J21/K23,3),"")</f>
        <v/>
      </c>
      <c r="K26" s="210"/>
      <c r="L26" s="210"/>
      <c r="M26" s="210"/>
      <c r="N26" s="210"/>
      <c r="O26" s="210"/>
      <c r="P26" s="210"/>
      <c r="Q26" s="332" t="s">
        <v>55</v>
      </c>
      <c r="R26" s="332"/>
      <c r="S26" s="332"/>
      <c r="T26" s="332"/>
      <c r="V26" s="210" t="str">
        <f>IFERROR(ROUNDDOWN(V21/W23,3),"")</f>
        <v/>
      </c>
      <c r="W26" s="210"/>
      <c r="X26" s="210"/>
      <c r="Y26" s="210"/>
      <c r="Z26" s="210"/>
      <c r="AA26" s="210"/>
      <c r="AB26" s="210"/>
      <c r="AC26" s="332" t="s">
        <v>55</v>
      </c>
      <c r="AD26" s="332"/>
      <c r="AE26" s="332"/>
      <c r="AF26" s="332"/>
      <c r="AG26" s="18"/>
      <c r="AH26" s="18"/>
      <c r="AI26" s="18" t="s">
        <v>57</v>
      </c>
      <c r="AJ26" s="18"/>
      <c r="AK26" s="18"/>
      <c r="AL26" s="18"/>
    </row>
    <row r="27" spans="2:38" ht="20.25" customHeight="1" x14ac:dyDescent="0.15">
      <c r="AG27" s="18"/>
      <c r="AH27" s="18"/>
      <c r="AI27" s="18"/>
      <c r="AJ27" s="18"/>
      <c r="AK27" s="18"/>
      <c r="AL27" s="18"/>
    </row>
    <row r="28" spans="2:38" ht="20.25" customHeight="1" x14ac:dyDescent="0.15">
      <c r="B28" s="330" t="s">
        <v>53</v>
      </c>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18"/>
      <c r="AH28" s="18"/>
      <c r="AI28" s="18"/>
      <c r="AJ28" s="18"/>
      <c r="AK28" s="18"/>
      <c r="AL28" s="18"/>
    </row>
    <row r="29" spans="2:38" ht="20.25" customHeight="1" x14ac:dyDescent="0.15">
      <c r="B29" s="330" t="s">
        <v>52</v>
      </c>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18"/>
      <c r="AH29" s="18"/>
      <c r="AI29" s="18"/>
      <c r="AJ29" s="18"/>
      <c r="AK29" s="18"/>
      <c r="AL29" s="18"/>
    </row>
    <row r="30" spans="2:38" ht="18.75" customHeight="1" x14ac:dyDescent="0.15">
      <c r="AG30" s="18"/>
      <c r="AH30" s="18"/>
      <c r="AI30" s="18"/>
      <c r="AJ30" s="18"/>
      <c r="AK30" s="18"/>
      <c r="AL30" s="18"/>
    </row>
    <row r="31" spans="2:38" ht="20.25" customHeight="1" x14ac:dyDescent="0.15">
      <c r="D31" s="330" t="s">
        <v>58</v>
      </c>
      <c r="E31" s="330"/>
      <c r="F31" s="331">
        <v>2021</v>
      </c>
      <c r="G31" s="331"/>
      <c r="H31" s="10" t="s">
        <v>59</v>
      </c>
      <c r="I31" s="9"/>
      <c r="J31" s="10" t="s">
        <v>61</v>
      </c>
      <c r="K31" s="9"/>
      <c r="L31" s="10" t="s">
        <v>60</v>
      </c>
      <c r="AG31" s="18"/>
      <c r="AH31" s="18"/>
      <c r="AI31" s="18"/>
      <c r="AJ31" s="18"/>
      <c r="AK31" s="18"/>
      <c r="AL31" s="18"/>
    </row>
    <row r="32" spans="2:38" ht="20.25" customHeight="1" x14ac:dyDescent="0.15">
      <c r="AG32" s="18"/>
      <c r="AH32" s="18"/>
      <c r="AI32" s="18"/>
      <c r="AJ32" s="18"/>
      <c r="AK32" s="18"/>
      <c r="AL32" s="18"/>
    </row>
    <row r="33" spans="2:40" ht="20.25" customHeight="1" x14ac:dyDescent="0.15">
      <c r="D33" s="318" t="s">
        <v>42</v>
      </c>
      <c r="E33" s="318"/>
      <c r="F33" s="318"/>
      <c r="G33" s="319"/>
      <c r="H33" s="319"/>
      <c r="I33" s="319"/>
      <c r="J33" s="319"/>
      <c r="K33" s="319"/>
      <c r="L33" s="319"/>
      <c r="M33" s="319"/>
      <c r="N33" s="319"/>
      <c r="O33" s="319"/>
      <c r="P33" s="319"/>
      <c r="Q33" s="319"/>
      <c r="R33" s="319"/>
      <c r="S33" s="319"/>
      <c r="T33" s="319"/>
      <c r="U33" s="31"/>
      <c r="V33" s="32"/>
      <c r="W33" s="31"/>
      <c r="X33" s="31"/>
      <c r="Y33" s="31"/>
      <c r="Z33" s="31"/>
      <c r="AA33" s="31"/>
      <c r="AB33" s="31"/>
      <c r="AC33" s="31"/>
      <c r="AD33" s="31"/>
      <c r="AE33" s="31"/>
      <c r="AF33" s="31"/>
    </row>
    <row r="35" spans="2:40" ht="20.25" customHeight="1" x14ac:dyDescent="0.15">
      <c r="D35" s="318" t="s">
        <v>1</v>
      </c>
      <c r="E35" s="318"/>
      <c r="F35" s="318"/>
      <c r="G35" s="319"/>
      <c r="H35" s="319"/>
      <c r="I35" s="319"/>
      <c r="J35" s="319"/>
      <c r="K35" s="319"/>
      <c r="L35" s="319"/>
      <c r="M35" s="31"/>
      <c r="N35" s="32"/>
      <c r="O35" s="31"/>
      <c r="P35" s="318" t="s">
        <v>62</v>
      </c>
      <c r="Q35" s="318"/>
      <c r="R35" s="318"/>
      <c r="S35" s="318"/>
      <c r="T35" s="318"/>
      <c r="U35" s="328"/>
      <c r="V35" s="328"/>
      <c r="W35" s="328"/>
      <c r="X35" s="328"/>
      <c r="Y35" s="328"/>
      <c r="Z35" s="328"/>
      <c r="AA35" s="328"/>
      <c r="AB35" s="328"/>
      <c r="AC35" s="328"/>
      <c r="AD35" s="328"/>
      <c r="AE35" s="31"/>
      <c r="AF35" s="31"/>
      <c r="AG35" s="29"/>
    </row>
    <row r="36" spans="2:40" ht="16.5" customHeight="1" x14ac:dyDescent="0.15">
      <c r="P36" s="329"/>
      <c r="Q36" s="329"/>
      <c r="R36" s="329"/>
      <c r="S36" s="329"/>
      <c r="T36" s="329"/>
      <c r="U36" s="329"/>
      <c r="V36" s="329"/>
      <c r="W36" s="329"/>
      <c r="X36" s="329"/>
      <c r="Y36" s="329"/>
      <c r="Z36" s="329"/>
      <c r="AA36" s="329"/>
      <c r="AB36" s="329"/>
      <c r="AC36" s="329"/>
      <c r="AD36" s="329"/>
      <c r="AE36" s="329"/>
      <c r="AF36" s="329"/>
    </row>
    <row r="37" spans="2:40" ht="20.25" customHeight="1" x14ac:dyDescent="0.15">
      <c r="D37" s="318" t="s">
        <v>43</v>
      </c>
      <c r="E37" s="318"/>
      <c r="F37" s="318"/>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
      <c r="AF37" s="31"/>
    </row>
    <row r="38" spans="2:40" ht="18" customHeight="1" x14ac:dyDescent="0.15"/>
    <row r="39" spans="2:40" ht="20.25" customHeight="1" x14ac:dyDescent="0.15">
      <c r="D39" s="318" t="s">
        <v>44</v>
      </c>
      <c r="E39" s="318"/>
      <c r="F39" s="318"/>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
      <c r="AF39" s="31"/>
    </row>
    <row r="40" spans="2:40" ht="18" customHeight="1" x14ac:dyDescent="0.15">
      <c r="B40" s="29"/>
      <c r="C40" s="29"/>
      <c r="D40" s="29"/>
      <c r="E40" s="29"/>
      <c r="F40" s="29"/>
      <c r="G40" s="29"/>
      <c r="H40" s="29"/>
      <c r="I40" s="29"/>
      <c r="J40" s="29"/>
      <c r="K40" s="29"/>
      <c r="L40" s="29"/>
      <c r="M40" s="29"/>
      <c r="N40" s="29"/>
      <c r="O40" s="29"/>
    </row>
    <row r="41" spans="2:40" ht="20.25" customHeight="1" x14ac:dyDescent="0.15">
      <c r="B41" s="188" t="s">
        <v>244</v>
      </c>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row>
    <row r="42" spans="2:40" ht="20.25" customHeight="1" x14ac:dyDescent="0.15">
      <c r="B42" s="188"/>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row>
    <row r="43" spans="2:40" ht="20.25" customHeight="1" x14ac:dyDescent="0.15">
      <c r="B43" s="188"/>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row>
    <row r="44" spans="2:40" ht="20.25" customHeight="1" x14ac:dyDescent="0.15">
      <c r="B44" s="327" t="s">
        <v>205</v>
      </c>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row>
    <row r="45" spans="2:40" ht="20.25" customHeight="1" thickBot="1" x14ac:dyDescent="0.2">
      <c r="B45" s="123"/>
      <c r="C45" s="123"/>
      <c r="D45" s="124"/>
      <c r="E45" s="124"/>
      <c r="F45" s="124"/>
      <c r="G45" s="124"/>
      <c r="V45" s="124"/>
      <c r="W45" s="123"/>
      <c r="X45" s="123"/>
      <c r="Y45" s="123"/>
      <c r="Z45" s="123"/>
      <c r="AA45" s="123"/>
      <c r="AB45" s="123"/>
      <c r="AC45" s="123"/>
      <c r="AD45" s="123"/>
      <c r="AE45" s="123"/>
      <c r="AF45" s="123"/>
      <c r="AG45" s="124"/>
      <c r="AH45" s="124"/>
      <c r="AI45" s="124"/>
      <c r="AJ45" s="124"/>
      <c r="AK45" s="124"/>
      <c r="AL45" s="124"/>
      <c r="AM45" s="124"/>
      <c r="AN45" s="124"/>
    </row>
    <row r="46" spans="2:40" ht="20.25" customHeight="1" x14ac:dyDescent="0.15">
      <c r="B46" s="123"/>
      <c r="C46" s="123"/>
      <c r="D46" s="124"/>
      <c r="E46" s="124"/>
      <c r="F46" s="124"/>
      <c r="G46" s="124"/>
      <c r="H46" s="320" t="s">
        <v>162</v>
      </c>
      <c r="I46" s="321"/>
      <c r="J46" s="321"/>
      <c r="K46" s="321"/>
      <c r="L46" s="321"/>
      <c r="M46" s="321"/>
      <c r="N46" s="321"/>
      <c r="O46" s="320" t="str">
        <f>IF(Y46="","",IF(Y46="OK","OK","NG"))</f>
        <v/>
      </c>
      <c r="P46" s="321"/>
      <c r="Q46" s="324"/>
      <c r="R46" s="125"/>
      <c r="S46" s="326" t="s">
        <v>163</v>
      </c>
      <c r="T46" s="326"/>
      <c r="U46" s="326"/>
      <c r="V46" s="326"/>
      <c r="W46" s="326"/>
      <c r="X46" s="326"/>
      <c r="Y46" s="326" t="str">
        <f>IF(OR($J$25="",$V$25=""),"",IF(($J$25-$V$25*$V$21/$J$21)&gt;0,"OK","NG"))</f>
        <v/>
      </c>
      <c r="Z46" s="326"/>
      <c r="AA46" s="123"/>
      <c r="AB46" s="123"/>
      <c r="AC46" s="123"/>
      <c r="AD46" s="123"/>
      <c r="AE46" s="123"/>
      <c r="AF46" s="123"/>
      <c r="AG46" s="124"/>
    </row>
    <row r="47" spans="2:40" ht="20.25" customHeight="1" thickBot="1" x14ac:dyDescent="0.2">
      <c r="B47" s="123"/>
      <c r="C47" s="123"/>
      <c r="D47" s="123"/>
      <c r="E47" s="123"/>
      <c r="F47" s="123"/>
      <c r="G47" s="123"/>
      <c r="H47" s="322"/>
      <c r="I47" s="323"/>
      <c r="J47" s="323"/>
      <c r="K47" s="323"/>
      <c r="L47" s="323"/>
      <c r="M47" s="323"/>
      <c r="N47" s="323"/>
      <c r="O47" s="322"/>
      <c r="P47" s="323"/>
      <c r="Q47" s="325"/>
      <c r="R47" s="126"/>
      <c r="S47" s="317"/>
      <c r="T47" s="317"/>
      <c r="U47" s="317"/>
      <c r="V47" s="317"/>
      <c r="W47" s="317"/>
      <c r="X47" s="317"/>
      <c r="Y47" s="317"/>
      <c r="Z47" s="317"/>
      <c r="AA47" s="123"/>
      <c r="AB47" s="123"/>
      <c r="AC47" s="123"/>
      <c r="AD47" s="123"/>
      <c r="AE47" s="123"/>
      <c r="AF47" s="123"/>
      <c r="AG47" s="124"/>
    </row>
    <row r="48" spans="2:40" ht="20.25" customHeight="1" x14ac:dyDescent="0.15">
      <c r="B48" s="124"/>
      <c r="C48" s="124"/>
      <c r="D48" s="124"/>
      <c r="E48" s="124"/>
      <c r="F48" s="124"/>
      <c r="G48" s="124"/>
      <c r="AA48" s="124"/>
      <c r="AB48" s="124"/>
      <c r="AC48" s="124"/>
      <c r="AD48" s="124"/>
      <c r="AE48" s="124"/>
      <c r="AF48" s="124"/>
      <c r="AG48" s="124"/>
    </row>
  </sheetData>
  <sheetProtection algorithmName="SHA-512" hashValue="bKlXr+6ly/JeW7WVxyRqh9ZXhJVcidbt8CpiNRDnlFzbyM3rJzfd4EC6Q39pnd5I/DLwifLlFz35h3tBoC+V1g==" saltValue="sgt4yLc19m3fK4GmC/5Xow==" spinCount="100000" sheet="1" objects="1" scenarios="1" selectLockedCells="1"/>
  <mergeCells count="106">
    <mergeCell ref="B6:L6"/>
    <mergeCell ref="M6:AF6"/>
    <mergeCell ref="C2:AE2"/>
    <mergeCell ref="C3:AE3"/>
    <mergeCell ref="AI4:AL4"/>
    <mergeCell ref="B5:L5"/>
    <mergeCell ref="M5:AF5"/>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Q19:T19"/>
    <mergeCell ref="V17:AB17"/>
    <mergeCell ref="W19:AB19"/>
    <mergeCell ref="AC19:AF19"/>
    <mergeCell ref="F20:H20"/>
    <mergeCell ref="J20:P20"/>
    <mergeCell ref="Q20:T20"/>
    <mergeCell ref="V20:AB20"/>
    <mergeCell ref="AC20:AF20"/>
    <mergeCell ref="C22:H22"/>
    <mergeCell ref="J22:P22"/>
    <mergeCell ref="Q22:T22"/>
    <mergeCell ref="V22:AB22"/>
    <mergeCell ref="AC22:AF22"/>
    <mergeCell ref="C21:H21"/>
    <mergeCell ref="J21:P21"/>
    <mergeCell ref="Q21:T21"/>
    <mergeCell ref="V21:AB21"/>
    <mergeCell ref="AC21:AF21"/>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S47:X47"/>
    <mergeCell ref="D39:F39"/>
    <mergeCell ref="G39:AD39"/>
    <mergeCell ref="H46:N47"/>
    <mergeCell ref="O46:Q47"/>
    <mergeCell ref="S46:X46"/>
    <mergeCell ref="Y46:Z46"/>
    <mergeCell ref="Y47:Z47"/>
    <mergeCell ref="B44:AH44"/>
    <mergeCell ref="B41:AH43"/>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2020-03-27T05:45:55Z</cp:lastPrinted>
  <dcterms:created xsi:type="dcterms:W3CDTF">2015-02-14T03:06:55Z</dcterms:created>
  <dcterms:modified xsi:type="dcterms:W3CDTF">2021-05-26T03:35:02Z</dcterms:modified>
</cp:coreProperties>
</file>