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24226"/>
  <xr:revisionPtr revIDLastSave="0" documentId="13_ncr:1_{11603251-FEF5-4272-98B9-93021326EC35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既存設備と導入設備の比較表" sheetId="2" r:id="rId1"/>
  </sheets>
  <definedNames>
    <definedName name="_xlnm.Print_Area" localSheetId="0">既存設備と導入設備の比較表!$B$2:$O$36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6" i="2" l="1"/>
  <c r="F16" i="2"/>
  <c r="N15" i="2"/>
  <c r="M15" i="2"/>
  <c r="N14" i="2"/>
  <c r="N16" i="2" s="1"/>
  <c r="M14" i="2"/>
  <c r="H14" i="2"/>
  <c r="H16" i="2" s="1"/>
  <c r="G14" i="2"/>
  <c r="G16" i="2" s="1"/>
  <c r="M16" i="2" l="1"/>
</calcChain>
</file>

<file path=xl/sharedStrings.xml><?xml version="1.0" encoding="utf-8"?>
<sst xmlns="http://schemas.openxmlformats.org/spreadsheetml/2006/main" count="36" uniqueCount="25">
  <si>
    <t>機器名</t>
    <rPh sb="0" eb="2">
      <t>キキ</t>
    </rPh>
    <rPh sb="2" eb="3">
      <t>メイ</t>
    </rPh>
    <phoneticPr fontId="1"/>
  </si>
  <si>
    <t>導入予定設備</t>
    <rPh sb="0" eb="2">
      <t>ドウニュウ</t>
    </rPh>
    <rPh sb="2" eb="4">
      <t>ヨテイ</t>
    </rPh>
    <rPh sb="4" eb="6">
      <t>セツビ</t>
    </rPh>
    <phoneticPr fontId="1"/>
  </si>
  <si>
    <t>既存設備</t>
    <rPh sb="0" eb="2">
      <t>キゾン</t>
    </rPh>
    <rPh sb="2" eb="4">
      <t>セツビ</t>
    </rPh>
    <phoneticPr fontId="1"/>
  </si>
  <si>
    <t>合計</t>
    <rPh sb="0" eb="2">
      <t>ゴウケイ</t>
    </rPh>
    <phoneticPr fontId="1"/>
  </si>
  <si>
    <t>参考機器名</t>
    <rPh sb="0" eb="2">
      <t>サンコウ</t>
    </rPh>
    <rPh sb="2" eb="4">
      <t>キキ</t>
    </rPh>
    <rPh sb="4" eb="5">
      <t>メイ</t>
    </rPh>
    <phoneticPr fontId="1"/>
  </si>
  <si>
    <t>－</t>
    <phoneticPr fontId="1"/>
  </si>
  <si>
    <t>台数
(C)</t>
    <rPh sb="0" eb="2">
      <t>ダイスウ</t>
    </rPh>
    <phoneticPr fontId="1"/>
  </si>
  <si>
    <r>
      <t xml:space="preserve">仕様　(A)
(消費ｴﾈﾙｷﾞｰ量)
</t>
    </r>
    <r>
      <rPr>
        <sz val="7"/>
        <color indexed="8"/>
        <rFont val="ＭＳ Ｐ明朝"/>
        <family val="1"/>
        <charset val="128"/>
      </rPr>
      <t>（kW、kl、㎥等）</t>
    </r>
    <rPh sb="0" eb="2">
      <t>シヨウ</t>
    </rPh>
    <rPh sb="8" eb="10">
      <t>ショウヒ</t>
    </rPh>
    <rPh sb="16" eb="17">
      <t>リョウ</t>
    </rPh>
    <rPh sb="27" eb="28">
      <t>ナド</t>
    </rPh>
    <phoneticPr fontId="1"/>
  </si>
  <si>
    <r>
      <t xml:space="preserve">仕様　(B)
（出力：能力）
</t>
    </r>
    <r>
      <rPr>
        <sz val="7"/>
        <color indexed="8"/>
        <rFont val="ＭＳ Ｐ明朝"/>
        <family val="1"/>
        <charset val="128"/>
      </rPr>
      <t>（lm、kW、ｔ、cal等）</t>
    </r>
    <rPh sb="0" eb="2">
      <t>シヨウ</t>
    </rPh>
    <rPh sb="8" eb="10">
      <t>シュツリョク</t>
    </rPh>
    <rPh sb="11" eb="13">
      <t>ノウリョク</t>
    </rPh>
    <rPh sb="27" eb="28">
      <t>ナド</t>
    </rPh>
    <phoneticPr fontId="1"/>
  </si>
  <si>
    <r>
      <t xml:space="preserve">消費ｴﾈﾙｷﾞｰ
合計(D)＝(A)×(C)
</t>
    </r>
    <r>
      <rPr>
        <sz val="7"/>
        <color indexed="8"/>
        <rFont val="ＭＳ Ｐ明朝"/>
        <family val="1"/>
        <charset val="128"/>
      </rPr>
      <t>（k</t>
    </r>
    <r>
      <rPr>
        <sz val="7"/>
        <color indexed="8"/>
        <rFont val="ＭＳ Ｐ明朝"/>
        <family val="1"/>
        <charset val="128"/>
      </rPr>
      <t>W</t>
    </r>
    <r>
      <rPr>
        <sz val="7"/>
        <color indexed="8"/>
        <rFont val="ＭＳ Ｐ明朝"/>
        <family val="1"/>
        <charset val="128"/>
      </rPr>
      <t>、㎥、kl 等）</t>
    </r>
    <rPh sb="0" eb="2">
      <t>ショウヒ</t>
    </rPh>
    <phoneticPr fontId="1"/>
  </si>
  <si>
    <r>
      <t xml:space="preserve">出力合計
(E)＝(B)×(C)
</t>
    </r>
    <r>
      <rPr>
        <sz val="7"/>
        <color indexed="8"/>
        <rFont val="ＭＳ Ｐ明朝"/>
        <family val="1"/>
        <charset val="128"/>
      </rPr>
      <t>（k</t>
    </r>
    <r>
      <rPr>
        <sz val="7"/>
        <color indexed="8"/>
        <rFont val="ＭＳ Ｐ明朝"/>
        <family val="1"/>
        <charset val="128"/>
      </rPr>
      <t>W</t>
    </r>
    <r>
      <rPr>
        <sz val="7"/>
        <color indexed="8"/>
        <rFont val="ＭＳ Ｐ明朝"/>
        <family val="1"/>
        <charset val="128"/>
      </rPr>
      <t>、lm、t 等）</t>
    </r>
    <rPh sb="0" eb="2">
      <t>シュツリョク</t>
    </rPh>
    <rPh sb="2" eb="4">
      <t>ゴウケイ</t>
    </rPh>
    <rPh sb="26" eb="27">
      <t>トウ</t>
    </rPh>
    <phoneticPr fontId="1"/>
  </si>
  <si>
    <t>※この様式は参考であり、設備に併せて任意に様式を変更し、工夫してください。</t>
    <rPh sb="3" eb="5">
      <t>ヨウシキ</t>
    </rPh>
    <rPh sb="6" eb="8">
      <t>サンコウ</t>
    </rPh>
    <rPh sb="12" eb="14">
      <t>セツビ</t>
    </rPh>
    <rPh sb="15" eb="16">
      <t>アワ</t>
    </rPh>
    <rPh sb="18" eb="20">
      <t>ニンイ</t>
    </rPh>
    <rPh sb="21" eb="23">
      <t>ヨウシキ</t>
    </rPh>
    <rPh sb="24" eb="26">
      <t>ヘンコウ</t>
    </rPh>
    <rPh sb="28" eb="30">
      <t>クフウ</t>
    </rPh>
    <phoneticPr fontId="1"/>
  </si>
  <si>
    <t>※仕様には、導入前後で設備の能力が何から何に、どのように変わるのか、分かるよう記載すること。（例：空調の場合、冷暖房能力kW、定格消費電力kWなど）</t>
    <rPh sb="1" eb="3">
      <t>シヨウ</t>
    </rPh>
    <rPh sb="6" eb="8">
      <t>ドウニュウ</t>
    </rPh>
    <rPh sb="8" eb="10">
      <t>ゼンゴ</t>
    </rPh>
    <rPh sb="11" eb="13">
      <t>セツビ</t>
    </rPh>
    <rPh sb="14" eb="16">
      <t>ノウリョク</t>
    </rPh>
    <rPh sb="17" eb="18">
      <t>ナニ</t>
    </rPh>
    <rPh sb="20" eb="21">
      <t>ナニ</t>
    </rPh>
    <rPh sb="28" eb="29">
      <t>カ</t>
    </rPh>
    <rPh sb="34" eb="35">
      <t>ワ</t>
    </rPh>
    <rPh sb="39" eb="41">
      <t>キサイ</t>
    </rPh>
    <rPh sb="47" eb="48">
      <t>レイ</t>
    </rPh>
    <rPh sb="49" eb="51">
      <t>クウチョウ</t>
    </rPh>
    <rPh sb="52" eb="54">
      <t>バアイ</t>
    </rPh>
    <rPh sb="55" eb="58">
      <t>レイダンボウ</t>
    </rPh>
    <rPh sb="58" eb="60">
      <t>ノウリョク</t>
    </rPh>
    <rPh sb="63" eb="65">
      <t>テイカク</t>
    </rPh>
    <rPh sb="65" eb="69">
      <t>ショウヒデンリョク</t>
    </rPh>
    <phoneticPr fontId="1"/>
  </si>
  <si>
    <t>※既存設備が、どの導入予定設備に置き換わるかが明確となるように、導入前後の設備が左右に並ぶよう記載方法に留意すること。</t>
    <rPh sb="1" eb="3">
      <t>キゾン</t>
    </rPh>
    <rPh sb="3" eb="5">
      <t>セツビ</t>
    </rPh>
    <rPh sb="9" eb="11">
      <t>ドウニュウ</t>
    </rPh>
    <rPh sb="11" eb="13">
      <t>ヨテイ</t>
    </rPh>
    <rPh sb="13" eb="15">
      <t>セツビ</t>
    </rPh>
    <rPh sb="16" eb="17">
      <t>オ</t>
    </rPh>
    <rPh sb="18" eb="19">
      <t>カ</t>
    </rPh>
    <rPh sb="23" eb="25">
      <t>メイカク</t>
    </rPh>
    <rPh sb="32" eb="34">
      <t>ドウニュウ</t>
    </rPh>
    <rPh sb="34" eb="36">
      <t>ゼンゴ</t>
    </rPh>
    <rPh sb="37" eb="39">
      <t>セツビ</t>
    </rPh>
    <rPh sb="40" eb="42">
      <t>サユウ</t>
    </rPh>
    <rPh sb="43" eb="44">
      <t>ナラ</t>
    </rPh>
    <rPh sb="47" eb="49">
      <t>キサイ</t>
    </rPh>
    <rPh sb="49" eb="51">
      <t>ホウホウ</t>
    </rPh>
    <rPh sb="52" eb="54">
      <t>リュウイ</t>
    </rPh>
    <phoneticPr fontId="1"/>
  </si>
  <si>
    <t>　　 蒸気ボイラー　B　</t>
    <rPh sb="3" eb="5">
      <t>ジョウキ</t>
    </rPh>
    <phoneticPr fontId="1"/>
  </si>
  <si>
    <t>　蒸気ボイラー　B1　</t>
    <rPh sb="1" eb="3">
      <t>ジョウキ</t>
    </rPh>
    <phoneticPr fontId="1"/>
  </si>
  <si>
    <t>　蒸気ボイラー　B2</t>
    <rPh sb="1" eb="3">
      <t>ジョウキ</t>
    </rPh>
    <phoneticPr fontId="1"/>
  </si>
  <si>
    <t>小計</t>
    <rPh sb="0" eb="2">
      <t>ショウケイ</t>
    </rPh>
    <phoneticPr fontId="1"/>
  </si>
  <si>
    <t>小計</t>
  </si>
  <si>
    <t>三相油入変圧器</t>
    <rPh sb="0" eb="2">
      <t>サンソウ</t>
    </rPh>
    <rPh sb="2" eb="4">
      <t>アブライ</t>
    </rPh>
    <rPh sb="4" eb="7">
      <t>ヘンアツキ</t>
    </rPh>
    <phoneticPr fontId="1"/>
  </si>
  <si>
    <t>1000KVA</t>
    <phoneticPr fontId="1"/>
  </si>
  <si>
    <t>1000ｋVA</t>
  </si>
  <si>
    <t>1000ｋVA</t>
    <phoneticPr fontId="1"/>
  </si>
  <si>
    <t>無負荷損1900W
負荷損　11200W</t>
    <rPh sb="0" eb="4">
      <t>ムフカソン</t>
    </rPh>
    <phoneticPr fontId="1"/>
  </si>
  <si>
    <t>無負荷損　400W
負荷損　 5800W</t>
    <rPh sb="0" eb="4">
      <t>ムフカソン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</si>
</sst>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&quot;A重油　&quot;#,###&quot;kl&quot;"/>
    <numFmt numFmtId="177" formatCode="&quot;蒸気量　&quot;#,###&quot;t&quot;"/>
    <numFmt numFmtId="178" formatCode="#,##0.00&quot;t&quot;"/>
    <numFmt numFmtId="179" formatCode="#,##0.00&quot;kl&quot;"/>
    <numFmt numFmtId="180" formatCode="&quot;蒸気量　&quot;#,##0.00&quot;t&quot;"/>
    <numFmt numFmtId="181" formatCode="&quot;A重油　&quot;#,##0.00&quot;t&quot;"/>
    <numFmt numFmtId="182" formatCode="&quot;蒸気量　&quot;##,##0.00&quot;t&quot;"/>
    <numFmt numFmtId="183" formatCode="&quot;A重油　&quot;##,##0.00&quot;kl&quot;"/>
    <numFmt numFmtId="184" formatCode="##,##0.00&quot;kl&quot;"/>
    <numFmt numFmtId="185" formatCode="##,##0.00&quot;t&quot;"/>
    <numFmt numFmtId="186" formatCode="&quot;A重油　&quot;#,##0.00&quot;kl&quot;"/>
    <numFmt numFmtId="187" formatCode="&quot;A重油　&quot;##,##0.0&quot;kl&quot;"/>
    <numFmt numFmtId="188" formatCode="&quot;蒸気量　&quot;##,##0.0&quot;t&quot;"/>
    <numFmt numFmtId="189" formatCode="##,##0.0&quot;kl&quot;"/>
    <numFmt numFmtId="190" formatCode="##,##0.0&quot;t&quot;"/>
    <numFmt numFmtId="191" formatCode="&quot;都市ガス　&quot;#,##0.0&quot;ｍ3&quot;"/>
    <numFmt numFmtId="192" formatCode="&quot;蒸気量　&quot;#,##0.0&quot;t&quot;"/>
    <numFmt numFmtId="193" formatCode="#,##0.0&quot;ｍ3&quot;"/>
    <numFmt numFmtId="194" formatCode="#,##0.0&quot;t&quot;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7"/>
      <color indexed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3"/>
      <color theme="1"/>
      <name val="ＭＳ Ｐ明朝"/>
      <family val="1"/>
      <charset val="128"/>
    </font>
    <font>
      <sz val="9"/>
      <color rgb="FF0070C0"/>
      <name val="ＭＳ Ｐゴシック"/>
      <family val="3"/>
      <charset val="128"/>
      <scheme val="minor"/>
    </font>
    <font>
      <sz val="10"/>
      <color rgb="FF0070C0"/>
      <name val="ＭＳ Ｐゴシック"/>
      <family val="3"/>
      <charset val="128"/>
      <scheme val="minor"/>
    </font>
    <font>
      <sz val="8.5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b/>
      <u/>
      <sz val="12"/>
      <color theme="1"/>
      <name val="ＭＳ Ｐ明朝"/>
      <family val="1"/>
      <charset val="128"/>
    </font>
    <font>
      <b/>
      <sz val="11"/>
      <color rgb="FF0070C0"/>
      <name val="ＭＳ Ｐゴシック"/>
      <family val="3"/>
      <charset val="128"/>
      <scheme val="minor"/>
    </font>
    <font>
      <sz val="8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2" borderId="0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/>
    </xf>
    <xf numFmtId="176" fontId="8" fillId="2" borderId="12" xfId="0" applyNumberFormat="1" applyFont="1" applyFill="1" applyBorder="1" applyAlignment="1">
      <alignment horizontal="center" vertical="center" wrapText="1"/>
    </xf>
    <xf numFmtId="177" fontId="8" fillId="2" borderId="1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/>
    </xf>
    <xf numFmtId="176" fontId="8" fillId="2" borderId="16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 wrapText="1"/>
    </xf>
    <xf numFmtId="0" fontId="11" fillId="3" borderId="0" xfId="0" applyFont="1" applyFill="1">
      <alignment vertical="center"/>
    </xf>
    <xf numFmtId="0" fontId="12" fillId="3" borderId="0" xfId="0" applyFont="1" applyFill="1">
      <alignment vertical="center"/>
    </xf>
    <xf numFmtId="179" fontId="8" fillId="2" borderId="9" xfId="0" applyNumberFormat="1" applyFont="1" applyFill="1" applyBorder="1" applyAlignment="1">
      <alignment horizontal="center" vertical="center"/>
    </xf>
    <xf numFmtId="180" fontId="8" fillId="2" borderId="12" xfId="0" applyNumberFormat="1" applyFont="1" applyFill="1" applyBorder="1" applyAlignment="1">
      <alignment horizontal="center" vertical="center" wrapText="1"/>
    </xf>
    <xf numFmtId="181" fontId="8" fillId="2" borderId="12" xfId="0" applyNumberFormat="1" applyFont="1" applyFill="1" applyBorder="1" applyAlignment="1">
      <alignment horizontal="center" vertical="center" wrapText="1"/>
    </xf>
    <xf numFmtId="184" fontId="8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183" fontId="8" fillId="2" borderId="11" xfId="0" applyNumberFormat="1" applyFont="1" applyFill="1" applyBorder="1" applyAlignment="1">
      <alignment horizontal="center" vertical="center" wrapText="1"/>
    </xf>
    <xf numFmtId="182" fontId="8" fillId="2" borderId="11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184" fontId="8" fillId="2" borderId="11" xfId="0" applyNumberFormat="1" applyFont="1" applyFill="1" applyBorder="1" applyAlignment="1">
      <alignment horizontal="center" vertical="center"/>
    </xf>
    <xf numFmtId="185" fontId="8" fillId="2" borderId="11" xfId="0" applyNumberFormat="1" applyFont="1" applyFill="1" applyBorder="1" applyAlignment="1">
      <alignment horizontal="center" vertical="center"/>
    </xf>
    <xf numFmtId="186" fontId="8" fillId="2" borderId="12" xfId="0" applyNumberFormat="1" applyFont="1" applyFill="1" applyBorder="1" applyAlignment="1">
      <alignment horizontal="center" vertical="center" wrapText="1"/>
    </xf>
    <xf numFmtId="185" fontId="8" fillId="2" borderId="9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183" fontId="8" fillId="2" borderId="12" xfId="0" applyNumberFormat="1" applyFont="1" applyFill="1" applyBorder="1" applyAlignment="1">
      <alignment horizontal="center" vertical="center" wrapText="1"/>
    </xf>
    <xf numFmtId="182" fontId="8" fillId="2" borderId="12" xfId="0" applyNumberFormat="1" applyFont="1" applyFill="1" applyBorder="1" applyAlignment="1">
      <alignment horizontal="center" vertical="center" wrapText="1"/>
    </xf>
    <xf numFmtId="184" fontId="8" fillId="2" borderId="12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/>
    </xf>
    <xf numFmtId="178" fontId="8" fillId="2" borderId="31" xfId="0" applyNumberFormat="1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185" fontId="8" fillId="2" borderId="36" xfId="0" applyNumberFormat="1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91" fontId="14" fillId="2" borderId="12" xfId="0" applyNumberFormat="1" applyFont="1" applyFill="1" applyBorder="1" applyAlignment="1">
      <alignment horizontal="center" vertical="center" wrapText="1"/>
    </xf>
    <xf numFmtId="192" fontId="8" fillId="2" borderId="12" xfId="0" applyNumberFormat="1" applyFont="1" applyFill="1" applyBorder="1" applyAlignment="1">
      <alignment horizontal="center" vertical="center" wrapText="1"/>
    </xf>
    <xf numFmtId="193" fontId="7" fillId="2" borderId="9" xfId="0" applyNumberFormat="1" applyFont="1" applyFill="1" applyBorder="1" applyAlignment="1">
      <alignment horizontal="center" vertical="center"/>
    </xf>
    <xf numFmtId="194" fontId="8" fillId="2" borderId="31" xfId="0" applyNumberFormat="1" applyFont="1" applyFill="1" applyBorder="1" applyAlignment="1">
      <alignment horizontal="center" vertical="center"/>
    </xf>
    <xf numFmtId="189" fontId="8" fillId="2" borderId="9" xfId="0" applyNumberFormat="1" applyFont="1" applyFill="1" applyBorder="1" applyAlignment="1">
      <alignment horizontal="center" vertical="center"/>
    </xf>
    <xf numFmtId="190" fontId="8" fillId="2" borderId="36" xfId="0" applyNumberFormat="1" applyFont="1" applyFill="1" applyBorder="1" applyAlignment="1">
      <alignment horizontal="center" vertical="center"/>
    </xf>
    <xf numFmtId="193" fontId="8" fillId="2" borderId="9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/>
    </xf>
    <xf numFmtId="188" fontId="8" fillId="2" borderId="12" xfId="0" applyNumberFormat="1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/>
    </xf>
    <xf numFmtId="189" fontId="8" fillId="2" borderId="12" xfId="0" applyNumberFormat="1" applyFont="1" applyFill="1" applyBorder="1" applyAlignment="1">
      <alignment vertical="center"/>
    </xf>
    <xf numFmtId="190" fontId="8" fillId="2" borderId="36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187" fontId="7" fillId="2" borderId="11" xfId="0" applyNumberFormat="1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188" fontId="8" fillId="2" borderId="11" xfId="0" applyNumberFormat="1" applyFont="1" applyFill="1" applyBorder="1" applyAlignment="1">
      <alignment horizontal="right" vertical="center" wrapText="1"/>
    </xf>
    <xf numFmtId="190" fontId="8" fillId="2" borderId="35" xfId="0" applyNumberFormat="1" applyFont="1" applyFill="1" applyBorder="1" applyAlignment="1">
      <alignment horizontal="right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187" fontId="7" fillId="2" borderId="2" xfId="0" applyNumberFormat="1" applyFont="1" applyFill="1" applyBorder="1" applyAlignment="1">
      <alignment horizontal="center" vertical="center" wrapText="1"/>
    </xf>
    <xf numFmtId="187" fontId="7" fillId="2" borderId="12" xfId="0" applyNumberFormat="1" applyFont="1" applyFill="1" applyBorder="1" applyAlignment="1">
      <alignment horizontal="center" vertical="center" wrapText="1"/>
    </xf>
    <xf numFmtId="188" fontId="8" fillId="2" borderId="2" xfId="0" applyNumberFormat="1" applyFont="1" applyFill="1" applyBorder="1" applyAlignment="1">
      <alignment horizontal="center" vertical="center" wrapText="1"/>
    </xf>
    <xf numFmtId="188" fontId="8" fillId="2" borderId="12" xfId="0" applyNumberFormat="1" applyFont="1" applyFill="1" applyBorder="1" applyAlignment="1">
      <alignment horizontal="center" vertical="center" wrapText="1"/>
    </xf>
    <xf numFmtId="189" fontId="8" fillId="2" borderId="2" xfId="0" applyNumberFormat="1" applyFont="1" applyFill="1" applyBorder="1" applyAlignment="1">
      <alignment horizontal="center" vertical="center"/>
    </xf>
    <xf numFmtId="189" fontId="8" fillId="2" borderId="1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190" fontId="8" fillId="2" borderId="37" xfId="0" applyNumberFormat="1" applyFont="1" applyFill="1" applyBorder="1" applyAlignment="1">
      <alignment horizontal="center" vertical="center"/>
    </xf>
    <xf numFmtId="190" fontId="8" fillId="2" borderId="36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854162</xdr:colOff>
      <xdr:row>2</xdr:row>
      <xdr:rowOff>82812</xdr:rowOff>
    </xdr:from>
    <xdr:ext cx="2568684" cy="390556"/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D43686F-4532-419E-900B-0AFDDA690AC6}"/>
            </a:ext>
          </a:extLst>
        </xdr:cNvPr>
        <xdr:cNvSpPr/>
      </xdr:nvSpPr>
      <xdr:spPr>
        <a:xfrm>
          <a:off x="1178012" y="559062"/>
          <a:ext cx="2568684" cy="390556"/>
        </a:xfrm>
        <a:prstGeom prst="wedgeRectCallout">
          <a:avLst>
            <a:gd name="adj1" fmla="val -15955"/>
            <a:gd name="adj2" fmla="val 302778"/>
          </a:avLst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pAutoFit/>
        </a:bodyPr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各セルの数値を変更する場合、必要に応じて各セルの書式設定で表示形式を変更すること</a:t>
          </a:r>
        </a:p>
      </xdr:txBody>
    </xdr:sp>
    <xdr:clientData/>
  </xdr:oneCellAnchor>
  <xdr:twoCellAnchor>
    <xdr:from>
      <xdr:col>2</xdr:col>
      <xdr:colOff>47625</xdr:colOff>
      <xdr:row>28</xdr:row>
      <xdr:rowOff>22860</xdr:rowOff>
    </xdr:from>
    <xdr:to>
      <xdr:col>14</xdr:col>
      <xdr:colOff>0</xdr:colOff>
      <xdr:row>35</xdr:row>
      <xdr:rowOff>144780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7987865-4BE8-4844-A1A0-820421E0B849}"/>
            </a:ext>
          </a:extLst>
        </xdr:cNvPr>
        <xdr:cNvSpPr txBox="1"/>
      </xdr:nvSpPr>
      <xdr:spPr>
        <a:xfrm>
          <a:off x="337185" y="9410700"/>
          <a:ext cx="10506075" cy="17145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kumimoji="1" lang="ja-JP" altLang="en-US" sz="10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例は、記載方法を分かり易くするための参考例であり、採択事例等とは一切関係ないものである。</a:t>
          </a:r>
          <a:endParaRPr kumimoji="1" lang="en-US" altLang="ja-JP" sz="10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900"/>
            </a:lnSpc>
          </a:pP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0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0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各設備の出力合計の欄</a:t>
          </a:r>
          <a:r>
            <a:rPr kumimoji="1" lang="en-US" altLang="ja-JP" sz="10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(E)</a:t>
          </a:r>
          <a:r>
            <a:rPr kumimoji="1" lang="ja-JP" altLang="en-US" sz="10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は導入予定後の方が大きくなっていてもよいが、原則として、各設備の消費エネルギーの合計の欄</a:t>
          </a:r>
          <a:r>
            <a:rPr kumimoji="1" lang="en-US" altLang="ja-JP" sz="10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(D)</a:t>
          </a:r>
          <a:r>
            <a:rPr kumimoji="1" lang="ja-JP" altLang="en-US" sz="10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は、導入予定後の方がすべて小さくなっていること。</a:t>
          </a:r>
          <a:endParaRPr kumimoji="1" lang="en-US" altLang="ja-JP" sz="100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>
            <a:lnSpc>
              <a:spcPts val="1600"/>
            </a:lnSpc>
          </a:pPr>
          <a:r>
            <a:rPr kumimoji="1" lang="ja-JP" altLang="en-US" sz="10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ただし、原単位改善の申請要件の場合、導入予定後が大きくなってもかまわない。</a:t>
          </a:r>
          <a:endParaRPr kumimoji="1" lang="en-US" altLang="ja-JP" sz="100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300"/>
            </a:lnSpc>
          </a:pPr>
          <a:r>
            <a:rPr kumimoji="1" lang="ja-JP" altLang="en-US" sz="1000" kern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・また、出力・能力の比較は、単に設備単体や事業所合計の比較ではなく、設備が設置される場所ごと、効果が及ぶ範囲ごとに既存のどの設備が導入予定の</a:t>
          </a:r>
          <a:endParaRPr kumimoji="1" lang="en-US" altLang="ja-JP" sz="1000" kern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300"/>
            </a:lnSpc>
          </a:pPr>
          <a:r>
            <a:rPr kumimoji="1" lang="ja-JP" altLang="en-US" sz="1000" kern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どの設備に置き換わるのか、分かるように比較を行うこと。</a:t>
          </a:r>
          <a:endParaRPr kumimoji="1" lang="en-US" altLang="ja-JP" sz="1000" kern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300"/>
            </a:lnSpc>
          </a:pPr>
          <a:endParaRPr kumimoji="1" lang="en-US" altLang="ja-JP" sz="1000" kern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・ボイラー、空調であれば、具体的に、蒸気量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(kg/h)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、馬力、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kW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COP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等を記載すること。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22410</xdr:colOff>
      <xdr:row>3</xdr:row>
      <xdr:rowOff>33616</xdr:rowOff>
    </xdr:from>
    <xdr:to>
      <xdr:col>14</xdr:col>
      <xdr:colOff>491238</xdr:colOff>
      <xdr:row>21</xdr:row>
      <xdr:rowOff>99060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CD04F830-EE33-4D36-99A3-EF0D0AFD77E1}"/>
            </a:ext>
          </a:extLst>
        </xdr:cNvPr>
        <xdr:cNvSpPr txBox="1"/>
      </xdr:nvSpPr>
      <xdr:spPr>
        <a:xfrm rot="5400000">
          <a:off x="10145342" y="3100904"/>
          <a:ext cx="5262284" cy="468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latin typeface="ＭＳ 明朝" pitchFamily="17" charset="-128"/>
              <a:ea typeface="ＭＳ 明朝" pitchFamily="17" charset="-128"/>
            </a:rPr>
            <a:t>Ｃ－２－５　既存設備と導入設備の比較表（Ｃ）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N39"/>
  <sheetViews>
    <sheetView showGridLines="0" tabSelected="1" view="pageBreakPreview" zoomScaleNormal="100" zoomScaleSheetLayoutView="100" zoomScalePageLayoutView="55" workbookViewId="0">
      <selection activeCell="E22" sqref="E22"/>
    </sheetView>
  </sheetViews>
  <sheetFormatPr defaultColWidth="9" defaultRowHeight="13.5" x14ac:dyDescent="0.15"/>
  <cols>
    <col min="1" max="1" width="2.75" style="1" customWidth="1"/>
    <col min="2" max="2" width="1.5" style="1" customWidth="1"/>
    <col min="3" max="3" width="20.75" style="1" customWidth="1"/>
    <col min="4" max="5" width="15.75" style="1" customWidth="1"/>
    <col min="6" max="6" width="4.875" style="1" customWidth="1"/>
    <col min="7" max="8" width="15.75" style="1" customWidth="1"/>
    <col min="9" max="9" width="20.75" style="35" customWidth="1"/>
    <col min="10" max="11" width="15.75" style="1" customWidth="1"/>
    <col min="12" max="12" width="5.625" style="1" customWidth="1"/>
    <col min="13" max="14" width="15.75" style="1" customWidth="1"/>
    <col min="15" max="15" width="10.625" style="1" customWidth="1"/>
    <col min="16" max="16" width="12.625" style="1" bestFit="1" customWidth="1"/>
    <col min="17" max="16384" width="9" style="1"/>
  </cols>
  <sheetData>
    <row r="1" spans="3:14" ht="7.5" customHeight="1" x14ac:dyDescent="0.15"/>
    <row r="2" spans="3:14" ht="30" customHeight="1" x14ac:dyDescent="0.15"/>
    <row r="3" spans="3:14" ht="15" x14ac:dyDescent="0.15">
      <c r="C3" s="9"/>
      <c r="D3" s="9"/>
      <c r="E3" s="9"/>
      <c r="F3" s="90"/>
      <c r="G3" s="90"/>
      <c r="H3" s="90"/>
      <c r="I3" s="90"/>
      <c r="J3" s="90"/>
      <c r="K3" s="90"/>
      <c r="L3" s="9"/>
      <c r="M3" s="9"/>
      <c r="N3" s="9"/>
    </row>
    <row r="4" spans="3:14" ht="18.75" customHeight="1" x14ac:dyDescent="0.15">
      <c r="C4" s="9"/>
      <c r="D4" s="9"/>
      <c r="E4" s="9"/>
      <c r="F4" s="11"/>
      <c r="G4" s="11"/>
      <c r="H4" s="11"/>
      <c r="I4" s="36"/>
      <c r="J4" s="9"/>
      <c r="K4" s="11"/>
      <c r="L4" s="9"/>
      <c r="M4" s="9"/>
      <c r="N4" s="9"/>
    </row>
    <row r="5" spans="3:14" ht="4.5" customHeight="1" thickBot="1" x14ac:dyDescent="0.2">
      <c r="C5" s="10"/>
      <c r="D5" s="10"/>
      <c r="E5" s="10"/>
      <c r="F5" s="10"/>
      <c r="G5" s="10"/>
      <c r="H5" s="10"/>
      <c r="I5" s="37"/>
      <c r="J5" s="10"/>
      <c r="K5" s="10"/>
      <c r="L5" s="10"/>
      <c r="M5" s="10"/>
      <c r="N5" s="10"/>
    </row>
    <row r="6" spans="3:14" ht="20.25" customHeight="1" x14ac:dyDescent="0.15">
      <c r="C6" s="93" t="s">
        <v>2</v>
      </c>
      <c r="D6" s="88"/>
      <c r="E6" s="88"/>
      <c r="F6" s="88"/>
      <c r="G6" s="88"/>
      <c r="H6" s="88"/>
      <c r="I6" s="87" t="s">
        <v>1</v>
      </c>
      <c r="J6" s="88"/>
      <c r="K6" s="88"/>
      <c r="L6" s="88"/>
      <c r="M6" s="88"/>
      <c r="N6" s="89"/>
    </row>
    <row r="7" spans="3:14" ht="37.5" customHeight="1" x14ac:dyDescent="0.15">
      <c r="C7" s="2" t="s">
        <v>0</v>
      </c>
      <c r="D7" s="52" t="s">
        <v>7</v>
      </c>
      <c r="E7" s="52" t="s">
        <v>8</v>
      </c>
      <c r="F7" s="3" t="s">
        <v>6</v>
      </c>
      <c r="G7" s="3" t="s">
        <v>9</v>
      </c>
      <c r="H7" s="3" t="s">
        <v>10</v>
      </c>
      <c r="I7" s="38" t="s">
        <v>4</v>
      </c>
      <c r="J7" s="52" t="s">
        <v>7</v>
      </c>
      <c r="K7" s="52" t="s">
        <v>8</v>
      </c>
      <c r="L7" s="3" t="s">
        <v>6</v>
      </c>
      <c r="M7" s="3" t="s">
        <v>9</v>
      </c>
      <c r="N7" s="104" t="s">
        <v>10</v>
      </c>
    </row>
    <row r="8" spans="3:14" ht="24" customHeight="1" x14ac:dyDescent="0.15">
      <c r="C8" s="22"/>
      <c r="D8" s="67"/>
      <c r="E8" s="67"/>
      <c r="F8" s="68"/>
      <c r="G8" s="68"/>
      <c r="H8" s="68"/>
      <c r="I8" s="39"/>
      <c r="J8" s="16"/>
      <c r="K8" s="16"/>
      <c r="L8" s="13"/>
      <c r="M8" s="69"/>
      <c r="N8" s="105"/>
    </row>
    <row r="9" spans="3:14" ht="24.75" customHeight="1" x14ac:dyDescent="0.15">
      <c r="C9" s="82" t="s">
        <v>19</v>
      </c>
      <c r="D9" s="83" t="s">
        <v>23</v>
      </c>
      <c r="E9" s="85" t="s">
        <v>20</v>
      </c>
      <c r="F9" s="84">
        <v>1</v>
      </c>
      <c r="G9" s="83" t="s">
        <v>23</v>
      </c>
      <c r="H9" s="86" t="s">
        <v>22</v>
      </c>
      <c r="I9" s="63" t="s">
        <v>19</v>
      </c>
      <c r="J9" s="83" t="s">
        <v>24</v>
      </c>
      <c r="K9" s="71" t="s">
        <v>21</v>
      </c>
      <c r="L9" s="14">
        <v>1</v>
      </c>
      <c r="M9" s="83" t="s">
        <v>24</v>
      </c>
      <c r="N9" s="73" t="s">
        <v>21</v>
      </c>
    </row>
    <row r="10" spans="3:14" ht="24.75" customHeight="1" x14ac:dyDescent="0.15">
      <c r="C10" s="77"/>
      <c r="D10" s="83"/>
      <c r="E10" s="78"/>
      <c r="F10" s="79"/>
      <c r="G10" s="80"/>
      <c r="H10" s="81"/>
      <c r="I10" s="63"/>
      <c r="J10" s="83"/>
      <c r="K10" s="71"/>
      <c r="L10" s="14"/>
      <c r="M10" s="72"/>
      <c r="N10" s="73"/>
    </row>
    <row r="11" spans="3:14" ht="24.75" customHeight="1" x14ac:dyDescent="0.15">
      <c r="C11" s="15"/>
      <c r="D11" s="19"/>
      <c r="E11" s="16"/>
      <c r="F11" s="13"/>
      <c r="G11" s="74"/>
      <c r="H11" s="75"/>
      <c r="I11" s="41"/>
      <c r="J11" s="19"/>
      <c r="K11" s="16"/>
      <c r="L11" s="13"/>
      <c r="M11" s="76"/>
      <c r="N11" s="73"/>
    </row>
    <row r="12" spans="3:14" ht="24.75" customHeight="1" x14ac:dyDescent="0.15">
      <c r="C12" s="57"/>
      <c r="D12" s="54"/>
      <c r="E12" s="32"/>
      <c r="F12" s="13"/>
      <c r="G12" s="34"/>
      <c r="H12" s="64"/>
      <c r="I12" s="63"/>
      <c r="J12" s="50"/>
      <c r="K12" s="32"/>
      <c r="L12" s="14"/>
      <c r="M12" s="31"/>
      <c r="N12" s="58"/>
    </row>
    <row r="13" spans="3:14" ht="24.75" customHeight="1" x14ac:dyDescent="0.15">
      <c r="C13" s="22"/>
      <c r="D13" s="23"/>
      <c r="E13" s="16"/>
      <c r="F13" s="13"/>
      <c r="G13" s="34"/>
      <c r="H13" s="64"/>
      <c r="I13" s="63"/>
      <c r="J13" s="50"/>
      <c r="K13" s="21"/>
      <c r="L13" s="14"/>
      <c r="M13" s="31"/>
      <c r="N13" s="58"/>
    </row>
    <row r="14" spans="3:14" ht="24.75" customHeight="1" x14ac:dyDescent="0.15">
      <c r="C14" s="100" t="s">
        <v>14</v>
      </c>
      <c r="D14" s="94">
        <v>50</v>
      </c>
      <c r="E14" s="96">
        <v>3</v>
      </c>
      <c r="F14" s="91">
        <v>1</v>
      </c>
      <c r="G14" s="98">
        <f>D14*F14</f>
        <v>50</v>
      </c>
      <c r="H14" s="102">
        <f>E14*F14</f>
        <v>3</v>
      </c>
      <c r="I14" s="63" t="s">
        <v>15</v>
      </c>
      <c r="J14" s="70">
        <v>32</v>
      </c>
      <c r="K14" s="71">
        <v>2</v>
      </c>
      <c r="L14" s="14">
        <v>1</v>
      </c>
      <c r="M14" s="72">
        <f>J14*L14</f>
        <v>32</v>
      </c>
      <c r="N14" s="73">
        <f>K14*L14</f>
        <v>2</v>
      </c>
    </row>
    <row r="15" spans="3:14" ht="24.75" customHeight="1" x14ac:dyDescent="0.15">
      <c r="C15" s="101"/>
      <c r="D15" s="95"/>
      <c r="E15" s="97"/>
      <c r="F15" s="92"/>
      <c r="G15" s="99"/>
      <c r="H15" s="103"/>
      <c r="I15" s="63" t="s">
        <v>16</v>
      </c>
      <c r="J15" s="70">
        <v>16</v>
      </c>
      <c r="K15" s="71">
        <v>1</v>
      </c>
      <c r="L15" s="14">
        <v>1</v>
      </c>
      <c r="M15" s="72">
        <f>J15*L15</f>
        <v>16</v>
      </c>
      <c r="N15" s="73">
        <f>K15*L15</f>
        <v>1</v>
      </c>
    </row>
    <row r="16" spans="3:14" ht="24.75" customHeight="1" x14ac:dyDescent="0.15">
      <c r="C16" s="15"/>
      <c r="D16" s="19"/>
      <c r="E16" s="16" t="s">
        <v>17</v>
      </c>
      <c r="F16" s="13">
        <f>SUM(F14)</f>
        <v>1</v>
      </c>
      <c r="G16" s="74">
        <f>SUM(G14:G15)</f>
        <v>50</v>
      </c>
      <c r="H16" s="75">
        <f>SUM(H14:H15)</f>
        <v>3</v>
      </c>
      <c r="I16" s="41"/>
      <c r="J16" s="19"/>
      <c r="K16" s="16" t="s">
        <v>18</v>
      </c>
      <c r="L16" s="13">
        <f>SUM(L14:L15)</f>
        <v>2</v>
      </c>
      <c r="M16" s="76">
        <f>SUM(M14:M15)</f>
        <v>48</v>
      </c>
      <c r="N16" s="73">
        <f>SUM(N14:N15)</f>
        <v>3</v>
      </c>
    </row>
    <row r="17" spans="3:14" ht="24.75" customHeight="1" x14ac:dyDescent="0.15">
      <c r="C17" s="17"/>
      <c r="D17" s="16"/>
      <c r="E17" s="16"/>
      <c r="F17" s="13"/>
      <c r="G17" s="16"/>
      <c r="H17" s="65"/>
      <c r="I17" s="18"/>
      <c r="J17" s="16"/>
      <c r="K17" s="16"/>
      <c r="L17" s="13"/>
      <c r="M17" s="16"/>
      <c r="N17" s="59"/>
    </row>
    <row r="18" spans="3:14" ht="24.75" customHeight="1" x14ac:dyDescent="0.15">
      <c r="C18" s="17"/>
      <c r="D18" s="16"/>
      <c r="E18" s="16"/>
      <c r="F18" s="13"/>
      <c r="G18" s="16"/>
      <c r="H18" s="66"/>
      <c r="I18" s="18"/>
      <c r="J18" s="16"/>
      <c r="K18" s="16"/>
      <c r="L18" s="13"/>
      <c r="M18" s="16"/>
      <c r="N18" s="60"/>
    </row>
    <row r="19" spans="3:14" ht="20.25" customHeight="1" x14ac:dyDescent="0.15">
      <c r="C19" s="57"/>
      <c r="D19" s="54"/>
      <c r="E19" s="32"/>
      <c r="F19" s="13"/>
      <c r="G19" s="34"/>
      <c r="H19" s="51"/>
      <c r="I19" s="39"/>
      <c r="J19" s="33"/>
      <c r="K19" s="32"/>
      <c r="L19" s="14"/>
      <c r="M19" s="31"/>
      <c r="N19" s="58"/>
    </row>
    <row r="20" spans="3:14" ht="20.25" customHeight="1" x14ac:dyDescent="0.15">
      <c r="C20" s="22"/>
      <c r="D20" s="23"/>
      <c r="E20" s="16"/>
      <c r="F20" s="13"/>
      <c r="G20" s="34"/>
      <c r="H20" s="51"/>
      <c r="I20" s="39"/>
      <c r="J20" s="20"/>
      <c r="K20" s="21"/>
      <c r="L20" s="14"/>
      <c r="M20" s="31"/>
      <c r="N20" s="58"/>
    </row>
    <row r="21" spans="3:14" ht="20.25" customHeight="1" x14ac:dyDescent="0.15">
      <c r="C21" s="15"/>
      <c r="D21" s="45"/>
      <c r="E21" s="46"/>
      <c r="F21" s="47"/>
      <c r="G21" s="48"/>
      <c r="H21" s="49"/>
      <c r="I21" s="40"/>
      <c r="J21" s="33"/>
      <c r="K21" s="32"/>
      <c r="L21" s="14"/>
      <c r="M21" s="31"/>
      <c r="N21" s="58"/>
    </row>
    <row r="22" spans="3:14" ht="20.25" customHeight="1" x14ac:dyDescent="0.15">
      <c r="C22" s="57"/>
      <c r="D22" s="54"/>
      <c r="E22" s="55"/>
      <c r="F22" s="53"/>
      <c r="G22" s="56"/>
      <c r="H22" s="51"/>
      <c r="I22" s="39"/>
      <c r="J22" s="33"/>
      <c r="K22" s="32"/>
      <c r="L22" s="14"/>
      <c r="M22" s="31"/>
      <c r="N22" s="58"/>
    </row>
    <row r="23" spans="3:14" ht="20.25" customHeight="1" x14ac:dyDescent="0.15">
      <c r="C23" s="15"/>
      <c r="D23" s="19"/>
      <c r="E23" s="16"/>
      <c r="F23" s="13"/>
      <c r="G23" s="34"/>
      <c r="H23" s="51"/>
      <c r="I23" s="40"/>
      <c r="J23" s="19"/>
      <c r="K23" s="16"/>
      <c r="L23" s="13"/>
      <c r="M23" s="31"/>
      <c r="N23" s="58"/>
    </row>
    <row r="24" spans="3:14" ht="20.25" customHeight="1" thickBot="1" x14ac:dyDescent="0.2">
      <c r="C24" s="24"/>
      <c r="D24" s="25"/>
      <c r="E24" s="26"/>
      <c r="F24" s="27"/>
      <c r="G24" s="27"/>
      <c r="H24" s="27"/>
      <c r="I24" s="42"/>
      <c r="J24" s="25"/>
      <c r="K24" s="26"/>
      <c r="L24" s="28"/>
      <c r="M24" s="28"/>
      <c r="N24" s="61"/>
    </row>
    <row r="25" spans="3:14" ht="23.25" customHeight="1" thickBot="1" x14ac:dyDescent="0.2">
      <c r="C25" s="4" t="s">
        <v>3</v>
      </c>
      <c r="D25" s="12"/>
      <c r="E25" s="5" t="s">
        <v>5</v>
      </c>
      <c r="F25" s="6"/>
      <c r="G25" s="6"/>
      <c r="H25" s="6"/>
      <c r="I25" s="43" t="s">
        <v>3</v>
      </c>
      <c r="J25" s="12"/>
      <c r="K25" s="5" t="s">
        <v>5</v>
      </c>
      <c r="L25" s="6"/>
      <c r="M25" s="6"/>
      <c r="N25" s="62"/>
    </row>
    <row r="26" spans="3:14" ht="19.5" customHeight="1" x14ac:dyDescent="0.15">
      <c r="C26" s="29" t="s">
        <v>13</v>
      </c>
      <c r="D26" s="7"/>
      <c r="E26" s="8"/>
      <c r="F26" s="8"/>
      <c r="G26" s="8"/>
      <c r="H26" s="8"/>
      <c r="I26" s="44"/>
      <c r="J26" s="7"/>
      <c r="K26" s="8"/>
      <c r="L26" s="8"/>
      <c r="M26" s="8"/>
      <c r="N26" s="8"/>
    </row>
    <row r="27" spans="3:14" ht="19.5" customHeight="1" x14ac:dyDescent="0.15">
      <c r="C27" s="30" t="s">
        <v>12</v>
      </c>
      <c r="D27" s="7"/>
      <c r="E27" s="8"/>
      <c r="F27" s="8"/>
      <c r="G27" s="8"/>
      <c r="H27" s="8"/>
      <c r="I27" s="44"/>
      <c r="J27" s="7"/>
      <c r="K27" s="8"/>
      <c r="L27" s="8"/>
      <c r="M27" s="8"/>
      <c r="N27" s="8"/>
    </row>
    <row r="28" spans="3:14" ht="19.5" customHeight="1" x14ac:dyDescent="0.15">
      <c r="C28" s="29" t="s">
        <v>11</v>
      </c>
      <c r="D28" s="7"/>
      <c r="E28" s="8"/>
      <c r="F28" s="8"/>
      <c r="G28" s="8"/>
      <c r="H28" s="8"/>
      <c r="I28" s="44"/>
      <c r="J28" s="7"/>
      <c r="K28" s="8"/>
      <c r="L28" s="8"/>
      <c r="M28" s="8"/>
      <c r="N28" s="8"/>
    </row>
    <row r="31" spans="3:14" ht="20.25" customHeight="1" x14ac:dyDescent="0.15"/>
    <row r="32" spans="3:14" ht="20.25" customHeight="1" x14ac:dyDescent="0.15"/>
    <row r="33" ht="20.25" customHeight="1" x14ac:dyDescent="0.15"/>
    <row r="34" ht="20.25" customHeight="1" x14ac:dyDescent="0.15"/>
    <row r="35" ht="20.25" customHeight="1" x14ac:dyDescent="0.15"/>
    <row r="36" ht="15.6" customHeight="1" x14ac:dyDescent="0.15"/>
    <row r="37" ht="20.25" customHeight="1" x14ac:dyDescent="0.15"/>
    <row r="38" ht="20.25" customHeight="1" x14ac:dyDescent="0.15"/>
    <row r="39" ht="20.25" customHeight="1" x14ac:dyDescent="0.15"/>
  </sheetData>
  <mergeCells count="10">
    <mergeCell ref="I6:N6"/>
    <mergeCell ref="F3:K3"/>
    <mergeCell ref="F14:F15"/>
    <mergeCell ref="C6:H6"/>
    <mergeCell ref="D14:D15"/>
    <mergeCell ref="E14:E15"/>
    <mergeCell ref="G14:G15"/>
    <mergeCell ref="C14:C15"/>
    <mergeCell ref="H14:H15"/>
    <mergeCell ref="N7:N8"/>
  </mergeCells>
  <phoneticPr fontId="1"/>
  <printOptions horizontalCentered="1" verticalCentered="1"/>
  <pageMargins left="0.59055118110236227" right="0.23622047244094491" top="0.39370078740157483" bottom="0.19685039370078741" header="0.43307086614173229" footer="0.19685039370078741"/>
  <pageSetup paperSize="9" scale="7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既存設備と導入設備の比較表</vt:lpstr>
      <vt:lpstr>既存設備と導入設備の比較表!Print_Area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2013-05-20T11:21:04Z</dcterms:created>
  <dcterms:modified xsi:type="dcterms:W3CDTF">2021-05-27T04:51:12Z</dcterms:modified>
</cp:coreProperties>
</file>