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workbookProtection workbookPassword="B6C9" lockStructure="1"/>
  <bookViews>
    <workbookView xWindow="3405" yWindow="360" windowWidth="20370" windowHeight="11415" firstSheet="2" activeTab="3"/>
  </bookViews>
  <sheets>
    <sheet name="【新規用】型番リスト" sheetId="23" state="hidden" r:id="rId1"/>
    <sheet name="【追加用】型番リスト_CS" sheetId="24" state="hidden" r:id="rId2"/>
    <sheet name="入力例(新規登録用)" sheetId="20" r:id="rId3"/>
    <sheet name="新規登録用" sheetId="22"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5" hidden="1">※編集不可※選択項目!$H$1:$K$1630</definedName>
    <definedName name="_xlnm._FilterDatabase" localSheetId="4" hidden="1">基準値!#REF!</definedName>
    <definedName name="_xlnm._FilterDatabase" localSheetId="3" hidden="1">新規登録用!$A$22:$AN$1022</definedName>
    <definedName name="_xlnm.Print_Area" localSheetId="0">【新規用】型番リスト!$A$1:$V$27</definedName>
    <definedName name="_xlnm.Print_Area" localSheetId="1">【追加用】型番リスト_CS!$A$1:$V$27</definedName>
    <definedName name="_xlnm.Print_Area" localSheetId="2">'入力例(新規登録用)'!$A$1:$X$62</definedName>
    <definedName name="_xlnm.Print_Titles" localSheetId="3">新規登録用!$15:$22</definedName>
    <definedName name="_xlnm.Print_Titles" localSheetId="2">'入力例(新規登録用)'!$1:$8</definedName>
  </definedNames>
  <calcPr calcId="145621"/>
</workbook>
</file>

<file path=xl/calcChain.xml><?xml version="1.0" encoding="utf-8"?>
<calcChain xmlns="http://schemas.openxmlformats.org/spreadsheetml/2006/main">
  <c r="L12" i="22" l="1"/>
  <c r="K12" i="22"/>
  <c r="D6" i="22" l="1"/>
  <c r="F12" i="22"/>
  <c r="L11" i="22"/>
  <c r="K11" i="22"/>
  <c r="F11" i="22"/>
  <c r="N7" i="22"/>
  <c r="D4" i="22" l="1"/>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19" i="22"/>
  <c r="A120" i="22"/>
  <c r="A121" i="22"/>
  <c r="A122" i="22"/>
  <c r="A123" i="22"/>
  <c r="A124" i="22"/>
  <c r="A125" i="22"/>
  <c r="A126" i="22"/>
  <c r="A127" i="22"/>
  <c r="A128" i="22"/>
  <c r="A129" i="22"/>
  <c r="A130" i="22"/>
  <c r="A131" i="22"/>
  <c r="A132" i="22"/>
  <c r="A133" i="22"/>
  <c r="A134" i="22"/>
  <c r="A135" i="22"/>
  <c r="A136" i="22"/>
  <c r="A137" i="22"/>
  <c r="A138" i="22"/>
  <c r="A139" i="22"/>
  <c r="A140" i="22"/>
  <c r="A141" i="22"/>
  <c r="A142" i="22"/>
  <c r="A143" i="22"/>
  <c r="A144" i="22"/>
  <c r="A145" i="22"/>
  <c r="A146" i="22"/>
  <c r="A147" i="22"/>
  <c r="A148" i="22"/>
  <c r="A149" i="22"/>
  <c r="A150" i="22"/>
  <c r="A151" i="22"/>
  <c r="A152" i="22"/>
  <c r="A153" i="22"/>
  <c r="A154" i="22"/>
  <c r="A155" i="22"/>
  <c r="A156" i="22"/>
  <c r="A157" i="22"/>
  <c r="A158" i="22"/>
  <c r="A159" i="22"/>
  <c r="A160" i="22"/>
  <c r="A161" i="22"/>
  <c r="A162" i="22"/>
  <c r="A163" i="22"/>
  <c r="A164" i="22"/>
  <c r="A165" i="22"/>
  <c r="A166" i="22"/>
  <c r="A167" i="22"/>
  <c r="A168" i="22"/>
  <c r="A169" i="22"/>
  <c r="A170" i="22"/>
  <c r="A171" i="22"/>
  <c r="A172" i="22"/>
  <c r="A173" i="22"/>
  <c r="A174" i="22"/>
  <c r="A175" i="22"/>
  <c r="A176" i="22"/>
  <c r="A177" i="22"/>
  <c r="A178" i="22"/>
  <c r="A179" i="22"/>
  <c r="A180" i="22"/>
  <c r="A181" i="22"/>
  <c r="A182" i="22"/>
  <c r="A183" i="22"/>
  <c r="A184" i="22"/>
  <c r="A185" i="22"/>
  <c r="A186" i="22"/>
  <c r="A187" i="22"/>
  <c r="A188" i="22"/>
  <c r="A189" i="22"/>
  <c r="A190" i="22"/>
  <c r="A191" i="22"/>
  <c r="A192" i="22"/>
  <c r="A193" i="22"/>
  <c r="A194" i="22"/>
  <c r="A195" i="22"/>
  <c r="A196" i="22"/>
  <c r="A197" i="22"/>
  <c r="A198" i="22"/>
  <c r="A199" i="22"/>
  <c r="A200" i="22"/>
  <c r="A201" i="22"/>
  <c r="A202" i="22"/>
  <c r="A203" i="22"/>
  <c r="A204" i="22"/>
  <c r="A205" i="22"/>
  <c r="A206" i="22"/>
  <c r="A207" i="22"/>
  <c r="A208" i="22"/>
  <c r="A209" i="22"/>
  <c r="A210" i="22"/>
  <c r="A211" i="22"/>
  <c r="A212" i="22"/>
  <c r="A213" i="22"/>
  <c r="A214" i="22"/>
  <c r="A215" i="22"/>
  <c r="A216" i="22"/>
  <c r="A217" i="22"/>
  <c r="A218" i="22"/>
  <c r="A219" i="22"/>
  <c r="A220" i="22"/>
  <c r="A221" i="22"/>
  <c r="A222" i="22"/>
  <c r="A223" i="22"/>
  <c r="A224" i="22"/>
  <c r="A225" i="22"/>
  <c r="A226" i="22"/>
  <c r="A227" i="22"/>
  <c r="A228" i="22"/>
  <c r="A229" i="22"/>
  <c r="A230" i="22"/>
  <c r="A231" i="22"/>
  <c r="A232" i="22"/>
  <c r="A233" i="22"/>
  <c r="A234" i="22"/>
  <c r="A235" i="22"/>
  <c r="A236" i="22"/>
  <c r="A237" i="22"/>
  <c r="A238" i="22"/>
  <c r="A239" i="22"/>
  <c r="A240" i="22"/>
  <c r="A241" i="22"/>
  <c r="A242" i="22"/>
  <c r="A243" i="22"/>
  <c r="A244" i="22"/>
  <c r="A245" i="22"/>
  <c r="A246" i="22"/>
  <c r="A247" i="22"/>
  <c r="A248" i="22"/>
  <c r="A249" i="22"/>
  <c r="A250" i="22"/>
  <c r="A251" i="22"/>
  <c r="A252" i="22"/>
  <c r="A253" i="22"/>
  <c r="A254" i="22"/>
  <c r="A255" i="22"/>
  <c r="A256" i="22"/>
  <c r="A257" i="22"/>
  <c r="A258" i="22"/>
  <c r="A259" i="22"/>
  <c r="A260" i="22"/>
  <c r="A261" i="22"/>
  <c r="A262" i="22"/>
  <c r="A263" i="22"/>
  <c r="A264" i="22"/>
  <c r="A265" i="22"/>
  <c r="A266" i="22"/>
  <c r="A267" i="22"/>
  <c r="A268" i="22"/>
  <c r="A269" i="22"/>
  <c r="A270" i="22"/>
  <c r="A271" i="22"/>
  <c r="A272" i="22"/>
  <c r="A273" i="22"/>
  <c r="A274" i="22"/>
  <c r="A275" i="22"/>
  <c r="A276" i="22"/>
  <c r="A277" i="22"/>
  <c r="A278" i="22"/>
  <c r="A279" i="22"/>
  <c r="A280" i="22"/>
  <c r="A281" i="22"/>
  <c r="A282" i="22"/>
  <c r="A283" i="22"/>
  <c r="A284" i="22"/>
  <c r="A285" i="22"/>
  <c r="A286" i="22"/>
  <c r="A287" i="22"/>
  <c r="A288" i="22"/>
  <c r="A289" i="22"/>
  <c r="A290" i="22"/>
  <c r="A291" i="22"/>
  <c r="A292" i="22"/>
  <c r="A293" i="22"/>
  <c r="A294" i="22"/>
  <c r="A295" i="22"/>
  <c r="A296" i="22"/>
  <c r="A297" i="22"/>
  <c r="A298" i="22"/>
  <c r="A299" i="22"/>
  <c r="A300" i="22"/>
  <c r="A301" i="22"/>
  <c r="A302" i="22"/>
  <c r="A303" i="22"/>
  <c r="A304" i="22"/>
  <c r="A305" i="22"/>
  <c r="A306" i="22"/>
  <c r="A307" i="22"/>
  <c r="A308" i="22"/>
  <c r="A309" i="22"/>
  <c r="A310" i="22"/>
  <c r="A311" i="22"/>
  <c r="A312" i="22"/>
  <c r="A313" i="22"/>
  <c r="A314" i="22"/>
  <c r="A315" i="22"/>
  <c r="A316" i="22"/>
  <c r="A317" i="22"/>
  <c r="A318" i="22"/>
  <c r="A319" i="22"/>
  <c r="A320" i="22"/>
  <c r="A321" i="22"/>
  <c r="A322" i="22"/>
  <c r="A323" i="22"/>
  <c r="A324" i="22"/>
  <c r="A325" i="22"/>
  <c r="A326" i="22"/>
  <c r="A327" i="22"/>
  <c r="A328" i="22"/>
  <c r="A329" i="22"/>
  <c r="A330" i="22"/>
  <c r="A331" i="22"/>
  <c r="A332" i="22"/>
  <c r="A333" i="22"/>
  <c r="A334" i="22"/>
  <c r="A335" i="22"/>
  <c r="A336" i="22"/>
  <c r="A337" i="22"/>
  <c r="A338" i="22"/>
  <c r="A339" i="22"/>
  <c r="A340" i="22"/>
  <c r="A341" i="22"/>
  <c r="A342" i="22"/>
  <c r="A343" i="22"/>
  <c r="A344" i="22"/>
  <c r="A345" i="22"/>
  <c r="A346" i="22"/>
  <c r="A347" i="22"/>
  <c r="A348" i="22"/>
  <c r="A349" i="22"/>
  <c r="A350" i="22"/>
  <c r="A351" i="22"/>
  <c r="A352" i="22"/>
  <c r="A353" i="22"/>
  <c r="A354" i="22"/>
  <c r="A355" i="22"/>
  <c r="A356" i="22"/>
  <c r="A357" i="22"/>
  <c r="A358" i="22"/>
  <c r="A359" i="22"/>
  <c r="A360" i="22"/>
  <c r="A361" i="22"/>
  <c r="A362" i="22"/>
  <c r="A363" i="22"/>
  <c r="A364" i="22"/>
  <c r="A365" i="22"/>
  <c r="A366" i="22"/>
  <c r="A367" i="22"/>
  <c r="A368" i="22"/>
  <c r="A369" i="22"/>
  <c r="A370" i="22"/>
  <c r="A371" i="22"/>
  <c r="A372" i="22"/>
  <c r="A373" i="22"/>
  <c r="A374" i="22"/>
  <c r="A375" i="22"/>
  <c r="A376" i="22"/>
  <c r="A377" i="22"/>
  <c r="A378" i="22"/>
  <c r="A379" i="22"/>
  <c r="A380" i="22"/>
  <c r="A381" i="22"/>
  <c r="A382" i="22"/>
  <c r="A383" i="22"/>
  <c r="A384" i="22"/>
  <c r="A385" i="22"/>
  <c r="A386" i="22"/>
  <c r="A387" i="22"/>
  <c r="A388" i="22"/>
  <c r="A389" i="22"/>
  <c r="A390" i="22"/>
  <c r="A391" i="22"/>
  <c r="A392" i="22"/>
  <c r="A393" i="22"/>
  <c r="A394" i="22"/>
  <c r="A395" i="22"/>
  <c r="A396" i="22"/>
  <c r="A397" i="22"/>
  <c r="A398" i="22"/>
  <c r="A399" i="22"/>
  <c r="A400" i="22"/>
  <c r="A401" i="22"/>
  <c r="A402" i="22"/>
  <c r="A403" i="22"/>
  <c r="A404" i="22"/>
  <c r="A405" i="22"/>
  <c r="A406" i="22"/>
  <c r="A407" i="22"/>
  <c r="A408" i="22"/>
  <c r="A409" i="22"/>
  <c r="A410" i="22"/>
  <c r="A411" i="22"/>
  <c r="A412" i="22"/>
  <c r="A413" i="22"/>
  <c r="A414" i="22"/>
  <c r="A415" i="22"/>
  <c r="A416" i="22"/>
  <c r="A417" i="22"/>
  <c r="A418" i="22"/>
  <c r="A419" i="22"/>
  <c r="A420" i="22"/>
  <c r="A421" i="22"/>
  <c r="A422" i="22"/>
  <c r="A423" i="22"/>
  <c r="A424" i="22"/>
  <c r="A425" i="22"/>
  <c r="A426" i="22"/>
  <c r="A427" i="22"/>
  <c r="A428" i="22"/>
  <c r="A429" i="22"/>
  <c r="A430" i="22"/>
  <c r="A431" i="22"/>
  <c r="A432" i="22"/>
  <c r="A433" i="22"/>
  <c r="A434" i="22"/>
  <c r="A435" i="22"/>
  <c r="A436" i="22"/>
  <c r="A437" i="22"/>
  <c r="A438" i="22"/>
  <c r="A439" i="22"/>
  <c r="A440" i="22"/>
  <c r="A441" i="22"/>
  <c r="A442" i="22"/>
  <c r="A443" i="22"/>
  <c r="A444" i="22"/>
  <c r="A445" i="22"/>
  <c r="A446" i="22"/>
  <c r="A447" i="22"/>
  <c r="A448" i="22"/>
  <c r="A449" i="22"/>
  <c r="A450" i="22"/>
  <c r="A451" i="22"/>
  <c r="A452" i="22"/>
  <c r="A453" i="22"/>
  <c r="A454" i="22"/>
  <c r="A455" i="22"/>
  <c r="A456" i="22"/>
  <c r="A457" i="22"/>
  <c r="A458" i="22"/>
  <c r="A459" i="22"/>
  <c r="A460" i="22"/>
  <c r="A461" i="22"/>
  <c r="A462" i="22"/>
  <c r="A463" i="22"/>
  <c r="A464" i="22"/>
  <c r="A465" i="22"/>
  <c r="A466" i="22"/>
  <c r="A467" i="22"/>
  <c r="A468" i="22"/>
  <c r="A469" i="22"/>
  <c r="A470" i="22"/>
  <c r="A471" i="22"/>
  <c r="A472" i="22"/>
  <c r="A473" i="22"/>
  <c r="A474" i="22"/>
  <c r="A475" i="22"/>
  <c r="A476" i="22"/>
  <c r="A477" i="22"/>
  <c r="A478" i="22"/>
  <c r="A479" i="22"/>
  <c r="A480" i="22"/>
  <c r="A481" i="22"/>
  <c r="A482" i="22"/>
  <c r="A483" i="22"/>
  <c r="A484" i="22"/>
  <c r="A485" i="22"/>
  <c r="A486" i="22"/>
  <c r="A487" i="22"/>
  <c r="A488" i="22"/>
  <c r="A489" i="22"/>
  <c r="A490" i="22"/>
  <c r="A491" i="22"/>
  <c r="A492" i="22"/>
  <c r="A493" i="22"/>
  <c r="A494" i="22"/>
  <c r="A495" i="22"/>
  <c r="A496" i="22"/>
  <c r="A497" i="22"/>
  <c r="A498" i="22"/>
  <c r="A499" i="22"/>
  <c r="A500" i="22"/>
  <c r="A501" i="22"/>
  <c r="A502" i="22"/>
  <c r="A503" i="22"/>
  <c r="A504" i="22"/>
  <c r="A505" i="22"/>
  <c r="A506" i="22"/>
  <c r="A507" i="22"/>
  <c r="A508" i="22"/>
  <c r="A509" i="22"/>
  <c r="A510" i="22"/>
  <c r="A511" i="22"/>
  <c r="A512" i="22"/>
  <c r="A513" i="22"/>
  <c r="A514" i="22"/>
  <c r="A515" i="22"/>
  <c r="A516" i="22"/>
  <c r="A517" i="22"/>
  <c r="A518" i="22"/>
  <c r="A519" i="22"/>
  <c r="A520" i="22"/>
  <c r="A521" i="22"/>
  <c r="A522" i="22"/>
  <c r="A523" i="22"/>
  <c r="A524" i="22"/>
  <c r="A525" i="22"/>
  <c r="A526" i="22"/>
  <c r="A527" i="22"/>
  <c r="A528" i="22"/>
  <c r="A529" i="22"/>
  <c r="A530" i="22"/>
  <c r="A531" i="22"/>
  <c r="A532" i="22"/>
  <c r="A533" i="22"/>
  <c r="A534" i="22"/>
  <c r="A535" i="22"/>
  <c r="A536" i="22"/>
  <c r="A537" i="22"/>
  <c r="A538" i="22"/>
  <c r="A539" i="22"/>
  <c r="A540" i="22"/>
  <c r="A541" i="22"/>
  <c r="A542" i="22"/>
  <c r="A543" i="22"/>
  <c r="A544" i="22"/>
  <c r="A545" i="22"/>
  <c r="A546" i="22"/>
  <c r="A547" i="22"/>
  <c r="A548" i="22"/>
  <c r="A549" i="22"/>
  <c r="A550" i="22"/>
  <c r="A551" i="22"/>
  <c r="A552" i="22"/>
  <c r="A553" i="22"/>
  <c r="A554" i="22"/>
  <c r="A555" i="22"/>
  <c r="A556" i="22"/>
  <c r="A557" i="22"/>
  <c r="A558" i="22"/>
  <c r="A559" i="22"/>
  <c r="A560" i="22"/>
  <c r="A561" i="22"/>
  <c r="A562" i="22"/>
  <c r="A563" i="22"/>
  <c r="A564" i="22"/>
  <c r="A565" i="22"/>
  <c r="A566" i="22"/>
  <c r="A567" i="22"/>
  <c r="A568" i="22"/>
  <c r="A569" i="22"/>
  <c r="A570" i="22"/>
  <c r="A571" i="22"/>
  <c r="A572" i="22"/>
  <c r="A573" i="22"/>
  <c r="A574" i="22"/>
  <c r="A575" i="22"/>
  <c r="A576" i="22"/>
  <c r="A577" i="22"/>
  <c r="A578" i="22"/>
  <c r="A579" i="22"/>
  <c r="A580" i="22"/>
  <c r="A581" i="22"/>
  <c r="A582" i="22"/>
  <c r="A583" i="22"/>
  <c r="A584" i="22"/>
  <c r="A585" i="22"/>
  <c r="A586" i="22"/>
  <c r="A587" i="22"/>
  <c r="A588" i="22"/>
  <c r="A589" i="22"/>
  <c r="A590" i="22"/>
  <c r="A591" i="22"/>
  <c r="A592" i="22"/>
  <c r="A593" i="22"/>
  <c r="A594" i="22"/>
  <c r="A595" i="22"/>
  <c r="A596" i="22"/>
  <c r="A597" i="22"/>
  <c r="A598" i="22"/>
  <c r="A599" i="22"/>
  <c r="A600" i="22"/>
  <c r="A601" i="22"/>
  <c r="A602" i="22"/>
  <c r="A603" i="22"/>
  <c r="A604" i="22"/>
  <c r="A605" i="22"/>
  <c r="A606" i="22"/>
  <c r="A607" i="22"/>
  <c r="A608" i="22"/>
  <c r="A609" i="22"/>
  <c r="A610" i="22"/>
  <c r="A611" i="22"/>
  <c r="A612" i="22"/>
  <c r="A613" i="22"/>
  <c r="A614" i="22"/>
  <c r="A615" i="22"/>
  <c r="A616" i="22"/>
  <c r="A617" i="22"/>
  <c r="A618" i="22"/>
  <c r="A619" i="22"/>
  <c r="A620" i="22"/>
  <c r="A621" i="22"/>
  <c r="A622" i="22"/>
  <c r="A623" i="22"/>
  <c r="A624" i="22"/>
  <c r="A625" i="22"/>
  <c r="A626" i="22"/>
  <c r="A627" i="22"/>
  <c r="A628" i="22"/>
  <c r="A629" i="22"/>
  <c r="A630" i="22"/>
  <c r="A631" i="22"/>
  <c r="A632" i="22"/>
  <c r="A633" i="22"/>
  <c r="A634" i="22"/>
  <c r="A635" i="22"/>
  <c r="A636" i="22"/>
  <c r="A637" i="22"/>
  <c r="A638" i="22"/>
  <c r="A639" i="22"/>
  <c r="A640" i="22"/>
  <c r="A641" i="22"/>
  <c r="A642" i="22"/>
  <c r="A643" i="22"/>
  <c r="A644" i="22"/>
  <c r="A645" i="22"/>
  <c r="A646" i="22"/>
  <c r="A647" i="22"/>
  <c r="A648" i="22"/>
  <c r="A649" i="22"/>
  <c r="A650" i="22"/>
  <c r="A651" i="22"/>
  <c r="A652" i="22"/>
  <c r="A653" i="22"/>
  <c r="A654" i="22"/>
  <c r="A655" i="22"/>
  <c r="A656" i="22"/>
  <c r="A657" i="22"/>
  <c r="A658" i="22"/>
  <c r="A659" i="22"/>
  <c r="A660" i="22"/>
  <c r="A661" i="22"/>
  <c r="A662" i="22"/>
  <c r="A663" i="22"/>
  <c r="A664" i="22"/>
  <c r="A665" i="22"/>
  <c r="A666" i="22"/>
  <c r="A667" i="22"/>
  <c r="A668" i="22"/>
  <c r="A669" i="22"/>
  <c r="A670" i="22"/>
  <c r="A671" i="22"/>
  <c r="A672" i="22"/>
  <c r="A673" i="22"/>
  <c r="A674" i="22"/>
  <c r="A675" i="22"/>
  <c r="A676" i="22"/>
  <c r="A677" i="22"/>
  <c r="A678" i="22"/>
  <c r="A679" i="22"/>
  <c r="A680" i="22"/>
  <c r="A681" i="22"/>
  <c r="A682" i="22"/>
  <c r="A683" i="22"/>
  <c r="A684" i="22"/>
  <c r="A685" i="22"/>
  <c r="A686" i="22"/>
  <c r="A687" i="22"/>
  <c r="A688" i="22"/>
  <c r="A689" i="22"/>
  <c r="A690" i="22"/>
  <c r="A691" i="22"/>
  <c r="A692" i="22"/>
  <c r="A693" i="22"/>
  <c r="A694" i="22"/>
  <c r="A695" i="22"/>
  <c r="A696" i="22"/>
  <c r="A697" i="22"/>
  <c r="A698" i="22"/>
  <c r="A699" i="22"/>
  <c r="A700" i="22"/>
  <c r="A701" i="22"/>
  <c r="A702" i="22"/>
  <c r="A703" i="22"/>
  <c r="A704" i="22"/>
  <c r="A705" i="22"/>
  <c r="A706" i="22"/>
  <c r="A707" i="22"/>
  <c r="A708" i="22"/>
  <c r="A709" i="22"/>
  <c r="A710" i="22"/>
  <c r="A711" i="22"/>
  <c r="A712" i="22"/>
  <c r="A713" i="22"/>
  <c r="A714" i="22"/>
  <c r="A715" i="22"/>
  <c r="A716" i="22"/>
  <c r="A717" i="22"/>
  <c r="A718" i="22"/>
  <c r="A719" i="22"/>
  <c r="A720" i="22"/>
  <c r="A721" i="22"/>
  <c r="A722" i="22"/>
  <c r="A723" i="22"/>
  <c r="A724" i="22"/>
  <c r="A725" i="22"/>
  <c r="A726" i="22"/>
  <c r="A727" i="22"/>
  <c r="A728" i="22"/>
  <c r="A729" i="22"/>
  <c r="A730" i="22"/>
  <c r="A731" i="22"/>
  <c r="A732" i="22"/>
  <c r="A733" i="22"/>
  <c r="A734" i="22"/>
  <c r="A735" i="22"/>
  <c r="A736" i="22"/>
  <c r="A737" i="22"/>
  <c r="A738" i="22"/>
  <c r="A739" i="22"/>
  <c r="A740" i="22"/>
  <c r="A741" i="22"/>
  <c r="A742" i="22"/>
  <c r="A743" i="22"/>
  <c r="A744" i="22"/>
  <c r="A745" i="22"/>
  <c r="A746" i="22"/>
  <c r="A747" i="22"/>
  <c r="A748" i="22"/>
  <c r="A749" i="22"/>
  <c r="A750" i="22"/>
  <c r="A751" i="22"/>
  <c r="A752" i="22"/>
  <c r="A753" i="22"/>
  <c r="A754" i="22"/>
  <c r="A755" i="22"/>
  <c r="A756" i="22"/>
  <c r="A757" i="22"/>
  <c r="A758" i="22"/>
  <c r="A759" i="22"/>
  <c r="A760" i="22"/>
  <c r="A761" i="22"/>
  <c r="A762" i="22"/>
  <c r="A763" i="22"/>
  <c r="A764" i="22"/>
  <c r="A765" i="22"/>
  <c r="A766" i="22"/>
  <c r="A767" i="22"/>
  <c r="A768" i="22"/>
  <c r="A769" i="22"/>
  <c r="A770" i="22"/>
  <c r="A771" i="22"/>
  <c r="A772" i="22"/>
  <c r="A773" i="22"/>
  <c r="A774" i="22"/>
  <c r="A775" i="22"/>
  <c r="A776" i="22"/>
  <c r="A777" i="22"/>
  <c r="A778" i="22"/>
  <c r="A779" i="22"/>
  <c r="A780" i="22"/>
  <c r="A781" i="22"/>
  <c r="A782" i="22"/>
  <c r="A783" i="22"/>
  <c r="A784" i="22"/>
  <c r="A785" i="22"/>
  <c r="A786" i="22"/>
  <c r="A787" i="22"/>
  <c r="A788" i="22"/>
  <c r="A789" i="22"/>
  <c r="A790" i="22"/>
  <c r="A791" i="22"/>
  <c r="A792" i="22"/>
  <c r="A793" i="22"/>
  <c r="A794" i="22"/>
  <c r="A795" i="22"/>
  <c r="A796" i="22"/>
  <c r="A797" i="22"/>
  <c r="A798" i="22"/>
  <c r="A799" i="22"/>
  <c r="A800" i="22"/>
  <c r="A801" i="22"/>
  <c r="A802" i="22"/>
  <c r="A803" i="22"/>
  <c r="A804" i="22"/>
  <c r="A805" i="22"/>
  <c r="A806" i="22"/>
  <c r="A807" i="22"/>
  <c r="A808" i="22"/>
  <c r="A809" i="22"/>
  <c r="A810" i="22"/>
  <c r="A811" i="22"/>
  <c r="A812" i="22"/>
  <c r="A813" i="22"/>
  <c r="A814" i="22"/>
  <c r="A815" i="22"/>
  <c r="A816" i="22"/>
  <c r="A817" i="22"/>
  <c r="A818" i="22"/>
  <c r="A819" i="22"/>
  <c r="A820" i="22"/>
  <c r="A821" i="22"/>
  <c r="A822" i="22"/>
  <c r="A823" i="22"/>
  <c r="A824" i="22"/>
  <c r="A825" i="22"/>
  <c r="A826" i="22"/>
  <c r="A827" i="22"/>
  <c r="A828" i="22"/>
  <c r="A829" i="22"/>
  <c r="A830" i="22"/>
  <c r="A831" i="22"/>
  <c r="A832" i="22"/>
  <c r="A833" i="22"/>
  <c r="A834" i="22"/>
  <c r="A835" i="22"/>
  <c r="A836" i="22"/>
  <c r="A837" i="22"/>
  <c r="A838" i="22"/>
  <c r="A839" i="22"/>
  <c r="A840" i="22"/>
  <c r="A841" i="22"/>
  <c r="A842" i="22"/>
  <c r="A843" i="22"/>
  <c r="A844" i="22"/>
  <c r="A845" i="22"/>
  <c r="A846" i="22"/>
  <c r="A847" i="22"/>
  <c r="A848" i="22"/>
  <c r="A849" i="22"/>
  <c r="A850" i="22"/>
  <c r="A851" i="22"/>
  <c r="A852" i="22"/>
  <c r="A853" i="22"/>
  <c r="A854" i="22"/>
  <c r="A855" i="22"/>
  <c r="A856" i="22"/>
  <c r="A857" i="22"/>
  <c r="A858" i="22"/>
  <c r="A859" i="22"/>
  <c r="A860" i="22"/>
  <c r="A861" i="22"/>
  <c r="A862" i="22"/>
  <c r="A863" i="22"/>
  <c r="A864" i="22"/>
  <c r="A865" i="22"/>
  <c r="A866" i="22"/>
  <c r="A867" i="22"/>
  <c r="A868" i="22"/>
  <c r="A869" i="22"/>
  <c r="A870" i="22"/>
  <c r="A871" i="22"/>
  <c r="A872" i="22"/>
  <c r="A873" i="22"/>
  <c r="A874" i="22"/>
  <c r="A875" i="22"/>
  <c r="A876" i="22"/>
  <c r="A877" i="22"/>
  <c r="A878" i="22"/>
  <c r="A879" i="22"/>
  <c r="A880" i="22"/>
  <c r="A881" i="22"/>
  <c r="A882" i="22"/>
  <c r="A883" i="22"/>
  <c r="A884" i="22"/>
  <c r="A885" i="22"/>
  <c r="A886" i="22"/>
  <c r="A887" i="22"/>
  <c r="A888" i="22"/>
  <c r="A889" i="22"/>
  <c r="A890" i="22"/>
  <c r="A891" i="22"/>
  <c r="A892" i="22"/>
  <c r="A893" i="22"/>
  <c r="A894" i="22"/>
  <c r="A895" i="22"/>
  <c r="A896" i="22"/>
  <c r="A897" i="22"/>
  <c r="A898" i="22"/>
  <c r="A899" i="22"/>
  <c r="A900" i="22"/>
  <c r="A901" i="22"/>
  <c r="A902" i="22"/>
  <c r="A903" i="22"/>
  <c r="A904" i="22"/>
  <c r="A905" i="22"/>
  <c r="A906" i="22"/>
  <c r="A907" i="22"/>
  <c r="A908" i="22"/>
  <c r="A909" i="22"/>
  <c r="A910" i="22"/>
  <c r="A911" i="22"/>
  <c r="A912" i="22"/>
  <c r="A913" i="22"/>
  <c r="A914" i="22"/>
  <c r="A915" i="22"/>
  <c r="A916" i="22"/>
  <c r="A917" i="22"/>
  <c r="A918" i="22"/>
  <c r="A919" i="22"/>
  <c r="A920" i="22"/>
  <c r="A921" i="22"/>
  <c r="A922" i="22"/>
  <c r="A923" i="22"/>
  <c r="A924" i="22"/>
  <c r="A925" i="22"/>
  <c r="A926" i="22"/>
  <c r="A927" i="22"/>
  <c r="A928" i="22"/>
  <c r="A929" i="22"/>
  <c r="A930" i="22"/>
  <c r="A931" i="22"/>
  <c r="A932" i="22"/>
  <c r="A933" i="22"/>
  <c r="A934" i="22"/>
  <c r="A935" i="22"/>
  <c r="A936" i="22"/>
  <c r="A937" i="22"/>
  <c r="A938" i="22"/>
  <c r="A939" i="22"/>
  <c r="A940" i="22"/>
  <c r="A941" i="22"/>
  <c r="A942" i="22"/>
  <c r="A943" i="22"/>
  <c r="A944" i="22"/>
  <c r="A945" i="22"/>
  <c r="A946" i="22"/>
  <c r="A947" i="22"/>
  <c r="A948" i="22"/>
  <c r="A949" i="22"/>
  <c r="A950" i="22"/>
  <c r="A951" i="22"/>
  <c r="A952" i="22"/>
  <c r="A953" i="22"/>
  <c r="A954" i="22"/>
  <c r="A955" i="22"/>
  <c r="A956" i="22"/>
  <c r="A957" i="22"/>
  <c r="A958" i="22"/>
  <c r="A959" i="22"/>
  <c r="A960" i="22"/>
  <c r="A961" i="22"/>
  <c r="A962" i="22"/>
  <c r="A963" i="22"/>
  <c r="A964" i="22"/>
  <c r="A965" i="22"/>
  <c r="A966" i="22"/>
  <c r="A967" i="22"/>
  <c r="A968" i="22"/>
  <c r="A969" i="22"/>
  <c r="A970" i="22"/>
  <c r="A971" i="22"/>
  <c r="A972" i="22"/>
  <c r="A973" i="22"/>
  <c r="A974" i="22"/>
  <c r="A975" i="22"/>
  <c r="A976" i="22"/>
  <c r="A977" i="22"/>
  <c r="A978" i="22"/>
  <c r="A979" i="22"/>
  <c r="A980" i="22"/>
  <c r="A981" i="22"/>
  <c r="A982" i="22"/>
  <c r="A983" i="22"/>
  <c r="A984" i="22"/>
  <c r="A985" i="22"/>
  <c r="A986" i="22"/>
  <c r="A987" i="22"/>
  <c r="A988" i="22"/>
  <c r="A989" i="22"/>
  <c r="A990" i="22"/>
  <c r="A991" i="22"/>
  <c r="A992" i="22"/>
  <c r="A993" i="22"/>
  <c r="A994" i="22"/>
  <c r="A995" i="22"/>
  <c r="A996" i="22"/>
  <c r="A997" i="22"/>
  <c r="A998" i="22"/>
  <c r="A999" i="22"/>
  <c r="A1000" i="22"/>
  <c r="A1001" i="22"/>
  <c r="A1002" i="22"/>
  <c r="A1003" i="22"/>
  <c r="A1004" i="22"/>
  <c r="A1005" i="22"/>
  <c r="A1006" i="22"/>
  <c r="A1007" i="22"/>
  <c r="A1008" i="22"/>
  <c r="A1009" i="22"/>
  <c r="A1010" i="22"/>
  <c r="A1011" i="22"/>
  <c r="A1012" i="22"/>
  <c r="A1013" i="22"/>
  <c r="A1014" i="22"/>
  <c r="A1015" i="22"/>
  <c r="A1016" i="22"/>
  <c r="A1017" i="22"/>
  <c r="A1018" i="22"/>
  <c r="A1019" i="22"/>
  <c r="A1020" i="22"/>
  <c r="A1021" i="22"/>
  <c r="A1022" i="22"/>
  <c r="A23" i="22"/>
  <c r="A13" i="22" l="1"/>
  <c r="A11" i="22"/>
  <c r="AB9" i="20" l="1"/>
  <c r="H9" i="20" s="1"/>
  <c r="Z9" i="20"/>
  <c r="Y9" i="20"/>
  <c r="AA9" i="20" s="1"/>
  <c r="O9" i="20" s="1"/>
  <c r="A9" i="20"/>
  <c r="S16" i="24"/>
  <c r="S16" i="23"/>
  <c r="S15" i="24"/>
  <c r="S15" i="23"/>
  <c r="D6" i="24"/>
  <c r="D6" i="23"/>
  <c r="D4" i="24"/>
  <c r="D4" i="23"/>
  <c r="AB1022" i="22" l="1"/>
  <c r="H1022" i="22" s="1"/>
  <c r="Z1022" i="22"/>
  <c r="Y1022" i="22"/>
  <c r="O1022" i="22"/>
  <c r="AB1021" i="22"/>
  <c r="H1021" i="22" s="1"/>
  <c r="Z1021" i="22"/>
  <c r="Y1021" i="22"/>
  <c r="O1021" i="22"/>
  <c r="AB1020" i="22"/>
  <c r="H1020" i="22" s="1"/>
  <c r="Z1020" i="22"/>
  <c r="Y1020" i="22"/>
  <c r="O1020" i="22"/>
  <c r="AB1019" i="22"/>
  <c r="H1019" i="22" s="1"/>
  <c r="Z1019" i="22"/>
  <c r="Y1019" i="22"/>
  <c r="AB1018" i="22"/>
  <c r="H1018" i="22" s="1"/>
  <c r="Z1018" i="22"/>
  <c r="Y1018" i="22"/>
  <c r="AB1017" i="22"/>
  <c r="H1017" i="22" s="1"/>
  <c r="Z1017" i="22"/>
  <c r="Y1017" i="22"/>
  <c r="AB1016" i="22"/>
  <c r="H1016" i="22" s="1"/>
  <c r="Z1016" i="22"/>
  <c r="Y1016" i="22"/>
  <c r="O1016" i="22"/>
  <c r="AB1015" i="22"/>
  <c r="H1015" i="22" s="1"/>
  <c r="Z1015" i="22"/>
  <c r="Y1015" i="22"/>
  <c r="O1015" i="22"/>
  <c r="AB1014" i="22"/>
  <c r="H1014" i="22" s="1"/>
  <c r="Z1014" i="22"/>
  <c r="Y1014" i="22"/>
  <c r="O1014" i="22"/>
  <c r="AB1013" i="22"/>
  <c r="H1013" i="22" s="1"/>
  <c r="Z1013" i="22"/>
  <c r="Y1013" i="22"/>
  <c r="O1013" i="22"/>
  <c r="AB1012" i="22"/>
  <c r="H1012" i="22" s="1"/>
  <c r="Z1012" i="22"/>
  <c r="Y1012" i="22"/>
  <c r="AA1012" i="22" s="1"/>
  <c r="O1012" i="22"/>
  <c r="AB1011" i="22"/>
  <c r="H1011" i="22" s="1"/>
  <c r="Z1011" i="22"/>
  <c r="Y1011" i="22"/>
  <c r="O1011" i="22"/>
  <c r="AB1010" i="22"/>
  <c r="H1010" i="22" s="1"/>
  <c r="Z1010" i="22"/>
  <c r="Y1010" i="22"/>
  <c r="O1010" i="22"/>
  <c r="AB1009" i="22"/>
  <c r="H1009" i="22" s="1"/>
  <c r="Z1009" i="22"/>
  <c r="Y1009" i="22"/>
  <c r="O1009" i="22"/>
  <c r="AB1008" i="22"/>
  <c r="H1008" i="22" s="1"/>
  <c r="Z1008" i="22"/>
  <c r="Y1008" i="22"/>
  <c r="AA1008" i="22" s="1"/>
  <c r="O1008" i="22"/>
  <c r="AB1007" i="22"/>
  <c r="H1007" i="22" s="1"/>
  <c r="Z1007" i="22"/>
  <c r="Y1007" i="22"/>
  <c r="O1007" i="22"/>
  <c r="AB1006" i="22"/>
  <c r="H1006" i="22" s="1"/>
  <c r="Z1006" i="22"/>
  <c r="Y1006" i="22"/>
  <c r="O1006" i="22"/>
  <c r="AB1005" i="22"/>
  <c r="H1005" i="22" s="1"/>
  <c r="Z1005" i="22"/>
  <c r="Y1005" i="22"/>
  <c r="O1005" i="22"/>
  <c r="AB1004" i="22"/>
  <c r="H1004" i="22" s="1"/>
  <c r="Z1004" i="22"/>
  <c r="Y1004" i="22"/>
  <c r="AA1004" i="22" s="1"/>
  <c r="O1004" i="22"/>
  <c r="AB1003" i="22"/>
  <c r="H1003" i="22" s="1"/>
  <c r="Z1003" i="22"/>
  <c r="Y1003" i="22"/>
  <c r="O1003" i="22"/>
  <c r="AB1002" i="22"/>
  <c r="H1002" i="22" s="1"/>
  <c r="Z1002" i="22"/>
  <c r="Y1002" i="22"/>
  <c r="O1002" i="22"/>
  <c r="AB1001" i="22"/>
  <c r="H1001" i="22" s="1"/>
  <c r="Z1001" i="22"/>
  <c r="Y1001" i="22"/>
  <c r="O1001" i="22"/>
  <c r="AB1000" i="22"/>
  <c r="H1000" i="22" s="1"/>
  <c r="Z1000" i="22"/>
  <c r="Y1000" i="22"/>
  <c r="O1000" i="22"/>
  <c r="AB999" i="22"/>
  <c r="H999" i="22" s="1"/>
  <c r="Z999" i="22"/>
  <c r="Y999" i="22"/>
  <c r="O999" i="22"/>
  <c r="AB998" i="22"/>
  <c r="H998" i="22" s="1"/>
  <c r="Z998" i="22"/>
  <c r="Y998" i="22"/>
  <c r="O998" i="22"/>
  <c r="AB997" i="22"/>
  <c r="H997" i="22" s="1"/>
  <c r="Z997" i="22"/>
  <c r="Y997" i="22"/>
  <c r="O997" i="22"/>
  <c r="AB996" i="22"/>
  <c r="H996" i="22" s="1"/>
  <c r="Z996" i="22"/>
  <c r="Y996" i="22"/>
  <c r="O996" i="22"/>
  <c r="AB995" i="22"/>
  <c r="H995" i="22" s="1"/>
  <c r="Z995" i="22"/>
  <c r="Y995" i="22"/>
  <c r="O995" i="22"/>
  <c r="AB994" i="22"/>
  <c r="H994" i="22" s="1"/>
  <c r="Z994" i="22"/>
  <c r="Y994" i="22"/>
  <c r="O994" i="22"/>
  <c r="AB993" i="22"/>
  <c r="H993" i="22" s="1"/>
  <c r="Z993" i="22"/>
  <c r="Y993" i="22"/>
  <c r="O993" i="22"/>
  <c r="AB992" i="22"/>
  <c r="H992" i="22" s="1"/>
  <c r="Z992" i="22"/>
  <c r="Y992" i="22"/>
  <c r="O992" i="22"/>
  <c r="AB991" i="22"/>
  <c r="H991" i="22" s="1"/>
  <c r="Z991" i="22"/>
  <c r="Y991" i="22"/>
  <c r="O991" i="22"/>
  <c r="AB990" i="22"/>
  <c r="H990" i="22" s="1"/>
  <c r="Z990" i="22"/>
  <c r="Y990" i="22"/>
  <c r="O990" i="22"/>
  <c r="AB989" i="22"/>
  <c r="H989" i="22" s="1"/>
  <c r="Z989" i="22"/>
  <c r="Y989" i="22"/>
  <c r="O989" i="22"/>
  <c r="AB988" i="22"/>
  <c r="H988" i="22" s="1"/>
  <c r="Z988" i="22"/>
  <c r="Y988" i="22"/>
  <c r="O988" i="22"/>
  <c r="AB987" i="22"/>
  <c r="H987" i="22" s="1"/>
  <c r="Z987" i="22"/>
  <c r="Y987" i="22"/>
  <c r="O987" i="22"/>
  <c r="AB986" i="22"/>
  <c r="H986" i="22" s="1"/>
  <c r="Z986" i="22"/>
  <c r="Y986" i="22"/>
  <c r="O986" i="22"/>
  <c r="AB985" i="22"/>
  <c r="H985" i="22" s="1"/>
  <c r="Z985" i="22"/>
  <c r="Y985" i="22"/>
  <c r="O985" i="22"/>
  <c r="AB984" i="22"/>
  <c r="H984" i="22" s="1"/>
  <c r="Z984" i="22"/>
  <c r="Y984" i="22"/>
  <c r="AA984" i="22" s="1"/>
  <c r="O984" i="22"/>
  <c r="AB983" i="22"/>
  <c r="H983" i="22" s="1"/>
  <c r="Z983" i="22"/>
  <c r="Y983" i="22"/>
  <c r="O983" i="22"/>
  <c r="AB982" i="22"/>
  <c r="H982" i="22" s="1"/>
  <c r="Z982" i="22"/>
  <c r="Y982" i="22"/>
  <c r="O982" i="22"/>
  <c r="AB981" i="22"/>
  <c r="H981" i="22" s="1"/>
  <c r="Z981" i="22"/>
  <c r="Y981" i="22"/>
  <c r="O981" i="22"/>
  <c r="AB980" i="22"/>
  <c r="H980" i="22" s="1"/>
  <c r="Z980" i="22"/>
  <c r="Y980" i="22"/>
  <c r="AA980" i="22" s="1"/>
  <c r="O980" i="22"/>
  <c r="AB979" i="22"/>
  <c r="H979" i="22" s="1"/>
  <c r="Z979" i="22"/>
  <c r="Y979" i="22"/>
  <c r="O979" i="22"/>
  <c r="AB978" i="22"/>
  <c r="H978" i="22" s="1"/>
  <c r="Z978" i="22"/>
  <c r="Y978" i="22"/>
  <c r="O978" i="22"/>
  <c r="AB977" i="22"/>
  <c r="H977" i="22" s="1"/>
  <c r="Z977" i="22"/>
  <c r="Y977" i="22"/>
  <c r="O977" i="22"/>
  <c r="AB976" i="22"/>
  <c r="H976" i="22" s="1"/>
  <c r="Z976" i="22"/>
  <c r="Y976" i="22"/>
  <c r="O976" i="22"/>
  <c r="AB975" i="22"/>
  <c r="H975" i="22" s="1"/>
  <c r="Z975" i="22"/>
  <c r="Y975" i="22"/>
  <c r="O975" i="22"/>
  <c r="AB974" i="22"/>
  <c r="H974" i="22" s="1"/>
  <c r="Z974" i="22"/>
  <c r="Y974" i="22"/>
  <c r="O974" i="22"/>
  <c r="AB973" i="22"/>
  <c r="H973" i="22" s="1"/>
  <c r="Z973" i="22"/>
  <c r="Y973" i="22"/>
  <c r="O973" i="22"/>
  <c r="AB972" i="22"/>
  <c r="H972" i="22" s="1"/>
  <c r="Z972" i="22"/>
  <c r="Y972" i="22"/>
  <c r="O972" i="22"/>
  <c r="AB971" i="22"/>
  <c r="H971" i="22" s="1"/>
  <c r="Z971" i="22"/>
  <c r="Y971" i="22"/>
  <c r="O971" i="22"/>
  <c r="AB970" i="22"/>
  <c r="H970" i="22" s="1"/>
  <c r="Z970" i="22"/>
  <c r="Y970" i="22"/>
  <c r="O970" i="22"/>
  <c r="AB969" i="22"/>
  <c r="H969" i="22" s="1"/>
  <c r="Z969" i="22"/>
  <c r="Y969" i="22"/>
  <c r="O969" i="22"/>
  <c r="AB968" i="22"/>
  <c r="H968" i="22" s="1"/>
  <c r="Z968" i="22"/>
  <c r="Y968" i="22"/>
  <c r="O968" i="22"/>
  <c r="AB967" i="22"/>
  <c r="H967" i="22" s="1"/>
  <c r="Z967" i="22"/>
  <c r="Y967" i="22"/>
  <c r="O967" i="22"/>
  <c r="AB966" i="22"/>
  <c r="H966" i="22" s="1"/>
  <c r="Z966" i="22"/>
  <c r="Y966" i="22"/>
  <c r="O966" i="22"/>
  <c r="AB965" i="22"/>
  <c r="H965" i="22" s="1"/>
  <c r="Z965" i="22"/>
  <c r="Y965" i="22"/>
  <c r="O965" i="22"/>
  <c r="AB964" i="22"/>
  <c r="H964" i="22" s="1"/>
  <c r="Z964" i="22"/>
  <c r="Y964" i="22"/>
  <c r="O964" i="22"/>
  <c r="AB963" i="22"/>
  <c r="H963" i="22" s="1"/>
  <c r="Z963" i="22"/>
  <c r="Y963" i="22"/>
  <c r="O963" i="22"/>
  <c r="AB962" i="22"/>
  <c r="H962" i="22" s="1"/>
  <c r="Z962" i="22"/>
  <c r="Y962" i="22"/>
  <c r="O962" i="22"/>
  <c r="AB961" i="22"/>
  <c r="H961" i="22" s="1"/>
  <c r="Z961" i="22"/>
  <c r="Y961" i="22"/>
  <c r="O961" i="22"/>
  <c r="AB960" i="22"/>
  <c r="H960" i="22" s="1"/>
  <c r="Z960" i="22"/>
  <c r="Y960" i="22"/>
  <c r="O960" i="22"/>
  <c r="AB959" i="22"/>
  <c r="H959" i="22" s="1"/>
  <c r="Z959" i="22"/>
  <c r="Y959" i="22"/>
  <c r="O959" i="22"/>
  <c r="AB958" i="22"/>
  <c r="H958" i="22" s="1"/>
  <c r="Z958" i="22"/>
  <c r="Y958" i="22"/>
  <c r="O958" i="22"/>
  <c r="AB957" i="22"/>
  <c r="H957" i="22" s="1"/>
  <c r="Z957" i="22"/>
  <c r="Y957" i="22"/>
  <c r="O957" i="22"/>
  <c r="AB956" i="22"/>
  <c r="H956" i="22" s="1"/>
  <c r="Z956" i="22"/>
  <c r="Y956" i="22"/>
  <c r="O956" i="22"/>
  <c r="AB955" i="22"/>
  <c r="H955" i="22" s="1"/>
  <c r="Z955" i="22"/>
  <c r="Y955" i="22"/>
  <c r="O955" i="22"/>
  <c r="AB954" i="22"/>
  <c r="H954" i="22" s="1"/>
  <c r="Z954" i="22"/>
  <c r="Y954" i="22"/>
  <c r="O954" i="22"/>
  <c r="AB953" i="22"/>
  <c r="H953" i="22" s="1"/>
  <c r="Z953" i="22"/>
  <c r="Y953" i="22"/>
  <c r="O953" i="22"/>
  <c r="AB952" i="22"/>
  <c r="H952" i="22" s="1"/>
  <c r="Z952" i="22"/>
  <c r="Y952" i="22"/>
  <c r="O952" i="22"/>
  <c r="AB951" i="22"/>
  <c r="H951" i="22" s="1"/>
  <c r="Z951" i="22"/>
  <c r="Y951" i="22"/>
  <c r="O951" i="22"/>
  <c r="AB950" i="22"/>
  <c r="H950" i="22" s="1"/>
  <c r="Z950" i="22"/>
  <c r="Y950" i="22"/>
  <c r="O950" i="22"/>
  <c r="AB949" i="22"/>
  <c r="H949" i="22" s="1"/>
  <c r="Z949" i="22"/>
  <c r="Y949" i="22"/>
  <c r="O949" i="22"/>
  <c r="AB948" i="22"/>
  <c r="H948" i="22" s="1"/>
  <c r="Z948" i="22"/>
  <c r="Y948" i="22"/>
  <c r="O948" i="22"/>
  <c r="AB947" i="22"/>
  <c r="H947" i="22" s="1"/>
  <c r="Z947" i="22"/>
  <c r="Y947" i="22"/>
  <c r="O947" i="22"/>
  <c r="AB946" i="22"/>
  <c r="H946" i="22" s="1"/>
  <c r="Z946" i="22"/>
  <c r="Y946" i="22"/>
  <c r="O946" i="22"/>
  <c r="AB945" i="22"/>
  <c r="H945" i="22" s="1"/>
  <c r="Z945" i="22"/>
  <c r="Y945" i="22"/>
  <c r="O945" i="22"/>
  <c r="AB944" i="22"/>
  <c r="H944" i="22" s="1"/>
  <c r="Z944" i="22"/>
  <c r="Y944" i="22"/>
  <c r="O944" i="22"/>
  <c r="AB943" i="22"/>
  <c r="H943" i="22" s="1"/>
  <c r="Z943" i="22"/>
  <c r="Y943" i="22"/>
  <c r="O943" i="22"/>
  <c r="AB942" i="22"/>
  <c r="H942" i="22" s="1"/>
  <c r="Z942" i="22"/>
  <c r="Y942" i="22"/>
  <c r="O942" i="22"/>
  <c r="AB941" i="22"/>
  <c r="H941" i="22" s="1"/>
  <c r="Z941" i="22"/>
  <c r="Y941" i="22"/>
  <c r="O941" i="22"/>
  <c r="AB940" i="22"/>
  <c r="H940" i="22" s="1"/>
  <c r="Z940" i="22"/>
  <c r="Y940" i="22"/>
  <c r="O940" i="22"/>
  <c r="AB939" i="22"/>
  <c r="H939" i="22" s="1"/>
  <c r="Z939" i="22"/>
  <c r="Y939" i="22"/>
  <c r="O939" i="22"/>
  <c r="AB938" i="22"/>
  <c r="H938" i="22" s="1"/>
  <c r="Z938" i="22"/>
  <c r="Y938" i="22"/>
  <c r="O938" i="22"/>
  <c r="AB937" i="22"/>
  <c r="H937" i="22" s="1"/>
  <c r="Z937" i="22"/>
  <c r="Y937" i="22"/>
  <c r="O937" i="22"/>
  <c r="AB936" i="22"/>
  <c r="H936" i="22" s="1"/>
  <c r="Z936" i="22"/>
  <c r="Y936" i="22"/>
  <c r="O936" i="22"/>
  <c r="AB935" i="22"/>
  <c r="H935" i="22" s="1"/>
  <c r="Z935" i="22"/>
  <c r="Y935" i="22"/>
  <c r="O935" i="22"/>
  <c r="AB934" i="22"/>
  <c r="H934" i="22" s="1"/>
  <c r="Z934" i="22"/>
  <c r="Y934" i="22"/>
  <c r="O934" i="22"/>
  <c r="AB933" i="22"/>
  <c r="H933" i="22" s="1"/>
  <c r="Z933" i="22"/>
  <c r="Y933" i="22"/>
  <c r="O933" i="22"/>
  <c r="AB932" i="22"/>
  <c r="H932" i="22" s="1"/>
  <c r="Z932" i="22"/>
  <c r="Y932" i="22"/>
  <c r="O932" i="22"/>
  <c r="AB931" i="22"/>
  <c r="H931" i="22" s="1"/>
  <c r="Z931" i="22"/>
  <c r="Y931" i="22"/>
  <c r="O931" i="22"/>
  <c r="AB930" i="22"/>
  <c r="H930" i="22" s="1"/>
  <c r="Z930" i="22"/>
  <c r="Y930" i="22"/>
  <c r="O930" i="22"/>
  <c r="AB929" i="22"/>
  <c r="H929" i="22" s="1"/>
  <c r="Z929" i="22"/>
  <c r="Y929" i="22"/>
  <c r="O929" i="22"/>
  <c r="AB928" i="22"/>
  <c r="H928" i="22" s="1"/>
  <c r="Z928" i="22"/>
  <c r="Y928" i="22"/>
  <c r="O928" i="22"/>
  <c r="AB927" i="22"/>
  <c r="H927" i="22" s="1"/>
  <c r="Z927" i="22"/>
  <c r="Y927" i="22"/>
  <c r="O927" i="22"/>
  <c r="AB926" i="22"/>
  <c r="H926" i="22" s="1"/>
  <c r="Z926" i="22"/>
  <c r="Y926" i="22"/>
  <c r="O926" i="22"/>
  <c r="AB925" i="22"/>
  <c r="H925" i="22" s="1"/>
  <c r="Z925" i="22"/>
  <c r="Y925" i="22"/>
  <c r="O925" i="22"/>
  <c r="AB924" i="22"/>
  <c r="H924" i="22" s="1"/>
  <c r="Z924" i="22"/>
  <c r="Y924" i="22"/>
  <c r="O924" i="22"/>
  <c r="AB923" i="22"/>
  <c r="H923" i="22" s="1"/>
  <c r="Z923" i="22"/>
  <c r="Y923" i="22"/>
  <c r="O923" i="22"/>
  <c r="AB922" i="22"/>
  <c r="H922" i="22" s="1"/>
  <c r="Z922" i="22"/>
  <c r="Y922" i="22"/>
  <c r="O922" i="22"/>
  <c r="AB921" i="22"/>
  <c r="H921" i="22" s="1"/>
  <c r="Z921" i="22"/>
  <c r="Y921" i="22"/>
  <c r="O921" i="22"/>
  <c r="AB920" i="22"/>
  <c r="H920" i="22" s="1"/>
  <c r="Z920" i="22"/>
  <c r="Y920" i="22"/>
  <c r="O920" i="22"/>
  <c r="AB919" i="22"/>
  <c r="H919" i="22" s="1"/>
  <c r="Z919" i="22"/>
  <c r="Y919" i="22"/>
  <c r="O919" i="22"/>
  <c r="AB918" i="22"/>
  <c r="H918" i="22" s="1"/>
  <c r="Z918" i="22"/>
  <c r="Y918" i="22"/>
  <c r="AA918" i="22" s="1"/>
  <c r="O918" i="22"/>
  <c r="AB917" i="22"/>
  <c r="H917" i="22" s="1"/>
  <c r="Z917" i="22"/>
  <c r="Y917" i="22"/>
  <c r="O917" i="22"/>
  <c r="AB916" i="22"/>
  <c r="H916" i="22" s="1"/>
  <c r="Z916" i="22"/>
  <c r="Y916" i="22"/>
  <c r="O916" i="22"/>
  <c r="AB915" i="22"/>
  <c r="H915" i="22" s="1"/>
  <c r="Z915" i="22"/>
  <c r="Y915" i="22"/>
  <c r="O915" i="22"/>
  <c r="AB914" i="22"/>
  <c r="H914" i="22" s="1"/>
  <c r="Z914" i="22"/>
  <c r="Y914" i="22"/>
  <c r="AA914" i="22" s="1"/>
  <c r="O914" i="22"/>
  <c r="AB913" i="22"/>
  <c r="H913" i="22" s="1"/>
  <c r="Z913" i="22"/>
  <c r="Y913" i="22"/>
  <c r="O913" i="22"/>
  <c r="AB912" i="22"/>
  <c r="H912" i="22" s="1"/>
  <c r="Z912" i="22"/>
  <c r="Y912" i="22"/>
  <c r="O912" i="22"/>
  <c r="AB911" i="22"/>
  <c r="H911" i="22" s="1"/>
  <c r="Z911" i="22"/>
  <c r="Y911" i="22"/>
  <c r="O911" i="22"/>
  <c r="AB910" i="22"/>
  <c r="H910" i="22" s="1"/>
  <c r="Z910" i="22"/>
  <c r="Y910" i="22"/>
  <c r="AA910" i="22" s="1"/>
  <c r="O910" i="22"/>
  <c r="AB909" i="22"/>
  <c r="H909" i="22" s="1"/>
  <c r="Z909" i="22"/>
  <c r="Y909" i="22"/>
  <c r="O909" i="22"/>
  <c r="AB908" i="22"/>
  <c r="H908" i="22" s="1"/>
  <c r="Z908" i="22"/>
  <c r="Y908" i="22"/>
  <c r="O908" i="22"/>
  <c r="AB907" i="22"/>
  <c r="H907" i="22" s="1"/>
  <c r="Z907" i="22"/>
  <c r="Y907" i="22"/>
  <c r="O907" i="22"/>
  <c r="AB906" i="22"/>
  <c r="H906" i="22" s="1"/>
  <c r="Z906" i="22"/>
  <c r="Y906" i="22"/>
  <c r="AA906" i="22" s="1"/>
  <c r="O906" i="22"/>
  <c r="AB905" i="22"/>
  <c r="H905" i="22" s="1"/>
  <c r="Z905" i="22"/>
  <c r="Y905" i="22"/>
  <c r="O905" i="22"/>
  <c r="AB904" i="22"/>
  <c r="H904" i="22" s="1"/>
  <c r="Z904" i="22"/>
  <c r="Y904" i="22"/>
  <c r="O904" i="22"/>
  <c r="AB903" i="22"/>
  <c r="H903" i="22" s="1"/>
  <c r="Z903" i="22"/>
  <c r="Y903" i="22"/>
  <c r="O903" i="22"/>
  <c r="AB902" i="22"/>
  <c r="H902" i="22" s="1"/>
  <c r="Z902" i="22"/>
  <c r="Y902" i="22"/>
  <c r="AA902" i="22" s="1"/>
  <c r="O902" i="22"/>
  <c r="AB901" i="22"/>
  <c r="H901" i="22" s="1"/>
  <c r="Z901" i="22"/>
  <c r="Y901" i="22"/>
  <c r="O901" i="22"/>
  <c r="AB900" i="22"/>
  <c r="H900" i="22" s="1"/>
  <c r="Z900" i="22"/>
  <c r="Y900" i="22"/>
  <c r="O900" i="22"/>
  <c r="AB899" i="22"/>
  <c r="H899" i="22" s="1"/>
  <c r="Z899" i="22"/>
  <c r="Y899" i="22"/>
  <c r="O899" i="22"/>
  <c r="AB898" i="22"/>
  <c r="H898" i="22" s="1"/>
  <c r="Z898" i="22"/>
  <c r="Y898" i="22"/>
  <c r="AA898" i="22" s="1"/>
  <c r="O898" i="22"/>
  <c r="AB897" i="22"/>
  <c r="H897" i="22" s="1"/>
  <c r="Z897" i="22"/>
  <c r="Y897" i="22"/>
  <c r="O897" i="22"/>
  <c r="AB896" i="22"/>
  <c r="H896" i="22" s="1"/>
  <c r="Z896" i="22"/>
  <c r="Y896" i="22"/>
  <c r="O896" i="22"/>
  <c r="AB895" i="22"/>
  <c r="H895" i="22" s="1"/>
  <c r="Z895" i="22"/>
  <c r="Y895" i="22"/>
  <c r="O895" i="22"/>
  <c r="AB894" i="22"/>
  <c r="H894" i="22" s="1"/>
  <c r="Z894" i="22"/>
  <c r="Y894" i="22"/>
  <c r="AA894" i="22" s="1"/>
  <c r="O894" i="22"/>
  <c r="AB893" i="22"/>
  <c r="H893" i="22" s="1"/>
  <c r="Z893" i="22"/>
  <c r="Y893" i="22"/>
  <c r="O893" i="22"/>
  <c r="AB892" i="22"/>
  <c r="H892" i="22" s="1"/>
  <c r="Z892" i="22"/>
  <c r="Y892" i="22"/>
  <c r="O892" i="22"/>
  <c r="AB891" i="22"/>
  <c r="H891" i="22" s="1"/>
  <c r="Z891" i="22"/>
  <c r="Y891" i="22"/>
  <c r="O891" i="22"/>
  <c r="AB890" i="22"/>
  <c r="H890" i="22" s="1"/>
  <c r="Z890" i="22"/>
  <c r="Y890" i="22"/>
  <c r="AA890" i="22" s="1"/>
  <c r="O890" i="22"/>
  <c r="AB889" i="22"/>
  <c r="H889" i="22" s="1"/>
  <c r="Z889" i="22"/>
  <c r="Y889" i="22"/>
  <c r="O889" i="22"/>
  <c r="AB888" i="22"/>
  <c r="H888" i="22" s="1"/>
  <c r="Z888" i="22"/>
  <c r="Y888" i="22"/>
  <c r="O888" i="22"/>
  <c r="AB887" i="22"/>
  <c r="H887" i="22" s="1"/>
  <c r="Z887" i="22"/>
  <c r="Y887" i="22"/>
  <c r="O887" i="22"/>
  <c r="AB886" i="22"/>
  <c r="H886" i="22" s="1"/>
  <c r="Z886" i="22"/>
  <c r="Y886" i="22"/>
  <c r="AA886" i="22" s="1"/>
  <c r="O886" i="22"/>
  <c r="AB885" i="22"/>
  <c r="H885" i="22" s="1"/>
  <c r="Z885" i="22"/>
  <c r="Y885" i="22"/>
  <c r="O885" i="22"/>
  <c r="AB884" i="22"/>
  <c r="H884" i="22" s="1"/>
  <c r="Z884" i="22"/>
  <c r="Y884" i="22"/>
  <c r="O884" i="22"/>
  <c r="AB883" i="22"/>
  <c r="H883" i="22" s="1"/>
  <c r="Z883" i="22"/>
  <c r="Y883" i="22"/>
  <c r="O883" i="22"/>
  <c r="AB882" i="22"/>
  <c r="H882" i="22" s="1"/>
  <c r="Z882" i="22"/>
  <c r="Y882" i="22"/>
  <c r="AA882" i="22" s="1"/>
  <c r="O882" i="22"/>
  <c r="AB881" i="22"/>
  <c r="H881" i="22" s="1"/>
  <c r="Z881" i="22"/>
  <c r="Y881" i="22"/>
  <c r="O881" i="22"/>
  <c r="AB880" i="22"/>
  <c r="H880" i="22" s="1"/>
  <c r="Z880" i="22"/>
  <c r="Y880" i="22"/>
  <c r="O880" i="22"/>
  <c r="AB879" i="22"/>
  <c r="H879" i="22" s="1"/>
  <c r="Z879" i="22"/>
  <c r="Y879" i="22"/>
  <c r="O879" i="22"/>
  <c r="AB878" i="22"/>
  <c r="H878" i="22" s="1"/>
  <c r="Z878" i="22"/>
  <c r="Y878" i="22"/>
  <c r="O878" i="22"/>
  <c r="AB877" i="22"/>
  <c r="H877" i="22" s="1"/>
  <c r="Z877" i="22"/>
  <c r="Y877" i="22"/>
  <c r="O877" i="22"/>
  <c r="AB876" i="22"/>
  <c r="H876" i="22" s="1"/>
  <c r="Z876" i="22"/>
  <c r="Y876" i="22"/>
  <c r="O876" i="22"/>
  <c r="AB875" i="22"/>
  <c r="H875" i="22" s="1"/>
  <c r="Z875" i="22"/>
  <c r="Y875" i="22"/>
  <c r="O875" i="22"/>
  <c r="AB874" i="22"/>
  <c r="H874" i="22" s="1"/>
  <c r="Z874" i="22"/>
  <c r="Y874" i="22"/>
  <c r="AA874" i="22" s="1"/>
  <c r="O874" i="22"/>
  <c r="AB873" i="22"/>
  <c r="H873" i="22" s="1"/>
  <c r="Z873" i="22"/>
  <c r="Y873" i="22"/>
  <c r="O873" i="22"/>
  <c r="AB872" i="22"/>
  <c r="H872" i="22" s="1"/>
  <c r="Z872" i="22"/>
  <c r="Y872" i="22"/>
  <c r="AA872" i="22" s="1"/>
  <c r="O872" i="22"/>
  <c r="AB871" i="22"/>
  <c r="H871" i="22" s="1"/>
  <c r="Z871" i="22"/>
  <c r="Y871" i="22"/>
  <c r="O871" i="22"/>
  <c r="AB870" i="22"/>
  <c r="H870" i="22" s="1"/>
  <c r="Z870" i="22"/>
  <c r="Y870" i="22"/>
  <c r="O870" i="22"/>
  <c r="AB869" i="22"/>
  <c r="H869" i="22" s="1"/>
  <c r="Z869" i="22"/>
  <c r="Y869" i="22"/>
  <c r="O869" i="22"/>
  <c r="AB868" i="22"/>
  <c r="H868" i="22" s="1"/>
  <c r="Z868" i="22"/>
  <c r="Y868" i="22"/>
  <c r="O868" i="22"/>
  <c r="AB867" i="22"/>
  <c r="H867" i="22" s="1"/>
  <c r="Z867" i="22"/>
  <c r="Y867" i="22"/>
  <c r="O867" i="22"/>
  <c r="AB866" i="22"/>
  <c r="H866" i="22" s="1"/>
  <c r="Z866" i="22"/>
  <c r="Y866" i="22"/>
  <c r="O866" i="22"/>
  <c r="AB865" i="22"/>
  <c r="H865" i="22" s="1"/>
  <c r="Z865" i="22"/>
  <c r="Y865" i="22"/>
  <c r="O865" i="22"/>
  <c r="AB864" i="22"/>
  <c r="H864" i="22" s="1"/>
  <c r="Z864" i="22"/>
  <c r="Y864" i="22"/>
  <c r="O864" i="22"/>
  <c r="AB863" i="22"/>
  <c r="H863" i="22" s="1"/>
  <c r="Z863" i="22"/>
  <c r="Y863" i="22"/>
  <c r="O863" i="22"/>
  <c r="AB862" i="22"/>
  <c r="H862" i="22" s="1"/>
  <c r="Z862" i="22"/>
  <c r="Y862" i="22"/>
  <c r="O862" i="22"/>
  <c r="AB861" i="22"/>
  <c r="H861" i="22" s="1"/>
  <c r="Z861" i="22"/>
  <c r="Y861" i="22"/>
  <c r="O861" i="22"/>
  <c r="AB860" i="22"/>
  <c r="H860" i="22" s="1"/>
  <c r="Z860" i="22"/>
  <c r="Y860" i="22"/>
  <c r="O860" i="22"/>
  <c r="AB859" i="22"/>
  <c r="H859" i="22" s="1"/>
  <c r="Z859" i="22"/>
  <c r="Y859" i="22"/>
  <c r="O859" i="22"/>
  <c r="AB858" i="22"/>
  <c r="H858" i="22" s="1"/>
  <c r="Z858" i="22"/>
  <c r="Y858" i="22"/>
  <c r="O858" i="22"/>
  <c r="AB857" i="22"/>
  <c r="H857" i="22" s="1"/>
  <c r="Z857" i="22"/>
  <c r="Y857" i="22"/>
  <c r="O857" i="22"/>
  <c r="AB856" i="22"/>
  <c r="H856" i="22" s="1"/>
  <c r="Z856" i="22"/>
  <c r="Y856" i="22"/>
  <c r="O856" i="22"/>
  <c r="AB855" i="22"/>
  <c r="H855" i="22" s="1"/>
  <c r="Z855" i="22"/>
  <c r="Y855" i="22"/>
  <c r="O855" i="22"/>
  <c r="AB854" i="22"/>
  <c r="H854" i="22" s="1"/>
  <c r="Z854" i="22"/>
  <c r="Y854" i="22"/>
  <c r="O854" i="22"/>
  <c r="AB853" i="22"/>
  <c r="H853" i="22" s="1"/>
  <c r="Z853" i="22"/>
  <c r="Y853" i="22"/>
  <c r="O853" i="22"/>
  <c r="AB852" i="22"/>
  <c r="H852" i="22" s="1"/>
  <c r="Z852" i="22"/>
  <c r="Y852" i="22"/>
  <c r="O852" i="22"/>
  <c r="AB851" i="22"/>
  <c r="H851" i="22" s="1"/>
  <c r="Z851" i="22"/>
  <c r="Y851" i="22"/>
  <c r="O851" i="22"/>
  <c r="AB850" i="22"/>
  <c r="H850" i="22" s="1"/>
  <c r="Z850" i="22"/>
  <c r="Y850" i="22"/>
  <c r="O850" i="22"/>
  <c r="AB849" i="22"/>
  <c r="H849" i="22" s="1"/>
  <c r="Z849" i="22"/>
  <c r="Y849" i="22"/>
  <c r="O849" i="22"/>
  <c r="AB848" i="22"/>
  <c r="H848" i="22" s="1"/>
  <c r="Z848" i="22"/>
  <c r="Y848" i="22"/>
  <c r="O848" i="22"/>
  <c r="AB847" i="22"/>
  <c r="H847" i="22" s="1"/>
  <c r="Z847" i="22"/>
  <c r="Y847" i="22"/>
  <c r="O847" i="22"/>
  <c r="AB846" i="22"/>
  <c r="H846" i="22" s="1"/>
  <c r="Z846" i="22"/>
  <c r="Y846" i="22"/>
  <c r="O846" i="22"/>
  <c r="AB845" i="22"/>
  <c r="H845" i="22" s="1"/>
  <c r="Z845" i="22"/>
  <c r="Y845" i="22"/>
  <c r="O845" i="22"/>
  <c r="AB844" i="22"/>
  <c r="H844" i="22" s="1"/>
  <c r="Z844" i="22"/>
  <c r="Y844" i="22"/>
  <c r="O844" i="22"/>
  <c r="AB843" i="22"/>
  <c r="H843" i="22" s="1"/>
  <c r="Z843" i="22"/>
  <c r="Y843" i="22"/>
  <c r="O843" i="22"/>
  <c r="AB842" i="22"/>
  <c r="H842" i="22" s="1"/>
  <c r="Z842" i="22"/>
  <c r="Y842" i="22"/>
  <c r="O842" i="22"/>
  <c r="AB841" i="22"/>
  <c r="H841" i="22" s="1"/>
  <c r="Z841" i="22"/>
  <c r="Y841" i="22"/>
  <c r="O841" i="22"/>
  <c r="AB840" i="22"/>
  <c r="H840" i="22" s="1"/>
  <c r="Z840" i="22"/>
  <c r="Y840" i="22"/>
  <c r="O840" i="22"/>
  <c r="AB839" i="22"/>
  <c r="H839" i="22" s="1"/>
  <c r="Z839" i="22"/>
  <c r="Y839" i="22"/>
  <c r="O839" i="22"/>
  <c r="AB838" i="22"/>
  <c r="H838" i="22" s="1"/>
  <c r="Z838" i="22"/>
  <c r="Y838" i="22"/>
  <c r="O838" i="22"/>
  <c r="AB837" i="22"/>
  <c r="H837" i="22" s="1"/>
  <c r="Z837" i="22"/>
  <c r="Y837" i="22"/>
  <c r="O837" i="22"/>
  <c r="AB836" i="22"/>
  <c r="H836" i="22" s="1"/>
  <c r="Z836" i="22"/>
  <c r="Y836" i="22"/>
  <c r="O836" i="22"/>
  <c r="AB835" i="22"/>
  <c r="H835" i="22" s="1"/>
  <c r="Z835" i="22"/>
  <c r="Y835" i="22"/>
  <c r="O835" i="22"/>
  <c r="AB834" i="22"/>
  <c r="H834" i="22" s="1"/>
  <c r="Z834" i="22"/>
  <c r="Y834" i="22"/>
  <c r="O834" i="22"/>
  <c r="AB833" i="22"/>
  <c r="H833" i="22" s="1"/>
  <c r="Z833" i="22"/>
  <c r="Y833" i="22"/>
  <c r="O833" i="22"/>
  <c r="AB832" i="22"/>
  <c r="H832" i="22" s="1"/>
  <c r="Z832" i="22"/>
  <c r="Y832" i="22"/>
  <c r="O832" i="22"/>
  <c r="AB831" i="22"/>
  <c r="H831" i="22" s="1"/>
  <c r="Z831" i="22"/>
  <c r="Y831" i="22"/>
  <c r="O831" i="22"/>
  <c r="AB830" i="22"/>
  <c r="H830" i="22" s="1"/>
  <c r="Z830" i="22"/>
  <c r="Y830" i="22"/>
  <c r="O830" i="22"/>
  <c r="AB829" i="22"/>
  <c r="H829" i="22" s="1"/>
  <c r="Z829" i="22"/>
  <c r="Y829" i="22"/>
  <c r="O829" i="22"/>
  <c r="AB828" i="22"/>
  <c r="H828" i="22" s="1"/>
  <c r="Z828" i="22"/>
  <c r="Y828" i="22"/>
  <c r="O828" i="22"/>
  <c r="AB827" i="22"/>
  <c r="H827" i="22" s="1"/>
  <c r="Z827" i="22"/>
  <c r="Y827" i="22"/>
  <c r="O827" i="22"/>
  <c r="AB826" i="22"/>
  <c r="H826" i="22" s="1"/>
  <c r="Z826" i="22"/>
  <c r="Y826" i="22"/>
  <c r="O826" i="22"/>
  <c r="AB825" i="22"/>
  <c r="H825" i="22" s="1"/>
  <c r="Z825" i="22"/>
  <c r="Y825" i="22"/>
  <c r="O825" i="22"/>
  <c r="AB824" i="22"/>
  <c r="H824" i="22" s="1"/>
  <c r="Z824" i="22"/>
  <c r="Y824" i="22"/>
  <c r="O824" i="22"/>
  <c r="AB823" i="22"/>
  <c r="H823" i="22" s="1"/>
  <c r="Z823" i="22"/>
  <c r="Y823" i="22"/>
  <c r="O823" i="22"/>
  <c r="AB822" i="22"/>
  <c r="H822" i="22" s="1"/>
  <c r="Z822" i="22"/>
  <c r="Y822" i="22"/>
  <c r="O822" i="22"/>
  <c r="AB821" i="22"/>
  <c r="H821" i="22" s="1"/>
  <c r="Z821" i="22"/>
  <c r="Y821" i="22"/>
  <c r="O821" i="22"/>
  <c r="AB820" i="22"/>
  <c r="H820" i="22" s="1"/>
  <c r="Z820" i="22"/>
  <c r="Y820" i="22"/>
  <c r="O820" i="22"/>
  <c r="AB819" i="22"/>
  <c r="H819" i="22" s="1"/>
  <c r="Z819" i="22"/>
  <c r="Y819" i="22"/>
  <c r="O819" i="22"/>
  <c r="AB818" i="22"/>
  <c r="H818" i="22" s="1"/>
  <c r="Z818" i="22"/>
  <c r="Y818" i="22"/>
  <c r="O818" i="22"/>
  <c r="AB817" i="22"/>
  <c r="H817" i="22" s="1"/>
  <c r="Z817" i="22"/>
  <c r="Y817" i="22"/>
  <c r="O817" i="22"/>
  <c r="AB816" i="22"/>
  <c r="H816" i="22" s="1"/>
  <c r="Z816" i="22"/>
  <c r="Y816" i="22"/>
  <c r="O816" i="22"/>
  <c r="AB815" i="22"/>
  <c r="H815" i="22" s="1"/>
  <c r="Z815" i="22"/>
  <c r="Y815" i="22"/>
  <c r="O815" i="22"/>
  <c r="AB814" i="22"/>
  <c r="H814" i="22" s="1"/>
  <c r="Z814" i="22"/>
  <c r="Y814" i="22"/>
  <c r="O814" i="22"/>
  <c r="AB813" i="22"/>
  <c r="H813" i="22" s="1"/>
  <c r="Z813" i="22"/>
  <c r="Y813" i="22"/>
  <c r="O813" i="22"/>
  <c r="AB812" i="22"/>
  <c r="H812" i="22" s="1"/>
  <c r="Z812" i="22"/>
  <c r="Y812" i="22"/>
  <c r="O812" i="22"/>
  <c r="AB811" i="22"/>
  <c r="H811" i="22" s="1"/>
  <c r="Z811" i="22"/>
  <c r="Y811" i="22"/>
  <c r="O811" i="22"/>
  <c r="AB810" i="22"/>
  <c r="H810" i="22" s="1"/>
  <c r="Z810" i="22"/>
  <c r="Y810" i="22"/>
  <c r="O810" i="22"/>
  <c r="AB809" i="22"/>
  <c r="H809" i="22" s="1"/>
  <c r="Z809" i="22"/>
  <c r="Y809" i="22"/>
  <c r="O809" i="22"/>
  <c r="AB808" i="22"/>
  <c r="H808" i="22" s="1"/>
  <c r="Z808" i="22"/>
  <c r="Y808" i="22"/>
  <c r="O808" i="22"/>
  <c r="AB807" i="22"/>
  <c r="H807" i="22" s="1"/>
  <c r="Z807" i="22"/>
  <c r="Y807" i="22"/>
  <c r="O807" i="22"/>
  <c r="AB806" i="22"/>
  <c r="H806" i="22" s="1"/>
  <c r="Z806" i="22"/>
  <c r="Y806" i="22"/>
  <c r="O806" i="22"/>
  <c r="AB805" i="22"/>
  <c r="H805" i="22" s="1"/>
  <c r="Z805" i="22"/>
  <c r="Y805" i="22"/>
  <c r="O805" i="22"/>
  <c r="AB804" i="22"/>
  <c r="H804" i="22" s="1"/>
  <c r="Z804" i="22"/>
  <c r="Y804" i="22"/>
  <c r="O804" i="22"/>
  <c r="AB803" i="22"/>
  <c r="H803" i="22" s="1"/>
  <c r="Z803" i="22"/>
  <c r="Y803" i="22"/>
  <c r="O803" i="22"/>
  <c r="AB802" i="22"/>
  <c r="H802" i="22" s="1"/>
  <c r="Z802" i="22"/>
  <c r="Y802" i="22"/>
  <c r="O802" i="22"/>
  <c r="AB801" i="22"/>
  <c r="H801" i="22" s="1"/>
  <c r="Z801" i="22"/>
  <c r="Y801" i="22"/>
  <c r="O801" i="22"/>
  <c r="AB800" i="22"/>
  <c r="H800" i="22" s="1"/>
  <c r="Z800" i="22"/>
  <c r="Y800" i="22"/>
  <c r="O800" i="22"/>
  <c r="AB799" i="22"/>
  <c r="H799" i="22" s="1"/>
  <c r="Z799" i="22"/>
  <c r="Y799" i="22"/>
  <c r="O799" i="22"/>
  <c r="AB798" i="22"/>
  <c r="H798" i="22" s="1"/>
  <c r="Z798" i="22"/>
  <c r="Y798" i="22"/>
  <c r="O798" i="22"/>
  <c r="AB797" i="22"/>
  <c r="H797" i="22" s="1"/>
  <c r="Z797" i="22"/>
  <c r="Y797" i="22"/>
  <c r="O797" i="22"/>
  <c r="AB796" i="22"/>
  <c r="H796" i="22" s="1"/>
  <c r="Z796" i="22"/>
  <c r="Y796" i="22"/>
  <c r="O796" i="22"/>
  <c r="AB795" i="22"/>
  <c r="H795" i="22" s="1"/>
  <c r="Z795" i="22"/>
  <c r="Y795" i="22"/>
  <c r="O795" i="22"/>
  <c r="AB794" i="22"/>
  <c r="H794" i="22" s="1"/>
  <c r="Z794" i="22"/>
  <c r="Y794" i="22"/>
  <c r="O794" i="22"/>
  <c r="AB793" i="22"/>
  <c r="H793" i="22" s="1"/>
  <c r="Z793" i="22"/>
  <c r="Y793" i="22"/>
  <c r="O793" i="22"/>
  <c r="AB792" i="22"/>
  <c r="H792" i="22" s="1"/>
  <c r="Z792" i="22"/>
  <c r="Y792" i="22"/>
  <c r="O792" i="22"/>
  <c r="AB791" i="22"/>
  <c r="H791" i="22" s="1"/>
  <c r="Z791" i="22"/>
  <c r="Y791" i="22"/>
  <c r="O791" i="22"/>
  <c r="AB790" i="22"/>
  <c r="H790" i="22" s="1"/>
  <c r="Z790" i="22"/>
  <c r="Y790" i="22"/>
  <c r="O790" i="22"/>
  <c r="AB789" i="22"/>
  <c r="H789" i="22" s="1"/>
  <c r="Z789" i="22"/>
  <c r="Y789" i="22"/>
  <c r="O789" i="22"/>
  <c r="AB788" i="22"/>
  <c r="H788" i="22" s="1"/>
  <c r="Z788" i="22"/>
  <c r="Y788" i="22"/>
  <c r="O788" i="22"/>
  <c r="AB787" i="22"/>
  <c r="H787" i="22" s="1"/>
  <c r="Z787" i="22"/>
  <c r="Y787" i="22"/>
  <c r="O787" i="22"/>
  <c r="AB786" i="22"/>
  <c r="H786" i="22" s="1"/>
  <c r="Z786" i="22"/>
  <c r="Y786" i="22"/>
  <c r="O786" i="22"/>
  <c r="AB785" i="22"/>
  <c r="H785" i="22" s="1"/>
  <c r="Z785" i="22"/>
  <c r="Y785" i="22"/>
  <c r="O785" i="22"/>
  <c r="AB784" i="22"/>
  <c r="H784" i="22" s="1"/>
  <c r="Z784" i="22"/>
  <c r="Y784" i="22"/>
  <c r="O784" i="22"/>
  <c r="AB783" i="22"/>
  <c r="H783" i="22" s="1"/>
  <c r="Z783" i="22"/>
  <c r="Y783" i="22"/>
  <c r="O783" i="22"/>
  <c r="AB782" i="22"/>
  <c r="H782" i="22" s="1"/>
  <c r="Z782" i="22"/>
  <c r="Y782" i="22"/>
  <c r="O782" i="22"/>
  <c r="AB781" i="22"/>
  <c r="H781" i="22" s="1"/>
  <c r="Z781" i="22"/>
  <c r="Y781" i="22"/>
  <c r="O781" i="22"/>
  <c r="AB780" i="22"/>
  <c r="H780" i="22" s="1"/>
  <c r="Z780" i="22"/>
  <c r="Y780" i="22"/>
  <c r="O780" i="22"/>
  <c r="AB779" i="22"/>
  <c r="H779" i="22" s="1"/>
  <c r="Z779" i="22"/>
  <c r="Y779" i="22"/>
  <c r="O779" i="22"/>
  <c r="AB778" i="22"/>
  <c r="H778" i="22" s="1"/>
  <c r="Z778" i="22"/>
  <c r="Y778" i="22"/>
  <c r="O778" i="22"/>
  <c r="AB777" i="22"/>
  <c r="H777" i="22" s="1"/>
  <c r="Z777" i="22"/>
  <c r="Y777" i="22"/>
  <c r="O777" i="22"/>
  <c r="AB776" i="22"/>
  <c r="H776" i="22" s="1"/>
  <c r="Z776" i="22"/>
  <c r="Y776" i="22"/>
  <c r="O776" i="22"/>
  <c r="AB775" i="22"/>
  <c r="H775" i="22" s="1"/>
  <c r="Z775" i="22"/>
  <c r="Y775" i="22"/>
  <c r="O775" i="22"/>
  <c r="AB774" i="22"/>
  <c r="H774" i="22" s="1"/>
  <c r="Z774" i="22"/>
  <c r="Y774" i="22"/>
  <c r="O774" i="22"/>
  <c r="AB773" i="22"/>
  <c r="H773" i="22" s="1"/>
  <c r="Z773" i="22"/>
  <c r="Y773" i="22"/>
  <c r="O773" i="22"/>
  <c r="AB772" i="22"/>
  <c r="H772" i="22" s="1"/>
  <c r="Z772" i="22"/>
  <c r="Y772" i="22"/>
  <c r="O772" i="22"/>
  <c r="AB771" i="22"/>
  <c r="H771" i="22" s="1"/>
  <c r="Z771" i="22"/>
  <c r="Y771" i="22"/>
  <c r="O771" i="22"/>
  <c r="AB770" i="22"/>
  <c r="H770" i="22" s="1"/>
  <c r="Z770" i="22"/>
  <c r="Y770" i="22"/>
  <c r="O770" i="22"/>
  <c r="AB769" i="22"/>
  <c r="H769" i="22" s="1"/>
  <c r="Z769" i="22"/>
  <c r="Y769" i="22"/>
  <c r="O769" i="22"/>
  <c r="AB768" i="22"/>
  <c r="H768" i="22" s="1"/>
  <c r="Z768" i="22"/>
  <c r="Y768" i="22"/>
  <c r="O768" i="22"/>
  <c r="AB767" i="22"/>
  <c r="H767" i="22" s="1"/>
  <c r="Z767" i="22"/>
  <c r="Y767" i="22"/>
  <c r="O767" i="22"/>
  <c r="AB766" i="22"/>
  <c r="H766" i="22" s="1"/>
  <c r="Z766" i="22"/>
  <c r="Y766" i="22"/>
  <c r="O766" i="22"/>
  <c r="AB765" i="22"/>
  <c r="H765" i="22" s="1"/>
  <c r="Z765" i="22"/>
  <c r="Y765" i="22"/>
  <c r="O765" i="22"/>
  <c r="AB764" i="22"/>
  <c r="H764" i="22" s="1"/>
  <c r="Z764" i="22"/>
  <c r="Y764" i="22"/>
  <c r="O764" i="22"/>
  <c r="AB763" i="22"/>
  <c r="H763" i="22" s="1"/>
  <c r="Z763" i="22"/>
  <c r="Y763" i="22"/>
  <c r="O763" i="22"/>
  <c r="AB762" i="22"/>
  <c r="H762" i="22" s="1"/>
  <c r="Z762" i="22"/>
  <c r="Y762" i="22"/>
  <c r="O762" i="22"/>
  <c r="AB761" i="22"/>
  <c r="H761" i="22" s="1"/>
  <c r="Z761" i="22"/>
  <c r="Y761" i="22"/>
  <c r="O761" i="22"/>
  <c r="AB760" i="22"/>
  <c r="H760" i="22" s="1"/>
  <c r="Z760" i="22"/>
  <c r="Y760" i="22"/>
  <c r="O760" i="22"/>
  <c r="AB759" i="22"/>
  <c r="H759" i="22" s="1"/>
  <c r="Z759" i="22"/>
  <c r="Y759" i="22"/>
  <c r="O759" i="22"/>
  <c r="AB758" i="22"/>
  <c r="H758" i="22" s="1"/>
  <c r="Z758" i="22"/>
  <c r="Y758" i="22"/>
  <c r="O758" i="22"/>
  <c r="AB757" i="22"/>
  <c r="H757" i="22" s="1"/>
  <c r="Z757" i="22"/>
  <c r="Y757" i="22"/>
  <c r="O757" i="22"/>
  <c r="AB756" i="22"/>
  <c r="H756" i="22" s="1"/>
  <c r="Z756" i="22"/>
  <c r="Y756" i="22"/>
  <c r="O756" i="22"/>
  <c r="AB755" i="22"/>
  <c r="H755" i="22" s="1"/>
  <c r="Z755" i="22"/>
  <c r="Y755" i="22"/>
  <c r="O755" i="22"/>
  <c r="AB754" i="22"/>
  <c r="H754" i="22" s="1"/>
  <c r="Z754" i="22"/>
  <c r="Y754" i="22"/>
  <c r="O754" i="22"/>
  <c r="AB753" i="22"/>
  <c r="H753" i="22" s="1"/>
  <c r="Z753" i="22"/>
  <c r="Y753" i="22"/>
  <c r="O753" i="22"/>
  <c r="AB752" i="22"/>
  <c r="H752" i="22" s="1"/>
  <c r="Z752" i="22"/>
  <c r="Y752" i="22"/>
  <c r="O752" i="22"/>
  <c r="AB751" i="22"/>
  <c r="H751" i="22" s="1"/>
  <c r="Z751" i="22"/>
  <c r="Y751" i="22"/>
  <c r="O751" i="22"/>
  <c r="AB750" i="22"/>
  <c r="H750" i="22" s="1"/>
  <c r="Z750" i="22"/>
  <c r="Y750" i="22"/>
  <c r="O750" i="22"/>
  <c r="AB749" i="22"/>
  <c r="H749" i="22" s="1"/>
  <c r="Z749" i="22"/>
  <c r="Y749" i="22"/>
  <c r="O749" i="22"/>
  <c r="AB748" i="22"/>
  <c r="H748" i="22" s="1"/>
  <c r="Z748" i="22"/>
  <c r="Y748" i="22"/>
  <c r="O748" i="22"/>
  <c r="AB747" i="22"/>
  <c r="H747" i="22" s="1"/>
  <c r="Z747" i="22"/>
  <c r="Y747" i="22"/>
  <c r="O747" i="22"/>
  <c r="AB746" i="22"/>
  <c r="H746" i="22" s="1"/>
  <c r="Z746" i="22"/>
  <c r="Y746" i="22"/>
  <c r="O746" i="22"/>
  <c r="AB745" i="22"/>
  <c r="H745" i="22" s="1"/>
  <c r="Z745" i="22"/>
  <c r="Y745" i="22"/>
  <c r="O745" i="22"/>
  <c r="AB744" i="22"/>
  <c r="H744" i="22" s="1"/>
  <c r="Z744" i="22"/>
  <c r="Y744" i="22"/>
  <c r="O744" i="22"/>
  <c r="AB743" i="22"/>
  <c r="H743" i="22" s="1"/>
  <c r="Z743" i="22"/>
  <c r="Y743" i="22"/>
  <c r="O743" i="22"/>
  <c r="AB742" i="22"/>
  <c r="H742" i="22" s="1"/>
  <c r="Z742" i="22"/>
  <c r="Y742" i="22"/>
  <c r="O742" i="22"/>
  <c r="AB741" i="22"/>
  <c r="H741" i="22" s="1"/>
  <c r="Z741" i="22"/>
  <c r="Y741" i="22"/>
  <c r="O741" i="22"/>
  <c r="AB740" i="22"/>
  <c r="H740" i="22" s="1"/>
  <c r="Z740" i="22"/>
  <c r="Y740" i="22"/>
  <c r="O740" i="22"/>
  <c r="AB739" i="22"/>
  <c r="H739" i="22" s="1"/>
  <c r="Z739" i="22"/>
  <c r="Y739" i="22"/>
  <c r="O739" i="22"/>
  <c r="AB738" i="22"/>
  <c r="H738" i="22" s="1"/>
  <c r="Z738" i="22"/>
  <c r="Y738" i="22"/>
  <c r="O738" i="22"/>
  <c r="AB737" i="22"/>
  <c r="H737" i="22" s="1"/>
  <c r="Z737" i="22"/>
  <c r="Y737" i="22"/>
  <c r="O737" i="22"/>
  <c r="AB736" i="22"/>
  <c r="H736" i="22" s="1"/>
  <c r="Z736" i="22"/>
  <c r="Y736" i="22"/>
  <c r="O736" i="22"/>
  <c r="AB735" i="22"/>
  <c r="H735" i="22" s="1"/>
  <c r="Z735" i="22"/>
  <c r="Y735" i="22"/>
  <c r="O735" i="22"/>
  <c r="AB734" i="22"/>
  <c r="H734" i="22" s="1"/>
  <c r="Z734" i="22"/>
  <c r="Y734" i="22"/>
  <c r="O734" i="22"/>
  <c r="AB733" i="22"/>
  <c r="H733" i="22" s="1"/>
  <c r="Z733" i="22"/>
  <c r="Y733" i="22"/>
  <c r="O733" i="22"/>
  <c r="AB732" i="22"/>
  <c r="H732" i="22" s="1"/>
  <c r="Z732" i="22"/>
  <c r="Y732" i="22"/>
  <c r="O732" i="22"/>
  <c r="AB731" i="22"/>
  <c r="H731" i="22" s="1"/>
  <c r="Z731" i="22"/>
  <c r="Y731" i="22"/>
  <c r="O731" i="22"/>
  <c r="AB730" i="22"/>
  <c r="H730" i="22" s="1"/>
  <c r="Z730" i="22"/>
  <c r="Y730" i="22"/>
  <c r="O730" i="22"/>
  <c r="AB729" i="22"/>
  <c r="H729" i="22" s="1"/>
  <c r="Z729" i="22"/>
  <c r="Y729" i="22"/>
  <c r="O729" i="22"/>
  <c r="AB728" i="22"/>
  <c r="H728" i="22" s="1"/>
  <c r="Z728" i="22"/>
  <c r="Y728" i="22"/>
  <c r="O728" i="22"/>
  <c r="AB727" i="22"/>
  <c r="H727" i="22" s="1"/>
  <c r="Z727" i="22"/>
  <c r="Y727" i="22"/>
  <c r="O727" i="22"/>
  <c r="AB726" i="22"/>
  <c r="H726" i="22" s="1"/>
  <c r="Z726" i="22"/>
  <c r="Y726" i="22"/>
  <c r="O726" i="22"/>
  <c r="AB725" i="22"/>
  <c r="H725" i="22" s="1"/>
  <c r="Z725" i="22"/>
  <c r="Y725" i="22"/>
  <c r="O725" i="22"/>
  <c r="AB724" i="22"/>
  <c r="H724" i="22" s="1"/>
  <c r="Z724" i="22"/>
  <c r="Y724" i="22"/>
  <c r="O724" i="22"/>
  <c r="AB723" i="22"/>
  <c r="H723" i="22" s="1"/>
  <c r="Z723" i="22"/>
  <c r="Y723" i="22"/>
  <c r="O723" i="22"/>
  <c r="AB722" i="22"/>
  <c r="H722" i="22" s="1"/>
  <c r="Z722" i="22"/>
  <c r="Y722" i="22"/>
  <c r="O722" i="22"/>
  <c r="AB721" i="22"/>
  <c r="H721" i="22" s="1"/>
  <c r="Z721" i="22"/>
  <c r="Y721" i="22"/>
  <c r="O721" i="22"/>
  <c r="AB720" i="22"/>
  <c r="H720" i="22" s="1"/>
  <c r="Z720" i="22"/>
  <c r="Y720" i="22"/>
  <c r="O720" i="22"/>
  <c r="AB719" i="22"/>
  <c r="H719" i="22" s="1"/>
  <c r="Z719" i="22"/>
  <c r="Y719" i="22"/>
  <c r="O719" i="22"/>
  <c r="AB718" i="22"/>
  <c r="H718" i="22" s="1"/>
  <c r="Z718" i="22"/>
  <c r="Y718" i="22"/>
  <c r="O718" i="22"/>
  <c r="AB717" i="22"/>
  <c r="H717" i="22" s="1"/>
  <c r="Z717" i="22"/>
  <c r="Y717" i="22"/>
  <c r="O717" i="22"/>
  <c r="AB716" i="22"/>
  <c r="H716" i="22" s="1"/>
  <c r="Z716" i="22"/>
  <c r="Y716" i="22"/>
  <c r="O716" i="22"/>
  <c r="AB715" i="22"/>
  <c r="H715" i="22" s="1"/>
  <c r="Z715" i="22"/>
  <c r="Y715" i="22"/>
  <c r="O715" i="22"/>
  <c r="AB714" i="22"/>
  <c r="H714" i="22" s="1"/>
  <c r="Z714" i="22"/>
  <c r="Y714" i="22"/>
  <c r="O714" i="22"/>
  <c r="AB713" i="22"/>
  <c r="H713" i="22" s="1"/>
  <c r="Z713" i="22"/>
  <c r="Y713" i="22"/>
  <c r="O713" i="22"/>
  <c r="AB712" i="22"/>
  <c r="H712" i="22" s="1"/>
  <c r="Z712" i="22"/>
  <c r="Y712" i="22"/>
  <c r="O712" i="22"/>
  <c r="AB711" i="22"/>
  <c r="H711" i="22" s="1"/>
  <c r="Z711" i="22"/>
  <c r="Y711" i="22"/>
  <c r="O711" i="22"/>
  <c r="AB710" i="22"/>
  <c r="H710" i="22" s="1"/>
  <c r="Z710" i="22"/>
  <c r="Y710" i="22"/>
  <c r="O710" i="22"/>
  <c r="AB709" i="22"/>
  <c r="H709" i="22" s="1"/>
  <c r="Z709" i="22"/>
  <c r="Y709" i="22"/>
  <c r="O709" i="22"/>
  <c r="AB708" i="22"/>
  <c r="H708" i="22" s="1"/>
  <c r="Z708" i="22"/>
  <c r="Y708" i="22"/>
  <c r="O708" i="22"/>
  <c r="AB707" i="22"/>
  <c r="H707" i="22" s="1"/>
  <c r="Z707" i="22"/>
  <c r="Y707" i="22"/>
  <c r="O707" i="22"/>
  <c r="AB706" i="22"/>
  <c r="H706" i="22" s="1"/>
  <c r="Z706" i="22"/>
  <c r="Y706" i="22"/>
  <c r="O706" i="22"/>
  <c r="AB705" i="22"/>
  <c r="H705" i="22" s="1"/>
  <c r="Z705" i="22"/>
  <c r="Y705" i="22"/>
  <c r="O705" i="22"/>
  <c r="AB704" i="22"/>
  <c r="H704" i="22" s="1"/>
  <c r="Z704" i="22"/>
  <c r="Y704" i="22"/>
  <c r="O704" i="22"/>
  <c r="AB703" i="22"/>
  <c r="H703" i="22" s="1"/>
  <c r="Z703" i="22"/>
  <c r="Y703" i="22"/>
  <c r="O703" i="22"/>
  <c r="AB702" i="22"/>
  <c r="H702" i="22" s="1"/>
  <c r="Z702" i="22"/>
  <c r="Y702" i="22"/>
  <c r="O702" i="22"/>
  <c r="AB701" i="22"/>
  <c r="H701" i="22" s="1"/>
  <c r="Z701" i="22"/>
  <c r="Y701" i="22"/>
  <c r="O701" i="22"/>
  <c r="AB700" i="22"/>
  <c r="H700" i="22" s="1"/>
  <c r="Z700" i="22"/>
  <c r="Y700" i="22"/>
  <c r="O700" i="22"/>
  <c r="AB699" i="22"/>
  <c r="H699" i="22" s="1"/>
  <c r="Z699" i="22"/>
  <c r="Y699" i="22"/>
  <c r="O699" i="22"/>
  <c r="AB698" i="22"/>
  <c r="H698" i="22" s="1"/>
  <c r="Z698" i="22"/>
  <c r="Y698" i="22"/>
  <c r="O698" i="22"/>
  <c r="AB697" i="22"/>
  <c r="H697" i="22" s="1"/>
  <c r="Z697" i="22"/>
  <c r="Y697" i="22"/>
  <c r="O697" i="22"/>
  <c r="AB696" i="22"/>
  <c r="H696" i="22" s="1"/>
  <c r="Z696" i="22"/>
  <c r="Y696" i="22"/>
  <c r="O696" i="22"/>
  <c r="AB695" i="22"/>
  <c r="H695" i="22" s="1"/>
  <c r="Z695" i="22"/>
  <c r="Y695" i="22"/>
  <c r="O695" i="22"/>
  <c r="AB694" i="22"/>
  <c r="H694" i="22" s="1"/>
  <c r="Z694" i="22"/>
  <c r="Y694" i="22"/>
  <c r="O694" i="22"/>
  <c r="AB693" i="22"/>
  <c r="H693" i="22" s="1"/>
  <c r="Z693" i="22"/>
  <c r="Y693" i="22"/>
  <c r="O693" i="22"/>
  <c r="AB692" i="22"/>
  <c r="H692" i="22" s="1"/>
  <c r="Z692" i="22"/>
  <c r="Y692" i="22"/>
  <c r="O692" i="22"/>
  <c r="AB691" i="22"/>
  <c r="H691" i="22" s="1"/>
  <c r="Z691" i="22"/>
  <c r="Y691" i="22"/>
  <c r="O691" i="22"/>
  <c r="AB690" i="22"/>
  <c r="H690" i="22" s="1"/>
  <c r="Z690" i="22"/>
  <c r="Y690" i="22"/>
  <c r="O690" i="22"/>
  <c r="AB689" i="22"/>
  <c r="H689" i="22" s="1"/>
  <c r="Z689" i="22"/>
  <c r="Y689" i="22"/>
  <c r="O689" i="22"/>
  <c r="AB688" i="22"/>
  <c r="H688" i="22" s="1"/>
  <c r="Z688" i="22"/>
  <c r="Y688" i="22"/>
  <c r="O688" i="22"/>
  <c r="AB687" i="22"/>
  <c r="H687" i="22" s="1"/>
  <c r="Z687" i="22"/>
  <c r="Y687" i="22"/>
  <c r="O687" i="22"/>
  <c r="AB686" i="22"/>
  <c r="H686" i="22" s="1"/>
  <c r="Z686" i="22"/>
  <c r="Y686" i="22"/>
  <c r="O686" i="22"/>
  <c r="AB685" i="22"/>
  <c r="H685" i="22" s="1"/>
  <c r="Z685" i="22"/>
  <c r="Y685" i="22"/>
  <c r="O685" i="22"/>
  <c r="AB684" i="22"/>
  <c r="H684" i="22" s="1"/>
  <c r="Z684" i="22"/>
  <c r="Y684" i="22"/>
  <c r="O684" i="22"/>
  <c r="AB683" i="22"/>
  <c r="H683" i="22" s="1"/>
  <c r="Z683" i="22"/>
  <c r="Y683" i="22"/>
  <c r="O683" i="22"/>
  <c r="AB682" i="22"/>
  <c r="H682" i="22" s="1"/>
  <c r="Z682" i="22"/>
  <c r="Y682" i="22"/>
  <c r="O682" i="22"/>
  <c r="AB681" i="22"/>
  <c r="H681" i="22" s="1"/>
  <c r="Z681" i="22"/>
  <c r="Y681" i="22"/>
  <c r="O681" i="22"/>
  <c r="AB680" i="22"/>
  <c r="H680" i="22" s="1"/>
  <c r="Z680" i="22"/>
  <c r="Y680" i="22"/>
  <c r="O680" i="22"/>
  <c r="AB679" i="22"/>
  <c r="H679" i="22" s="1"/>
  <c r="Z679" i="22"/>
  <c r="Y679" i="22"/>
  <c r="O679" i="22"/>
  <c r="AB678" i="22"/>
  <c r="H678" i="22" s="1"/>
  <c r="Z678" i="22"/>
  <c r="Y678" i="22"/>
  <c r="O678" i="22"/>
  <c r="AB677" i="22"/>
  <c r="H677" i="22" s="1"/>
  <c r="Z677" i="22"/>
  <c r="Y677" i="22"/>
  <c r="O677" i="22"/>
  <c r="AB676" i="22"/>
  <c r="H676" i="22" s="1"/>
  <c r="Z676" i="22"/>
  <c r="Y676" i="22"/>
  <c r="O676" i="22"/>
  <c r="AB675" i="22"/>
  <c r="H675" i="22" s="1"/>
  <c r="Z675" i="22"/>
  <c r="Y675" i="22"/>
  <c r="O675" i="22"/>
  <c r="AB674" i="22"/>
  <c r="H674" i="22" s="1"/>
  <c r="Z674" i="22"/>
  <c r="Y674" i="22"/>
  <c r="O674" i="22"/>
  <c r="AB673" i="22"/>
  <c r="H673" i="22" s="1"/>
  <c r="Z673" i="22"/>
  <c r="Y673" i="22"/>
  <c r="AA673" i="22" s="1"/>
  <c r="O673" i="22"/>
  <c r="AB672" i="22"/>
  <c r="H672" i="22" s="1"/>
  <c r="Z672" i="22"/>
  <c r="Y672" i="22"/>
  <c r="O672" i="22"/>
  <c r="AB671" i="22"/>
  <c r="H671" i="22" s="1"/>
  <c r="Z671" i="22"/>
  <c r="Y671" i="22"/>
  <c r="O671" i="22"/>
  <c r="AB670" i="22"/>
  <c r="H670" i="22" s="1"/>
  <c r="Z670" i="22"/>
  <c r="Y670" i="22"/>
  <c r="O670" i="22"/>
  <c r="AB669" i="22"/>
  <c r="H669" i="22" s="1"/>
  <c r="Z669" i="22"/>
  <c r="Y669" i="22"/>
  <c r="O669" i="22"/>
  <c r="AB668" i="22"/>
  <c r="H668" i="22" s="1"/>
  <c r="Z668" i="22"/>
  <c r="Y668" i="22"/>
  <c r="O668" i="22"/>
  <c r="AB667" i="22"/>
  <c r="H667" i="22" s="1"/>
  <c r="Z667" i="22"/>
  <c r="Y667" i="22"/>
  <c r="O667" i="22"/>
  <c r="AB666" i="22"/>
  <c r="H666" i="22" s="1"/>
  <c r="Z666" i="22"/>
  <c r="Y666" i="22"/>
  <c r="O666" i="22"/>
  <c r="AB665" i="22"/>
  <c r="H665" i="22" s="1"/>
  <c r="Z665" i="22"/>
  <c r="Y665" i="22"/>
  <c r="AA665" i="22" s="1"/>
  <c r="O665" i="22"/>
  <c r="AB664" i="22"/>
  <c r="H664" i="22" s="1"/>
  <c r="Z664" i="22"/>
  <c r="Y664" i="22"/>
  <c r="O664" i="22"/>
  <c r="AB663" i="22"/>
  <c r="H663" i="22" s="1"/>
  <c r="Z663" i="22"/>
  <c r="Y663" i="22"/>
  <c r="O663" i="22"/>
  <c r="AB662" i="22"/>
  <c r="H662" i="22" s="1"/>
  <c r="Z662" i="22"/>
  <c r="Y662" i="22"/>
  <c r="O662" i="22"/>
  <c r="AB661" i="22"/>
  <c r="H661" i="22" s="1"/>
  <c r="Z661" i="22"/>
  <c r="Y661" i="22"/>
  <c r="O661" i="22"/>
  <c r="AB660" i="22"/>
  <c r="H660" i="22" s="1"/>
  <c r="Z660" i="22"/>
  <c r="Y660" i="22"/>
  <c r="O660" i="22"/>
  <c r="AB659" i="22"/>
  <c r="H659" i="22" s="1"/>
  <c r="Z659" i="22"/>
  <c r="Y659" i="22"/>
  <c r="O659" i="22"/>
  <c r="AB658" i="22"/>
  <c r="H658" i="22" s="1"/>
  <c r="Z658" i="22"/>
  <c r="Y658" i="22"/>
  <c r="O658" i="22"/>
  <c r="AB657" i="22"/>
  <c r="H657" i="22" s="1"/>
  <c r="Z657" i="22"/>
  <c r="Y657" i="22"/>
  <c r="AA657" i="22" s="1"/>
  <c r="O657" i="22"/>
  <c r="AB656" i="22"/>
  <c r="H656" i="22" s="1"/>
  <c r="Z656" i="22"/>
  <c r="Y656" i="22"/>
  <c r="O656" i="22"/>
  <c r="AB655" i="22"/>
  <c r="H655" i="22" s="1"/>
  <c r="Z655" i="22"/>
  <c r="Y655" i="22"/>
  <c r="O655" i="22"/>
  <c r="AB654" i="22"/>
  <c r="H654" i="22" s="1"/>
  <c r="Z654" i="22"/>
  <c r="Y654" i="22"/>
  <c r="O654" i="22"/>
  <c r="AB653" i="22"/>
  <c r="H653" i="22" s="1"/>
  <c r="Z653" i="22"/>
  <c r="Y653" i="22"/>
  <c r="O653" i="22"/>
  <c r="AB652" i="22"/>
  <c r="H652" i="22" s="1"/>
  <c r="Z652" i="22"/>
  <c r="Y652" i="22"/>
  <c r="O652" i="22"/>
  <c r="AB651" i="22"/>
  <c r="H651" i="22" s="1"/>
  <c r="Z651" i="22"/>
  <c r="Y651" i="22"/>
  <c r="O651" i="22"/>
  <c r="AB650" i="22"/>
  <c r="H650" i="22" s="1"/>
  <c r="Z650" i="22"/>
  <c r="Y650" i="22"/>
  <c r="O650" i="22"/>
  <c r="AB649" i="22"/>
  <c r="H649" i="22" s="1"/>
  <c r="Z649" i="22"/>
  <c r="Y649" i="22"/>
  <c r="AA649" i="22" s="1"/>
  <c r="O649" i="22"/>
  <c r="AB648" i="22"/>
  <c r="H648" i="22" s="1"/>
  <c r="Z648" i="22"/>
  <c r="Y648" i="22"/>
  <c r="O648" i="22"/>
  <c r="AB647" i="22"/>
  <c r="H647" i="22" s="1"/>
  <c r="Z647" i="22"/>
  <c r="Y647" i="22"/>
  <c r="O647" i="22"/>
  <c r="AB646" i="22"/>
  <c r="H646" i="22" s="1"/>
  <c r="Z646" i="22"/>
  <c r="Y646" i="22"/>
  <c r="O646" i="22"/>
  <c r="AB645" i="22"/>
  <c r="H645" i="22" s="1"/>
  <c r="Z645" i="22"/>
  <c r="Y645" i="22"/>
  <c r="O645" i="22"/>
  <c r="AB644" i="22"/>
  <c r="H644" i="22" s="1"/>
  <c r="Z644" i="22"/>
  <c r="Y644" i="22"/>
  <c r="O644" i="22"/>
  <c r="AB643" i="22"/>
  <c r="H643" i="22" s="1"/>
  <c r="Z643" i="22"/>
  <c r="Y643" i="22"/>
  <c r="O643" i="22"/>
  <c r="AB642" i="22"/>
  <c r="H642" i="22" s="1"/>
  <c r="Z642" i="22"/>
  <c r="Y642" i="22"/>
  <c r="O642" i="22"/>
  <c r="AB641" i="22"/>
  <c r="H641" i="22" s="1"/>
  <c r="Z641" i="22"/>
  <c r="Y641" i="22"/>
  <c r="O641" i="22"/>
  <c r="AB640" i="22"/>
  <c r="H640" i="22" s="1"/>
  <c r="Z640" i="22"/>
  <c r="Y640" i="22"/>
  <c r="O640" i="22"/>
  <c r="AB639" i="22"/>
  <c r="H639" i="22" s="1"/>
  <c r="Z639" i="22"/>
  <c r="Y639" i="22"/>
  <c r="O639" i="22"/>
  <c r="AB638" i="22"/>
  <c r="H638" i="22" s="1"/>
  <c r="Z638" i="22"/>
  <c r="Y638" i="22"/>
  <c r="O638" i="22"/>
  <c r="AB637" i="22"/>
  <c r="H637" i="22" s="1"/>
  <c r="Z637" i="22"/>
  <c r="Y637" i="22"/>
  <c r="O637" i="22"/>
  <c r="AB636" i="22"/>
  <c r="H636" i="22" s="1"/>
  <c r="Z636" i="22"/>
  <c r="Y636" i="22"/>
  <c r="O636" i="22"/>
  <c r="AB635" i="22"/>
  <c r="H635" i="22" s="1"/>
  <c r="Z635" i="22"/>
  <c r="Y635" i="22"/>
  <c r="O635" i="22"/>
  <c r="AB634" i="22"/>
  <c r="H634" i="22" s="1"/>
  <c r="Z634" i="22"/>
  <c r="Y634" i="22"/>
  <c r="O634" i="22"/>
  <c r="AB633" i="22"/>
  <c r="H633" i="22" s="1"/>
  <c r="Z633" i="22"/>
  <c r="Y633" i="22"/>
  <c r="O633" i="22"/>
  <c r="AB632" i="22"/>
  <c r="H632" i="22" s="1"/>
  <c r="Z632" i="22"/>
  <c r="Y632" i="22"/>
  <c r="O632" i="22"/>
  <c r="AB631" i="22"/>
  <c r="H631" i="22" s="1"/>
  <c r="Z631" i="22"/>
  <c r="Y631" i="22"/>
  <c r="O631" i="22"/>
  <c r="AB630" i="22"/>
  <c r="H630" i="22" s="1"/>
  <c r="Z630" i="22"/>
  <c r="Y630" i="22"/>
  <c r="O630" i="22"/>
  <c r="AB629" i="22"/>
  <c r="H629" i="22" s="1"/>
  <c r="Z629" i="22"/>
  <c r="Y629" i="22"/>
  <c r="O629" i="22"/>
  <c r="AB628" i="22"/>
  <c r="H628" i="22" s="1"/>
  <c r="Z628" i="22"/>
  <c r="Y628" i="22"/>
  <c r="O628" i="22"/>
  <c r="AB627" i="22"/>
  <c r="H627" i="22" s="1"/>
  <c r="Z627" i="22"/>
  <c r="Y627" i="22"/>
  <c r="O627" i="22"/>
  <c r="AB626" i="22"/>
  <c r="H626" i="22" s="1"/>
  <c r="Z626" i="22"/>
  <c r="Y626" i="22"/>
  <c r="O626" i="22"/>
  <c r="AB625" i="22"/>
  <c r="H625" i="22" s="1"/>
  <c r="Z625" i="22"/>
  <c r="Y625" i="22"/>
  <c r="O625" i="22"/>
  <c r="AB624" i="22"/>
  <c r="H624" i="22" s="1"/>
  <c r="Z624" i="22"/>
  <c r="Y624" i="22"/>
  <c r="O624" i="22"/>
  <c r="AB623" i="22"/>
  <c r="H623" i="22" s="1"/>
  <c r="Z623" i="22"/>
  <c r="Y623" i="22"/>
  <c r="O623" i="22"/>
  <c r="AB622" i="22"/>
  <c r="H622" i="22" s="1"/>
  <c r="Z622" i="22"/>
  <c r="Y622" i="22"/>
  <c r="O622" i="22"/>
  <c r="AB621" i="22"/>
  <c r="H621" i="22" s="1"/>
  <c r="Z621" i="22"/>
  <c r="Y621" i="22"/>
  <c r="O621" i="22"/>
  <c r="AB620" i="22"/>
  <c r="H620" i="22" s="1"/>
  <c r="Z620" i="22"/>
  <c r="Y620" i="22"/>
  <c r="O620" i="22"/>
  <c r="AB619" i="22"/>
  <c r="H619" i="22" s="1"/>
  <c r="Z619" i="22"/>
  <c r="Y619" i="22"/>
  <c r="O619" i="22"/>
  <c r="AB618" i="22"/>
  <c r="H618" i="22" s="1"/>
  <c r="Z618" i="22"/>
  <c r="Y618" i="22"/>
  <c r="O618" i="22"/>
  <c r="AB617" i="22"/>
  <c r="H617" i="22" s="1"/>
  <c r="Z617" i="22"/>
  <c r="Y617" i="22"/>
  <c r="O617" i="22"/>
  <c r="AB616" i="22"/>
  <c r="H616" i="22" s="1"/>
  <c r="Z616" i="22"/>
  <c r="Y616" i="22"/>
  <c r="O616" i="22"/>
  <c r="AB615" i="22"/>
  <c r="H615" i="22" s="1"/>
  <c r="Z615" i="22"/>
  <c r="Y615" i="22"/>
  <c r="O615" i="22"/>
  <c r="AB614" i="22"/>
  <c r="H614" i="22" s="1"/>
  <c r="Z614" i="22"/>
  <c r="Y614" i="22"/>
  <c r="O614" i="22"/>
  <c r="AB613" i="22"/>
  <c r="H613" i="22" s="1"/>
  <c r="Z613" i="22"/>
  <c r="Y613" i="22"/>
  <c r="O613" i="22"/>
  <c r="AB612" i="22"/>
  <c r="H612" i="22" s="1"/>
  <c r="Z612" i="22"/>
  <c r="Y612" i="22"/>
  <c r="O612" i="22"/>
  <c r="AB611" i="22"/>
  <c r="H611" i="22" s="1"/>
  <c r="Z611" i="22"/>
  <c r="Y611" i="22"/>
  <c r="O611" i="22"/>
  <c r="AB610" i="22"/>
  <c r="H610" i="22" s="1"/>
  <c r="Z610" i="22"/>
  <c r="Y610" i="22"/>
  <c r="O610" i="22"/>
  <c r="AB609" i="22"/>
  <c r="H609" i="22" s="1"/>
  <c r="Z609" i="22"/>
  <c r="Y609" i="22"/>
  <c r="O609" i="22"/>
  <c r="AB608" i="22"/>
  <c r="H608" i="22" s="1"/>
  <c r="Z608" i="22"/>
  <c r="Y608" i="22"/>
  <c r="O608" i="22"/>
  <c r="AB607" i="22"/>
  <c r="H607" i="22" s="1"/>
  <c r="Z607" i="22"/>
  <c r="Y607" i="22"/>
  <c r="O607" i="22"/>
  <c r="AB606" i="22"/>
  <c r="H606" i="22" s="1"/>
  <c r="Z606" i="22"/>
  <c r="Y606" i="22"/>
  <c r="O606" i="22"/>
  <c r="AB605" i="22"/>
  <c r="H605" i="22" s="1"/>
  <c r="Z605" i="22"/>
  <c r="Y605" i="22"/>
  <c r="O605" i="22"/>
  <c r="AB604" i="22"/>
  <c r="H604" i="22" s="1"/>
  <c r="Z604" i="22"/>
  <c r="Y604" i="22"/>
  <c r="O604" i="22"/>
  <c r="AB603" i="22"/>
  <c r="H603" i="22" s="1"/>
  <c r="Z603" i="22"/>
  <c r="Y603" i="22"/>
  <c r="O603" i="22"/>
  <c r="AB602" i="22"/>
  <c r="H602" i="22" s="1"/>
  <c r="Z602" i="22"/>
  <c r="Y602" i="22"/>
  <c r="O602" i="22"/>
  <c r="AB601" i="22"/>
  <c r="H601" i="22" s="1"/>
  <c r="Z601" i="22"/>
  <c r="Y601" i="22"/>
  <c r="O601" i="22"/>
  <c r="AB600" i="22"/>
  <c r="H600" i="22" s="1"/>
  <c r="Z600" i="22"/>
  <c r="Y600" i="22"/>
  <c r="O600" i="22"/>
  <c r="AB599" i="22"/>
  <c r="H599" i="22" s="1"/>
  <c r="Z599" i="22"/>
  <c r="Y599" i="22"/>
  <c r="O599" i="22"/>
  <c r="AB598" i="22"/>
  <c r="H598" i="22" s="1"/>
  <c r="Z598" i="22"/>
  <c r="Y598" i="22"/>
  <c r="O598" i="22"/>
  <c r="AB597" i="22"/>
  <c r="H597" i="22" s="1"/>
  <c r="Z597" i="22"/>
  <c r="Y597" i="22"/>
  <c r="O597" i="22"/>
  <c r="AB596" i="22"/>
  <c r="H596" i="22" s="1"/>
  <c r="Z596" i="22"/>
  <c r="Y596" i="22"/>
  <c r="O596" i="22"/>
  <c r="AB595" i="22"/>
  <c r="H595" i="22" s="1"/>
  <c r="Z595" i="22"/>
  <c r="Y595" i="22"/>
  <c r="O595" i="22"/>
  <c r="AB594" i="22"/>
  <c r="H594" i="22" s="1"/>
  <c r="Z594" i="22"/>
  <c r="Y594" i="22"/>
  <c r="O594" i="22"/>
  <c r="AB593" i="22"/>
  <c r="H593" i="22" s="1"/>
  <c r="Z593" i="22"/>
  <c r="Y593" i="22"/>
  <c r="O593" i="22"/>
  <c r="AB592" i="22"/>
  <c r="H592" i="22" s="1"/>
  <c r="Z592" i="22"/>
  <c r="Y592" i="22"/>
  <c r="O592" i="22"/>
  <c r="AB591" i="22"/>
  <c r="H591" i="22" s="1"/>
  <c r="Z591" i="22"/>
  <c r="Y591" i="22"/>
  <c r="O591" i="22"/>
  <c r="AB590" i="22"/>
  <c r="H590" i="22" s="1"/>
  <c r="Z590" i="22"/>
  <c r="Y590" i="22"/>
  <c r="O590" i="22"/>
  <c r="AB589" i="22"/>
  <c r="H589" i="22" s="1"/>
  <c r="Z589" i="22"/>
  <c r="Y589" i="22"/>
  <c r="O589" i="22"/>
  <c r="AB588" i="22"/>
  <c r="H588" i="22" s="1"/>
  <c r="Z588" i="22"/>
  <c r="Y588" i="22"/>
  <c r="O588" i="22"/>
  <c r="AB587" i="22"/>
  <c r="H587" i="22" s="1"/>
  <c r="Z587" i="22"/>
  <c r="Y587" i="22"/>
  <c r="O587" i="22"/>
  <c r="AB586" i="22"/>
  <c r="H586" i="22" s="1"/>
  <c r="Z586" i="22"/>
  <c r="Y586" i="22"/>
  <c r="O586" i="22"/>
  <c r="AB585" i="22"/>
  <c r="H585" i="22" s="1"/>
  <c r="Z585" i="22"/>
  <c r="Y585" i="22"/>
  <c r="O585" i="22"/>
  <c r="AB584" i="22"/>
  <c r="H584" i="22" s="1"/>
  <c r="Z584" i="22"/>
  <c r="Y584" i="22"/>
  <c r="O584" i="22"/>
  <c r="AB583" i="22"/>
  <c r="H583" i="22" s="1"/>
  <c r="Z583" i="22"/>
  <c r="Y583" i="22"/>
  <c r="O583" i="22"/>
  <c r="AB582" i="22"/>
  <c r="H582" i="22" s="1"/>
  <c r="Z582" i="22"/>
  <c r="Y582" i="22"/>
  <c r="O582" i="22"/>
  <c r="AB581" i="22"/>
  <c r="H581" i="22" s="1"/>
  <c r="Z581" i="22"/>
  <c r="Y581" i="22"/>
  <c r="O581" i="22"/>
  <c r="AB580" i="22"/>
  <c r="H580" i="22" s="1"/>
  <c r="Z580" i="22"/>
  <c r="Y580" i="22"/>
  <c r="O580" i="22"/>
  <c r="AB579" i="22"/>
  <c r="H579" i="22" s="1"/>
  <c r="Z579" i="22"/>
  <c r="Y579" i="22"/>
  <c r="O579" i="22"/>
  <c r="AB578" i="22"/>
  <c r="H578" i="22" s="1"/>
  <c r="Z578" i="22"/>
  <c r="Y578" i="22"/>
  <c r="O578" i="22"/>
  <c r="AB577" i="22"/>
  <c r="H577" i="22" s="1"/>
  <c r="Z577" i="22"/>
  <c r="Y577" i="22"/>
  <c r="O577" i="22"/>
  <c r="AB576" i="22"/>
  <c r="H576" i="22" s="1"/>
  <c r="Z576" i="22"/>
  <c r="Y576" i="22"/>
  <c r="O576" i="22"/>
  <c r="AB575" i="22"/>
  <c r="H575" i="22" s="1"/>
  <c r="Z575" i="22"/>
  <c r="Y575" i="22"/>
  <c r="O575" i="22"/>
  <c r="AB574" i="22"/>
  <c r="H574" i="22" s="1"/>
  <c r="Z574" i="22"/>
  <c r="Y574" i="22"/>
  <c r="O574" i="22"/>
  <c r="AB573" i="22"/>
  <c r="H573" i="22" s="1"/>
  <c r="Z573" i="22"/>
  <c r="Y573" i="22"/>
  <c r="O573" i="22"/>
  <c r="AB572" i="22"/>
  <c r="H572" i="22" s="1"/>
  <c r="Z572" i="22"/>
  <c r="Y572" i="22"/>
  <c r="O572" i="22"/>
  <c r="AB571" i="22"/>
  <c r="H571" i="22" s="1"/>
  <c r="Z571" i="22"/>
  <c r="Y571" i="22"/>
  <c r="O571" i="22"/>
  <c r="AB570" i="22"/>
  <c r="H570" i="22" s="1"/>
  <c r="Z570" i="22"/>
  <c r="Y570" i="22"/>
  <c r="O570" i="22"/>
  <c r="AB569" i="22"/>
  <c r="H569" i="22" s="1"/>
  <c r="Z569" i="22"/>
  <c r="Y569" i="22"/>
  <c r="O569" i="22"/>
  <c r="AB568" i="22"/>
  <c r="H568" i="22" s="1"/>
  <c r="Z568" i="22"/>
  <c r="Y568" i="22"/>
  <c r="O568" i="22"/>
  <c r="AB567" i="22"/>
  <c r="H567" i="22" s="1"/>
  <c r="Z567" i="22"/>
  <c r="Y567" i="22"/>
  <c r="O567" i="22"/>
  <c r="AB566" i="22"/>
  <c r="H566" i="22" s="1"/>
  <c r="Z566" i="22"/>
  <c r="Y566" i="22"/>
  <c r="O566" i="22"/>
  <c r="AB565" i="22"/>
  <c r="H565" i="22" s="1"/>
  <c r="Z565" i="22"/>
  <c r="Y565" i="22"/>
  <c r="O565" i="22"/>
  <c r="AB564" i="22"/>
  <c r="H564" i="22" s="1"/>
  <c r="Z564" i="22"/>
  <c r="Y564" i="22"/>
  <c r="O564" i="22"/>
  <c r="AB563" i="22"/>
  <c r="H563" i="22" s="1"/>
  <c r="Z563" i="22"/>
  <c r="Y563" i="22"/>
  <c r="O563" i="22"/>
  <c r="AB562" i="22"/>
  <c r="H562" i="22" s="1"/>
  <c r="Z562" i="22"/>
  <c r="Y562" i="22"/>
  <c r="O562" i="22"/>
  <c r="AB561" i="22"/>
  <c r="H561" i="22" s="1"/>
  <c r="Z561" i="22"/>
  <c r="Y561" i="22"/>
  <c r="O561" i="22"/>
  <c r="AB560" i="22"/>
  <c r="H560" i="22" s="1"/>
  <c r="Z560" i="22"/>
  <c r="Y560" i="22"/>
  <c r="O560" i="22"/>
  <c r="AB559" i="22"/>
  <c r="H559" i="22" s="1"/>
  <c r="Z559" i="22"/>
  <c r="Y559" i="22"/>
  <c r="O559" i="22"/>
  <c r="AB558" i="22"/>
  <c r="H558" i="22" s="1"/>
  <c r="Z558" i="22"/>
  <c r="Y558" i="22"/>
  <c r="O558" i="22"/>
  <c r="AB557" i="22"/>
  <c r="H557" i="22" s="1"/>
  <c r="Z557" i="22"/>
  <c r="Y557" i="22"/>
  <c r="O557" i="22"/>
  <c r="AB556" i="22"/>
  <c r="H556" i="22" s="1"/>
  <c r="Z556" i="22"/>
  <c r="Y556" i="22"/>
  <c r="O556" i="22"/>
  <c r="AB555" i="22"/>
  <c r="H555" i="22" s="1"/>
  <c r="Z555" i="22"/>
  <c r="Y555" i="22"/>
  <c r="O555" i="22"/>
  <c r="AB554" i="22"/>
  <c r="H554" i="22" s="1"/>
  <c r="Z554" i="22"/>
  <c r="Y554" i="22"/>
  <c r="O554" i="22"/>
  <c r="AB553" i="22"/>
  <c r="H553" i="22" s="1"/>
  <c r="Z553" i="22"/>
  <c r="Y553" i="22"/>
  <c r="O553" i="22"/>
  <c r="AB552" i="22"/>
  <c r="H552" i="22" s="1"/>
  <c r="Z552" i="22"/>
  <c r="Y552" i="22"/>
  <c r="O552" i="22"/>
  <c r="AB551" i="22"/>
  <c r="H551" i="22" s="1"/>
  <c r="Z551" i="22"/>
  <c r="Y551" i="22"/>
  <c r="O551" i="22"/>
  <c r="AB550" i="22"/>
  <c r="H550" i="22" s="1"/>
  <c r="Z550" i="22"/>
  <c r="Y550" i="22"/>
  <c r="O550" i="22"/>
  <c r="AB549" i="22"/>
  <c r="H549" i="22" s="1"/>
  <c r="Z549" i="22"/>
  <c r="Y549" i="22"/>
  <c r="O549" i="22"/>
  <c r="AB548" i="22"/>
  <c r="H548" i="22" s="1"/>
  <c r="Z548" i="22"/>
  <c r="Y548" i="22"/>
  <c r="O548" i="22"/>
  <c r="AB547" i="22"/>
  <c r="H547" i="22" s="1"/>
  <c r="Z547" i="22"/>
  <c r="Y547" i="22"/>
  <c r="O547" i="22"/>
  <c r="AB546" i="22"/>
  <c r="H546" i="22" s="1"/>
  <c r="Z546" i="22"/>
  <c r="Y546" i="22"/>
  <c r="O546" i="22"/>
  <c r="AB545" i="22"/>
  <c r="H545" i="22" s="1"/>
  <c r="Z545" i="22"/>
  <c r="Y545" i="22"/>
  <c r="O545" i="22"/>
  <c r="AB544" i="22"/>
  <c r="H544" i="22" s="1"/>
  <c r="Z544" i="22"/>
  <c r="Y544" i="22"/>
  <c r="O544" i="22"/>
  <c r="AB543" i="22"/>
  <c r="H543" i="22" s="1"/>
  <c r="Z543" i="22"/>
  <c r="Y543" i="22"/>
  <c r="O543" i="22"/>
  <c r="AB542" i="22"/>
  <c r="H542" i="22" s="1"/>
  <c r="Z542" i="22"/>
  <c r="Y542" i="22"/>
  <c r="O542" i="22"/>
  <c r="AB541" i="22"/>
  <c r="H541" i="22" s="1"/>
  <c r="Z541" i="22"/>
  <c r="Y541" i="22"/>
  <c r="O541" i="22"/>
  <c r="AB540" i="22"/>
  <c r="H540" i="22" s="1"/>
  <c r="Z540" i="22"/>
  <c r="Y540" i="22"/>
  <c r="O540" i="22"/>
  <c r="AB539" i="22"/>
  <c r="H539" i="22" s="1"/>
  <c r="Z539" i="22"/>
  <c r="Y539" i="22"/>
  <c r="O539" i="22"/>
  <c r="AB538" i="22"/>
  <c r="H538" i="22" s="1"/>
  <c r="Z538" i="22"/>
  <c r="Y538" i="22"/>
  <c r="O538" i="22"/>
  <c r="AB537" i="22"/>
  <c r="H537" i="22" s="1"/>
  <c r="Z537" i="22"/>
  <c r="Y537" i="22"/>
  <c r="O537" i="22"/>
  <c r="AB536" i="22"/>
  <c r="H536" i="22" s="1"/>
  <c r="Z536" i="22"/>
  <c r="Y536" i="22"/>
  <c r="O536" i="22"/>
  <c r="AB535" i="22"/>
  <c r="H535" i="22" s="1"/>
  <c r="Z535" i="22"/>
  <c r="Y535" i="22"/>
  <c r="O535" i="22"/>
  <c r="AB534" i="22"/>
  <c r="H534" i="22" s="1"/>
  <c r="Z534" i="22"/>
  <c r="Y534" i="22"/>
  <c r="O534" i="22"/>
  <c r="AB533" i="22"/>
  <c r="H533" i="22" s="1"/>
  <c r="Z533" i="22"/>
  <c r="Y533" i="22"/>
  <c r="O533" i="22"/>
  <c r="AB532" i="22"/>
  <c r="H532" i="22" s="1"/>
  <c r="Z532" i="22"/>
  <c r="Y532" i="22"/>
  <c r="O532" i="22"/>
  <c r="AB531" i="22"/>
  <c r="H531" i="22" s="1"/>
  <c r="Z531" i="22"/>
  <c r="Y531" i="22"/>
  <c r="O531" i="22"/>
  <c r="AB530" i="22"/>
  <c r="H530" i="22" s="1"/>
  <c r="Z530" i="22"/>
  <c r="Y530" i="22"/>
  <c r="O530" i="22"/>
  <c r="AB529" i="22"/>
  <c r="H529" i="22" s="1"/>
  <c r="Z529" i="22"/>
  <c r="Y529" i="22"/>
  <c r="O529" i="22"/>
  <c r="AB528" i="22"/>
  <c r="H528" i="22" s="1"/>
  <c r="Z528" i="22"/>
  <c r="Y528" i="22"/>
  <c r="O528" i="22"/>
  <c r="AB527" i="22"/>
  <c r="H527" i="22" s="1"/>
  <c r="Z527" i="22"/>
  <c r="Y527" i="22"/>
  <c r="O527" i="22"/>
  <c r="AB526" i="22"/>
  <c r="H526" i="22" s="1"/>
  <c r="Z526" i="22"/>
  <c r="Y526" i="22"/>
  <c r="O526" i="22"/>
  <c r="AB525" i="22"/>
  <c r="H525" i="22" s="1"/>
  <c r="Z525" i="22"/>
  <c r="Y525" i="22"/>
  <c r="O525" i="22"/>
  <c r="AB524" i="22"/>
  <c r="H524" i="22" s="1"/>
  <c r="Z524" i="22"/>
  <c r="Y524" i="22"/>
  <c r="O524" i="22"/>
  <c r="AB523" i="22"/>
  <c r="H523" i="22" s="1"/>
  <c r="Z523" i="22"/>
  <c r="Y523" i="22"/>
  <c r="O523" i="22"/>
  <c r="AB522" i="22"/>
  <c r="H522" i="22" s="1"/>
  <c r="Z522" i="22"/>
  <c r="Y522" i="22"/>
  <c r="O522" i="22"/>
  <c r="AB521" i="22"/>
  <c r="H521" i="22" s="1"/>
  <c r="Z521" i="22"/>
  <c r="Y521" i="22"/>
  <c r="O521" i="22"/>
  <c r="AB520" i="22"/>
  <c r="H520" i="22" s="1"/>
  <c r="Z520" i="22"/>
  <c r="Y520" i="22"/>
  <c r="O520" i="22"/>
  <c r="AB519" i="22"/>
  <c r="H519" i="22" s="1"/>
  <c r="Z519" i="22"/>
  <c r="Y519" i="22"/>
  <c r="O519" i="22"/>
  <c r="AB518" i="22"/>
  <c r="H518" i="22" s="1"/>
  <c r="Z518" i="22"/>
  <c r="Y518" i="22"/>
  <c r="O518" i="22"/>
  <c r="AB517" i="22"/>
  <c r="H517" i="22" s="1"/>
  <c r="Z517" i="22"/>
  <c r="Y517" i="22"/>
  <c r="O517" i="22"/>
  <c r="AB516" i="22"/>
  <c r="H516" i="22" s="1"/>
  <c r="Z516" i="22"/>
  <c r="Y516" i="22"/>
  <c r="O516" i="22"/>
  <c r="AB515" i="22"/>
  <c r="H515" i="22" s="1"/>
  <c r="Z515" i="22"/>
  <c r="Y515" i="22"/>
  <c r="O515" i="22"/>
  <c r="AB514" i="22"/>
  <c r="H514" i="22" s="1"/>
  <c r="Z514" i="22"/>
  <c r="Y514" i="22"/>
  <c r="O514" i="22"/>
  <c r="AB513" i="22"/>
  <c r="H513" i="22" s="1"/>
  <c r="Z513" i="22"/>
  <c r="Y513" i="22"/>
  <c r="O513" i="22"/>
  <c r="AB512" i="22"/>
  <c r="H512" i="22" s="1"/>
  <c r="Z512" i="22"/>
  <c r="Y512" i="22"/>
  <c r="O512" i="22"/>
  <c r="AB511" i="22"/>
  <c r="H511" i="22" s="1"/>
  <c r="Z511" i="22"/>
  <c r="Y511" i="22"/>
  <c r="O511" i="22"/>
  <c r="AB510" i="22"/>
  <c r="H510" i="22" s="1"/>
  <c r="Z510" i="22"/>
  <c r="Y510" i="22"/>
  <c r="O510" i="22"/>
  <c r="AB509" i="22"/>
  <c r="H509" i="22" s="1"/>
  <c r="Z509" i="22"/>
  <c r="Y509" i="22"/>
  <c r="O509" i="22"/>
  <c r="AB508" i="22"/>
  <c r="H508" i="22" s="1"/>
  <c r="Z508" i="22"/>
  <c r="Y508" i="22"/>
  <c r="O508" i="22"/>
  <c r="AB507" i="22"/>
  <c r="H507" i="22" s="1"/>
  <c r="Z507" i="22"/>
  <c r="Y507" i="22"/>
  <c r="O507" i="22"/>
  <c r="AB506" i="22"/>
  <c r="H506" i="22" s="1"/>
  <c r="Z506" i="22"/>
  <c r="Y506" i="22"/>
  <c r="O506" i="22"/>
  <c r="AB505" i="22"/>
  <c r="H505" i="22" s="1"/>
  <c r="Z505" i="22"/>
  <c r="Y505" i="22"/>
  <c r="O505" i="22"/>
  <c r="AB504" i="22"/>
  <c r="H504" i="22" s="1"/>
  <c r="Z504" i="22"/>
  <c r="Y504" i="22"/>
  <c r="O504" i="22"/>
  <c r="AB503" i="22"/>
  <c r="H503" i="22" s="1"/>
  <c r="Z503" i="22"/>
  <c r="Y503" i="22"/>
  <c r="O503" i="22"/>
  <c r="AB502" i="22"/>
  <c r="H502" i="22" s="1"/>
  <c r="Z502" i="22"/>
  <c r="Y502" i="22"/>
  <c r="O502" i="22"/>
  <c r="AB501" i="22"/>
  <c r="H501" i="22" s="1"/>
  <c r="Z501" i="22"/>
  <c r="Y501" i="22"/>
  <c r="O501" i="22"/>
  <c r="AB500" i="22"/>
  <c r="H500" i="22" s="1"/>
  <c r="Z500" i="22"/>
  <c r="Y500" i="22"/>
  <c r="O500" i="22"/>
  <c r="AB499" i="22"/>
  <c r="H499" i="22" s="1"/>
  <c r="Z499" i="22"/>
  <c r="Y499" i="22"/>
  <c r="O499" i="22"/>
  <c r="AB498" i="22"/>
  <c r="H498" i="22" s="1"/>
  <c r="Z498" i="22"/>
  <c r="Y498" i="22"/>
  <c r="O498" i="22"/>
  <c r="AB497" i="22"/>
  <c r="H497" i="22" s="1"/>
  <c r="Z497" i="22"/>
  <c r="Y497" i="22"/>
  <c r="O497" i="22"/>
  <c r="AB496" i="22"/>
  <c r="H496" i="22" s="1"/>
  <c r="Z496" i="22"/>
  <c r="Y496" i="22"/>
  <c r="O496" i="22"/>
  <c r="AB495" i="22"/>
  <c r="H495" i="22" s="1"/>
  <c r="Z495" i="22"/>
  <c r="Y495" i="22"/>
  <c r="O495" i="22"/>
  <c r="AB494" i="22"/>
  <c r="H494" i="22" s="1"/>
  <c r="Z494" i="22"/>
  <c r="Y494" i="22"/>
  <c r="O494" i="22"/>
  <c r="AB493" i="22"/>
  <c r="H493" i="22" s="1"/>
  <c r="Z493" i="22"/>
  <c r="Y493" i="22"/>
  <c r="O493" i="22"/>
  <c r="AB492" i="22"/>
  <c r="H492" i="22" s="1"/>
  <c r="Z492" i="22"/>
  <c r="Y492" i="22"/>
  <c r="O492" i="22"/>
  <c r="AB491" i="22"/>
  <c r="H491" i="22" s="1"/>
  <c r="Z491" i="22"/>
  <c r="Y491" i="22"/>
  <c r="O491" i="22"/>
  <c r="AB490" i="22"/>
  <c r="H490" i="22" s="1"/>
  <c r="Z490" i="22"/>
  <c r="Y490" i="22"/>
  <c r="O490" i="22"/>
  <c r="AB489" i="22"/>
  <c r="H489" i="22" s="1"/>
  <c r="Z489" i="22"/>
  <c r="Y489" i="22"/>
  <c r="O489" i="22"/>
  <c r="AB488" i="22"/>
  <c r="H488" i="22" s="1"/>
  <c r="Z488" i="22"/>
  <c r="Y488" i="22"/>
  <c r="O488" i="22"/>
  <c r="AB487" i="22"/>
  <c r="H487" i="22" s="1"/>
  <c r="Z487" i="22"/>
  <c r="Y487" i="22"/>
  <c r="O487" i="22"/>
  <c r="AB486" i="22"/>
  <c r="H486" i="22" s="1"/>
  <c r="Z486" i="22"/>
  <c r="Y486" i="22"/>
  <c r="O486" i="22"/>
  <c r="AB485" i="22"/>
  <c r="H485" i="22" s="1"/>
  <c r="Z485" i="22"/>
  <c r="Y485" i="22"/>
  <c r="O485" i="22"/>
  <c r="AB484" i="22"/>
  <c r="H484" i="22" s="1"/>
  <c r="Z484" i="22"/>
  <c r="Y484" i="22"/>
  <c r="O484" i="22"/>
  <c r="AB483" i="22"/>
  <c r="H483" i="22" s="1"/>
  <c r="Z483" i="22"/>
  <c r="Y483" i="22"/>
  <c r="O483" i="22"/>
  <c r="AB482" i="22"/>
  <c r="H482" i="22" s="1"/>
  <c r="Z482" i="22"/>
  <c r="Y482" i="22"/>
  <c r="O482" i="22"/>
  <c r="AB481" i="22"/>
  <c r="H481" i="22" s="1"/>
  <c r="Z481" i="22"/>
  <c r="Y481" i="22"/>
  <c r="O481" i="22"/>
  <c r="AB480" i="22"/>
  <c r="H480" i="22" s="1"/>
  <c r="Z480" i="22"/>
  <c r="Y480" i="22"/>
  <c r="O480" i="22"/>
  <c r="AB479" i="22"/>
  <c r="H479" i="22" s="1"/>
  <c r="Z479" i="22"/>
  <c r="Y479" i="22"/>
  <c r="O479" i="22"/>
  <c r="AB478" i="22"/>
  <c r="H478" i="22" s="1"/>
  <c r="Z478" i="22"/>
  <c r="Y478" i="22"/>
  <c r="O478" i="22"/>
  <c r="AB477" i="22"/>
  <c r="H477" i="22" s="1"/>
  <c r="Z477" i="22"/>
  <c r="Y477" i="22"/>
  <c r="O477" i="22"/>
  <c r="AB476" i="22"/>
  <c r="H476" i="22" s="1"/>
  <c r="Z476" i="22"/>
  <c r="Y476" i="22"/>
  <c r="O476" i="22"/>
  <c r="AB475" i="22"/>
  <c r="H475" i="22" s="1"/>
  <c r="Z475" i="22"/>
  <c r="Y475" i="22"/>
  <c r="O475" i="22"/>
  <c r="AB474" i="22"/>
  <c r="H474" i="22" s="1"/>
  <c r="Z474" i="22"/>
  <c r="Y474" i="22"/>
  <c r="O474" i="22"/>
  <c r="AB473" i="22"/>
  <c r="H473" i="22" s="1"/>
  <c r="Z473" i="22"/>
  <c r="Y473" i="22"/>
  <c r="O473" i="22"/>
  <c r="AB472" i="22"/>
  <c r="H472" i="22" s="1"/>
  <c r="Z472" i="22"/>
  <c r="Y472" i="22"/>
  <c r="O472" i="22"/>
  <c r="AB471" i="22"/>
  <c r="H471" i="22" s="1"/>
  <c r="Z471" i="22"/>
  <c r="Y471" i="22"/>
  <c r="O471" i="22"/>
  <c r="AB470" i="22"/>
  <c r="H470" i="22" s="1"/>
  <c r="Z470" i="22"/>
  <c r="Y470" i="22"/>
  <c r="O470" i="22"/>
  <c r="AB469" i="22"/>
  <c r="H469" i="22" s="1"/>
  <c r="Z469" i="22"/>
  <c r="Y469" i="22"/>
  <c r="O469" i="22"/>
  <c r="AB468" i="22"/>
  <c r="H468" i="22" s="1"/>
  <c r="Z468" i="22"/>
  <c r="Y468" i="22"/>
  <c r="O468" i="22"/>
  <c r="AB467" i="22"/>
  <c r="H467" i="22" s="1"/>
  <c r="Z467" i="22"/>
  <c r="Y467" i="22"/>
  <c r="O467" i="22"/>
  <c r="AB466" i="22"/>
  <c r="H466" i="22" s="1"/>
  <c r="Z466" i="22"/>
  <c r="Y466" i="22"/>
  <c r="O466" i="22"/>
  <c r="AB465" i="22"/>
  <c r="H465" i="22" s="1"/>
  <c r="Z465" i="22"/>
  <c r="Y465" i="22"/>
  <c r="O465" i="22"/>
  <c r="AB464" i="22"/>
  <c r="H464" i="22" s="1"/>
  <c r="Z464" i="22"/>
  <c r="Y464" i="22"/>
  <c r="O464" i="22"/>
  <c r="AB463" i="22"/>
  <c r="H463" i="22" s="1"/>
  <c r="Z463" i="22"/>
  <c r="Y463" i="22"/>
  <c r="O463" i="22"/>
  <c r="AB462" i="22"/>
  <c r="H462" i="22" s="1"/>
  <c r="Z462" i="22"/>
  <c r="Y462" i="22"/>
  <c r="O462" i="22"/>
  <c r="AB461" i="22"/>
  <c r="H461" i="22" s="1"/>
  <c r="Z461" i="22"/>
  <c r="Y461" i="22"/>
  <c r="O461" i="22"/>
  <c r="AB460" i="22"/>
  <c r="H460" i="22" s="1"/>
  <c r="Z460" i="22"/>
  <c r="Y460" i="22"/>
  <c r="O460" i="22"/>
  <c r="AB459" i="22"/>
  <c r="H459" i="22" s="1"/>
  <c r="Z459" i="22"/>
  <c r="Y459" i="22"/>
  <c r="O459" i="22"/>
  <c r="AB458" i="22"/>
  <c r="H458" i="22" s="1"/>
  <c r="Z458" i="22"/>
  <c r="Y458" i="22"/>
  <c r="O458" i="22"/>
  <c r="AB457" i="22"/>
  <c r="H457" i="22" s="1"/>
  <c r="Z457" i="22"/>
  <c r="Y457" i="22"/>
  <c r="O457" i="22"/>
  <c r="AB456" i="22"/>
  <c r="H456" i="22" s="1"/>
  <c r="Z456" i="22"/>
  <c r="Y456" i="22"/>
  <c r="O456" i="22"/>
  <c r="AB455" i="22"/>
  <c r="H455" i="22" s="1"/>
  <c r="Z455" i="22"/>
  <c r="Y455" i="22"/>
  <c r="O455" i="22"/>
  <c r="AB454" i="22"/>
  <c r="H454" i="22" s="1"/>
  <c r="Z454" i="22"/>
  <c r="Y454" i="22"/>
  <c r="O454" i="22"/>
  <c r="AB453" i="22"/>
  <c r="H453" i="22" s="1"/>
  <c r="Z453" i="22"/>
  <c r="Y453" i="22"/>
  <c r="O453" i="22"/>
  <c r="AB452" i="22"/>
  <c r="H452" i="22" s="1"/>
  <c r="Z452" i="22"/>
  <c r="Y452" i="22"/>
  <c r="O452" i="22"/>
  <c r="AB451" i="22"/>
  <c r="H451" i="22" s="1"/>
  <c r="Z451" i="22"/>
  <c r="Y451" i="22"/>
  <c r="O451" i="22"/>
  <c r="AB450" i="22"/>
  <c r="H450" i="22" s="1"/>
  <c r="Z450" i="22"/>
  <c r="Y450" i="22"/>
  <c r="O450" i="22"/>
  <c r="AB449" i="22"/>
  <c r="H449" i="22" s="1"/>
  <c r="Z449" i="22"/>
  <c r="Y449" i="22"/>
  <c r="O449" i="22"/>
  <c r="AB448" i="22"/>
  <c r="H448" i="22" s="1"/>
  <c r="Z448" i="22"/>
  <c r="Y448" i="22"/>
  <c r="O448" i="22"/>
  <c r="AB447" i="22"/>
  <c r="H447" i="22" s="1"/>
  <c r="Z447" i="22"/>
  <c r="Y447" i="22"/>
  <c r="O447" i="22"/>
  <c r="AB446" i="22"/>
  <c r="H446" i="22" s="1"/>
  <c r="Z446" i="22"/>
  <c r="Y446" i="22"/>
  <c r="O446" i="22"/>
  <c r="AB445" i="22"/>
  <c r="H445" i="22" s="1"/>
  <c r="Z445" i="22"/>
  <c r="Y445" i="22"/>
  <c r="O445" i="22"/>
  <c r="AB444" i="22"/>
  <c r="H444" i="22" s="1"/>
  <c r="Z444" i="22"/>
  <c r="Y444" i="22"/>
  <c r="O444" i="22"/>
  <c r="AB443" i="22"/>
  <c r="H443" i="22" s="1"/>
  <c r="Z443" i="22"/>
  <c r="Y443" i="22"/>
  <c r="O443" i="22"/>
  <c r="AB442" i="22"/>
  <c r="H442" i="22" s="1"/>
  <c r="Z442" i="22"/>
  <c r="Y442" i="22"/>
  <c r="O442" i="22"/>
  <c r="AB441" i="22"/>
  <c r="H441" i="22" s="1"/>
  <c r="Z441" i="22"/>
  <c r="Y441" i="22"/>
  <c r="O441" i="22"/>
  <c r="AB440" i="22"/>
  <c r="H440" i="22" s="1"/>
  <c r="Z440" i="22"/>
  <c r="Y440" i="22"/>
  <c r="O440" i="22"/>
  <c r="AB439" i="22"/>
  <c r="H439" i="22" s="1"/>
  <c r="Z439" i="22"/>
  <c r="Y439" i="22"/>
  <c r="O439" i="22"/>
  <c r="AB438" i="22"/>
  <c r="H438" i="22" s="1"/>
  <c r="Z438" i="22"/>
  <c r="Y438" i="22"/>
  <c r="O438" i="22"/>
  <c r="AB437" i="22"/>
  <c r="H437" i="22" s="1"/>
  <c r="Z437" i="22"/>
  <c r="Y437" i="22"/>
  <c r="O437" i="22"/>
  <c r="AB436" i="22"/>
  <c r="H436" i="22" s="1"/>
  <c r="Z436" i="22"/>
  <c r="Y436" i="22"/>
  <c r="O436" i="22"/>
  <c r="AB435" i="22"/>
  <c r="H435" i="22" s="1"/>
  <c r="Z435" i="22"/>
  <c r="Y435" i="22"/>
  <c r="O435" i="22"/>
  <c r="AB434" i="22"/>
  <c r="H434" i="22" s="1"/>
  <c r="Z434" i="22"/>
  <c r="Y434" i="22"/>
  <c r="O434" i="22"/>
  <c r="AB433" i="22"/>
  <c r="H433" i="22" s="1"/>
  <c r="Z433" i="22"/>
  <c r="Y433" i="22"/>
  <c r="O433" i="22"/>
  <c r="AB432" i="22"/>
  <c r="H432" i="22" s="1"/>
  <c r="Z432" i="22"/>
  <c r="Y432" i="22"/>
  <c r="O432" i="22"/>
  <c r="AB431" i="22"/>
  <c r="H431" i="22" s="1"/>
  <c r="Z431" i="22"/>
  <c r="Y431" i="22"/>
  <c r="O431" i="22"/>
  <c r="AB430" i="22"/>
  <c r="H430" i="22" s="1"/>
  <c r="Z430" i="22"/>
  <c r="Y430" i="22"/>
  <c r="O430" i="22"/>
  <c r="AB429" i="22"/>
  <c r="H429" i="22" s="1"/>
  <c r="Z429" i="22"/>
  <c r="Y429" i="22"/>
  <c r="O429" i="22"/>
  <c r="AB428" i="22"/>
  <c r="H428" i="22" s="1"/>
  <c r="Z428" i="22"/>
  <c r="Y428" i="22"/>
  <c r="O428" i="22"/>
  <c r="AB427" i="22"/>
  <c r="H427" i="22" s="1"/>
  <c r="Z427" i="22"/>
  <c r="Y427" i="22"/>
  <c r="O427" i="22"/>
  <c r="AB426" i="22"/>
  <c r="H426" i="22" s="1"/>
  <c r="Z426" i="22"/>
  <c r="Y426" i="22"/>
  <c r="O426" i="22"/>
  <c r="AB425" i="22"/>
  <c r="H425" i="22" s="1"/>
  <c r="Z425" i="22"/>
  <c r="Y425" i="22"/>
  <c r="O425" i="22"/>
  <c r="AB424" i="22"/>
  <c r="H424" i="22" s="1"/>
  <c r="Z424" i="22"/>
  <c r="Y424" i="22"/>
  <c r="O424" i="22"/>
  <c r="AB423" i="22"/>
  <c r="H423" i="22" s="1"/>
  <c r="Z423" i="22"/>
  <c r="Y423" i="22"/>
  <c r="O423" i="22"/>
  <c r="AB422" i="22"/>
  <c r="H422" i="22" s="1"/>
  <c r="Z422" i="22"/>
  <c r="Y422" i="22"/>
  <c r="O422" i="22"/>
  <c r="AB421" i="22"/>
  <c r="H421" i="22" s="1"/>
  <c r="Z421" i="22"/>
  <c r="Y421" i="22"/>
  <c r="O421" i="22"/>
  <c r="AB420" i="22"/>
  <c r="H420" i="22" s="1"/>
  <c r="Z420" i="22"/>
  <c r="Y420" i="22"/>
  <c r="O420" i="22"/>
  <c r="AB419" i="22"/>
  <c r="H419" i="22" s="1"/>
  <c r="Z419" i="22"/>
  <c r="Y419" i="22"/>
  <c r="O419" i="22"/>
  <c r="AB418" i="22"/>
  <c r="H418" i="22" s="1"/>
  <c r="Z418" i="22"/>
  <c r="Y418" i="22"/>
  <c r="O418" i="22"/>
  <c r="AB417" i="22"/>
  <c r="H417" i="22" s="1"/>
  <c r="Z417" i="22"/>
  <c r="Y417" i="22"/>
  <c r="O417" i="22"/>
  <c r="AB416" i="22"/>
  <c r="H416" i="22" s="1"/>
  <c r="Z416" i="22"/>
  <c r="Y416" i="22"/>
  <c r="O416" i="22"/>
  <c r="AB415" i="22"/>
  <c r="H415" i="22" s="1"/>
  <c r="Z415" i="22"/>
  <c r="Y415" i="22"/>
  <c r="O415" i="22"/>
  <c r="AB414" i="22"/>
  <c r="H414" i="22" s="1"/>
  <c r="Z414" i="22"/>
  <c r="Y414" i="22"/>
  <c r="O414" i="22"/>
  <c r="AB413" i="22"/>
  <c r="H413" i="22" s="1"/>
  <c r="Z413" i="22"/>
  <c r="Y413" i="22"/>
  <c r="O413" i="22"/>
  <c r="AB412" i="22"/>
  <c r="H412" i="22" s="1"/>
  <c r="Z412" i="22"/>
  <c r="Y412" i="22"/>
  <c r="O412" i="22"/>
  <c r="AB411" i="22"/>
  <c r="H411" i="22" s="1"/>
  <c r="Z411" i="22"/>
  <c r="Y411" i="22"/>
  <c r="O411" i="22"/>
  <c r="AB410" i="22"/>
  <c r="H410" i="22" s="1"/>
  <c r="Z410" i="22"/>
  <c r="Y410" i="22"/>
  <c r="O410" i="22"/>
  <c r="AB409" i="22"/>
  <c r="H409" i="22" s="1"/>
  <c r="Z409" i="22"/>
  <c r="Y409" i="22"/>
  <c r="O409" i="22"/>
  <c r="AB408" i="22"/>
  <c r="H408" i="22" s="1"/>
  <c r="Z408" i="22"/>
  <c r="Y408" i="22"/>
  <c r="O408" i="22"/>
  <c r="AB407" i="22"/>
  <c r="H407" i="22" s="1"/>
  <c r="Z407" i="22"/>
  <c r="Y407" i="22"/>
  <c r="O407" i="22"/>
  <c r="AB406" i="22"/>
  <c r="H406" i="22" s="1"/>
  <c r="Z406" i="22"/>
  <c r="Y406" i="22"/>
  <c r="O406" i="22"/>
  <c r="AB405" i="22"/>
  <c r="H405" i="22" s="1"/>
  <c r="Z405" i="22"/>
  <c r="Y405" i="22"/>
  <c r="O405" i="22"/>
  <c r="AB404" i="22"/>
  <c r="H404" i="22" s="1"/>
  <c r="Z404" i="22"/>
  <c r="Y404" i="22"/>
  <c r="O404" i="22"/>
  <c r="AB403" i="22"/>
  <c r="H403" i="22" s="1"/>
  <c r="Z403" i="22"/>
  <c r="Y403" i="22"/>
  <c r="O403" i="22"/>
  <c r="AB402" i="22"/>
  <c r="H402" i="22" s="1"/>
  <c r="Z402" i="22"/>
  <c r="Y402" i="22"/>
  <c r="O402" i="22"/>
  <c r="AB401" i="22"/>
  <c r="H401" i="22" s="1"/>
  <c r="Z401" i="22"/>
  <c r="Y401" i="22"/>
  <c r="O401" i="22"/>
  <c r="AB400" i="22"/>
  <c r="H400" i="22" s="1"/>
  <c r="Z400" i="22"/>
  <c r="Y400" i="22"/>
  <c r="O400" i="22"/>
  <c r="AB399" i="22"/>
  <c r="H399" i="22" s="1"/>
  <c r="Z399" i="22"/>
  <c r="Y399" i="22"/>
  <c r="O399" i="22"/>
  <c r="AB398" i="22"/>
  <c r="H398" i="22" s="1"/>
  <c r="Z398" i="22"/>
  <c r="Y398" i="22"/>
  <c r="O398" i="22"/>
  <c r="AB397" i="22"/>
  <c r="H397" i="22" s="1"/>
  <c r="Z397" i="22"/>
  <c r="Y397" i="22"/>
  <c r="O397" i="22"/>
  <c r="AB396" i="22"/>
  <c r="H396" i="22" s="1"/>
  <c r="Z396" i="22"/>
  <c r="Y396" i="22"/>
  <c r="O396" i="22"/>
  <c r="AB395" i="22"/>
  <c r="H395" i="22" s="1"/>
  <c r="Z395" i="22"/>
  <c r="Y395" i="22"/>
  <c r="O395" i="22"/>
  <c r="AB394" i="22"/>
  <c r="H394" i="22" s="1"/>
  <c r="Z394" i="22"/>
  <c r="Y394" i="22"/>
  <c r="O394" i="22"/>
  <c r="AB393" i="22"/>
  <c r="H393" i="22" s="1"/>
  <c r="Z393" i="22"/>
  <c r="Y393" i="22"/>
  <c r="O393" i="22"/>
  <c r="AB392" i="22"/>
  <c r="H392" i="22" s="1"/>
  <c r="Z392" i="22"/>
  <c r="Y392" i="22"/>
  <c r="O392" i="22"/>
  <c r="AB391" i="22"/>
  <c r="H391" i="22" s="1"/>
  <c r="Z391" i="22"/>
  <c r="Y391" i="22"/>
  <c r="O391" i="22"/>
  <c r="AB390" i="22"/>
  <c r="H390" i="22" s="1"/>
  <c r="Z390" i="22"/>
  <c r="Y390" i="22"/>
  <c r="O390" i="22"/>
  <c r="AB389" i="22"/>
  <c r="H389" i="22" s="1"/>
  <c r="Z389" i="22"/>
  <c r="Y389" i="22"/>
  <c r="O389" i="22"/>
  <c r="AB388" i="22"/>
  <c r="H388" i="22" s="1"/>
  <c r="Z388" i="22"/>
  <c r="Y388" i="22"/>
  <c r="O388" i="22"/>
  <c r="AB387" i="22"/>
  <c r="H387" i="22" s="1"/>
  <c r="Z387" i="22"/>
  <c r="Y387" i="22"/>
  <c r="AA387" i="22" s="1"/>
  <c r="O387" i="22"/>
  <c r="AB386" i="22"/>
  <c r="H386" i="22" s="1"/>
  <c r="Z386" i="22"/>
  <c r="Y386" i="22"/>
  <c r="O386" i="22"/>
  <c r="AB385" i="22"/>
  <c r="H385" i="22" s="1"/>
  <c r="Z385" i="22"/>
  <c r="Y385" i="22"/>
  <c r="O385" i="22"/>
  <c r="AB384" i="22"/>
  <c r="H384" i="22" s="1"/>
  <c r="Z384" i="22"/>
  <c r="Y384" i="22"/>
  <c r="AA384" i="22" s="1"/>
  <c r="O384" i="22"/>
  <c r="AB383" i="22"/>
  <c r="H383" i="22" s="1"/>
  <c r="Z383" i="22"/>
  <c r="Y383" i="22"/>
  <c r="O383" i="22"/>
  <c r="AB382" i="22"/>
  <c r="H382" i="22" s="1"/>
  <c r="Z382" i="22"/>
  <c r="Y382" i="22"/>
  <c r="O382" i="22"/>
  <c r="AB381" i="22"/>
  <c r="H381" i="22" s="1"/>
  <c r="Z381" i="22"/>
  <c r="Y381" i="22"/>
  <c r="O381" i="22"/>
  <c r="AB380" i="22"/>
  <c r="H380" i="22" s="1"/>
  <c r="Z380" i="22"/>
  <c r="Y380" i="22"/>
  <c r="O380" i="22"/>
  <c r="AB379" i="22"/>
  <c r="H379" i="22" s="1"/>
  <c r="Z379" i="22"/>
  <c r="Y379" i="22"/>
  <c r="AA379" i="22" s="1"/>
  <c r="O379" i="22"/>
  <c r="AB378" i="22"/>
  <c r="H378" i="22" s="1"/>
  <c r="Z378" i="22"/>
  <c r="Y378" i="22"/>
  <c r="AA378" i="22" s="1"/>
  <c r="O378" i="22"/>
  <c r="AB377" i="22"/>
  <c r="H377" i="22" s="1"/>
  <c r="Z377" i="22"/>
  <c r="Y377" i="22"/>
  <c r="O377" i="22"/>
  <c r="AB376" i="22"/>
  <c r="H376" i="22" s="1"/>
  <c r="Z376" i="22"/>
  <c r="Y376" i="22"/>
  <c r="AA376" i="22" s="1"/>
  <c r="O376" i="22"/>
  <c r="AB375" i="22"/>
  <c r="H375" i="22" s="1"/>
  <c r="Z375" i="22"/>
  <c r="Y375" i="22"/>
  <c r="O375" i="22"/>
  <c r="AB374" i="22"/>
  <c r="H374" i="22" s="1"/>
  <c r="Z374" i="22"/>
  <c r="Y374" i="22"/>
  <c r="O374" i="22"/>
  <c r="AB373" i="22"/>
  <c r="H373" i="22" s="1"/>
  <c r="Z373" i="22"/>
  <c r="Y373" i="22"/>
  <c r="O373" i="22"/>
  <c r="AB372" i="22"/>
  <c r="H372" i="22" s="1"/>
  <c r="Z372" i="22"/>
  <c r="Y372" i="22"/>
  <c r="O372" i="22"/>
  <c r="AB371" i="22"/>
  <c r="H371" i="22" s="1"/>
  <c r="Z371" i="22"/>
  <c r="Y371" i="22"/>
  <c r="O371" i="22"/>
  <c r="AB370" i="22"/>
  <c r="H370" i="22" s="1"/>
  <c r="Z370" i="22"/>
  <c r="Y370" i="22"/>
  <c r="O370" i="22"/>
  <c r="AB369" i="22"/>
  <c r="H369" i="22" s="1"/>
  <c r="Z369" i="22"/>
  <c r="Y369" i="22"/>
  <c r="O369" i="22"/>
  <c r="AB368" i="22"/>
  <c r="H368" i="22" s="1"/>
  <c r="Z368" i="22"/>
  <c r="Y368" i="22"/>
  <c r="AA368" i="22" s="1"/>
  <c r="O368" i="22"/>
  <c r="AB367" i="22"/>
  <c r="H367" i="22" s="1"/>
  <c r="Z367" i="22"/>
  <c r="Y367" i="22"/>
  <c r="O367" i="22"/>
  <c r="AB366" i="22"/>
  <c r="H366" i="22" s="1"/>
  <c r="Z366" i="22"/>
  <c r="Y366" i="22"/>
  <c r="AA366" i="22" s="1"/>
  <c r="O366" i="22"/>
  <c r="AB365" i="22"/>
  <c r="H365" i="22" s="1"/>
  <c r="Z365" i="22"/>
  <c r="Y365" i="22"/>
  <c r="O365" i="22"/>
  <c r="AB364" i="22"/>
  <c r="H364" i="22" s="1"/>
  <c r="Z364" i="22"/>
  <c r="Y364" i="22"/>
  <c r="O364" i="22"/>
  <c r="AB363" i="22"/>
  <c r="H363" i="22" s="1"/>
  <c r="Z363" i="22"/>
  <c r="Y363" i="22"/>
  <c r="O363" i="22"/>
  <c r="AB362" i="22"/>
  <c r="H362" i="22" s="1"/>
  <c r="Z362" i="22"/>
  <c r="Y362" i="22"/>
  <c r="AA362" i="22" s="1"/>
  <c r="O362" i="22"/>
  <c r="AB361" i="22"/>
  <c r="H361" i="22" s="1"/>
  <c r="Z361" i="22"/>
  <c r="Y361" i="22"/>
  <c r="O361" i="22"/>
  <c r="AB360" i="22"/>
  <c r="H360" i="22" s="1"/>
  <c r="Z360" i="22"/>
  <c r="Y360" i="22"/>
  <c r="O360" i="22"/>
  <c r="AB359" i="22"/>
  <c r="H359" i="22" s="1"/>
  <c r="Z359" i="22"/>
  <c r="Y359" i="22"/>
  <c r="O359" i="22"/>
  <c r="AB358" i="22"/>
  <c r="H358" i="22" s="1"/>
  <c r="Z358" i="22"/>
  <c r="Y358" i="22"/>
  <c r="O358" i="22"/>
  <c r="AB357" i="22"/>
  <c r="H357" i="22" s="1"/>
  <c r="Z357" i="22"/>
  <c r="Y357" i="22"/>
  <c r="O357" i="22"/>
  <c r="AB356" i="22"/>
  <c r="H356" i="22" s="1"/>
  <c r="Z356" i="22"/>
  <c r="Y356" i="22"/>
  <c r="O356" i="22"/>
  <c r="AB355" i="22"/>
  <c r="H355" i="22" s="1"/>
  <c r="Z355" i="22"/>
  <c r="Y355" i="22"/>
  <c r="AA355" i="22" s="1"/>
  <c r="O355" i="22"/>
  <c r="AB354" i="22"/>
  <c r="H354" i="22" s="1"/>
  <c r="Z354" i="22"/>
  <c r="Y354" i="22"/>
  <c r="O354" i="22"/>
  <c r="AB353" i="22"/>
  <c r="H353" i="22" s="1"/>
  <c r="Z353" i="22"/>
  <c r="Y353" i="22"/>
  <c r="O353" i="22"/>
  <c r="AB352" i="22"/>
  <c r="H352" i="22" s="1"/>
  <c r="Z352" i="22"/>
  <c r="Y352" i="22"/>
  <c r="O352" i="22"/>
  <c r="AB351" i="22"/>
  <c r="H351" i="22" s="1"/>
  <c r="Z351" i="22"/>
  <c r="Y351" i="22"/>
  <c r="AA351" i="22" s="1"/>
  <c r="O351" i="22"/>
  <c r="AB350" i="22"/>
  <c r="H350" i="22" s="1"/>
  <c r="Z350" i="22"/>
  <c r="Y350" i="22"/>
  <c r="O350" i="22"/>
  <c r="AB349" i="22"/>
  <c r="H349" i="22" s="1"/>
  <c r="Z349" i="22"/>
  <c r="Y349" i="22"/>
  <c r="O349" i="22"/>
  <c r="AB348" i="22"/>
  <c r="H348" i="22" s="1"/>
  <c r="Z348" i="22"/>
  <c r="Y348" i="22"/>
  <c r="O348" i="22"/>
  <c r="AB347" i="22"/>
  <c r="H347" i="22" s="1"/>
  <c r="Z347" i="22"/>
  <c r="Y347" i="22"/>
  <c r="AA347" i="22" s="1"/>
  <c r="O347" i="22"/>
  <c r="AB346" i="22"/>
  <c r="H346" i="22" s="1"/>
  <c r="Z346" i="22"/>
  <c r="Y346" i="22"/>
  <c r="AA346" i="22" s="1"/>
  <c r="O346" i="22"/>
  <c r="AB345" i="22"/>
  <c r="H345" i="22" s="1"/>
  <c r="Z345" i="22"/>
  <c r="Y345" i="22"/>
  <c r="O345" i="22"/>
  <c r="AB344" i="22"/>
  <c r="H344" i="22" s="1"/>
  <c r="Z344" i="22"/>
  <c r="Y344" i="22"/>
  <c r="O344" i="22"/>
  <c r="AB343" i="22"/>
  <c r="H343" i="22" s="1"/>
  <c r="Z343" i="22"/>
  <c r="Y343" i="22"/>
  <c r="O343" i="22"/>
  <c r="AB342" i="22"/>
  <c r="H342" i="22" s="1"/>
  <c r="Z342" i="22"/>
  <c r="Y342" i="22"/>
  <c r="O342" i="22"/>
  <c r="AB341" i="22"/>
  <c r="H341" i="22" s="1"/>
  <c r="Z341" i="22"/>
  <c r="Y341" i="22"/>
  <c r="O341" i="22"/>
  <c r="AB340" i="22"/>
  <c r="H340" i="22" s="1"/>
  <c r="Z340" i="22"/>
  <c r="Y340" i="22"/>
  <c r="O340" i="22"/>
  <c r="AB339" i="22"/>
  <c r="H339" i="22" s="1"/>
  <c r="Z339" i="22"/>
  <c r="Y339" i="22"/>
  <c r="AA339" i="22" s="1"/>
  <c r="O339" i="22"/>
  <c r="AB338" i="22"/>
  <c r="H338" i="22" s="1"/>
  <c r="Z338" i="22"/>
  <c r="Y338" i="22"/>
  <c r="O338" i="22"/>
  <c r="AB337" i="22"/>
  <c r="H337" i="22" s="1"/>
  <c r="Z337" i="22"/>
  <c r="Y337" i="22"/>
  <c r="O337" i="22"/>
  <c r="AB336" i="22"/>
  <c r="H336" i="22" s="1"/>
  <c r="Z336" i="22"/>
  <c r="Y336" i="22"/>
  <c r="O336" i="22"/>
  <c r="AB335" i="22"/>
  <c r="H335" i="22" s="1"/>
  <c r="Z335" i="22"/>
  <c r="Y335" i="22"/>
  <c r="AA335" i="22" s="1"/>
  <c r="O335" i="22"/>
  <c r="AB334" i="22"/>
  <c r="H334" i="22" s="1"/>
  <c r="Z334" i="22"/>
  <c r="Y334" i="22"/>
  <c r="O334" i="22"/>
  <c r="AB333" i="22"/>
  <c r="H333" i="22" s="1"/>
  <c r="Z333" i="22"/>
  <c r="Y333" i="22"/>
  <c r="O333" i="22"/>
  <c r="AB332" i="22"/>
  <c r="H332" i="22" s="1"/>
  <c r="Z332" i="22"/>
  <c r="Y332" i="22"/>
  <c r="O332" i="22"/>
  <c r="AB331" i="22"/>
  <c r="H331" i="22" s="1"/>
  <c r="Z331" i="22"/>
  <c r="Y331" i="22"/>
  <c r="AA331" i="22" s="1"/>
  <c r="O331" i="22"/>
  <c r="AB330" i="22"/>
  <c r="H330" i="22" s="1"/>
  <c r="Z330" i="22"/>
  <c r="Y330" i="22"/>
  <c r="AA330" i="22" s="1"/>
  <c r="O330" i="22"/>
  <c r="AB329" i="22"/>
  <c r="H329" i="22" s="1"/>
  <c r="Z329" i="22"/>
  <c r="Y329" i="22"/>
  <c r="O329" i="22"/>
  <c r="AB328" i="22"/>
  <c r="H328" i="22" s="1"/>
  <c r="Z328" i="22"/>
  <c r="Y328" i="22"/>
  <c r="O328" i="22"/>
  <c r="AB327" i="22"/>
  <c r="H327" i="22" s="1"/>
  <c r="Z327" i="22"/>
  <c r="Y327" i="22"/>
  <c r="O327" i="22"/>
  <c r="AB326" i="22"/>
  <c r="H326" i="22" s="1"/>
  <c r="Z326" i="22"/>
  <c r="Y326" i="22"/>
  <c r="O326" i="22"/>
  <c r="AB325" i="22"/>
  <c r="H325" i="22" s="1"/>
  <c r="Z325" i="22"/>
  <c r="Y325" i="22"/>
  <c r="O325" i="22"/>
  <c r="AB324" i="22"/>
  <c r="H324" i="22" s="1"/>
  <c r="Z324" i="22"/>
  <c r="Y324" i="22"/>
  <c r="O324" i="22"/>
  <c r="AB323" i="22"/>
  <c r="H323" i="22" s="1"/>
  <c r="Z323" i="22"/>
  <c r="Y323" i="22"/>
  <c r="O323" i="22"/>
  <c r="AB322" i="22"/>
  <c r="H322" i="22" s="1"/>
  <c r="Z322" i="22"/>
  <c r="Y322" i="22"/>
  <c r="O322" i="22"/>
  <c r="AB321" i="22"/>
  <c r="H321" i="22" s="1"/>
  <c r="Z321" i="22"/>
  <c r="Y321" i="22"/>
  <c r="O321" i="22"/>
  <c r="AB320" i="22"/>
  <c r="H320" i="22" s="1"/>
  <c r="Z320" i="22"/>
  <c r="Y320" i="22"/>
  <c r="O320" i="22"/>
  <c r="AB319" i="22"/>
  <c r="H319" i="22" s="1"/>
  <c r="Z319" i="22"/>
  <c r="Y319" i="22"/>
  <c r="O319" i="22"/>
  <c r="AB318" i="22"/>
  <c r="H318" i="22" s="1"/>
  <c r="Z318" i="22"/>
  <c r="Y318" i="22"/>
  <c r="O318" i="22"/>
  <c r="AB317" i="22"/>
  <c r="H317" i="22" s="1"/>
  <c r="Z317" i="22"/>
  <c r="Y317" i="22"/>
  <c r="O317" i="22"/>
  <c r="AB316" i="22"/>
  <c r="H316" i="22" s="1"/>
  <c r="Z316" i="22"/>
  <c r="Y316" i="22"/>
  <c r="O316" i="22"/>
  <c r="AB315" i="22"/>
  <c r="H315" i="22" s="1"/>
  <c r="Z315" i="22"/>
  <c r="Y315" i="22"/>
  <c r="O315" i="22"/>
  <c r="AB314" i="22"/>
  <c r="H314" i="22" s="1"/>
  <c r="Z314" i="22"/>
  <c r="Y314" i="22"/>
  <c r="O314" i="22"/>
  <c r="AB313" i="22"/>
  <c r="H313" i="22" s="1"/>
  <c r="Z313" i="22"/>
  <c r="Y313" i="22"/>
  <c r="O313" i="22"/>
  <c r="AB312" i="22"/>
  <c r="H312" i="22" s="1"/>
  <c r="Z312" i="22"/>
  <c r="Y312" i="22"/>
  <c r="O312" i="22"/>
  <c r="AB311" i="22"/>
  <c r="H311" i="22" s="1"/>
  <c r="Z311" i="22"/>
  <c r="Y311" i="22"/>
  <c r="O311" i="22"/>
  <c r="AB310" i="22"/>
  <c r="H310" i="22" s="1"/>
  <c r="Z310" i="22"/>
  <c r="Y310" i="22"/>
  <c r="O310" i="22"/>
  <c r="AB309" i="22"/>
  <c r="H309" i="22" s="1"/>
  <c r="Z309" i="22"/>
  <c r="Y309" i="22"/>
  <c r="O309" i="22"/>
  <c r="AB308" i="22"/>
  <c r="H308" i="22" s="1"/>
  <c r="Z308" i="22"/>
  <c r="Y308" i="22"/>
  <c r="O308" i="22"/>
  <c r="AB307" i="22"/>
  <c r="H307" i="22" s="1"/>
  <c r="Z307" i="22"/>
  <c r="Y307" i="22"/>
  <c r="O307" i="22"/>
  <c r="AB306" i="22"/>
  <c r="H306" i="22" s="1"/>
  <c r="Z306" i="22"/>
  <c r="Y306" i="22"/>
  <c r="O306" i="22"/>
  <c r="AB305" i="22"/>
  <c r="H305" i="22" s="1"/>
  <c r="Z305" i="22"/>
  <c r="Y305" i="22"/>
  <c r="O305" i="22"/>
  <c r="AB304" i="22"/>
  <c r="H304" i="22" s="1"/>
  <c r="Z304" i="22"/>
  <c r="Y304" i="22"/>
  <c r="O304" i="22"/>
  <c r="AB303" i="22"/>
  <c r="H303" i="22" s="1"/>
  <c r="Z303" i="22"/>
  <c r="Y303" i="22"/>
  <c r="O303" i="22"/>
  <c r="AB302" i="22"/>
  <c r="H302" i="22" s="1"/>
  <c r="Z302" i="22"/>
  <c r="Y302" i="22"/>
  <c r="O302" i="22"/>
  <c r="AB301" i="22"/>
  <c r="H301" i="22" s="1"/>
  <c r="Z301" i="22"/>
  <c r="Y301" i="22"/>
  <c r="O301" i="22"/>
  <c r="AB300" i="22"/>
  <c r="H300" i="22" s="1"/>
  <c r="Z300" i="22"/>
  <c r="Y300" i="22"/>
  <c r="O300" i="22"/>
  <c r="AB299" i="22"/>
  <c r="H299" i="22" s="1"/>
  <c r="Z299" i="22"/>
  <c r="Y299" i="22"/>
  <c r="O299" i="22"/>
  <c r="AB298" i="22"/>
  <c r="H298" i="22" s="1"/>
  <c r="Z298" i="22"/>
  <c r="Y298" i="22"/>
  <c r="O298" i="22"/>
  <c r="AB297" i="22"/>
  <c r="H297" i="22" s="1"/>
  <c r="Z297" i="22"/>
  <c r="Y297" i="22"/>
  <c r="O297" i="22"/>
  <c r="AB296" i="22"/>
  <c r="H296" i="22" s="1"/>
  <c r="Z296" i="22"/>
  <c r="Y296" i="22"/>
  <c r="O296" i="22"/>
  <c r="AB295" i="22"/>
  <c r="H295" i="22" s="1"/>
  <c r="Z295" i="22"/>
  <c r="Y295" i="22"/>
  <c r="O295" i="22"/>
  <c r="AB294" i="22"/>
  <c r="H294" i="22" s="1"/>
  <c r="Z294" i="22"/>
  <c r="Y294" i="22"/>
  <c r="O294" i="22"/>
  <c r="AB293" i="22"/>
  <c r="H293" i="22" s="1"/>
  <c r="Z293" i="22"/>
  <c r="Y293" i="22"/>
  <c r="O293" i="22"/>
  <c r="AB292" i="22"/>
  <c r="H292" i="22" s="1"/>
  <c r="Z292" i="22"/>
  <c r="Y292" i="22"/>
  <c r="O292" i="22"/>
  <c r="AB291" i="22"/>
  <c r="H291" i="22" s="1"/>
  <c r="Z291" i="22"/>
  <c r="Y291" i="22"/>
  <c r="O291" i="22"/>
  <c r="AB290" i="22"/>
  <c r="H290" i="22" s="1"/>
  <c r="Z290" i="22"/>
  <c r="Y290" i="22"/>
  <c r="O290" i="22"/>
  <c r="AB289" i="22"/>
  <c r="H289" i="22" s="1"/>
  <c r="Z289" i="22"/>
  <c r="Y289" i="22"/>
  <c r="O289" i="22"/>
  <c r="AB288" i="22"/>
  <c r="H288" i="22" s="1"/>
  <c r="Z288" i="22"/>
  <c r="Y288" i="22"/>
  <c r="O288" i="22"/>
  <c r="AB287" i="22"/>
  <c r="H287" i="22" s="1"/>
  <c r="Z287" i="22"/>
  <c r="Y287" i="22"/>
  <c r="O287" i="22"/>
  <c r="AB286" i="22"/>
  <c r="H286" i="22" s="1"/>
  <c r="Z286" i="22"/>
  <c r="Y286" i="22"/>
  <c r="AA286" i="22" s="1"/>
  <c r="O286" i="22"/>
  <c r="AB285" i="22"/>
  <c r="H285" i="22" s="1"/>
  <c r="Z285" i="22"/>
  <c r="Y285" i="22"/>
  <c r="O285" i="22"/>
  <c r="AB284" i="22"/>
  <c r="H284" i="22" s="1"/>
  <c r="Z284" i="22"/>
  <c r="Y284" i="22"/>
  <c r="O284" i="22"/>
  <c r="AB283" i="22"/>
  <c r="H283" i="22" s="1"/>
  <c r="Z283" i="22"/>
  <c r="Y283" i="22"/>
  <c r="O283" i="22"/>
  <c r="AB282" i="22"/>
  <c r="H282" i="22" s="1"/>
  <c r="Z282" i="22"/>
  <c r="Y282" i="22"/>
  <c r="AA282" i="22" s="1"/>
  <c r="O282" i="22"/>
  <c r="AB281" i="22"/>
  <c r="H281" i="22" s="1"/>
  <c r="Z281" i="22"/>
  <c r="Y281" i="22"/>
  <c r="O281" i="22"/>
  <c r="AB280" i="22"/>
  <c r="H280" i="22" s="1"/>
  <c r="Z280" i="22"/>
  <c r="Y280" i="22"/>
  <c r="O280" i="22"/>
  <c r="AB279" i="22"/>
  <c r="H279" i="22" s="1"/>
  <c r="Z279" i="22"/>
  <c r="Y279" i="22"/>
  <c r="O279" i="22"/>
  <c r="AB278" i="22"/>
  <c r="H278" i="22" s="1"/>
  <c r="Z278" i="22"/>
  <c r="Y278" i="22"/>
  <c r="O278" i="22"/>
  <c r="AB277" i="22"/>
  <c r="H277" i="22" s="1"/>
  <c r="Z277" i="22"/>
  <c r="Y277" i="22"/>
  <c r="O277" i="22"/>
  <c r="AB276" i="22"/>
  <c r="H276" i="22" s="1"/>
  <c r="Z276" i="22"/>
  <c r="Y276" i="22"/>
  <c r="O276" i="22"/>
  <c r="AB275" i="22"/>
  <c r="H275" i="22" s="1"/>
  <c r="Z275" i="22"/>
  <c r="Y275" i="22"/>
  <c r="O275" i="22"/>
  <c r="AB274" i="22"/>
  <c r="H274" i="22" s="1"/>
  <c r="Z274" i="22"/>
  <c r="Y274" i="22"/>
  <c r="AA274" i="22" s="1"/>
  <c r="O274" i="22"/>
  <c r="AB273" i="22"/>
  <c r="H273" i="22" s="1"/>
  <c r="Z273" i="22"/>
  <c r="Y273" i="22"/>
  <c r="O273" i="22"/>
  <c r="AB272" i="22"/>
  <c r="H272" i="22" s="1"/>
  <c r="Z272" i="22"/>
  <c r="Y272" i="22"/>
  <c r="O272" i="22"/>
  <c r="AB271" i="22"/>
  <c r="H271" i="22" s="1"/>
  <c r="Z271" i="22"/>
  <c r="Y271" i="22"/>
  <c r="O271" i="22"/>
  <c r="AB270" i="22"/>
  <c r="H270" i="22" s="1"/>
  <c r="Z270" i="22"/>
  <c r="Y270" i="22"/>
  <c r="O270" i="22"/>
  <c r="AB269" i="22"/>
  <c r="H269" i="22" s="1"/>
  <c r="Z269" i="22"/>
  <c r="Y269" i="22"/>
  <c r="O269" i="22"/>
  <c r="AB268" i="22"/>
  <c r="H268" i="22" s="1"/>
  <c r="Z268" i="22"/>
  <c r="Y268" i="22"/>
  <c r="O268" i="22"/>
  <c r="AB267" i="22"/>
  <c r="H267" i="22" s="1"/>
  <c r="Z267" i="22"/>
  <c r="Y267" i="22"/>
  <c r="O267" i="22"/>
  <c r="AB266" i="22"/>
  <c r="H266" i="22" s="1"/>
  <c r="Z266" i="22"/>
  <c r="Y266" i="22"/>
  <c r="O266" i="22"/>
  <c r="AB265" i="22"/>
  <c r="H265" i="22" s="1"/>
  <c r="Z265" i="22"/>
  <c r="Y265" i="22"/>
  <c r="O265" i="22"/>
  <c r="AB264" i="22"/>
  <c r="H264" i="22" s="1"/>
  <c r="Z264" i="22"/>
  <c r="Y264" i="22"/>
  <c r="AA264" i="22" s="1"/>
  <c r="O264" i="22"/>
  <c r="AB263" i="22"/>
  <c r="H263" i="22" s="1"/>
  <c r="Z263" i="22"/>
  <c r="Y263" i="22"/>
  <c r="O263" i="22"/>
  <c r="AB262" i="22"/>
  <c r="H262" i="22" s="1"/>
  <c r="Z262" i="22"/>
  <c r="Y262" i="22"/>
  <c r="O262" i="22"/>
  <c r="AB261" i="22"/>
  <c r="H261" i="22" s="1"/>
  <c r="Z261" i="22"/>
  <c r="Y261" i="22"/>
  <c r="O261" i="22"/>
  <c r="AB260" i="22"/>
  <c r="H260" i="22" s="1"/>
  <c r="Z260" i="22"/>
  <c r="Y260" i="22"/>
  <c r="AA260" i="22" s="1"/>
  <c r="O260" i="22"/>
  <c r="AB259" i="22"/>
  <c r="H259" i="22" s="1"/>
  <c r="Z259" i="22"/>
  <c r="Y259" i="22"/>
  <c r="O259" i="22"/>
  <c r="AB258" i="22"/>
  <c r="H258" i="22" s="1"/>
  <c r="Z258" i="22"/>
  <c r="Y258" i="22"/>
  <c r="O258" i="22"/>
  <c r="AB257" i="22"/>
  <c r="H257" i="22" s="1"/>
  <c r="Z257" i="22"/>
  <c r="Y257" i="22"/>
  <c r="O257" i="22"/>
  <c r="AB256" i="22"/>
  <c r="H256" i="22" s="1"/>
  <c r="Z256" i="22"/>
  <c r="Y256" i="22"/>
  <c r="AA256" i="22" s="1"/>
  <c r="O256" i="22"/>
  <c r="AB255" i="22"/>
  <c r="H255" i="22" s="1"/>
  <c r="Z255" i="22"/>
  <c r="Y255" i="22"/>
  <c r="O255" i="22"/>
  <c r="AB254" i="22"/>
  <c r="H254" i="22" s="1"/>
  <c r="Z254" i="22"/>
  <c r="Y254" i="22"/>
  <c r="O254" i="22"/>
  <c r="AB253" i="22"/>
  <c r="H253" i="22" s="1"/>
  <c r="Z253" i="22"/>
  <c r="Y253" i="22"/>
  <c r="O253" i="22"/>
  <c r="AB252" i="22"/>
  <c r="H252" i="22" s="1"/>
  <c r="Z252" i="22"/>
  <c r="Y252" i="22"/>
  <c r="O252" i="22"/>
  <c r="AB251" i="22"/>
  <c r="H251" i="22" s="1"/>
  <c r="Z251" i="22"/>
  <c r="Y251" i="22"/>
  <c r="O251" i="22"/>
  <c r="AB250" i="22"/>
  <c r="H250" i="22" s="1"/>
  <c r="Z250" i="22"/>
  <c r="Y250" i="22"/>
  <c r="O250" i="22"/>
  <c r="AB249" i="22"/>
  <c r="H249" i="22" s="1"/>
  <c r="Z249" i="22"/>
  <c r="Y249" i="22"/>
  <c r="O249" i="22"/>
  <c r="AB248" i="22"/>
  <c r="H248" i="22" s="1"/>
  <c r="Z248" i="22"/>
  <c r="Y248" i="22"/>
  <c r="AA248" i="22" s="1"/>
  <c r="O248" i="22"/>
  <c r="AB247" i="22"/>
  <c r="H247" i="22" s="1"/>
  <c r="Z247" i="22"/>
  <c r="Y247" i="22"/>
  <c r="O247" i="22"/>
  <c r="AB246" i="22"/>
  <c r="H246" i="22" s="1"/>
  <c r="Z246" i="22"/>
  <c r="Y246" i="22"/>
  <c r="O246" i="22"/>
  <c r="AB245" i="22"/>
  <c r="H245" i="22" s="1"/>
  <c r="Z245" i="22"/>
  <c r="Y245" i="22"/>
  <c r="O245" i="22"/>
  <c r="AB244" i="22"/>
  <c r="H244" i="22" s="1"/>
  <c r="Z244" i="22"/>
  <c r="Y244" i="22"/>
  <c r="AA244" i="22" s="1"/>
  <c r="O244" i="22"/>
  <c r="AB243" i="22"/>
  <c r="H243" i="22" s="1"/>
  <c r="Z243" i="22"/>
  <c r="Y243" i="22"/>
  <c r="O243" i="22"/>
  <c r="AB242" i="22"/>
  <c r="H242" i="22" s="1"/>
  <c r="Z242" i="22"/>
  <c r="Y242" i="22"/>
  <c r="O242" i="22"/>
  <c r="AB241" i="22"/>
  <c r="H241" i="22" s="1"/>
  <c r="Z241" i="22"/>
  <c r="Y241" i="22"/>
  <c r="O241" i="22"/>
  <c r="AB240" i="22"/>
  <c r="H240" i="22" s="1"/>
  <c r="Z240" i="22"/>
  <c r="Y240" i="22"/>
  <c r="AA240" i="22" s="1"/>
  <c r="O240" i="22"/>
  <c r="AB239" i="22"/>
  <c r="H239" i="22" s="1"/>
  <c r="Z239" i="22"/>
  <c r="Y239" i="22"/>
  <c r="AA239" i="22" s="1"/>
  <c r="O239" i="22"/>
  <c r="AB238" i="22"/>
  <c r="H238" i="22" s="1"/>
  <c r="Z238" i="22"/>
  <c r="Y238" i="22"/>
  <c r="O238" i="22"/>
  <c r="AB237" i="22"/>
  <c r="H237" i="22" s="1"/>
  <c r="Z237" i="22"/>
  <c r="Y237" i="22"/>
  <c r="AA237" i="22" s="1"/>
  <c r="O237" i="22"/>
  <c r="AB236" i="22"/>
  <c r="H236" i="22" s="1"/>
  <c r="Z236" i="22"/>
  <c r="Y236" i="22"/>
  <c r="O236" i="22"/>
  <c r="AB235" i="22"/>
  <c r="H235" i="22" s="1"/>
  <c r="Z235" i="22"/>
  <c r="Y235" i="22"/>
  <c r="O235" i="22"/>
  <c r="AB234" i="22"/>
  <c r="H234" i="22" s="1"/>
  <c r="Z234" i="22"/>
  <c r="Y234" i="22"/>
  <c r="O234" i="22"/>
  <c r="AB233" i="22"/>
  <c r="H233" i="22" s="1"/>
  <c r="Z233" i="22"/>
  <c r="Y233" i="22"/>
  <c r="O233" i="22"/>
  <c r="AB232" i="22"/>
  <c r="H232" i="22" s="1"/>
  <c r="Z232" i="22"/>
  <c r="Y232" i="22"/>
  <c r="O232" i="22"/>
  <c r="AB231" i="22"/>
  <c r="H231" i="22" s="1"/>
  <c r="Z231" i="22"/>
  <c r="Y231" i="22"/>
  <c r="O231" i="22"/>
  <c r="AB230" i="22"/>
  <c r="H230" i="22" s="1"/>
  <c r="Z230" i="22"/>
  <c r="Y230" i="22"/>
  <c r="O230" i="22"/>
  <c r="AB229" i="22"/>
  <c r="H229" i="22" s="1"/>
  <c r="Z229" i="22"/>
  <c r="Y229" i="22"/>
  <c r="O229" i="22"/>
  <c r="AB228" i="22"/>
  <c r="H228" i="22" s="1"/>
  <c r="Z228" i="22"/>
  <c r="Y228" i="22"/>
  <c r="O228" i="22"/>
  <c r="AB227" i="22"/>
  <c r="H227" i="22" s="1"/>
  <c r="Z227" i="22"/>
  <c r="Y227" i="22"/>
  <c r="O227" i="22"/>
  <c r="AB226" i="22"/>
  <c r="H226" i="22" s="1"/>
  <c r="Z226" i="22"/>
  <c r="Y226" i="22"/>
  <c r="O226" i="22"/>
  <c r="AB225" i="22"/>
  <c r="H225" i="22" s="1"/>
  <c r="Z225" i="22"/>
  <c r="Y225" i="22"/>
  <c r="AA225" i="22" s="1"/>
  <c r="O225" i="22"/>
  <c r="AB224" i="22"/>
  <c r="H224" i="22" s="1"/>
  <c r="Z224" i="22"/>
  <c r="Y224" i="22"/>
  <c r="O224" i="22"/>
  <c r="AB223" i="22"/>
  <c r="H223" i="22" s="1"/>
  <c r="Z223" i="22"/>
  <c r="Y223" i="22"/>
  <c r="AA223" i="22" s="1"/>
  <c r="O223" i="22"/>
  <c r="AB222" i="22"/>
  <c r="H222" i="22" s="1"/>
  <c r="Z222" i="22"/>
  <c r="Y222" i="22"/>
  <c r="O222" i="22"/>
  <c r="AB221" i="22"/>
  <c r="H221" i="22" s="1"/>
  <c r="Z221" i="22"/>
  <c r="Y221" i="22"/>
  <c r="O221" i="22"/>
  <c r="AB220" i="22"/>
  <c r="H220" i="22" s="1"/>
  <c r="Z220" i="22"/>
  <c r="Y220" i="22"/>
  <c r="O220" i="22"/>
  <c r="AB219" i="22"/>
  <c r="H219" i="22" s="1"/>
  <c r="Z219" i="22"/>
  <c r="Y219" i="22"/>
  <c r="AA219" i="22" s="1"/>
  <c r="O219" i="22"/>
  <c r="AB218" i="22"/>
  <c r="H218" i="22" s="1"/>
  <c r="Z218" i="22"/>
  <c r="Y218" i="22"/>
  <c r="O218" i="22"/>
  <c r="AB217" i="22"/>
  <c r="H217" i="22" s="1"/>
  <c r="Z217" i="22"/>
  <c r="Y217" i="22"/>
  <c r="O217" i="22"/>
  <c r="AB216" i="22"/>
  <c r="H216" i="22" s="1"/>
  <c r="Z216" i="22"/>
  <c r="Y216" i="22"/>
  <c r="O216" i="22"/>
  <c r="AB215" i="22"/>
  <c r="H215" i="22" s="1"/>
  <c r="Z215" i="22"/>
  <c r="Y215" i="22"/>
  <c r="O215" i="22"/>
  <c r="AB214" i="22"/>
  <c r="H214" i="22" s="1"/>
  <c r="Z214" i="22"/>
  <c r="Y214" i="22"/>
  <c r="O214" i="22"/>
  <c r="AB213" i="22"/>
  <c r="H213" i="22" s="1"/>
  <c r="Z213" i="22"/>
  <c r="Y213" i="22"/>
  <c r="O213" i="22"/>
  <c r="AB212" i="22"/>
  <c r="H212" i="22" s="1"/>
  <c r="Z212" i="22"/>
  <c r="Y212" i="22"/>
  <c r="O212" i="22"/>
  <c r="AB211" i="22"/>
  <c r="H211" i="22" s="1"/>
  <c r="Z211" i="22"/>
  <c r="Y211" i="22"/>
  <c r="O211" i="22"/>
  <c r="AB210" i="22"/>
  <c r="H210" i="22" s="1"/>
  <c r="Z210" i="22"/>
  <c r="Y210" i="22"/>
  <c r="O210" i="22"/>
  <c r="AB209" i="22"/>
  <c r="H209" i="22" s="1"/>
  <c r="Z209" i="22"/>
  <c r="Y209" i="22"/>
  <c r="O209" i="22"/>
  <c r="AB208" i="22"/>
  <c r="H208" i="22" s="1"/>
  <c r="Z208" i="22"/>
  <c r="Y208" i="22"/>
  <c r="O208" i="22"/>
  <c r="AB207" i="22"/>
  <c r="H207" i="22" s="1"/>
  <c r="Z207" i="22"/>
  <c r="Y207" i="22"/>
  <c r="AA207" i="22" s="1"/>
  <c r="O207" i="22"/>
  <c r="AB206" i="22"/>
  <c r="H206" i="22" s="1"/>
  <c r="Z206" i="22"/>
  <c r="Y206" i="22"/>
  <c r="O206" i="22"/>
  <c r="AB205" i="22"/>
  <c r="H205" i="22" s="1"/>
  <c r="Z205" i="22"/>
  <c r="Y205" i="22"/>
  <c r="O205" i="22"/>
  <c r="AB204" i="22"/>
  <c r="H204" i="22" s="1"/>
  <c r="Z204" i="22"/>
  <c r="Y204" i="22"/>
  <c r="O204" i="22"/>
  <c r="AB203" i="22"/>
  <c r="H203" i="22" s="1"/>
  <c r="Z203" i="22"/>
  <c r="Y203" i="22"/>
  <c r="O203" i="22"/>
  <c r="AB202" i="22"/>
  <c r="H202" i="22" s="1"/>
  <c r="Z202" i="22"/>
  <c r="Y202" i="22"/>
  <c r="O202" i="22"/>
  <c r="AB201" i="22"/>
  <c r="H201" i="22" s="1"/>
  <c r="Z201" i="22"/>
  <c r="Y201" i="22"/>
  <c r="O201" i="22"/>
  <c r="AB200" i="22"/>
  <c r="H200" i="22" s="1"/>
  <c r="Z200" i="22"/>
  <c r="Y200" i="22"/>
  <c r="O200" i="22"/>
  <c r="AB199" i="22"/>
  <c r="H199" i="22" s="1"/>
  <c r="Z199" i="22"/>
  <c r="Y199" i="22"/>
  <c r="O199" i="22"/>
  <c r="AB198" i="22"/>
  <c r="H198" i="22" s="1"/>
  <c r="Z198" i="22"/>
  <c r="Y198" i="22"/>
  <c r="O198" i="22"/>
  <c r="AB197" i="22"/>
  <c r="H197" i="22" s="1"/>
  <c r="Z197" i="22"/>
  <c r="Y197" i="22"/>
  <c r="O197" i="22"/>
  <c r="AB196" i="22"/>
  <c r="H196" i="22" s="1"/>
  <c r="Z196" i="22"/>
  <c r="Y196" i="22"/>
  <c r="O196" i="22"/>
  <c r="AB195" i="22"/>
  <c r="H195" i="22" s="1"/>
  <c r="Z195" i="22"/>
  <c r="Y195" i="22"/>
  <c r="O195" i="22"/>
  <c r="AB194" i="22"/>
  <c r="H194" i="22" s="1"/>
  <c r="Z194" i="22"/>
  <c r="Y194" i="22"/>
  <c r="O194" i="22"/>
  <c r="AB193" i="22"/>
  <c r="H193" i="22" s="1"/>
  <c r="Z193" i="22"/>
  <c r="Y193" i="22"/>
  <c r="O193" i="22"/>
  <c r="AB192" i="22"/>
  <c r="H192" i="22" s="1"/>
  <c r="Z192" i="22"/>
  <c r="Y192" i="22"/>
  <c r="O192" i="22"/>
  <c r="AB191" i="22"/>
  <c r="H191" i="22" s="1"/>
  <c r="Z191" i="22"/>
  <c r="Y191" i="22"/>
  <c r="AA191" i="22" s="1"/>
  <c r="O191" i="22"/>
  <c r="AB190" i="22"/>
  <c r="H190" i="22" s="1"/>
  <c r="Z190" i="22"/>
  <c r="Y190" i="22"/>
  <c r="O190" i="22"/>
  <c r="AB189" i="22"/>
  <c r="H189" i="22" s="1"/>
  <c r="Z189" i="22"/>
  <c r="Y189" i="22"/>
  <c r="AA189" i="22" s="1"/>
  <c r="O189" i="22"/>
  <c r="AB188" i="22"/>
  <c r="H188" i="22" s="1"/>
  <c r="Z188" i="22"/>
  <c r="Y188" i="22"/>
  <c r="O188" i="22"/>
  <c r="AB187" i="22"/>
  <c r="H187" i="22" s="1"/>
  <c r="Z187" i="22"/>
  <c r="Y187" i="22"/>
  <c r="AA187" i="22" s="1"/>
  <c r="O187" i="22"/>
  <c r="AB186" i="22"/>
  <c r="H186" i="22" s="1"/>
  <c r="Z186" i="22"/>
  <c r="Y186" i="22"/>
  <c r="O186" i="22"/>
  <c r="AB185" i="22"/>
  <c r="H185" i="22" s="1"/>
  <c r="Z185" i="22"/>
  <c r="Y185" i="22"/>
  <c r="O185" i="22"/>
  <c r="AB184" i="22"/>
  <c r="H184" i="22" s="1"/>
  <c r="Z184" i="22"/>
  <c r="Y184" i="22"/>
  <c r="O184" i="22"/>
  <c r="AB183" i="22"/>
  <c r="H183" i="22" s="1"/>
  <c r="Z183" i="22"/>
  <c r="Y183" i="22"/>
  <c r="O183" i="22"/>
  <c r="AB182" i="22"/>
  <c r="H182" i="22" s="1"/>
  <c r="Z182" i="22"/>
  <c r="Y182" i="22"/>
  <c r="O182" i="22"/>
  <c r="AB181" i="22"/>
  <c r="H181" i="22" s="1"/>
  <c r="Z181" i="22"/>
  <c r="Y181" i="22"/>
  <c r="O181" i="22"/>
  <c r="AB180" i="22"/>
  <c r="H180" i="22" s="1"/>
  <c r="Z180" i="22"/>
  <c r="Y180" i="22"/>
  <c r="O180" i="22"/>
  <c r="AB179" i="22"/>
  <c r="H179" i="22" s="1"/>
  <c r="Z179" i="22"/>
  <c r="Y179" i="22"/>
  <c r="O179" i="22"/>
  <c r="AB178" i="22"/>
  <c r="H178" i="22" s="1"/>
  <c r="Z178" i="22"/>
  <c r="Y178" i="22"/>
  <c r="O178" i="22"/>
  <c r="AB177" i="22"/>
  <c r="H177" i="22" s="1"/>
  <c r="Z177" i="22"/>
  <c r="Y177" i="22"/>
  <c r="O177" i="22"/>
  <c r="AB176" i="22"/>
  <c r="H176" i="22" s="1"/>
  <c r="Z176" i="22"/>
  <c r="Y176" i="22"/>
  <c r="O176" i="22"/>
  <c r="AB175" i="22"/>
  <c r="H175" i="22" s="1"/>
  <c r="Z175" i="22"/>
  <c r="Y175" i="22"/>
  <c r="O175" i="22"/>
  <c r="AB174" i="22"/>
  <c r="H174" i="22" s="1"/>
  <c r="Z174" i="22"/>
  <c r="Y174" i="22"/>
  <c r="O174" i="22"/>
  <c r="AB173" i="22"/>
  <c r="H173" i="22" s="1"/>
  <c r="Z173" i="22"/>
  <c r="Y173" i="22"/>
  <c r="O173" i="22"/>
  <c r="AB172" i="22"/>
  <c r="H172" i="22" s="1"/>
  <c r="Z172" i="22"/>
  <c r="Y172" i="22"/>
  <c r="O172" i="22"/>
  <c r="AB171" i="22"/>
  <c r="H171" i="22" s="1"/>
  <c r="Z171" i="22"/>
  <c r="Y171" i="22"/>
  <c r="O171" i="22"/>
  <c r="AB170" i="22"/>
  <c r="H170" i="22" s="1"/>
  <c r="Z170" i="22"/>
  <c r="Y170" i="22"/>
  <c r="O170" i="22"/>
  <c r="AB169" i="22"/>
  <c r="H169" i="22" s="1"/>
  <c r="Z169" i="22"/>
  <c r="Y169" i="22"/>
  <c r="O169" i="22"/>
  <c r="AB168" i="22"/>
  <c r="H168" i="22" s="1"/>
  <c r="Z168" i="22"/>
  <c r="Y168" i="22"/>
  <c r="O168" i="22"/>
  <c r="AB167" i="22"/>
  <c r="H167" i="22" s="1"/>
  <c r="Z167" i="22"/>
  <c r="Y167" i="22"/>
  <c r="O167" i="22"/>
  <c r="AB166" i="22"/>
  <c r="H166" i="22" s="1"/>
  <c r="Z166" i="22"/>
  <c r="Y166" i="22"/>
  <c r="O166" i="22"/>
  <c r="AB165" i="22"/>
  <c r="H165" i="22" s="1"/>
  <c r="Z165" i="22"/>
  <c r="Y165" i="22"/>
  <c r="AA165" i="22" s="1"/>
  <c r="O165" i="22"/>
  <c r="AB164" i="22"/>
  <c r="H164" i="22" s="1"/>
  <c r="Z164" i="22"/>
  <c r="Y164" i="22"/>
  <c r="O164" i="22"/>
  <c r="AB163" i="22"/>
  <c r="H163" i="22" s="1"/>
  <c r="Z163" i="22"/>
  <c r="Y163" i="22"/>
  <c r="O163" i="22"/>
  <c r="AB162" i="22"/>
  <c r="H162" i="22" s="1"/>
  <c r="Z162" i="22"/>
  <c r="Y162" i="22"/>
  <c r="O162" i="22"/>
  <c r="AB161" i="22"/>
  <c r="H161" i="22" s="1"/>
  <c r="Z161" i="22"/>
  <c r="Y161" i="22"/>
  <c r="O161" i="22"/>
  <c r="AB160" i="22"/>
  <c r="H160" i="22" s="1"/>
  <c r="Z160" i="22"/>
  <c r="Y160" i="22"/>
  <c r="O160" i="22"/>
  <c r="AB159" i="22"/>
  <c r="H159" i="22" s="1"/>
  <c r="Z159" i="22"/>
  <c r="Y159" i="22"/>
  <c r="O159" i="22"/>
  <c r="AB158" i="22"/>
  <c r="H158" i="22" s="1"/>
  <c r="Z158" i="22"/>
  <c r="Y158" i="22"/>
  <c r="O158" i="22"/>
  <c r="AB157" i="22"/>
  <c r="H157" i="22" s="1"/>
  <c r="Z157" i="22"/>
  <c r="Y157" i="22"/>
  <c r="AA157" i="22" s="1"/>
  <c r="O157" i="22"/>
  <c r="AB156" i="22"/>
  <c r="H156" i="22" s="1"/>
  <c r="Z156" i="22"/>
  <c r="Y156" i="22"/>
  <c r="O156" i="22"/>
  <c r="AB155" i="22"/>
  <c r="H155" i="22" s="1"/>
  <c r="Z155" i="22"/>
  <c r="Y155" i="22"/>
  <c r="O155" i="22"/>
  <c r="AB154" i="22"/>
  <c r="H154" i="22" s="1"/>
  <c r="Z154" i="22"/>
  <c r="Y154" i="22"/>
  <c r="O154" i="22"/>
  <c r="AB153" i="22"/>
  <c r="H153" i="22" s="1"/>
  <c r="Z153" i="22"/>
  <c r="Y153" i="22"/>
  <c r="O153" i="22"/>
  <c r="AB152" i="22"/>
  <c r="H152" i="22" s="1"/>
  <c r="Z152" i="22"/>
  <c r="Y152" i="22"/>
  <c r="O152" i="22"/>
  <c r="AB151" i="22"/>
  <c r="H151" i="22" s="1"/>
  <c r="Z151" i="22"/>
  <c r="Y151" i="22"/>
  <c r="O151" i="22"/>
  <c r="AB150" i="22"/>
  <c r="H150" i="22" s="1"/>
  <c r="Z150" i="22"/>
  <c r="Y150" i="22"/>
  <c r="O150" i="22"/>
  <c r="AB149" i="22"/>
  <c r="H149" i="22" s="1"/>
  <c r="Z149" i="22"/>
  <c r="Y149" i="22"/>
  <c r="O149" i="22"/>
  <c r="AB148" i="22"/>
  <c r="H148" i="22" s="1"/>
  <c r="Z148" i="22"/>
  <c r="Y148" i="22"/>
  <c r="O148" i="22"/>
  <c r="AB147" i="22"/>
  <c r="H147" i="22" s="1"/>
  <c r="Z147" i="22"/>
  <c r="Y147" i="22"/>
  <c r="O147" i="22"/>
  <c r="AB146" i="22"/>
  <c r="H146" i="22" s="1"/>
  <c r="Z146" i="22"/>
  <c r="Y146" i="22"/>
  <c r="O146" i="22"/>
  <c r="AB145" i="22"/>
  <c r="H145" i="22" s="1"/>
  <c r="Z145" i="22"/>
  <c r="Y145" i="22"/>
  <c r="O145" i="22"/>
  <c r="AB144" i="22"/>
  <c r="H144" i="22" s="1"/>
  <c r="Z144" i="22"/>
  <c r="Y144" i="22"/>
  <c r="O144" i="22"/>
  <c r="AB143" i="22"/>
  <c r="H143" i="22" s="1"/>
  <c r="Z143" i="22"/>
  <c r="Y143" i="22"/>
  <c r="O143" i="22"/>
  <c r="AB142" i="22"/>
  <c r="H142" i="22" s="1"/>
  <c r="Z142" i="22"/>
  <c r="Y142" i="22"/>
  <c r="O142" i="22"/>
  <c r="AB141" i="22"/>
  <c r="H141" i="22" s="1"/>
  <c r="Z141" i="22"/>
  <c r="Y141" i="22"/>
  <c r="O141" i="22"/>
  <c r="AB140" i="22"/>
  <c r="H140" i="22" s="1"/>
  <c r="Z140" i="22"/>
  <c r="Y140" i="22"/>
  <c r="O140" i="22"/>
  <c r="AB139" i="22"/>
  <c r="H139" i="22" s="1"/>
  <c r="Z139" i="22"/>
  <c r="Y139" i="22"/>
  <c r="O139" i="22"/>
  <c r="AB138" i="22"/>
  <c r="H138" i="22" s="1"/>
  <c r="Z138" i="22"/>
  <c r="Y138" i="22"/>
  <c r="O138" i="22"/>
  <c r="AB137" i="22"/>
  <c r="H137" i="22" s="1"/>
  <c r="Z137" i="22"/>
  <c r="Y137" i="22"/>
  <c r="O137" i="22"/>
  <c r="AB136" i="22"/>
  <c r="H136" i="22" s="1"/>
  <c r="Z136" i="22"/>
  <c r="Y136" i="22"/>
  <c r="O136" i="22"/>
  <c r="AB135" i="22"/>
  <c r="H135" i="22" s="1"/>
  <c r="Z135" i="22"/>
  <c r="Y135" i="22"/>
  <c r="O135" i="22"/>
  <c r="AB134" i="22"/>
  <c r="H134" i="22" s="1"/>
  <c r="Z134" i="22"/>
  <c r="Y134" i="22"/>
  <c r="O134" i="22"/>
  <c r="AB133" i="22"/>
  <c r="H133" i="22" s="1"/>
  <c r="Z133" i="22"/>
  <c r="Y133" i="22"/>
  <c r="O133" i="22"/>
  <c r="AB132" i="22"/>
  <c r="H132" i="22" s="1"/>
  <c r="Z132" i="22"/>
  <c r="Y132" i="22"/>
  <c r="O132" i="22"/>
  <c r="AB131" i="22"/>
  <c r="H131" i="22" s="1"/>
  <c r="Z131" i="22"/>
  <c r="Y131" i="22"/>
  <c r="O131" i="22"/>
  <c r="AB130" i="22"/>
  <c r="H130" i="22" s="1"/>
  <c r="Z130" i="22"/>
  <c r="Y130" i="22"/>
  <c r="O130" i="22"/>
  <c r="AB129" i="22"/>
  <c r="H129" i="22" s="1"/>
  <c r="Z129" i="22"/>
  <c r="Y129" i="22"/>
  <c r="O129" i="22"/>
  <c r="AB128" i="22"/>
  <c r="H128" i="22" s="1"/>
  <c r="Z128" i="22"/>
  <c r="Y128" i="22"/>
  <c r="O128" i="22"/>
  <c r="AB127" i="22"/>
  <c r="H127" i="22" s="1"/>
  <c r="Z127" i="22"/>
  <c r="Y127" i="22"/>
  <c r="O127" i="22"/>
  <c r="AB126" i="22"/>
  <c r="H126" i="22" s="1"/>
  <c r="Z126" i="22"/>
  <c r="Y126" i="22"/>
  <c r="O126" i="22"/>
  <c r="AB125" i="22"/>
  <c r="H125" i="22" s="1"/>
  <c r="Z125" i="22"/>
  <c r="Y125" i="22"/>
  <c r="O125" i="22"/>
  <c r="AB124" i="22"/>
  <c r="H124" i="22" s="1"/>
  <c r="Z124" i="22"/>
  <c r="Y124" i="22"/>
  <c r="O124" i="22"/>
  <c r="AB123" i="22"/>
  <c r="H123" i="22" s="1"/>
  <c r="Z123" i="22"/>
  <c r="Y123" i="22"/>
  <c r="O123" i="22"/>
  <c r="AB122" i="22"/>
  <c r="H122" i="22" s="1"/>
  <c r="Z122" i="22"/>
  <c r="Y122" i="22"/>
  <c r="O122" i="22"/>
  <c r="AB121" i="22"/>
  <c r="H121" i="22" s="1"/>
  <c r="Z121" i="22"/>
  <c r="Y121" i="22"/>
  <c r="O121" i="22"/>
  <c r="AB120" i="22"/>
  <c r="H120" i="22" s="1"/>
  <c r="Z120" i="22"/>
  <c r="Y120" i="22"/>
  <c r="O120" i="22"/>
  <c r="AB119" i="22"/>
  <c r="H119" i="22" s="1"/>
  <c r="Z119" i="22"/>
  <c r="Y119" i="22"/>
  <c r="O119" i="22"/>
  <c r="AB118" i="22"/>
  <c r="H118" i="22" s="1"/>
  <c r="Z118" i="22"/>
  <c r="Y118" i="22"/>
  <c r="O118" i="22"/>
  <c r="AB117" i="22"/>
  <c r="H117" i="22" s="1"/>
  <c r="Z117" i="22"/>
  <c r="Y117" i="22"/>
  <c r="O117" i="22"/>
  <c r="AB116" i="22"/>
  <c r="H116" i="22" s="1"/>
  <c r="Z116" i="22"/>
  <c r="Y116" i="22"/>
  <c r="O116" i="22"/>
  <c r="AB115" i="22"/>
  <c r="H115" i="22" s="1"/>
  <c r="Z115" i="22"/>
  <c r="Y115" i="22"/>
  <c r="O115" i="22"/>
  <c r="AB114" i="22"/>
  <c r="H114" i="22" s="1"/>
  <c r="Z114" i="22"/>
  <c r="Y114" i="22"/>
  <c r="O114" i="22"/>
  <c r="AB113" i="22"/>
  <c r="H113" i="22" s="1"/>
  <c r="Z113" i="22"/>
  <c r="Y113" i="22"/>
  <c r="O113" i="22"/>
  <c r="AB112" i="22"/>
  <c r="H112" i="22" s="1"/>
  <c r="Z112" i="22"/>
  <c r="Y112" i="22"/>
  <c r="O112" i="22"/>
  <c r="AB111" i="22"/>
  <c r="H111" i="22" s="1"/>
  <c r="Z111" i="22"/>
  <c r="Y111" i="22"/>
  <c r="O111" i="22"/>
  <c r="AB110" i="22"/>
  <c r="H110" i="22" s="1"/>
  <c r="Z110" i="22"/>
  <c r="Y110" i="22"/>
  <c r="O110" i="22"/>
  <c r="AB109" i="22"/>
  <c r="H109" i="22" s="1"/>
  <c r="Z109" i="22"/>
  <c r="Y109" i="22"/>
  <c r="O109" i="22"/>
  <c r="AB108" i="22"/>
  <c r="H108" i="22" s="1"/>
  <c r="Z108" i="22"/>
  <c r="Y108" i="22"/>
  <c r="O108" i="22"/>
  <c r="AB107" i="22"/>
  <c r="H107" i="22" s="1"/>
  <c r="Z107" i="22"/>
  <c r="Y107" i="22"/>
  <c r="O107" i="22"/>
  <c r="AB106" i="22"/>
  <c r="H106" i="22" s="1"/>
  <c r="Z106" i="22"/>
  <c r="Y106" i="22"/>
  <c r="O106" i="22"/>
  <c r="AB105" i="22"/>
  <c r="H105" i="22" s="1"/>
  <c r="Z105" i="22"/>
  <c r="Y105" i="22"/>
  <c r="O105" i="22"/>
  <c r="AB104" i="22"/>
  <c r="H104" i="22" s="1"/>
  <c r="Z104" i="22"/>
  <c r="Y104" i="22"/>
  <c r="O104" i="22"/>
  <c r="AB103" i="22"/>
  <c r="H103" i="22" s="1"/>
  <c r="Z103" i="22"/>
  <c r="Y103" i="22"/>
  <c r="O103" i="22"/>
  <c r="AB102" i="22"/>
  <c r="H102" i="22" s="1"/>
  <c r="Z102" i="22"/>
  <c r="Y102" i="22"/>
  <c r="O102" i="22"/>
  <c r="AB101" i="22"/>
  <c r="H101" i="22" s="1"/>
  <c r="Z101" i="22"/>
  <c r="Y101" i="22"/>
  <c r="O101" i="22"/>
  <c r="AB100" i="22"/>
  <c r="H100" i="22" s="1"/>
  <c r="Z100" i="22"/>
  <c r="Y100" i="22"/>
  <c r="O100" i="22"/>
  <c r="AB99" i="22"/>
  <c r="H99" i="22" s="1"/>
  <c r="Z99" i="22"/>
  <c r="Y99" i="22"/>
  <c r="O99" i="22"/>
  <c r="AB98" i="22"/>
  <c r="H98" i="22" s="1"/>
  <c r="Z98" i="22"/>
  <c r="Y98" i="22"/>
  <c r="O98" i="22"/>
  <c r="AB97" i="22"/>
  <c r="H97" i="22" s="1"/>
  <c r="Z97" i="22"/>
  <c r="Y97" i="22"/>
  <c r="O97" i="22"/>
  <c r="AB96" i="22"/>
  <c r="H96" i="22" s="1"/>
  <c r="Z96" i="22"/>
  <c r="Y96" i="22"/>
  <c r="O96" i="22"/>
  <c r="AB95" i="22"/>
  <c r="H95" i="22" s="1"/>
  <c r="Z95" i="22"/>
  <c r="Y95" i="22"/>
  <c r="O95" i="22"/>
  <c r="AB94" i="22"/>
  <c r="H94" i="22" s="1"/>
  <c r="Z94" i="22"/>
  <c r="Y94" i="22"/>
  <c r="O94" i="22"/>
  <c r="AB93" i="22"/>
  <c r="H93" i="22" s="1"/>
  <c r="Z93" i="22"/>
  <c r="Y93" i="22"/>
  <c r="O93" i="22"/>
  <c r="AB92" i="22"/>
  <c r="H92" i="22" s="1"/>
  <c r="Z92" i="22"/>
  <c r="Y92" i="22"/>
  <c r="O92" i="22"/>
  <c r="AB91" i="22"/>
  <c r="H91" i="22" s="1"/>
  <c r="Z91" i="22"/>
  <c r="Y91" i="22"/>
  <c r="O91" i="22"/>
  <c r="AB90" i="22"/>
  <c r="H90" i="22" s="1"/>
  <c r="Z90" i="22"/>
  <c r="Y90" i="22"/>
  <c r="O90" i="22"/>
  <c r="AB89" i="22"/>
  <c r="H89" i="22" s="1"/>
  <c r="Z89" i="22"/>
  <c r="Y89" i="22"/>
  <c r="O89" i="22"/>
  <c r="AB88" i="22"/>
  <c r="H88" i="22" s="1"/>
  <c r="Z88" i="22"/>
  <c r="Y88" i="22"/>
  <c r="O88" i="22"/>
  <c r="AB87" i="22"/>
  <c r="H87" i="22" s="1"/>
  <c r="Z87" i="22"/>
  <c r="Y87" i="22"/>
  <c r="O87" i="22"/>
  <c r="AB86" i="22"/>
  <c r="H86" i="22" s="1"/>
  <c r="Z86" i="22"/>
  <c r="Y86" i="22"/>
  <c r="O86" i="22"/>
  <c r="AB85" i="22"/>
  <c r="H85" i="22" s="1"/>
  <c r="Z85" i="22"/>
  <c r="Y85" i="22"/>
  <c r="O85" i="22"/>
  <c r="AB84" i="22"/>
  <c r="H84" i="22" s="1"/>
  <c r="Z84" i="22"/>
  <c r="Y84" i="22"/>
  <c r="O84" i="22"/>
  <c r="AB83" i="22"/>
  <c r="H83" i="22" s="1"/>
  <c r="Z83" i="22"/>
  <c r="Y83" i="22"/>
  <c r="O83" i="22"/>
  <c r="AB82" i="22"/>
  <c r="H82" i="22" s="1"/>
  <c r="Z82" i="22"/>
  <c r="Y82" i="22"/>
  <c r="O82" i="22"/>
  <c r="AB81" i="22"/>
  <c r="H81" i="22" s="1"/>
  <c r="Z81" i="22"/>
  <c r="Y81" i="22"/>
  <c r="O81" i="22"/>
  <c r="AB80" i="22"/>
  <c r="H80" i="22" s="1"/>
  <c r="Z80" i="22"/>
  <c r="Y80" i="22"/>
  <c r="O80" i="22"/>
  <c r="AB79" i="22"/>
  <c r="H79" i="22" s="1"/>
  <c r="Z79" i="22"/>
  <c r="Y79" i="22"/>
  <c r="O79" i="22"/>
  <c r="AB78" i="22"/>
  <c r="H78" i="22" s="1"/>
  <c r="Z78" i="22"/>
  <c r="Y78" i="22"/>
  <c r="O78" i="22"/>
  <c r="AB77" i="22"/>
  <c r="H77" i="22" s="1"/>
  <c r="Z77" i="22"/>
  <c r="Y77" i="22"/>
  <c r="O77" i="22"/>
  <c r="AB76" i="22"/>
  <c r="H76" i="22" s="1"/>
  <c r="Z76" i="22"/>
  <c r="Y76" i="22"/>
  <c r="O76" i="22"/>
  <c r="AB75" i="22"/>
  <c r="H75" i="22" s="1"/>
  <c r="Z75" i="22"/>
  <c r="Y75" i="22"/>
  <c r="O75" i="22"/>
  <c r="AB74" i="22"/>
  <c r="H74" i="22" s="1"/>
  <c r="Z74" i="22"/>
  <c r="Y74" i="22"/>
  <c r="O74" i="22"/>
  <c r="AB73" i="22"/>
  <c r="H73" i="22" s="1"/>
  <c r="Z73" i="22"/>
  <c r="Y73" i="22"/>
  <c r="O73" i="22"/>
  <c r="AB72" i="22"/>
  <c r="H72" i="22" s="1"/>
  <c r="Z72" i="22"/>
  <c r="Y72" i="22"/>
  <c r="O72" i="22"/>
  <c r="AB71" i="22"/>
  <c r="H71" i="22" s="1"/>
  <c r="Z71" i="22"/>
  <c r="Y71" i="22"/>
  <c r="O71" i="22"/>
  <c r="AB70" i="22"/>
  <c r="H70" i="22" s="1"/>
  <c r="Z70" i="22"/>
  <c r="Y70" i="22"/>
  <c r="O70" i="22"/>
  <c r="AB69" i="22"/>
  <c r="H69" i="22" s="1"/>
  <c r="Z69" i="22"/>
  <c r="Y69" i="22"/>
  <c r="O69" i="22"/>
  <c r="AB68" i="22"/>
  <c r="H68" i="22" s="1"/>
  <c r="Z68" i="22"/>
  <c r="Y68" i="22"/>
  <c r="O68" i="22"/>
  <c r="AB67" i="22"/>
  <c r="H67" i="22" s="1"/>
  <c r="Z67" i="22"/>
  <c r="Y67" i="22"/>
  <c r="O67" i="22"/>
  <c r="AB66" i="22"/>
  <c r="H66" i="22" s="1"/>
  <c r="Z66" i="22"/>
  <c r="Y66" i="22"/>
  <c r="O66" i="22"/>
  <c r="AB65" i="22"/>
  <c r="H65" i="22" s="1"/>
  <c r="Z65" i="22"/>
  <c r="Y65" i="22"/>
  <c r="O65" i="22"/>
  <c r="AB64" i="22"/>
  <c r="H64" i="22" s="1"/>
  <c r="Z64" i="22"/>
  <c r="Y64" i="22"/>
  <c r="O64" i="22"/>
  <c r="AB63" i="22"/>
  <c r="H63" i="22" s="1"/>
  <c r="Z63" i="22"/>
  <c r="Y63" i="22"/>
  <c r="O63" i="22"/>
  <c r="AB62" i="22"/>
  <c r="H62" i="22" s="1"/>
  <c r="Z62" i="22"/>
  <c r="Y62" i="22"/>
  <c r="O62" i="22"/>
  <c r="AB61" i="22"/>
  <c r="H61" i="22" s="1"/>
  <c r="Z61" i="22"/>
  <c r="Y61" i="22"/>
  <c r="O61" i="22"/>
  <c r="AB60" i="22"/>
  <c r="H60" i="22" s="1"/>
  <c r="Z60" i="22"/>
  <c r="Y60" i="22"/>
  <c r="O60" i="22"/>
  <c r="AB59" i="22"/>
  <c r="H59" i="22" s="1"/>
  <c r="Z59" i="22"/>
  <c r="Y59" i="22"/>
  <c r="O59" i="22"/>
  <c r="AB58" i="22"/>
  <c r="H58" i="22" s="1"/>
  <c r="Z58" i="22"/>
  <c r="Y58" i="22"/>
  <c r="O58" i="22"/>
  <c r="AB57" i="22"/>
  <c r="H57" i="22" s="1"/>
  <c r="Z57" i="22"/>
  <c r="Y57" i="22"/>
  <c r="O57" i="22"/>
  <c r="AB56" i="22"/>
  <c r="H56" i="22" s="1"/>
  <c r="Z56" i="22"/>
  <c r="Y56" i="22"/>
  <c r="O56" i="22"/>
  <c r="AB55" i="22"/>
  <c r="H55" i="22" s="1"/>
  <c r="Z55" i="22"/>
  <c r="Y55" i="22"/>
  <c r="O55" i="22"/>
  <c r="AB54" i="22"/>
  <c r="H54" i="22" s="1"/>
  <c r="Z54" i="22"/>
  <c r="Y54" i="22"/>
  <c r="O54" i="22"/>
  <c r="AB53" i="22"/>
  <c r="H53" i="22" s="1"/>
  <c r="Z53" i="22"/>
  <c r="Y53" i="22"/>
  <c r="O53" i="22"/>
  <c r="AB52" i="22"/>
  <c r="H52" i="22" s="1"/>
  <c r="Z52" i="22"/>
  <c r="Y52" i="22"/>
  <c r="O52" i="22"/>
  <c r="AB51" i="22"/>
  <c r="H51" i="22" s="1"/>
  <c r="Z51" i="22"/>
  <c r="Y51" i="22"/>
  <c r="O51" i="22"/>
  <c r="AB50" i="22"/>
  <c r="H50" i="22" s="1"/>
  <c r="Z50" i="22"/>
  <c r="Y50" i="22"/>
  <c r="O50" i="22"/>
  <c r="AB49" i="22"/>
  <c r="H49" i="22" s="1"/>
  <c r="Z49" i="22"/>
  <c r="Y49" i="22"/>
  <c r="O49" i="22"/>
  <c r="AB48" i="22"/>
  <c r="H48" i="22" s="1"/>
  <c r="Z48" i="22"/>
  <c r="Y48" i="22"/>
  <c r="O48" i="22"/>
  <c r="AB47" i="22"/>
  <c r="H47" i="22" s="1"/>
  <c r="Z47" i="22"/>
  <c r="Y47" i="22"/>
  <c r="O47" i="22"/>
  <c r="AB46" i="22"/>
  <c r="H46" i="22" s="1"/>
  <c r="Z46" i="22"/>
  <c r="Y46" i="22"/>
  <c r="O46" i="22"/>
  <c r="AB45" i="22"/>
  <c r="H45" i="22" s="1"/>
  <c r="Z45" i="22"/>
  <c r="Y45" i="22"/>
  <c r="O45" i="22"/>
  <c r="AB44" i="22"/>
  <c r="H44" i="22" s="1"/>
  <c r="Z44" i="22"/>
  <c r="Y44" i="22"/>
  <c r="O44" i="22"/>
  <c r="AB43" i="22"/>
  <c r="H43" i="22" s="1"/>
  <c r="Z43" i="22"/>
  <c r="Y43" i="22"/>
  <c r="O43" i="22"/>
  <c r="AB42" i="22"/>
  <c r="H42" i="22" s="1"/>
  <c r="Z42" i="22"/>
  <c r="Y42" i="22"/>
  <c r="O42" i="22"/>
  <c r="AB41" i="22"/>
  <c r="H41" i="22" s="1"/>
  <c r="Z41" i="22"/>
  <c r="Y41" i="22"/>
  <c r="O41" i="22"/>
  <c r="AB40" i="22"/>
  <c r="H40" i="22" s="1"/>
  <c r="Z40" i="22"/>
  <c r="Y40" i="22"/>
  <c r="O40" i="22"/>
  <c r="AB39" i="22"/>
  <c r="H39" i="22" s="1"/>
  <c r="Z39" i="22"/>
  <c r="Y39" i="22"/>
  <c r="O39" i="22"/>
  <c r="AB38" i="22"/>
  <c r="H38" i="22" s="1"/>
  <c r="Z38" i="22"/>
  <c r="Y38" i="22"/>
  <c r="O38" i="22"/>
  <c r="AB37" i="22"/>
  <c r="H37" i="22" s="1"/>
  <c r="Z37" i="22"/>
  <c r="Y37" i="22"/>
  <c r="O37" i="22"/>
  <c r="AB36" i="22"/>
  <c r="H36" i="22" s="1"/>
  <c r="Z36" i="22"/>
  <c r="Y36" i="22"/>
  <c r="O36" i="22"/>
  <c r="AB35" i="22"/>
  <c r="H35" i="22" s="1"/>
  <c r="Z35" i="22"/>
  <c r="Y35" i="22"/>
  <c r="O35" i="22"/>
  <c r="AB34" i="22"/>
  <c r="H34" i="22" s="1"/>
  <c r="Z34" i="22"/>
  <c r="Y34" i="22"/>
  <c r="O34" i="22"/>
  <c r="AB33" i="22"/>
  <c r="H33" i="22" s="1"/>
  <c r="Z33" i="22"/>
  <c r="Y33" i="22"/>
  <c r="O33" i="22"/>
  <c r="AB32" i="22"/>
  <c r="H32" i="22" s="1"/>
  <c r="Z32" i="22"/>
  <c r="Y32" i="22"/>
  <c r="O32" i="22"/>
  <c r="AB31" i="22"/>
  <c r="H31" i="22" s="1"/>
  <c r="Z31" i="22"/>
  <c r="Y31" i="22"/>
  <c r="O31" i="22"/>
  <c r="AB30" i="22"/>
  <c r="H30" i="22" s="1"/>
  <c r="Z30" i="22"/>
  <c r="Y30" i="22"/>
  <c r="O30" i="22"/>
  <c r="AB29" i="22"/>
  <c r="H29" i="22" s="1"/>
  <c r="Z29" i="22"/>
  <c r="Y29" i="22"/>
  <c r="O29" i="22"/>
  <c r="AB28" i="22"/>
  <c r="H28" i="22" s="1"/>
  <c r="Z28" i="22"/>
  <c r="Y28" i="22"/>
  <c r="O28" i="22"/>
  <c r="AB27" i="22"/>
  <c r="H27" i="22" s="1"/>
  <c r="Z27" i="22"/>
  <c r="Y27" i="22"/>
  <c r="O27" i="22"/>
  <c r="AB26" i="22"/>
  <c r="H26" i="22" s="1"/>
  <c r="Z26" i="22"/>
  <c r="Y26" i="22"/>
  <c r="O26" i="22"/>
  <c r="AB25" i="22"/>
  <c r="H25" i="22" s="1"/>
  <c r="Z25" i="22"/>
  <c r="Y25" i="22"/>
  <c r="O25" i="22"/>
  <c r="AB24" i="22"/>
  <c r="H24" i="22" s="1"/>
  <c r="Z24" i="22"/>
  <c r="Y24" i="22"/>
  <c r="O24" i="22"/>
  <c r="AB23" i="22"/>
  <c r="H23" i="22" s="1"/>
  <c r="AL23" i="22" s="1"/>
  <c r="Z23" i="22"/>
  <c r="Y23" i="22"/>
  <c r="AB78" i="20"/>
  <c r="H78" i="20" s="1"/>
  <c r="Z78" i="20"/>
  <c r="Y78" i="20"/>
  <c r="AA78" i="20" s="1"/>
  <c r="O78" i="20"/>
  <c r="A78" i="20"/>
  <c r="AB77" i="20"/>
  <c r="H77" i="20" s="1"/>
  <c r="Z77" i="20"/>
  <c r="Y77" i="20"/>
  <c r="O77" i="20"/>
  <c r="A77" i="20"/>
  <c r="AB76" i="20"/>
  <c r="H76" i="20" s="1"/>
  <c r="Z76" i="20"/>
  <c r="Y76" i="20"/>
  <c r="O76" i="20"/>
  <c r="A76" i="20"/>
  <c r="AB75" i="20"/>
  <c r="Z75" i="20"/>
  <c r="Y75" i="20"/>
  <c r="O75" i="20"/>
  <c r="H75" i="20"/>
  <c r="A75" i="20"/>
  <c r="AB74" i="20"/>
  <c r="Z74" i="20"/>
  <c r="Y74" i="20"/>
  <c r="AA74" i="20" s="1"/>
  <c r="O74" i="20"/>
  <c r="H74" i="20"/>
  <c r="A74" i="20"/>
  <c r="AB73" i="20"/>
  <c r="H73" i="20" s="1"/>
  <c r="Z73" i="20"/>
  <c r="Y73" i="20"/>
  <c r="AA73" i="20" s="1"/>
  <c r="O73" i="20"/>
  <c r="A73" i="20"/>
  <c r="AB72" i="20"/>
  <c r="H72" i="20" s="1"/>
  <c r="Z72" i="20"/>
  <c r="Y72" i="20"/>
  <c r="AA72" i="20" s="1"/>
  <c r="O72" i="20"/>
  <c r="A72" i="20"/>
  <c r="AB71" i="20"/>
  <c r="Z71" i="20"/>
  <c r="Y71" i="20"/>
  <c r="AA71" i="20" s="1"/>
  <c r="O71" i="20"/>
  <c r="H71" i="20"/>
  <c r="A71" i="20"/>
  <c r="AB70" i="20"/>
  <c r="Z70" i="20"/>
  <c r="Y70" i="20"/>
  <c r="AA70" i="20" s="1"/>
  <c r="O70" i="20"/>
  <c r="H70" i="20"/>
  <c r="A70" i="20"/>
  <c r="AB69" i="20"/>
  <c r="H69" i="20" s="1"/>
  <c r="Z69" i="20"/>
  <c r="Y69" i="20"/>
  <c r="AA69" i="20" s="1"/>
  <c r="O69" i="20"/>
  <c r="A69" i="20"/>
  <c r="AB68" i="20"/>
  <c r="H68" i="20" s="1"/>
  <c r="Z68" i="20"/>
  <c r="Y68" i="20"/>
  <c r="O68" i="20"/>
  <c r="A68" i="20"/>
  <c r="AB67" i="20"/>
  <c r="Z67" i="20"/>
  <c r="Y67" i="20"/>
  <c r="AA67" i="20" s="1"/>
  <c r="O67" i="20"/>
  <c r="H67" i="20"/>
  <c r="A67" i="20"/>
  <c r="AB66" i="20"/>
  <c r="Z66" i="20"/>
  <c r="Y66" i="20"/>
  <c r="AA66" i="20" s="1"/>
  <c r="O66" i="20"/>
  <c r="H66" i="20"/>
  <c r="A66" i="20"/>
  <c r="AB65" i="20"/>
  <c r="H65" i="20" s="1"/>
  <c r="Z65" i="20"/>
  <c r="Y65" i="20"/>
  <c r="AA65" i="20" s="1"/>
  <c r="O65" i="20"/>
  <c r="A65" i="20"/>
  <c r="AB64" i="20"/>
  <c r="H64" i="20" s="1"/>
  <c r="Z64" i="20"/>
  <c r="Y64" i="20"/>
  <c r="O64" i="20"/>
  <c r="A64" i="20"/>
  <c r="AB63" i="20"/>
  <c r="Z63" i="20"/>
  <c r="Y63" i="20"/>
  <c r="AA63" i="20" s="1"/>
  <c r="O63" i="20"/>
  <c r="H63" i="20"/>
  <c r="A63" i="20"/>
  <c r="AB62" i="20"/>
  <c r="Z62" i="20"/>
  <c r="Y62" i="20"/>
  <c r="AA62" i="20" s="1"/>
  <c r="O62" i="20"/>
  <c r="H62" i="20"/>
  <c r="A62" i="20"/>
  <c r="AB61" i="20"/>
  <c r="H61" i="20" s="1"/>
  <c r="Z61" i="20"/>
  <c r="Y61" i="20"/>
  <c r="AA61" i="20" s="1"/>
  <c r="O61" i="20"/>
  <c r="A61" i="20"/>
  <c r="AB60" i="20"/>
  <c r="H60" i="20" s="1"/>
  <c r="Z60" i="20"/>
  <c r="Y60" i="20"/>
  <c r="O60" i="20"/>
  <c r="A60" i="20"/>
  <c r="AB59" i="20"/>
  <c r="H59" i="20" s="1"/>
  <c r="Z59" i="20"/>
  <c r="Y59" i="20"/>
  <c r="A59" i="20"/>
  <c r="AB58" i="20"/>
  <c r="Z58" i="20"/>
  <c r="Y58" i="20"/>
  <c r="AA58" i="20" s="1"/>
  <c r="O58" i="20"/>
  <c r="H58" i="20"/>
  <c r="A58" i="20"/>
  <c r="AB57" i="20"/>
  <c r="H57" i="20" s="1"/>
  <c r="Z57" i="20"/>
  <c r="Y57" i="20"/>
  <c r="AA57" i="20" s="1"/>
  <c r="O57" i="20"/>
  <c r="A57" i="20"/>
  <c r="AB56" i="20"/>
  <c r="H56" i="20" s="1"/>
  <c r="Z56" i="20"/>
  <c r="Y56" i="20"/>
  <c r="AA56" i="20" s="1"/>
  <c r="O56" i="20"/>
  <c r="A56" i="20"/>
  <c r="AB55" i="20"/>
  <c r="Z55" i="20"/>
  <c r="Y55" i="20"/>
  <c r="AA55" i="20" s="1"/>
  <c r="O55" i="20"/>
  <c r="H55" i="20"/>
  <c r="A55" i="20"/>
  <c r="H53" i="20"/>
  <c r="H51" i="20"/>
  <c r="H49" i="20"/>
  <c r="H47" i="20"/>
  <c r="H45" i="20"/>
  <c r="H43" i="20"/>
  <c r="H41" i="20"/>
  <c r="H39" i="20"/>
  <c r="H37" i="20"/>
  <c r="H35" i="20"/>
  <c r="H33" i="20"/>
  <c r="H31" i="20"/>
  <c r="H29" i="20"/>
  <c r="H27" i="20"/>
  <c r="H25" i="20"/>
  <c r="H23" i="20"/>
  <c r="H21" i="20"/>
  <c r="H19" i="20"/>
  <c r="H17" i="20"/>
  <c r="AB54" i="20"/>
  <c r="H54" i="20" s="1"/>
  <c r="AB53" i="20"/>
  <c r="AB52" i="20"/>
  <c r="H52" i="20" s="1"/>
  <c r="AB51" i="20"/>
  <c r="AB50" i="20"/>
  <c r="H50" i="20" s="1"/>
  <c r="AB49" i="20"/>
  <c r="AB48" i="20"/>
  <c r="H48" i="20" s="1"/>
  <c r="AB47" i="20"/>
  <c r="AB46" i="20"/>
  <c r="H46" i="20" s="1"/>
  <c r="AB45" i="20"/>
  <c r="AB44" i="20"/>
  <c r="H44" i="20" s="1"/>
  <c r="AB43" i="20"/>
  <c r="AB42" i="20"/>
  <c r="H42" i="20" s="1"/>
  <c r="AB41" i="20"/>
  <c r="AB40" i="20"/>
  <c r="H40" i="20" s="1"/>
  <c r="AB39" i="20"/>
  <c r="AB38" i="20"/>
  <c r="H38" i="20" s="1"/>
  <c r="AB37" i="20"/>
  <c r="AB36" i="20"/>
  <c r="H36" i="20" s="1"/>
  <c r="AB35" i="20"/>
  <c r="AB34" i="20"/>
  <c r="H34" i="20" s="1"/>
  <c r="AB33" i="20"/>
  <c r="AB32" i="20"/>
  <c r="H32" i="20" s="1"/>
  <c r="AB31" i="20"/>
  <c r="AB30" i="20"/>
  <c r="H30" i="20" s="1"/>
  <c r="AB29" i="20"/>
  <c r="AB28" i="20"/>
  <c r="H28" i="20" s="1"/>
  <c r="AB27" i="20"/>
  <c r="AB26" i="20"/>
  <c r="H26" i="20" s="1"/>
  <c r="AB25" i="20"/>
  <c r="AB24" i="20"/>
  <c r="H24" i="20" s="1"/>
  <c r="AB23" i="20"/>
  <c r="AB22" i="20"/>
  <c r="H22" i="20" s="1"/>
  <c r="AB21" i="20"/>
  <c r="AB20" i="20"/>
  <c r="H20" i="20" s="1"/>
  <c r="AB19" i="20"/>
  <c r="AB18" i="20"/>
  <c r="H18" i="20" s="1"/>
  <c r="AB17" i="20"/>
  <c r="AB16" i="20"/>
  <c r="H16" i="20" s="1"/>
  <c r="AB15" i="20"/>
  <c r="H15" i="20" s="1"/>
  <c r="AB14" i="20"/>
  <c r="H14" i="20" s="1"/>
  <c r="AB13" i="20"/>
  <c r="H13" i="20" s="1"/>
  <c r="AB12" i="20"/>
  <c r="H12" i="20" s="1"/>
  <c r="AB11" i="20"/>
  <c r="H11" i="20" s="1"/>
  <c r="AB10" i="20"/>
  <c r="H10" i="20" s="1"/>
  <c r="AF981" i="22" l="1"/>
  <c r="AG981" i="22" s="1"/>
  <c r="AF985" i="22"/>
  <c r="AG985" i="22" s="1"/>
  <c r="AF987" i="22"/>
  <c r="AF989" i="22"/>
  <c r="AG989" i="22" s="1"/>
  <c r="AF991" i="22"/>
  <c r="AF993" i="22"/>
  <c r="AF995" i="22"/>
  <c r="AF997" i="22"/>
  <c r="AG997" i="22" s="1"/>
  <c r="AF999" i="22"/>
  <c r="AF1001" i="22"/>
  <c r="AG1001" i="22" s="1"/>
  <c r="AF1003" i="22"/>
  <c r="AF1005" i="22"/>
  <c r="AG1005" i="22" s="1"/>
  <c r="AF1007" i="22"/>
  <c r="AF1009" i="22"/>
  <c r="AF1011" i="22"/>
  <c r="AF1013" i="22"/>
  <c r="AF1015" i="22"/>
  <c r="AF1021" i="22"/>
  <c r="AF1022" i="22"/>
  <c r="AG1022" i="22" s="1"/>
  <c r="AA584" i="22"/>
  <c r="AA99" i="22"/>
  <c r="AA118" i="22"/>
  <c r="AA91" i="22"/>
  <c r="AA107" i="22"/>
  <c r="AA115" i="22"/>
  <c r="AF118" i="22"/>
  <c r="AG118" i="22" s="1"/>
  <c r="AF584" i="22"/>
  <c r="AG584" i="22" s="1"/>
  <c r="AF872" i="22"/>
  <c r="AA146" i="22"/>
  <c r="AA134" i="22"/>
  <c r="AF89" i="22"/>
  <c r="AF93" i="22"/>
  <c r="AF97" i="22"/>
  <c r="AF101" i="22"/>
  <c r="AF105" i="22"/>
  <c r="AF109" i="22"/>
  <c r="AF113" i="22"/>
  <c r="AF117" i="22"/>
  <c r="AA596" i="22"/>
  <c r="AA600" i="22"/>
  <c r="AA612" i="22"/>
  <c r="AA616" i="22"/>
  <c r="AA628" i="22"/>
  <c r="AA632" i="22"/>
  <c r="AA635" i="22"/>
  <c r="AA130" i="22"/>
  <c r="AA150" i="22"/>
  <c r="AA166" i="22"/>
  <c r="AA74" i="22"/>
  <c r="AA82" i="22"/>
  <c r="AA90" i="22"/>
  <c r="AA98" i="22"/>
  <c r="AA108" i="22"/>
  <c r="AA112" i="22"/>
  <c r="AF120" i="22"/>
  <c r="AG120" i="22" s="1"/>
  <c r="AF124" i="22"/>
  <c r="AG124" i="22" s="1"/>
  <c r="AF128" i="22"/>
  <c r="AG128" i="22" s="1"/>
  <c r="AF132" i="22"/>
  <c r="AG132" i="22" s="1"/>
  <c r="AF136" i="22"/>
  <c r="AG136" i="22" s="1"/>
  <c r="AF140" i="22"/>
  <c r="AG140" i="22" s="1"/>
  <c r="AF144" i="22"/>
  <c r="AG144" i="22" s="1"/>
  <c r="AF148" i="22"/>
  <c r="AG148" i="22" s="1"/>
  <c r="AF152" i="22"/>
  <c r="AG152" i="22" s="1"/>
  <c r="AF156" i="22"/>
  <c r="AG156" i="22" s="1"/>
  <c r="AF160" i="22"/>
  <c r="AF164" i="22"/>
  <c r="AG164" i="22" s="1"/>
  <c r="AF226" i="22"/>
  <c r="AG226" i="22" s="1"/>
  <c r="AF230" i="22"/>
  <c r="AG230" i="22" s="1"/>
  <c r="AF234" i="22"/>
  <c r="AG234" i="22" s="1"/>
  <c r="AF238" i="22"/>
  <c r="AG238" i="22" s="1"/>
  <c r="AF239" i="22"/>
  <c r="AF287" i="22"/>
  <c r="AF314" i="22"/>
  <c r="AF330" i="22"/>
  <c r="AF346" i="22"/>
  <c r="AF350" i="22"/>
  <c r="AF378" i="22"/>
  <c r="AG378" i="22" s="1"/>
  <c r="AF571" i="22"/>
  <c r="AF575" i="22"/>
  <c r="AF579" i="22"/>
  <c r="AF583" i="22"/>
  <c r="AA524" i="22"/>
  <c r="AA528" i="22"/>
  <c r="AA540" i="22"/>
  <c r="AA544" i="22"/>
  <c r="AA556" i="22"/>
  <c r="AA560" i="22"/>
  <c r="AA568" i="22"/>
  <c r="AF586" i="22"/>
  <c r="AG586" i="22" s="1"/>
  <c r="AF590" i="22"/>
  <c r="AG590" i="22" s="1"/>
  <c r="AF594" i="22"/>
  <c r="AG594" i="22" s="1"/>
  <c r="AF598" i="22"/>
  <c r="AG598" i="22" s="1"/>
  <c r="AF602" i="22"/>
  <c r="AG602" i="22" s="1"/>
  <c r="AF606" i="22"/>
  <c r="AG606" i="22" s="1"/>
  <c r="AF610" i="22"/>
  <c r="AG610" i="22" s="1"/>
  <c r="AF614" i="22"/>
  <c r="AF618" i="22"/>
  <c r="AF622" i="22"/>
  <c r="AF626" i="22"/>
  <c r="AF630" i="22"/>
  <c r="AF632" i="22"/>
  <c r="AF633" i="22"/>
  <c r="AF72" i="22"/>
  <c r="AG72" i="22" s="1"/>
  <c r="AF191" i="22"/>
  <c r="AG191" i="22" s="1"/>
  <c r="AA202" i="22"/>
  <c r="AF203" i="22"/>
  <c r="AF207" i="22"/>
  <c r="AG207" i="22" s="1"/>
  <c r="AF211" i="22"/>
  <c r="AF215" i="22"/>
  <c r="AG215" i="22" s="1"/>
  <c r="AA218" i="22"/>
  <c r="AF219" i="22"/>
  <c r="AA222" i="22"/>
  <c r="AF223" i="22"/>
  <c r="AA234" i="22"/>
  <c r="AA238" i="22"/>
  <c r="AA241" i="22"/>
  <c r="AA245" i="22"/>
  <c r="AA253" i="22"/>
  <c r="AA289" i="22"/>
  <c r="AA293" i="22"/>
  <c r="AA297" i="22"/>
  <c r="AA301" i="22"/>
  <c r="AA309" i="22"/>
  <c r="AA313" i="22"/>
  <c r="AF354" i="22"/>
  <c r="AF358" i="22"/>
  <c r="AF362" i="22"/>
  <c r="AA365" i="22"/>
  <c r="AF366" i="22"/>
  <c r="AA397" i="22"/>
  <c r="AA405" i="22"/>
  <c r="AA409" i="22"/>
  <c r="AF410" i="22"/>
  <c r="AG410" i="22" s="1"/>
  <c r="AF637" i="22"/>
  <c r="AF641" i="22"/>
  <c r="AA643" i="22"/>
  <c r="AF645" i="22"/>
  <c r="AA648" i="22"/>
  <c r="AF649" i="22"/>
  <c r="AA651" i="22"/>
  <c r="AF653" i="22"/>
  <c r="AF657" i="22"/>
  <c r="AA659" i="22"/>
  <c r="AF661" i="22"/>
  <c r="AF665" i="22"/>
  <c r="AA667" i="22"/>
  <c r="AA668" i="22"/>
  <c r="AF669" i="22"/>
  <c r="AA672" i="22"/>
  <c r="AF673" i="22"/>
  <c r="AA675" i="22"/>
  <c r="AF677" i="22"/>
  <c r="AF681" i="22"/>
  <c r="AA683" i="22"/>
  <c r="AA684" i="22"/>
  <c r="AF685" i="22"/>
  <c r="AA688" i="22"/>
  <c r="AF689" i="22"/>
  <c r="AA692" i="22"/>
  <c r="AF693" i="22"/>
  <c r="AF697" i="22"/>
  <c r="AF701" i="22"/>
  <c r="AF705" i="22"/>
  <c r="AF709" i="22"/>
  <c r="AF713" i="22"/>
  <c r="AF717" i="22"/>
  <c r="AF721" i="22"/>
  <c r="AF725" i="22"/>
  <c r="AF729" i="22"/>
  <c r="AF733" i="22"/>
  <c r="AF737" i="22"/>
  <c r="AF741" i="22"/>
  <c r="AF745" i="22"/>
  <c r="AF749" i="22"/>
  <c r="AG749" i="22" s="1"/>
  <c r="AF753" i="22"/>
  <c r="AF757" i="22"/>
  <c r="AF761" i="22"/>
  <c r="AF765" i="22"/>
  <c r="AF769" i="22"/>
  <c r="AF773" i="22"/>
  <c r="AG773" i="22" s="1"/>
  <c r="AF777" i="22"/>
  <c r="AA856" i="22"/>
  <c r="AA979" i="22"/>
  <c r="AF980" i="22"/>
  <c r="AG980" i="22" s="1"/>
  <c r="AA72" i="22"/>
  <c r="AA89" i="22"/>
  <c r="AA97" i="22"/>
  <c r="AA105" i="22"/>
  <c r="AA113" i="22"/>
  <c r="AA117" i="22"/>
  <c r="AA120" i="22"/>
  <c r="AA128" i="22"/>
  <c r="AA168" i="22"/>
  <c r="AA172" i="22"/>
  <c r="AA176" i="22"/>
  <c r="AA180" i="22"/>
  <c r="AA192" i="22"/>
  <c r="AA196" i="22"/>
  <c r="AA208" i="22"/>
  <c r="AA212" i="22"/>
  <c r="AA314" i="22"/>
  <c r="AF241" i="22"/>
  <c r="AA243" i="22"/>
  <c r="AF245" i="22"/>
  <c r="AA247" i="22"/>
  <c r="AF249" i="22"/>
  <c r="AA251" i="22"/>
  <c r="AF253" i="22"/>
  <c r="AA287" i="22"/>
  <c r="AA316" i="22"/>
  <c r="AA320" i="22"/>
  <c r="AA328" i="22"/>
  <c r="AF369" i="22"/>
  <c r="AF373" i="22"/>
  <c r="AF377" i="22"/>
  <c r="AF380" i="22"/>
  <c r="AA382" i="22"/>
  <c r="AF384" i="22"/>
  <c r="AG384" i="22" s="1"/>
  <c r="AA410" i="22"/>
  <c r="AA590" i="22"/>
  <c r="AA598" i="22"/>
  <c r="AA638" i="22"/>
  <c r="AA646" i="22"/>
  <c r="AF859" i="22"/>
  <c r="AF863" i="22"/>
  <c r="AF867" i="22"/>
  <c r="AF871" i="22"/>
  <c r="AF874" i="22"/>
  <c r="AF878" i="22"/>
  <c r="AF882" i="22"/>
  <c r="AF886" i="22"/>
  <c r="AG886" i="22" s="1"/>
  <c r="AF890" i="22"/>
  <c r="AG890" i="22" s="1"/>
  <c r="AF894" i="22"/>
  <c r="AG894" i="22" s="1"/>
  <c r="AF898" i="22"/>
  <c r="AG898" i="22" s="1"/>
  <c r="AF902" i="22"/>
  <c r="AG902" i="22" s="1"/>
  <c r="AF906" i="22"/>
  <c r="AG906" i="22" s="1"/>
  <c r="AF910" i="22"/>
  <c r="AF914" i="22"/>
  <c r="AF918" i="22"/>
  <c r="AF28" i="22"/>
  <c r="AF166" i="22"/>
  <c r="AG166" i="22" s="1"/>
  <c r="AF190" i="22"/>
  <c r="AG190" i="22" s="1"/>
  <c r="AF193" i="22"/>
  <c r="AA195" i="22"/>
  <c r="AF197" i="22"/>
  <c r="AA199" i="22"/>
  <c r="AF201" i="22"/>
  <c r="AA203" i="22"/>
  <c r="AF255" i="22"/>
  <c r="AF259" i="22"/>
  <c r="AF263" i="22"/>
  <c r="AF267" i="22"/>
  <c r="AF271" i="22"/>
  <c r="AF275" i="22"/>
  <c r="AF279" i="22"/>
  <c r="AF283" i="22"/>
  <c r="AF290" i="22"/>
  <c r="AF294" i="22"/>
  <c r="AF298" i="22"/>
  <c r="AF302" i="22"/>
  <c r="AF306" i="22"/>
  <c r="AF310" i="22"/>
  <c r="AF317" i="22"/>
  <c r="AF321" i="22"/>
  <c r="AF325" i="22"/>
  <c r="AF329" i="22"/>
  <c r="AF332" i="22"/>
  <c r="AA334" i="22"/>
  <c r="AF336" i="22"/>
  <c r="AA338" i="22"/>
  <c r="AF340" i="22"/>
  <c r="AA342" i="22"/>
  <c r="AF344" i="22"/>
  <c r="AF386" i="22"/>
  <c r="AG386" i="22" s="1"/>
  <c r="AF390" i="22"/>
  <c r="AF394" i="22"/>
  <c r="AG394" i="22" s="1"/>
  <c r="AF398" i="22"/>
  <c r="AG398" i="22" s="1"/>
  <c r="AF402" i="22"/>
  <c r="AG402" i="22" s="1"/>
  <c r="AF406" i="22"/>
  <c r="AG406" i="22" s="1"/>
  <c r="AA44" i="22"/>
  <c r="AA48" i="22"/>
  <c r="AA60" i="22"/>
  <c r="AA64" i="22"/>
  <c r="AF88" i="22"/>
  <c r="AG88" i="22" s="1"/>
  <c r="AF167" i="22"/>
  <c r="AG167" i="22" s="1"/>
  <c r="AF171" i="22"/>
  <c r="AF175" i="22"/>
  <c r="AG175" i="22" s="1"/>
  <c r="AF179" i="22"/>
  <c r="AF183" i="22"/>
  <c r="AG183" i="22" s="1"/>
  <c r="AA186" i="22"/>
  <c r="AA190" i="22"/>
  <c r="AA193" i="22"/>
  <c r="AA205" i="22"/>
  <c r="AF222" i="22"/>
  <c r="AG222" i="22" s="1"/>
  <c r="AF225" i="22"/>
  <c r="AA227" i="22"/>
  <c r="AF229" i="22"/>
  <c r="AA231" i="22"/>
  <c r="AF233" i="22"/>
  <c r="AA235" i="22"/>
  <c r="AF237" i="22"/>
  <c r="AF240" i="22"/>
  <c r="AG240" i="22" s="1"/>
  <c r="AF244" i="22"/>
  <c r="AG244" i="22" s="1"/>
  <c r="AF248" i="22"/>
  <c r="AG248" i="22" s="1"/>
  <c r="AF252" i="22"/>
  <c r="AG252" i="22" s="1"/>
  <c r="AA255" i="22"/>
  <c r="AF256" i="22"/>
  <c r="AG256" i="22" s="1"/>
  <c r="AF260" i="22"/>
  <c r="AG260" i="22" s="1"/>
  <c r="AF264" i="22"/>
  <c r="AG264" i="22" s="1"/>
  <c r="AF268" i="22"/>
  <c r="AA271" i="22"/>
  <c r="AA290" i="22"/>
  <c r="AA317" i="22"/>
  <c r="AA325" i="22"/>
  <c r="AA329" i="22"/>
  <c r="AA332" i="22"/>
  <c r="AA336" i="22"/>
  <c r="AA344" i="22"/>
  <c r="AF365" i="22"/>
  <c r="AF368" i="22"/>
  <c r="AA370" i="22"/>
  <c r="AF372" i="22"/>
  <c r="AA374" i="22"/>
  <c r="AF376" i="22"/>
  <c r="AF379" i="22"/>
  <c r="AG379" i="22" s="1"/>
  <c r="AF383" i="22"/>
  <c r="AA386" i="22"/>
  <c r="AF387" i="22"/>
  <c r="AG387" i="22" s="1"/>
  <c r="AF391" i="22"/>
  <c r="AA394" i="22"/>
  <c r="AF31" i="22"/>
  <c r="AF35" i="22"/>
  <c r="AF39" i="22"/>
  <c r="AF43" i="22"/>
  <c r="AG43" i="22" s="1"/>
  <c r="AF47" i="22"/>
  <c r="AG47" i="22" s="1"/>
  <c r="AF51" i="22"/>
  <c r="AG51" i="22" s="1"/>
  <c r="AF55" i="22"/>
  <c r="AG55" i="22" s="1"/>
  <c r="AF59" i="22"/>
  <c r="AG59" i="22" s="1"/>
  <c r="AF63" i="22"/>
  <c r="AG63" i="22" s="1"/>
  <c r="AF67" i="22"/>
  <c r="AG67" i="22" s="1"/>
  <c r="AF71" i="22"/>
  <c r="AG71" i="22" s="1"/>
  <c r="AF74" i="22"/>
  <c r="AG74" i="22" s="1"/>
  <c r="AF78" i="22"/>
  <c r="AG78" i="22" s="1"/>
  <c r="AF82" i="22"/>
  <c r="AG82" i="22" s="1"/>
  <c r="AA84" i="22"/>
  <c r="AF86" i="22"/>
  <c r="AG86" i="22" s="1"/>
  <c r="AA88" i="22"/>
  <c r="AF204" i="22"/>
  <c r="AG204" i="22" s="1"/>
  <c r="AF274" i="22"/>
  <c r="AF278" i="22"/>
  <c r="AF282" i="22"/>
  <c r="AF286" i="22"/>
  <c r="AF289" i="22"/>
  <c r="AA291" i="22"/>
  <c r="AF293" i="22"/>
  <c r="AF297" i="22"/>
  <c r="AF301" i="22"/>
  <c r="AF305" i="22"/>
  <c r="AF309" i="22"/>
  <c r="AF313" i="22"/>
  <c r="AF316" i="22"/>
  <c r="AA318" i="22"/>
  <c r="AF320" i="22"/>
  <c r="AA322" i="22"/>
  <c r="AF324" i="22"/>
  <c r="AA326" i="22"/>
  <c r="AF328" i="22"/>
  <c r="AF331" i="22"/>
  <c r="AF335" i="22"/>
  <c r="AF339" i="22"/>
  <c r="AF343" i="22"/>
  <c r="AF347" i="22"/>
  <c r="AF351" i="22"/>
  <c r="AF355" i="22"/>
  <c r="AF359" i="22"/>
  <c r="AF397" i="22"/>
  <c r="AG397" i="22" s="1"/>
  <c r="AF401" i="22"/>
  <c r="AF405" i="22"/>
  <c r="AG405" i="22" s="1"/>
  <c r="AF409" i="22"/>
  <c r="AF412" i="22"/>
  <c r="AG412" i="22" s="1"/>
  <c r="AA414" i="22"/>
  <c r="AA413" i="22"/>
  <c r="AA421" i="22"/>
  <c r="AA425" i="22"/>
  <c r="AA429" i="22"/>
  <c r="AA433" i="22"/>
  <c r="AA437" i="22"/>
  <c r="AA441" i="22"/>
  <c r="AA521" i="22"/>
  <c r="AA529" i="22"/>
  <c r="AA537" i="22"/>
  <c r="AA545" i="22"/>
  <c r="AF648" i="22"/>
  <c r="AF652" i="22"/>
  <c r="AF656" i="22"/>
  <c r="AF660" i="22"/>
  <c r="AF664" i="22"/>
  <c r="AF668" i="22"/>
  <c r="AF672" i="22"/>
  <c r="AF676" i="22"/>
  <c r="AF680" i="22"/>
  <c r="AF684" i="22"/>
  <c r="AF688" i="22"/>
  <c r="AF692" i="22"/>
  <c r="AF696" i="22"/>
  <c r="AF700" i="22"/>
  <c r="AF704" i="22"/>
  <c r="AF708" i="22"/>
  <c r="AF712" i="22"/>
  <c r="AF716" i="22"/>
  <c r="AF720" i="22"/>
  <c r="AF724" i="22"/>
  <c r="AF728" i="22"/>
  <c r="AF732" i="22"/>
  <c r="AF736" i="22"/>
  <c r="AF740" i="22"/>
  <c r="AF744" i="22"/>
  <c r="AF748" i="22"/>
  <c r="AF416" i="22"/>
  <c r="AG416" i="22" s="1"/>
  <c r="AA418" i="22"/>
  <c r="AF420" i="22"/>
  <c r="AG420" i="22" s="1"/>
  <c r="AA422" i="22"/>
  <c r="AF424" i="22"/>
  <c r="AG424" i="22" s="1"/>
  <c r="AA426" i="22"/>
  <c r="AF428" i="22"/>
  <c r="AG428" i="22" s="1"/>
  <c r="AA430" i="22"/>
  <c r="AF432" i="22"/>
  <c r="AG432" i="22" s="1"/>
  <c r="AA434" i="22"/>
  <c r="AF436" i="22"/>
  <c r="AG436" i="22" s="1"/>
  <c r="AA438" i="22"/>
  <c r="AF440" i="22"/>
  <c r="AG440" i="22" s="1"/>
  <c r="AA442" i="22"/>
  <c r="AF444" i="22"/>
  <c r="AG444" i="22" s="1"/>
  <c r="AA446" i="22"/>
  <c r="AF448" i="22"/>
  <c r="AG448" i="22" s="1"/>
  <c r="AA450" i="22"/>
  <c r="AF452" i="22"/>
  <c r="AG452" i="22" s="1"/>
  <c r="AA454" i="22"/>
  <c r="AF456" i="22"/>
  <c r="AG456" i="22" s="1"/>
  <c r="AA458" i="22"/>
  <c r="AF460" i="22"/>
  <c r="AG460" i="22" s="1"/>
  <c r="AA462" i="22"/>
  <c r="AF464" i="22"/>
  <c r="AG464" i="22" s="1"/>
  <c r="AA466" i="22"/>
  <c r="AF468" i="22"/>
  <c r="AG468" i="22" s="1"/>
  <c r="AA470" i="22"/>
  <c r="AF472" i="22"/>
  <c r="AA474" i="22"/>
  <c r="AF476" i="22"/>
  <c r="AA478" i="22"/>
  <c r="AF480" i="22"/>
  <c r="AA482" i="22"/>
  <c r="AF484" i="22"/>
  <c r="AA486" i="22"/>
  <c r="AF488" i="22"/>
  <c r="AA490" i="22"/>
  <c r="AF492" i="22"/>
  <c r="AA494" i="22"/>
  <c r="AF496" i="22"/>
  <c r="AA498" i="22"/>
  <c r="AF500" i="22"/>
  <c r="AA502" i="22"/>
  <c r="AF504" i="22"/>
  <c r="AA506" i="22"/>
  <c r="AF508" i="22"/>
  <c r="AA510" i="22"/>
  <c r="AF512" i="22"/>
  <c r="AA514" i="22"/>
  <c r="AF516" i="22"/>
  <c r="AF520" i="22"/>
  <c r="AF524" i="22"/>
  <c r="AF528" i="22"/>
  <c r="AF532" i="22"/>
  <c r="AF536" i="22"/>
  <c r="AF540" i="22"/>
  <c r="AF544" i="22"/>
  <c r="AF548" i="22"/>
  <c r="AF552" i="22"/>
  <c r="AF556" i="22"/>
  <c r="AF560" i="22"/>
  <c r="AF564" i="22"/>
  <c r="AG564" i="22" s="1"/>
  <c r="AF568" i="22"/>
  <c r="AG568" i="22" s="1"/>
  <c r="AF572" i="22"/>
  <c r="AG572" i="22" s="1"/>
  <c r="AF576" i="22"/>
  <c r="AG576" i="22" s="1"/>
  <c r="AF580" i="22"/>
  <c r="AG580" i="22" s="1"/>
  <c r="AF587" i="22"/>
  <c r="AF591" i="22"/>
  <c r="AF595" i="22"/>
  <c r="AF599" i="22"/>
  <c r="AF603" i="22"/>
  <c r="AF607" i="22"/>
  <c r="AF611" i="22"/>
  <c r="AF615" i="22"/>
  <c r="AF619" i="22"/>
  <c r="AF623" i="22"/>
  <c r="AF627" i="22"/>
  <c r="AF631" i="22"/>
  <c r="AF634" i="22"/>
  <c r="AF638" i="22"/>
  <c r="AF642" i="22"/>
  <c r="AA644" i="22"/>
  <c r="AF646" i="22"/>
  <c r="AF413" i="22"/>
  <c r="AG413" i="22" s="1"/>
  <c r="AF417" i="22"/>
  <c r="AF421" i="22"/>
  <c r="AG421" i="22" s="1"/>
  <c r="AF425" i="22"/>
  <c r="AG425" i="22" s="1"/>
  <c r="AF429" i="22"/>
  <c r="AG429" i="22" s="1"/>
  <c r="AF433" i="22"/>
  <c r="AG433" i="22" s="1"/>
  <c r="AF437" i="22"/>
  <c r="AG437" i="22" s="1"/>
  <c r="AF441" i="22"/>
  <c r="AG441" i="22" s="1"/>
  <c r="AF445" i="22"/>
  <c r="AG445" i="22" s="1"/>
  <c r="AF449" i="22"/>
  <c r="AG449" i="22" s="1"/>
  <c r="AF453" i="22"/>
  <c r="AG453" i="22" s="1"/>
  <c r="AF457" i="22"/>
  <c r="AG457" i="22" s="1"/>
  <c r="AF461" i="22"/>
  <c r="AG461" i="22" s="1"/>
  <c r="AF465" i="22"/>
  <c r="AG465" i="22" s="1"/>
  <c r="AF469" i="22"/>
  <c r="AG469" i="22" s="1"/>
  <c r="AF473" i="22"/>
  <c r="AF477" i="22"/>
  <c r="AF481" i="22"/>
  <c r="AF485" i="22"/>
  <c r="AF489" i="22"/>
  <c r="AF493" i="22"/>
  <c r="AF497" i="22"/>
  <c r="AF501" i="22"/>
  <c r="AF505" i="22"/>
  <c r="AF509" i="22"/>
  <c r="AF513" i="22"/>
  <c r="AF517" i="22"/>
  <c r="AF521" i="22"/>
  <c r="AA523" i="22"/>
  <c r="AF525" i="22"/>
  <c r="AF529" i="22"/>
  <c r="AA531" i="22"/>
  <c r="AF533" i="22"/>
  <c r="AF537" i="22"/>
  <c r="AA539" i="22"/>
  <c r="AF541" i="22"/>
  <c r="AF545" i="22"/>
  <c r="AA547" i="22"/>
  <c r="AF549" i="22"/>
  <c r="AF553" i="22"/>
  <c r="AA555" i="22"/>
  <c r="AF557" i="22"/>
  <c r="AF561" i="22"/>
  <c r="AA563" i="22"/>
  <c r="AF565" i="22"/>
  <c r="AL986" i="22"/>
  <c r="AI986" i="22"/>
  <c r="AL990" i="22"/>
  <c r="AI990" i="22"/>
  <c r="AL994" i="22"/>
  <c r="AI994" i="22"/>
  <c r="AL998" i="22"/>
  <c r="AI998" i="22"/>
  <c r="AL1002" i="22"/>
  <c r="AI1002" i="22"/>
  <c r="AL1006" i="22"/>
  <c r="AI1006" i="22"/>
  <c r="AL1010" i="22"/>
  <c r="AI1010" i="22"/>
  <c r="AL1014" i="22"/>
  <c r="AI1014" i="22"/>
  <c r="AF1020" i="22"/>
  <c r="AI1021" i="22"/>
  <c r="AL1021" i="22"/>
  <c r="AF752" i="22"/>
  <c r="AF756" i="22"/>
  <c r="AF760" i="22"/>
  <c r="AF764" i="22"/>
  <c r="AG764" i="22" s="1"/>
  <c r="AF768" i="22"/>
  <c r="AF772" i="22"/>
  <c r="AF776" i="22"/>
  <c r="AF780" i="22"/>
  <c r="AF784" i="22"/>
  <c r="AF788" i="22"/>
  <c r="AF792" i="22"/>
  <c r="AF796" i="22"/>
  <c r="AG796" i="22" s="1"/>
  <c r="AF800" i="22"/>
  <c r="AF804" i="22"/>
  <c r="AF808" i="22"/>
  <c r="AF812" i="22"/>
  <c r="AF816" i="22"/>
  <c r="AF820" i="22"/>
  <c r="AF824" i="22"/>
  <c r="AF828" i="22"/>
  <c r="AF832" i="22"/>
  <c r="AF836" i="22"/>
  <c r="AF840" i="22"/>
  <c r="AF844" i="22"/>
  <c r="AF848" i="22"/>
  <c r="AF852" i="22"/>
  <c r="AF856" i="22"/>
  <c r="AF860" i="22"/>
  <c r="AF864" i="22"/>
  <c r="AF868" i="22"/>
  <c r="AF875" i="22"/>
  <c r="AF879" i="22"/>
  <c r="AF883" i="22"/>
  <c r="AF887" i="22"/>
  <c r="AF891" i="22"/>
  <c r="AF895" i="22"/>
  <c r="AF899" i="22"/>
  <c r="AF903" i="22"/>
  <c r="AF907" i="22"/>
  <c r="AF911" i="22"/>
  <c r="AF915" i="22"/>
  <c r="AF919" i="22"/>
  <c r="AA922" i="22"/>
  <c r="AF923" i="22"/>
  <c r="AA926" i="22"/>
  <c r="AF927" i="22"/>
  <c r="AA930" i="22"/>
  <c r="AF931" i="22"/>
  <c r="AA934" i="22"/>
  <c r="AF935" i="22"/>
  <c r="AA938" i="22"/>
  <c r="AF939" i="22"/>
  <c r="AG939" i="22" s="1"/>
  <c r="AA942" i="22"/>
  <c r="AF943" i="22"/>
  <c r="AG943" i="22" s="1"/>
  <c r="AA946" i="22"/>
  <c r="AF947" i="22"/>
  <c r="AG947" i="22" s="1"/>
  <c r="AF951" i="22"/>
  <c r="AF955" i="22"/>
  <c r="AG955" i="22" s="1"/>
  <c r="AF959" i="22"/>
  <c r="AF963" i="22"/>
  <c r="AG963" i="22" s="1"/>
  <c r="AF967" i="22"/>
  <c r="AF971" i="22"/>
  <c r="AG971" i="22" s="1"/>
  <c r="AF975" i="22"/>
  <c r="AF979" i="22"/>
  <c r="AG979" i="22" s="1"/>
  <c r="AF982" i="22"/>
  <c r="AF986" i="22"/>
  <c r="AG986" i="22" s="1"/>
  <c r="AI987" i="22"/>
  <c r="AL987" i="22"/>
  <c r="AA989" i="22"/>
  <c r="AF990" i="22"/>
  <c r="AG990" i="22" s="1"/>
  <c r="AI991" i="22"/>
  <c r="AL991" i="22"/>
  <c r="AF994" i="22"/>
  <c r="AG994" i="22" s="1"/>
  <c r="AI995" i="22"/>
  <c r="AL995" i="22"/>
  <c r="AF998" i="22"/>
  <c r="AG998" i="22" s="1"/>
  <c r="AI999" i="22"/>
  <c r="AL999" i="22"/>
  <c r="AF1002" i="22"/>
  <c r="AG1002" i="22" s="1"/>
  <c r="AI1003" i="22"/>
  <c r="AL1003" i="22"/>
  <c r="AF1006" i="22"/>
  <c r="AG1006" i="22" s="1"/>
  <c r="AI1007" i="22"/>
  <c r="AL1007" i="22"/>
  <c r="AF1010" i="22"/>
  <c r="AG1010" i="22" s="1"/>
  <c r="AI1011" i="22"/>
  <c r="AL1011" i="22"/>
  <c r="AF1014" i="22"/>
  <c r="AG1014" i="22" s="1"/>
  <c r="AI1015" i="22"/>
  <c r="AL1015" i="22"/>
  <c r="AL1022" i="22"/>
  <c r="AI1022" i="22"/>
  <c r="AF781" i="22"/>
  <c r="AG781" i="22" s="1"/>
  <c r="AF785" i="22"/>
  <c r="AF789" i="22"/>
  <c r="AF793" i="22"/>
  <c r="AF797" i="22"/>
  <c r="AF801" i="22"/>
  <c r="AF805" i="22"/>
  <c r="AG805" i="22" s="1"/>
  <c r="AF809" i="22"/>
  <c r="AG809" i="22" s="1"/>
  <c r="AF813" i="22"/>
  <c r="AG813" i="22" s="1"/>
  <c r="AF817" i="22"/>
  <c r="AG817" i="22" s="1"/>
  <c r="AF821" i="22"/>
  <c r="AG821" i="22" s="1"/>
  <c r="AF825" i="22"/>
  <c r="AG825" i="22" s="1"/>
  <c r="AF829" i="22"/>
  <c r="AG829" i="22" s="1"/>
  <c r="AF833" i="22"/>
  <c r="AG833" i="22" s="1"/>
  <c r="AF837" i="22"/>
  <c r="AG837" i="22" s="1"/>
  <c r="AF841" i="22"/>
  <c r="AG841" i="22" s="1"/>
  <c r="AF845" i="22"/>
  <c r="AG845" i="22" s="1"/>
  <c r="AF849" i="22"/>
  <c r="AG849" i="22" s="1"/>
  <c r="AF853" i="22"/>
  <c r="AG853" i="22" s="1"/>
  <c r="AI984" i="22"/>
  <c r="AL984" i="22"/>
  <c r="AI988" i="22"/>
  <c r="AL988" i="22"/>
  <c r="AI992" i="22"/>
  <c r="AL992" i="22"/>
  <c r="AI996" i="22"/>
  <c r="AL996" i="22"/>
  <c r="AI1000" i="22"/>
  <c r="AL1000" i="22"/>
  <c r="AI1004" i="22"/>
  <c r="AL1004" i="22"/>
  <c r="AI1008" i="22"/>
  <c r="AL1008" i="22"/>
  <c r="AI1012" i="22"/>
  <c r="AL1012" i="22"/>
  <c r="AI1016" i="22"/>
  <c r="AL1016" i="22"/>
  <c r="AI1017" i="22"/>
  <c r="AL1017" i="22"/>
  <c r="AL1018" i="22"/>
  <c r="AI1018" i="22"/>
  <c r="AI1019" i="22"/>
  <c r="AL1019" i="22"/>
  <c r="AF984" i="22"/>
  <c r="AI985" i="22"/>
  <c r="AL985" i="22"/>
  <c r="AF988" i="22"/>
  <c r="AG988" i="22" s="1"/>
  <c r="AI989" i="22"/>
  <c r="AL989" i="22"/>
  <c r="AF992" i="22"/>
  <c r="AG992" i="22" s="1"/>
  <c r="AI993" i="22"/>
  <c r="AL993" i="22"/>
  <c r="AF996" i="22"/>
  <c r="AG996" i="22" s="1"/>
  <c r="AI997" i="22"/>
  <c r="AL997" i="22"/>
  <c r="AF1000" i="22"/>
  <c r="AG1000" i="22" s="1"/>
  <c r="AI1001" i="22"/>
  <c r="AL1001" i="22"/>
  <c r="AF1004" i="22"/>
  <c r="AG1004" i="22" s="1"/>
  <c r="AI1005" i="22"/>
  <c r="AL1005" i="22"/>
  <c r="AF1008" i="22"/>
  <c r="AG1008" i="22" s="1"/>
  <c r="AI1009" i="22"/>
  <c r="AL1009" i="22"/>
  <c r="AF1012" i="22"/>
  <c r="AG1012" i="22" s="1"/>
  <c r="AI1013" i="22"/>
  <c r="AL1013" i="22"/>
  <c r="AF1016" i="22"/>
  <c r="AG1016" i="22" s="1"/>
  <c r="AI1020" i="22"/>
  <c r="AL1020" i="22"/>
  <c r="AL32" i="22"/>
  <c r="AI32" i="22"/>
  <c r="AL36" i="22"/>
  <c r="AI36" i="22"/>
  <c r="AL40" i="22"/>
  <c r="AI40" i="22"/>
  <c r="AL48" i="22"/>
  <c r="AI48" i="22"/>
  <c r="AL52" i="22"/>
  <c r="AI52" i="22"/>
  <c r="AL56" i="22"/>
  <c r="AI56" i="22"/>
  <c r="AL60" i="22"/>
  <c r="AI60" i="22"/>
  <c r="AL64" i="22"/>
  <c r="AI64" i="22"/>
  <c r="AL68" i="22"/>
  <c r="AI68" i="22"/>
  <c r="AL75" i="22"/>
  <c r="AI75" i="22"/>
  <c r="AL79" i="22"/>
  <c r="AI79" i="22"/>
  <c r="AL83" i="22"/>
  <c r="AI83" i="22"/>
  <c r="AL87" i="22"/>
  <c r="AI87" i="22"/>
  <c r="AL90" i="22"/>
  <c r="AI90" i="22"/>
  <c r="AL94" i="22"/>
  <c r="AI94" i="22"/>
  <c r="AL98" i="22"/>
  <c r="AI98" i="22"/>
  <c r="AL102" i="22"/>
  <c r="AI102" i="22"/>
  <c r="AL106" i="22"/>
  <c r="AI106" i="22"/>
  <c r="AL110" i="22"/>
  <c r="AI110" i="22"/>
  <c r="AL114" i="22"/>
  <c r="AI114" i="22"/>
  <c r="AL121" i="22"/>
  <c r="AI121" i="22"/>
  <c r="AL125" i="22"/>
  <c r="AI125" i="22"/>
  <c r="AL129" i="22"/>
  <c r="AI129" i="22"/>
  <c r="AL133" i="22"/>
  <c r="AI133" i="22"/>
  <c r="AL137" i="22"/>
  <c r="AI137" i="22"/>
  <c r="AL141" i="22"/>
  <c r="AI141" i="22"/>
  <c r="AL145" i="22"/>
  <c r="AI145" i="22"/>
  <c r="AL149" i="22"/>
  <c r="AI149" i="22"/>
  <c r="AL153" i="22"/>
  <c r="AI153" i="22"/>
  <c r="AL157" i="22"/>
  <c r="AI157" i="22"/>
  <c r="AL161" i="22"/>
  <c r="AI161" i="22"/>
  <c r="AL165" i="22"/>
  <c r="AI165" i="22"/>
  <c r="AL168" i="22"/>
  <c r="AI168" i="22"/>
  <c r="AL172" i="22"/>
  <c r="AI172" i="22"/>
  <c r="AL176" i="22"/>
  <c r="AI176" i="22"/>
  <c r="AL180" i="22"/>
  <c r="AI180" i="22"/>
  <c r="AL184" i="22"/>
  <c r="AI184" i="22"/>
  <c r="AF187" i="22"/>
  <c r="AL188" i="22"/>
  <c r="AI188" i="22"/>
  <c r="AL191" i="22"/>
  <c r="AI191" i="22"/>
  <c r="AF194" i="22"/>
  <c r="AL195" i="22"/>
  <c r="AI195" i="22"/>
  <c r="AF198" i="22"/>
  <c r="AG198" i="22" s="1"/>
  <c r="AL199" i="22"/>
  <c r="AI199" i="22"/>
  <c r="AF202" i="22"/>
  <c r="AF205" i="22"/>
  <c r="AG205" i="22" s="1"/>
  <c r="AL206" i="22"/>
  <c r="AI206" i="22"/>
  <c r="AF29" i="22"/>
  <c r="AF40" i="22"/>
  <c r="AL41" i="22"/>
  <c r="AI41" i="22"/>
  <c r="AF44" i="22"/>
  <c r="AG44" i="22" s="1"/>
  <c r="AL45" i="22"/>
  <c r="AI45" i="22"/>
  <c r="AF48" i="22"/>
  <c r="AG48" i="22" s="1"/>
  <c r="AL49" i="22"/>
  <c r="AI49" i="22"/>
  <c r="AF52" i="22"/>
  <c r="AG52" i="22" s="1"/>
  <c r="AL53" i="22"/>
  <c r="AI53" i="22"/>
  <c r="AF56" i="22"/>
  <c r="AG56" i="22" s="1"/>
  <c r="AL57" i="22"/>
  <c r="AI57" i="22"/>
  <c r="AF60" i="22"/>
  <c r="AG60" i="22" s="1"/>
  <c r="AL61" i="22"/>
  <c r="AI61" i="22"/>
  <c r="AF64" i="22"/>
  <c r="AG64" i="22" s="1"/>
  <c r="AL65" i="22"/>
  <c r="AI65" i="22"/>
  <c r="AF68" i="22"/>
  <c r="AG68" i="22" s="1"/>
  <c r="AL69" i="22"/>
  <c r="AI69" i="22"/>
  <c r="AL72" i="22"/>
  <c r="AI72" i="22"/>
  <c r="AF75" i="22"/>
  <c r="AG75" i="22" s="1"/>
  <c r="AL76" i="22"/>
  <c r="AI76" i="22"/>
  <c r="AF79" i="22"/>
  <c r="AG79" i="22" s="1"/>
  <c r="AL80" i="22"/>
  <c r="AI80" i="22"/>
  <c r="AF83" i="22"/>
  <c r="AG83" i="22" s="1"/>
  <c r="AL84" i="22"/>
  <c r="AI84" i="22"/>
  <c r="AF87" i="22"/>
  <c r="AG87" i="22" s="1"/>
  <c r="AF90" i="22"/>
  <c r="AG90" i="22" s="1"/>
  <c r="AL91" i="22"/>
  <c r="AI91" i="22"/>
  <c r="AF94" i="22"/>
  <c r="AG94" i="22" s="1"/>
  <c r="AL95" i="22"/>
  <c r="AI95" i="22"/>
  <c r="AF98" i="22"/>
  <c r="AG98" i="22" s="1"/>
  <c r="AL99" i="22"/>
  <c r="AI99" i="22"/>
  <c r="AA100" i="22"/>
  <c r="AF102" i="22"/>
  <c r="AG102" i="22" s="1"/>
  <c r="AL103" i="22"/>
  <c r="AI103" i="22"/>
  <c r="AA104" i="22"/>
  <c r="AF106" i="22"/>
  <c r="AG106" i="22" s="1"/>
  <c r="AL107" i="22"/>
  <c r="AI107" i="22"/>
  <c r="AF110" i="22"/>
  <c r="AG110" i="22" s="1"/>
  <c r="AL111" i="22"/>
  <c r="AI111" i="22"/>
  <c r="AF114" i="22"/>
  <c r="AG114" i="22" s="1"/>
  <c r="AL115" i="22"/>
  <c r="AI115" i="22"/>
  <c r="AL118" i="22"/>
  <c r="AI118" i="22"/>
  <c r="AF121" i="22"/>
  <c r="AL122" i="22"/>
  <c r="AI122" i="22"/>
  <c r="AA123" i="22"/>
  <c r="AF125" i="22"/>
  <c r="AL126" i="22"/>
  <c r="AI126" i="22"/>
  <c r="AF129" i="22"/>
  <c r="AL130" i="22"/>
  <c r="AI130" i="22"/>
  <c r="AA131" i="22"/>
  <c r="AF133" i="22"/>
  <c r="AL134" i="22"/>
  <c r="AI134" i="22"/>
  <c r="AF137" i="22"/>
  <c r="AL138" i="22"/>
  <c r="AI138" i="22"/>
  <c r="AA139" i="22"/>
  <c r="AF141" i="22"/>
  <c r="AL142" i="22"/>
  <c r="AI142" i="22"/>
  <c r="AF145" i="22"/>
  <c r="AL146" i="22"/>
  <c r="AI146" i="22"/>
  <c r="AA147" i="22"/>
  <c r="AF149" i="22"/>
  <c r="AL150" i="22"/>
  <c r="AI150" i="22"/>
  <c r="AF153" i="22"/>
  <c r="AL154" i="22"/>
  <c r="AI154" i="22"/>
  <c r="AA155" i="22"/>
  <c r="AF157" i="22"/>
  <c r="AG157" i="22" s="1"/>
  <c r="AL158" i="22"/>
  <c r="AI158" i="22"/>
  <c r="AF161" i="22"/>
  <c r="AL162" i="22"/>
  <c r="AI162" i="22"/>
  <c r="AF165" i="22"/>
  <c r="AG165" i="22" s="1"/>
  <c r="AF168" i="22"/>
  <c r="AL169" i="22"/>
  <c r="AI169" i="22"/>
  <c r="AF172" i="22"/>
  <c r="AG172" i="22" s="1"/>
  <c r="AL173" i="22"/>
  <c r="AI173" i="22"/>
  <c r="AF176" i="22"/>
  <c r="AL177" i="22"/>
  <c r="AI177" i="22"/>
  <c r="AF180" i="22"/>
  <c r="AG180" i="22" s="1"/>
  <c r="AL181" i="22"/>
  <c r="AI181" i="22"/>
  <c r="AF184" i="22"/>
  <c r="AL185" i="22"/>
  <c r="AI185" i="22"/>
  <c r="AL219" i="22"/>
  <c r="AI219" i="22"/>
  <c r="AA221" i="22"/>
  <c r="AA224" i="22"/>
  <c r="AL29" i="22"/>
  <c r="AI29" i="22"/>
  <c r="AL44" i="22"/>
  <c r="AI44" i="22"/>
  <c r="AF32" i="22"/>
  <c r="AL33" i="22"/>
  <c r="AI33" i="22"/>
  <c r="AL27" i="22"/>
  <c r="AI27" i="22"/>
  <c r="AF33" i="22"/>
  <c r="AL34" i="22"/>
  <c r="AI34" i="22"/>
  <c r="AF41" i="22"/>
  <c r="AL42" i="22"/>
  <c r="AI42" i="22"/>
  <c r="AA43" i="22"/>
  <c r="AF45" i="22"/>
  <c r="AL46" i="22"/>
  <c r="AI46" i="22"/>
  <c r="AF49" i="22"/>
  <c r="AL50" i="22"/>
  <c r="AI50" i="22"/>
  <c r="AF53" i="22"/>
  <c r="AL54" i="22"/>
  <c r="AI54" i="22"/>
  <c r="AF57" i="22"/>
  <c r="AL58" i="22"/>
  <c r="AI58" i="22"/>
  <c r="AA59" i="22"/>
  <c r="AF61" i="22"/>
  <c r="AL62" i="22"/>
  <c r="AI62" i="22"/>
  <c r="AF65" i="22"/>
  <c r="AL66" i="22"/>
  <c r="AI66" i="22"/>
  <c r="AA67" i="22"/>
  <c r="AF69" i="22"/>
  <c r="AL70" i="22"/>
  <c r="AI70" i="22"/>
  <c r="AL73" i="22"/>
  <c r="AI73" i="22"/>
  <c r="AF76" i="22"/>
  <c r="AG76" i="22" s="1"/>
  <c r="AL77" i="22"/>
  <c r="AI77" i="22"/>
  <c r="AF80" i="22"/>
  <c r="AG80" i="22" s="1"/>
  <c r="AL81" i="22"/>
  <c r="AI81" i="22"/>
  <c r="AF84" i="22"/>
  <c r="AG84" i="22" s="1"/>
  <c r="AL85" i="22"/>
  <c r="AI85" i="22"/>
  <c r="AL88" i="22"/>
  <c r="AI88" i="22"/>
  <c r="AF91" i="22"/>
  <c r="AG91" i="22" s="1"/>
  <c r="AL92" i="22"/>
  <c r="AI92" i="22"/>
  <c r="AF95" i="22"/>
  <c r="AG95" i="22" s="1"/>
  <c r="AL96" i="22"/>
  <c r="AI96" i="22"/>
  <c r="AF99" i="22"/>
  <c r="AG99" i="22" s="1"/>
  <c r="AL100" i="22"/>
  <c r="AI100" i="22"/>
  <c r="AF103" i="22"/>
  <c r="AG103" i="22" s="1"/>
  <c r="AL104" i="22"/>
  <c r="AI104" i="22"/>
  <c r="AF107" i="22"/>
  <c r="AG107" i="22" s="1"/>
  <c r="AL108" i="22"/>
  <c r="AI108" i="22"/>
  <c r="AF111" i="22"/>
  <c r="AG111" i="22" s="1"/>
  <c r="AL112" i="22"/>
  <c r="AI112" i="22"/>
  <c r="AF115" i="22"/>
  <c r="AG115" i="22" s="1"/>
  <c r="AL116" i="22"/>
  <c r="AI116" i="22"/>
  <c r="AL119" i="22"/>
  <c r="AI119" i="22"/>
  <c r="AF122" i="22"/>
  <c r="AG122" i="22" s="1"/>
  <c r="AL123" i="22"/>
  <c r="AI123" i="22"/>
  <c r="AF126" i="22"/>
  <c r="AG126" i="22" s="1"/>
  <c r="AL127" i="22"/>
  <c r="AI127" i="22"/>
  <c r="AF130" i="22"/>
  <c r="AG130" i="22" s="1"/>
  <c r="AL131" i="22"/>
  <c r="AI131" i="22"/>
  <c r="AF134" i="22"/>
  <c r="AG134" i="22" s="1"/>
  <c r="AL135" i="22"/>
  <c r="AI135" i="22"/>
  <c r="AF138" i="22"/>
  <c r="AG138" i="22" s="1"/>
  <c r="AL139" i="22"/>
  <c r="AI139" i="22"/>
  <c r="AF142" i="22"/>
  <c r="AG142" i="22" s="1"/>
  <c r="AL143" i="22"/>
  <c r="AI143" i="22"/>
  <c r="AF146" i="22"/>
  <c r="AL147" i="22"/>
  <c r="AI147" i="22"/>
  <c r="AF150" i="22"/>
  <c r="AL151" i="22"/>
  <c r="AI151" i="22"/>
  <c r="AF154" i="22"/>
  <c r="AG154" i="22" s="1"/>
  <c r="AL155" i="22"/>
  <c r="AI155" i="22"/>
  <c r="AF158" i="22"/>
  <c r="AG158" i="22" s="1"/>
  <c r="AL159" i="22"/>
  <c r="AI159" i="22"/>
  <c r="AL208" i="22"/>
  <c r="AI208" i="22"/>
  <c r="AL212" i="22"/>
  <c r="AI212" i="22"/>
  <c r="AL216" i="22"/>
  <c r="AI216" i="22"/>
  <c r="AL220" i="22"/>
  <c r="AI220" i="22"/>
  <c r="AL223" i="22"/>
  <c r="AI223" i="22"/>
  <c r="AL227" i="22"/>
  <c r="AI227" i="22"/>
  <c r="AL231" i="22"/>
  <c r="AI231" i="22"/>
  <c r="AF25" i="22"/>
  <c r="AF36" i="22"/>
  <c r="AL37" i="22"/>
  <c r="AI37" i="22"/>
  <c r="AL30" i="22"/>
  <c r="AI30" i="22"/>
  <c r="AK30" i="22" s="1"/>
  <c r="AF37" i="22"/>
  <c r="AL38" i="22"/>
  <c r="AI38" i="22"/>
  <c r="AF27" i="22"/>
  <c r="AL28" i="22"/>
  <c r="AI28" i="22"/>
  <c r="AL31" i="22"/>
  <c r="AI31" i="22"/>
  <c r="AF34" i="22"/>
  <c r="AL35" i="22"/>
  <c r="AI35" i="22"/>
  <c r="AF38" i="22"/>
  <c r="AL39" i="22"/>
  <c r="AI39" i="22"/>
  <c r="AA40" i="22"/>
  <c r="AA41" i="22"/>
  <c r="AF42" i="22"/>
  <c r="AG42" i="22" s="1"/>
  <c r="AL43" i="22"/>
  <c r="AI43" i="22"/>
  <c r="AF46" i="22"/>
  <c r="AG46" i="22" s="1"/>
  <c r="AL47" i="22"/>
  <c r="AI47" i="22"/>
  <c r="AA49" i="22"/>
  <c r="AF50" i="22"/>
  <c r="AG50" i="22" s="1"/>
  <c r="AL51" i="22"/>
  <c r="AI51" i="22"/>
  <c r="AA52" i="22"/>
  <c r="AF54" i="22"/>
  <c r="AG54" i="22" s="1"/>
  <c r="AL55" i="22"/>
  <c r="AI55" i="22"/>
  <c r="AA56" i="22"/>
  <c r="AF58" i="22"/>
  <c r="AG58" i="22" s="1"/>
  <c r="AL59" i="22"/>
  <c r="AI59" i="22"/>
  <c r="AF62" i="22"/>
  <c r="AG62" i="22" s="1"/>
  <c r="AL63" i="22"/>
  <c r="AI63" i="22"/>
  <c r="AF66" i="22"/>
  <c r="AG66" i="22" s="1"/>
  <c r="AL67" i="22"/>
  <c r="AI67" i="22"/>
  <c r="AA68" i="22"/>
  <c r="AF70" i="22"/>
  <c r="AG70" i="22" s="1"/>
  <c r="AL71" i="22"/>
  <c r="AI71" i="22"/>
  <c r="AF73" i="22"/>
  <c r="AL74" i="22"/>
  <c r="AI74" i="22"/>
  <c r="AA75" i="22"/>
  <c r="AF77" i="22"/>
  <c r="AL78" i="22"/>
  <c r="AI78" i="22"/>
  <c r="AF81" i="22"/>
  <c r="AL82" i="22"/>
  <c r="AI82" i="22"/>
  <c r="AA83" i="22"/>
  <c r="AF85" i="22"/>
  <c r="AL86" i="22"/>
  <c r="AI86" i="22"/>
  <c r="AL89" i="22"/>
  <c r="AI89" i="22"/>
  <c r="AF92" i="22"/>
  <c r="AG92" i="22" s="1"/>
  <c r="AL93" i="22"/>
  <c r="AI93" i="22"/>
  <c r="AF96" i="22"/>
  <c r="AG96" i="22" s="1"/>
  <c r="AL97" i="22"/>
  <c r="AI97" i="22"/>
  <c r="AF100" i="22"/>
  <c r="AG100" i="22" s="1"/>
  <c r="AL101" i="22"/>
  <c r="AI101" i="22"/>
  <c r="AF104" i="22"/>
  <c r="AG104" i="22" s="1"/>
  <c r="AL105" i="22"/>
  <c r="AI105" i="22"/>
  <c r="AF108" i="22"/>
  <c r="AG108" i="22" s="1"/>
  <c r="AL109" i="22"/>
  <c r="AI109" i="22"/>
  <c r="AF112" i="22"/>
  <c r="AG112" i="22" s="1"/>
  <c r="AL113" i="22"/>
  <c r="AI113" i="22"/>
  <c r="AF116" i="22"/>
  <c r="AG116" i="22" s="1"/>
  <c r="AL117" i="22"/>
  <c r="AI117" i="22"/>
  <c r="AF119" i="22"/>
  <c r="AG119" i="22" s="1"/>
  <c r="AL120" i="22"/>
  <c r="AI120" i="22"/>
  <c r="AF123" i="22"/>
  <c r="AG123" i="22" s="1"/>
  <c r="AL124" i="22"/>
  <c r="AI124" i="22"/>
  <c r="AF127" i="22"/>
  <c r="AG127" i="22" s="1"/>
  <c r="AL128" i="22"/>
  <c r="AI128" i="22"/>
  <c r="AF131" i="22"/>
  <c r="AG131" i="22" s="1"/>
  <c r="AL132" i="22"/>
  <c r="AI132" i="22"/>
  <c r="AF135" i="22"/>
  <c r="AG135" i="22" s="1"/>
  <c r="AL136" i="22"/>
  <c r="AI136" i="22"/>
  <c r="AA138" i="22"/>
  <c r="AF139" i="22"/>
  <c r="AL140" i="22"/>
  <c r="AI140" i="22"/>
  <c r="AA142" i="22"/>
  <c r="AF143" i="22"/>
  <c r="AL144" i="22"/>
  <c r="AI144" i="22"/>
  <c r="AF147" i="22"/>
  <c r="AL187" i="22"/>
  <c r="AI187" i="22"/>
  <c r="AL194" i="22"/>
  <c r="AI194" i="22"/>
  <c r="AL198" i="22"/>
  <c r="AI198" i="22"/>
  <c r="AL202" i="22"/>
  <c r="AI202" i="22"/>
  <c r="AL205" i="22"/>
  <c r="AI205" i="22"/>
  <c r="AF208" i="22"/>
  <c r="AL209" i="22"/>
  <c r="AI209" i="22"/>
  <c r="AF212" i="22"/>
  <c r="AG212" i="22" s="1"/>
  <c r="AL213" i="22"/>
  <c r="AI213" i="22"/>
  <c r="AF216" i="22"/>
  <c r="AL217" i="22"/>
  <c r="AI217" i="22"/>
  <c r="AL148" i="22"/>
  <c r="AI148" i="22"/>
  <c r="AF151" i="22"/>
  <c r="AL152" i="22"/>
  <c r="AI152" i="22"/>
  <c r="AA154" i="22"/>
  <c r="AF155" i="22"/>
  <c r="AH155" i="22" s="1"/>
  <c r="AL156" i="22"/>
  <c r="AI156" i="22"/>
  <c r="AA158" i="22"/>
  <c r="AF159" i="22"/>
  <c r="AG159" i="22" s="1"/>
  <c r="AL160" i="22"/>
  <c r="AI160" i="22"/>
  <c r="AF163" i="22"/>
  <c r="AL164" i="22"/>
  <c r="AI164" i="22"/>
  <c r="AL167" i="22"/>
  <c r="AI167" i="22"/>
  <c r="AF170" i="22"/>
  <c r="AL171" i="22"/>
  <c r="AI171" i="22"/>
  <c r="AF174" i="22"/>
  <c r="AG174" i="22" s="1"/>
  <c r="AL175" i="22"/>
  <c r="AI175" i="22"/>
  <c r="AF178" i="22"/>
  <c r="AL179" i="22"/>
  <c r="AI179" i="22"/>
  <c r="AF182" i="22"/>
  <c r="AG182" i="22" s="1"/>
  <c r="AL183" i="22"/>
  <c r="AI183" i="22"/>
  <c r="AF186" i="22"/>
  <c r="AF189" i="22"/>
  <c r="AL190" i="22"/>
  <c r="AI190" i="22"/>
  <c r="AF192" i="22"/>
  <c r="AG192" i="22" s="1"/>
  <c r="AL193" i="22"/>
  <c r="AI193" i="22"/>
  <c r="AF196" i="22"/>
  <c r="AG196" i="22" s="1"/>
  <c r="AL197" i="22"/>
  <c r="AI197" i="22"/>
  <c r="AF200" i="22"/>
  <c r="AL201" i="22"/>
  <c r="AI201" i="22"/>
  <c r="AL204" i="22"/>
  <c r="AI204" i="22"/>
  <c r="AA206" i="22"/>
  <c r="AL207" i="22"/>
  <c r="AI207" i="22"/>
  <c r="AA209" i="22"/>
  <c r="AF210" i="22"/>
  <c r="AL211" i="22"/>
  <c r="AI211" i="22"/>
  <c r="AF214" i="22"/>
  <c r="AG214" i="22" s="1"/>
  <c r="AL215" i="22"/>
  <c r="AI215" i="22"/>
  <c r="AF218" i="22"/>
  <c r="AF221" i="22"/>
  <c r="AG221" i="22" s="1"/>
  <c r="AL222" i="22"/>
  <c r="AI222" i="22"/>
  <c r="AF224" i="22"/>
  <c r="AG224" i="22" s="1"/>
  <c r="AL225" i="22"/>
  <c r="AI225" i="22"/>
  <c r="AF228" i="22"/>
  <c r="AG228" i="22" s="1"/>
  <c r="AL229" i="22"/>
  <c r="AI229" i="22"/>
  <c r="AF232" i="22"/>
  <c r="AG232" i="22" s="1"/>
  <c r="AL233" i="22"/>
  <c r="AI233" i="22"/>
  <c r="AF236" i="22"/>
  <c r="AG236" i="22" s="1"/>
  <c r="AL237" i="22"/>
  <c r="AI237" i="22"/>
  <c r="AL240" i="22"/>
  <c r="AI240" i="22"/>
  <c r="AA242" i="22"/>
  <c r="AF243" i="22"/>
  <c r="AL244" i="22"/>
  <c r="AI244" i="22"/>
  <c r="AF247" i="22"/>
  <c r="AL248" i="22"/>
  <c r="AI248" i="22"/>
  <c r="AA250" i="22"/>
  <c r="AF251" i="22"/>
  <c r="AL252" i="22"/>
  <c r="AI252" i="22"/>
  <c r="AA254" i="22"/>
  <c r="AL255" i="22"/>
  <c r="AI255" i="22"/>
  <c r="AA257" i="22"/>
  <c r="AF258" i="22"/>
  <c r="AG258" i="22" s="1"/>
  <c r="AL259" i="22"/>
  <c r="AI259" i="22"/>
  <c r="AA261" i="22"/>
  <c r="AF262" i="22"/>
  <c r="AG262" i="22" s="1"/>
  <c r="AL263" i="22"/>
  <c r="AI263" i="22"/>
  <c r="AF266" i="22"/>
  <c r="AG266" i="22" s="1"/>
  <c r="AL267" i="22"/>
  <c r="AI267" i="22"/>
  <c r="AA269" i="22"/>
  <c r="AF270" i="22"/>
  <c r="AA272" i="22"/>
  <c r="AF273" i="22"/>
  <c r="AL274" i="22"/>
  <c r="AI274" i="22"/>
  <c r="AA275" i="22"/>
  <c r="AA276" i="22"/>
  <c r="AF277" i="22"/>
  <c r="AH277" i="22" s="1"/>
  <c r="AL278" i="22"/>
  <c r="AI278" i="22"/>
  <c r="AA279" i="22"/>
  <c r="AA280" i="22"/>
  <c r="AF281" i="22"/>
  <c r="AL282" i="22"/>
  <c r="AI282" i="22"/>
  <c r="AA283" i="22"/>
  <c r="AF285" i="22"/>
  <c r="AL286" i="22"/>
  <c r="AI286" i="22"/>
  <c r="AF288" i="22"/>
  <c r="AL289" i="22"/>
  <c r="AI289" i="22"/>
  <c r="AF292" i="22"/>
  <c r="AL293" i="22"/>
  <c r="AI293" i="22"/>
  <c r="AA295" i="22"/>
  <c r="AF296" i="22"/>
  <c r="AL297" i="22"/>
  <c r="AI297" i="22"/>
  <c r="AA299" i="22"/>
  <c r="AF300" i="22"/>
  <c r="AL301" i="22"/>
  <c r="AI301" i="22"/>
  <c r="AA302" i="22"/>
  <c r="AA303" i="22"/>
  <c r="AF304" i="22"/>
  <c r="AL305" i="22"/>
  <c r="AI305" i="22"/>
  <c r="AA306" i="22"/>
  <c r="AA307" i="22"/>
  <c r="AF308" i="22"/>
  <c r="AL309" i="22"/>
  <c r="AI309" i="22"/>
  <c r="AA310" i="22"/>
  <c r="AF312" i="22"/>
  <c r="AL313" i="22"/>
  <c r="AI313" i="22"/>
  <c r="AF315" i="22"/>
  <c r="AL316" i="22"/>
  <c r="AI316" i="22"/>
  <c r="AF319" i="22"/>
  <c r="AL320" i="22"/>
  <c r="AI320" i="22"/>
  <c r="AF323" i="22"/>
  <c r="AL324" i="22"/>
  <c r="AI324" i="22"/>
  <c r="AF327" i="22"/>
  <c r="AL328" i="22"/>
  <c r="AI328" i="22"/>
  <c r="AL331" i="22"/>
  <c r="AI331" i="22"/>
  <c r="AA333" i="22"/>
  <c r="AF334" i="22"/>
  <c r="AL335" i="22"/>
  <c r="AI335" i="22"/>
  <c r="AF338" i="22"/>
  <c r="AL339" i="22"/>
  <c r="AI339" i="22"/>
  <c r="AA341" i="22"/>
  <c r="AF342" i="22"/>
  <c r="AL343" i="22"/>
  <c r="AI343" i="22"/>
  <c r="AA345" i="22"/>
  <c r="AL346" i="22"/>
  <c r="AI346" i="22"/>
  <c r="AA348" i="22"/>
  <c r="AF349" i="22"/>
  <c r="AL350" i="22"/>
  <c r="AI350" i="22"/>
  <c r="AA352" i="22"/>
  <c r="AF353" i="22"/>
  <c r="AL354" i="22"/>
  <c r="AI354" i="22"/>
  <c r="AF357" i="22"/>
  <c r="AH357" i="22" s="1"/>
  <c r="AL358" i="22"/>
  <c r="AI358" i="22"/>
  <c r="AF361" i="22"/>
  <c r="AF364" i="22"/>
  <c r="AH364" i="22" s="1"/>
  <c r="AL365" i="22"/>
  <c r="AI365" i="22"/>
  <c r="AF367" i="22"/>
  <c r="AL368" i="22"/>
  <c r="AI368" i="22"/>
  <c r="AF371" i="22"/>
  <c r="AL372" i="22"/>
  <c r="AI372" i="22"/>
  <c r="AF375" i="22"/>
  <c r="AL376" i="22"/>
  <c r="AI376" i="22"/>
  <c r="AL379" i="22"/>
  <c r="AI379" i="22"/>
  <c r="AA381" i="22"/>
  <c r="AF382" i="22"/>
  <c r="AL383" i="22"/>
  <c r="AI383" i="22"/>
  <c r="AL386" i="22"/>
  <c r="AI386" i="22"/>
  <c r="AF389" i="22"/>
  <c r="AL390" i="22"/>
  <c r="AI390" i="22"/>
  <c r="AA392" i="22"/>
  <c r="AF393" i="22"/>
  <c r="AG393" i="22" s="1"/>
  <c r="AA395" i="22"/>
  <c r="AF396" i="22"/>
  <c r="AG396" i="22" s="1"/>
  <c r="AL397" i="22"/>
  <c r="AI397" i="22"/>
  <c r="AA398" i="22"/>
  <c r="AA399" i="22"/>
  <c r="AF400" i="22"/>
  <c r="AG400" i="22" s="1"/>
  <c r="AL401" i="22"/>
  <c r="AI401" i="22"/>
  <c r="AA402" i="22"/>
  <c r="AA403" i="22"/>
  <c r="AF404" i="22"/>
  <c r="AG404" i="22" s="1"/>
  <c r="AL405" i="22"/>
  <c r="AI405" i="22"/>
  <c r="AA406" i="22"/>
  <c r="AF408" i="22"/>
  <c r="AG408" i="22" s="1"/>
  <c r="AL409" i="22"/>
  <c r="AI409" i="22"/>
  <c r="AF411" i="22"/>
  <c r="AG411" i="22" s="1"/>
  <c r="AL412" i="22"/>
  <c r="AI412" i="22"/>
  <c r="AF415" i="22"/>
  <c r="AL416" i="22"/>
  <c r="AI416" i="22"/>
  <c r="AF419" i="22"/>
  <c r="AG419" i="22" s="1"/>
  <c r="AL420" i="22"/>
  <c r="AI420" i="22"/>
  <c r="AF423" i="22"/>
  <c r="AL424" i="22"/>
  <c r="AI424" i="22"/>
  <c r="AF427" i="22"/>
  <c r="AL428" i="22"/>
  <c r="AI428" i="22"/>
  <c r="AF431" i="22"/>
  <c r="AL432" i="22"/>
  <c r="AI432" i="22"/>
  <c r="AF435" i="22"/>
  <c r="AG435" i="22" s="1"/>
  <c r="AL436" i="22"/>
  <c r="AI436" i="22"/>
  <c r="AF439" i="22"/>
  <c r="AL440" i="22"/>
  <c r="AI440" i="22"/>
  <c r="AF443" i="22"/>
  <c r="AL444" i="22"/>
  <c r="AI444" i="22"/>
  <c r="AF447" i="22"/>
  <c r="AL448" i="22"/>
  <c r="AI448" i="22"/>
  <c r="AF451" i="22"/>
  <c r="AG451" i="22" s="1"/>
  <c r="AL452" i="22"/>
  <c r="AI452" i="22"/>
  <c r="AF455" i="22"/>
  <c r="AG455" i="22" s="1"/>
  <c r="AL456" i="22"/>
  <c r="AI456" i="22"/>
  <c r="AF459" i="22"/>
  <c r="AL460" i="22"/>
  <c r="AI460" i="22"/>
  <c r="AF463" i="22"/>
  <c r="AL464" i="22"/>
  <c r="AI464" i="22"/>
  <c r="AF467" i="22"/>
  <c r="AG467" i="22" s="1"/>
  <c r="AL468" i="22"/>
  <c r="AI468" i="22"/>
  <c r="AF471" i="22"/>
  <c r="AH471" i="22" s="1"/>
  <c r="AL472" i="22"/>
  <c r="AI472" i="22"/>
  <c r="AF475" i="22"/>
  <c r="AL476" i="22"/>
  <c r="AI476" i="22"/>
  <c r="AF479" i="22"/>
  <c r="AG479" i="22" s="1"/>
  <c r="AL480" i="22"/>
  <c r="AI480" i="22"/>
  <c r="AF483" i="22"/>
  <c r="AG483" i="22" s="1"/>
  <c r="AL484" i="22"/>
  <c r="AI484" i="22"/>
  <c r="AF487" i="22"/>
  <c r="AG487" i="22" s="1"/>
  <c r="AL488" i="22"/>
  <c r="AI488" i="22"/>
  <c r="AF491" i="22"/>
  <c r="AG491" i="22" s="1"/>
  <c r="AL492" i="22"/>
  <c r="AI492" i="22"/>
  <c r="AF495" i="22"/>
  <c r="AG495" i="22" s="1"/>
  <c r="AL496" i="22"/>
  <c r="AI496" i="22"/>
  <c r="AF499" i="22"/>
  <c r="AG499" i="22" s="1"/>
  <c r="AL500" i="22"/>
  <c r="AI500" i="22"/>
  <c r="AF503" i="22"/>
  <c r="AG503" i="22" s="1"/>
  <c r="AL504" i="22"/>
  <c r="AI504" i="22"/>
  <c r="AF507" i="22"/>
  <c r="AG507" i="22" s="1"/>
  <c r="AL508" i="22"/>
  <c r="AI508" i="22"/>
  <c r="AF511" i="22"/>
  <c r="AG511" i="22" s="1"/>
  <c r="AL512" i="22"/>
  <c r="AI512" i="22"/>
  <c r="AF515" i="22"/>
  <c r="AG515" i="22" s="1"/>
  <c r="AL516" i="22"/>
  <c r="AI516" i="22"/>
  <c r="AA518" i="22"/>
  <c r="AF519" i="22"/>
  <c r="AG519" i="22" s="1"/>
  <c r="AL520" i="22"/>
  <c r="AI520" i="22"/>
  <c r="AF523" i="22"/>
  <c r="AG523" i="22" s="1"/>
  <c r="AL524" i="22"/>
  <c r="AI524" i="22"/>
  <c r="AA526" i="22"/>
  <c r="AF527" i="22"/>
  <c r="AG527" i="22" s="1"/>
  <c r="AL528" i="22"/>
  <c r="AI528" i="22"/>
  <c r="AF531" i="22"/>
  <c r="AG531" i="22" s="1"/>
  <c r="AL532" i="22"/>
  <c r="AI532" i="22"/>
  <c r="AA534" i="22"/>
  <c r="AF535" i="22"/>
  <c r="AG535" i="22" s="1"/>
  <c r="AL536" i="22"/>
  <c r="AI536" i="22"/>
  <c r="AF539" i="22"/>
  <c r="AG539" i="22" s="1"/>
  <c r="AL540" i="22"/>
  <c r="AI540" i="22"/>
  <c r="AF543" i="22"/>
  <c r="AG543" i="22" s="1"/>
  <c r="AL544" i="22"/>
  <c r="AI544" i="22"/>
  <c r="AF547" i="22"/>
  <c r="AG547" i="22" s="1"/>
  <c r="AL548" i="22"/>
  <c r="AI548" i="22"/>
  <c r="AF551" i="22"/>
  <c r="AG551" i="22" s="1"/>
  <c r="AL552" i="22"/>
  <c r="AI552" i="22"/>
  <c r="AF555" i="22"/>
  <c r="AG555" i="22" s="1"/>
  <c r="AL556" i="22"/>
  <c r="AI556" i="22"/>
  <c r="AF559" i="22"/>
  <c r="AG559" i="22" s="1"/>
  <c r="AL560" i="22"/>
  <c r="AI560" i="22"/>
  <c r="AF563" i="22"/>
  <c r="AL564" i="22"/>
  <c r="AI564" i="22"/>
  <c r="AF567" i="22"/>
  <c r="AF570" i="22"/>
  <c r="AG570" i="22" s="1"/>
  <c r="AL571" i="22"/>
  <c r="AI571" i="22"/>
  <c r="AF574" i="22"/>
  <c r="AG574" i="22" s="1"/>
  <c r="AL575" i="22"/>
  <c r="AI575" i="22"/>
  <c r="AF578" i="22"/>
  <c r="AG578" i="22" s="1"/>
  <c r="AL579" i="22"/>
  <c r="AI579" i="22"/>
  <c r="AA580" i="22"/>
  <c r="AF582" i="22"/>
  <c r="AG582" i="22" s="1"/>
  <c r="AL583" i="22"/>
  <c r="AI583" i="22"/>
  <c r="AF585" i="22"/>
  <c r="AH585" i="22" s="1"/>
  <c r="AL586" i="22"/>
  <c r="AI586" i="22"/>
  <c r="AA587" i="22"/>
  <c r="AF589" i="22"/>
  <c r="AL590" i="22"/>
  <c r="AI590" i="22"/>
  <c r="AF593" i="22"/>
  <c r="AG593" i="22" s="1"/>
  <c r="AL594" i="22"/>
  <c r="AI594" i="22"/>
  <c r="AA595" i="22"/>
  <c r="AF597" i="22"/>
  <c r="AL598" i="22"/>
  <c r="AI598" i="22"/>
  <c r="AF601" i="22"/>
  <c r="AL602" i="22"/>
  <c r="AI602" i="22"/>
  <c r="AA603" i="22"/>
  <c r="AA604" i="22"/>
  <c r="AF605" i="22"/>
  <c r="AG605" i="22" s="1"/>
  <c r="AL606" i="22"/>
  <c r="AI606" i="22"/>
  <c r="AA608" i="22"/>
  <c r="AF609" i="22"/>
  <c r="AH609" i="22" s="1"/>
  <c r="AL610" i="22"/>
  <c r="AI610" i="22"/>
  <c r="AA611" i="22"/>
  <c r="AF613" i="22"/>
  <c r="AL614" i="22"/>
  <c r="AI614" i="22"/>
  <c r="AF617" i="22"/>
  <c r="AL618" i="22"/>
  <c r="AI618" i="22"/>
  <c r="AA619" i="22"/>
  <c r="AA620" i="22"/>
  <c r="AF621" i="22"/>
  <c r="AL622" i="22"/>
  <c r="AI622" i="22"/>
  <c r="AA624" i="22"/>
  <c r="AF625" i="22"/>
  <c r="AH625" i="22" s="1"/>
  <c r="AL626" i="22"/>
  <c r="AI626" i="22"/>
  <c r="AA627" i="22"/>
  <c r="AF629" i="22"/>
  <c r="AG629" i="22" s="1"/>
  <c r="AL630" i="22"/>
  <c r="AI630" i="22"/>
  <c r="AL633" i="22"/>
  <c r="AI633" i="22"/>
  <c r="AF636" i="22"/>
  <c r="AH636" i="22" s="1"/>
  <c r="AL637" i="22"/>
  <c r="AI637" i="22"/>
  <c r="AF640" i="22"/>
  <c r="AG640" i="22" s="1"/>
  <c r="AL641" i="22"/>
  <c r="AI641" i="22"/>
  <c r="AF644" i="22"/>
  <c r="AL645" i="22"/>
  <c r="AI645" i="22"/>
  <c r="AL648" i="22"/>
  <c r="AI648" i="22"/>
  <c r="AF651" i="22"/>
  <c r="AL652" i="22"/>
  <c r="AI652" i="22"/>
  <c r="AA654" i="22"/>
  <c r="AF655" i="22"/>
  <c r="AH655" i="22" s="1"/>
  <c r="AL656" i="22"/>
  <c r="AI656" i="22"/>
  <c r="AF659" i="22"/>
  <c r="AL660" i="22"/>
  <c r="AI660" i="22"/>
  <c r="AA662" i="22"/>
  <c r="AF663" i="22"/>
  <c r="AL664" i="22"/>
  <c r="AI664" i="22"/>
  <c r="AF667" i="22"/>
  <c r="AL668" i="22"/>
  <c r="AI668" i="22"/>
  <c r="AF671" i="22"/>
  <c r="AG671" i="22" s="1"/>
  <c r="AL672" i="22"/>
  <c r="AI672" i="22"/>
  <c r="AF675" i="22"/>
  <c r="AL676" i="22"/>
  <c r="AI676" i="22"/>
  <c r="AF679" i="22"/>
  <c r="AL680" i="22"/>
  <c r="AI680" i="22"/>
  <c r="AF683" i="22"/>
  <c r="AL684" i="22"/>
  <c r="AI684" i="22"/>
  <c r="AF687" i="22"/>
  <c r="AL688" i="22"/>
  <c r="AI688" i="22"/>
  <c r="AF691" i="22"/>
  <c r="AG691" i="22" s="1"/>
  <c r="AL692" i="22"/>
  <c r="AI692" i="22"/>
  <c r="AF695" i="22"/>
  <c r="AL696" i="22"/>
  <c r="AI696" i="22"/>
  <c r="AF699" i="22"/>
  <c r="AL700" i="22"/>
  <c r="AI700" i="22"/>
  <c r="AF703" i="22"/>
  <c r="AH703" i="22" s="1"/>
  <c r="AL704" i="22"/>
  <c r="AI704" i="22"/>
  <c r="AF707" i="22"/>
  <c r="AG707" i="22" s="1"/>
  <c r="AL708" i="22"/>
  <c r="AI708" i="22"/>
  <c r="AF711" i="22"/>
  <c r="AL712" i="22"/>
  <c r="AI712" i="22"/>
  <c r="AF715" i="22"/>
  <c r="AL716" i="22"/>
  <c r="AI716" i="22"/>
  <c r="AF719" i="22"/>
  <c r="AH719" i="22" s="1"/>
  <c r="AL720" i="22"/>
  <c r="AI720" i="22"/>
  <c r="AF723" i="22"/>
  <c r="AL724" i="22"/>
  <c r="AI724" i="22"/>
  <c r="AF727" i="22"/>
  <c r="AL728" i="22"/>
  <c r="AI728" i="22"/>
  <c r="AF731" i="22"/>
  <c r="AL732" i="22"/>
  <c r="AI732" i="22"/>
  <c r="AF735" i="22"/>
  <c r="AH735" i="22" s="1"/>
  <c r="AL736" i="22"/>
  <c r="AI736" i="22"/>
  <c r="AF739" i="22"/>
  <c r="AL740" i="22"/>
  <c r="AI740" i="22"/>
  <c r="AF743" i="22"/>
  <c r="AL744" i="22"/>
  <c r="AI744" i="22"/>
  <c r="AF747" i="22"/>
  <c r="AL748" i="22"/>
  <c r="AI748" i="22"/>
  <c r="AF751" i="22"/>
  <c r="AH751" i="22" s="1"/>
  <c r="AL752" i="22"/>
  <c r="AI752" i="22"/>
  <c r="AF755" i="22"/>
  <c r="AH755" i="22" s="1"/>
  <c r="AL756" i="22"/>
  <c r="AI756" i="22"/>
  <c r="AF759" i="22"/>
  <c r="AL760" i="22"/>
  <c r="AI760" i="22"/>
  <c r="AF763" i="22"/>
  <c r="AL764" i="22"/>
  <c r="AI764" i="22"/>
  <c r="AF767" i="22"/>
  <c r="AH767" i="22" s="1"/>
  <c r="AL768" i="22"/>
  <c r="AI768" i="22"/>
  <c r="AF771" i="22"/>
  <c r="AG771" i="22" s="1"/>
  <c r="AL772" i="22"/>
  <c r="AI772" i="22"/>
  <c r="AF775" i="22"/>
  <c r="AL776" i="22"/>
  <c r="AI776" i="22"/>
  <c r="AF779" i="22"/>
  <c r="AL780" i="22"/>
  <c r="AI780" i="22"/>
  <c r="AF783" i="22"/>
  <c r="AH783" i="22" s="1"/>
  <c r="AL784" i="22"/>
  <c r="AI784" i="22"/>
  <c r="AF787" i="22"/>
  <c r="AG787" i="22" s="1"/>
  <c r="AL788" i="22"/>
  <c r="AI788" i="22"/>
  <c r="AF791" i="22"/>
  <c r="AL792" i="22"/>
  <c r="AI792" i="22"/>
  <c r="AF795" i="22"/>
  <c r="AL796" i="22"/>
  <c r="AI796" i="22"/>
  <c r="AF799" i="22"/>
  <c r="AH799" i="22" s="1"/>
  <c r="AL800" i="22"/>
  <c r="AI800" i="22"/>
  <c r="AF803" i="22"/>
  <c r="AG803" i="22" s="1"/>
  <c r="AL804" i="22"/>
  <c r="AI804" i="22"/>
  <c r="AF807" i="22"/>
  <c r="AG807" i="22" s="1"/>
  <c r="AL808" i="22"/>
  <c r="AI808" i="22"/>
  <c r="AF811" i="22"/>
  <c r="AG811" i="22" s="1"/>
  <c r="AL812" i="22"/>
  <c r="AI812" i="22"/>
  <c r="AF815" i="22"/>
  <c r="AG815" i="22" s="1"/>
  <c r="AL816" i="22"/>
  <c r="AI816" i="22"/>
  <c r="AF819" i="22"/>
  <c r="AG819" i="22" s="1"/>
  <c r="AL820" i="22"/>
  <c r="AI820" i="22"/>
  <c r="AF823" i="22"/>
  <c r="AG823" i="22" s="1"/>
  <c r="AL824" i="22"/>
  <c r="AI824" i="22"/>
  <c r="AF827" i="22"/>
  <c r="AG827" i="22" s="1"/>
  <c r="AL828" i="22"/>
  <c r="AI828" i="22"/>
  <c r="AF831" i="22"/>
  <c r="AG831" i="22" s="1"/>
  <c r="AL832" i="22"/>
  <c r="AI832" i="22"/>
  <c r="AF835" i="22"/>
  <c r="AG835" i="22" s="1"/>
  <c r="AL836" i="22"/>
  <c r="AI836" i="22"/>
  <c r="AF839" i="22"/>
  <c r="AG839" i="22" s="1"/>
  <c r="AL840" i="22"/>
  <c r="AI840" i="22"/>
  <c r="AF843" i="22"/>
  <c r="AG843" i="22" s="1"/>
  <c r="AL844" i="22"/>
  <c r="AI844" i="22"/>
  <c r="AF847" i="22"/>
  <c r="AG847" i="22" s="1"/>
  <c r="AL848" i="22"/>
  <c r="AI848" i="22"/>
  <c r="AF851" i="22"/>
  <c r="AL852" i="22"/>
  <c r="AI852" i="22"/>
  <c r="AF855" i="22"/>
  <c r="AF858" i="22"/>
  <c r="AG858" i="22" s="1"/>
  <c r="AL859" i="22"/>
  <c r="AI859" i="22"/>
  <c r="AF862" i="22"/>
  <c r="AL863" i="22"/>
  <c r="AI863" i="22"/>
  <c r="AF866" i="22"/>
  <c r="AG866" i="22" s="1"/>
  <c r="AL867" i="22"/>
  <c r="AI867" i="22"/>
  <c r="AA868" i="22"/>
  <c r="AF870" i="22"/>
  <c r="AL871" i="22"/>
  <c r="AI871" i="22"/>
  <c r="AF873" i="22"/>
  <c r="AH873" i="22" s="1"/>
  <c r="AL874" i="22"/>
  <c r="AI874" i="22"/>
  <c r="AA875" i="22"/>
  <c r="AF877" i="22"/>
  <c r="AG877" i="22" s="1"/>
  <c r="AL878" i="22"/>
  <c r="AI878" i="22"/>
  <c r="AF881" i="22"/>
  <c r="AL882" i="22"/>
  <c r="AI882" i="22"/>
  <c r="AF885" i="22"/>
  <c r="AL886" i="22"/>
  <c r="AI886" i="22"/>
  <c r="AF889" i="22"/>
  <c r="AL890" i="22"/>
  <c r="AI890" i="22"/>
  <c r="AF893" i="22"/>
  <c r="AH893" i="22" s="1"/>
  <c r="AL894" i="22"/>
  <c r="AI894" i="22"/>
  <c r="AF897" i="22"/>
  <c r="AG897" i="22" s="1"/>
  <c r="AL898" i="22"/>
  <c r="AI898" i="22"/>
  <c r="AF901" i="22"/>
  <c r="AL902" i="22"/>
  <c r="AI902" i="22"/>
  <c r="AF905" i="22"/>
  <c r="AL906" i="22"/>
  <c r="AI906" i="22"/>
  <c r="AF909" i="22"/>
  <c r="AG909" i="22" s="1"/>
  <c r="AL910" i="22"/>
  <c r="AI910" i="22"/>
  <c r="AF913" i="22"/>
  <c r="AG913" i="22" s="1"/>
  <c r="AL914" i="22"/>
  <c r="AI914" i="22"/>
  <c r="AF917" i="22"/>
  <c r="AL918" i="22"/>
  <c r="AI918" i="22"/>
  <c r="AF921" i="22"/>
  <c r="AL922" i="22"/>
  <c r="AI922" i="22"/>
  <c r="AF925" i="22"/>
  <c r="AG925" i="22" s="1"/>
  <c r="AL926" i="22"/>
  <c r="AI926" i="22"/>
  <c r="AF929" i="22"/>
  <c r="AL930" i="22"/>
  <c r="AI930" i="22"/>
  <c r="AF933" i="22"/>
  <c r="AL934" i="22"/>
  <c r="AI934" i="22"/>
  <c r="AF937" i="22"/>
  <c r="AL938" i="22"/>
  <c r="AI938" i="22"/>
  <c r="AF941" i="22"/>
  <c r="AG941" i="22" s="1"/>
  <c r="AL942" i="22"/>
  <c r="AI942" i="22"/>
  <c r="AF945" i="22"/>
  <c r="AH945" i="22" s="1"/>
  <c r="AL946" i="22"/>
  <c r="AI946" i="22"/>
  <c r="AF949" i="22"/>
  <c r="AG949" i="22" s="1"/>
  <c r="AL950" i="22"/>
  <c r="AI950" i="22"/>
  <c r="AF953" i="22"/>
  <c r="AG953" i="22" s="1"/>
  <c r="AL954" i="22"/>
  <c r="AI954" i="22"/>
  <c r="AA955" i="22"/>
  <c r="AF957" i="22"/>
  <c r="AG957" i="22" s="1"/>
  <c r="AL958" i="22"/>
  <c r="AI958" i="22"/>
  <c r="AA959" i="22"/>
  <c r="AF961" i="22"/>
  <c r="AG961" i="22" s="1"/>
  <c r="AL962" i="22"/>
  <c r="AI962" i="22"/>
  <c r="AA963" i="22"/>
  <c r="AF965" i="22"/>
  <c r="AG965" i="22" s="1"/>
  <c r="AL966" i="22"/>
  <c r="AI966" i="22"/>
  <c r="AA967" i="22"/>
  <c r="AF969" i="22"/>
  <c r="AG969" i="22" s="1"/>
  <c r="AL970" i="22"/>
  <c r="AI970" i="22"/>
  <c r="AA971" i="22"/>
  <c r="AF973" i="22"/>
  <c r="AG973" i="22" s="1"/>
  <c r="AL974" i="22"/>
  <c r="AI974" i="22"/>
  <c r="AF977" i="22"/>
  <c r="AG977" i="22" s="1"/>
  <c r="AL978" i="22"/>
  <c r="AI978" i="22"/>
  <c r="AL981" i="22"/>
  <c r="AI981" i="22"/>
  <c r="AA983" i="22"/>
  <c r="AA986" i="22"/>
  <c r="AL226" i="22"/>
  <c r="AI226" i="22"/>
  <c r="AA228" i="22"/>
  <c r="AL230" i="22"/>
  <c r="AI230" i="22"/>
  <c r="AA232" i="22"/>
  <c r="AL234" i="22"/>
  <c r="AI234" i="22"/>
  <c r="AL238" i="22"/>
  <c r="AI238" i="22"/>
  <c r="AL241" i="22"/>
  <c r="AI241" i="22"/>
  <c r="AL245" i="22"/>
  <c r="AI245" i="22"/>
  <c r="AL249" i="22"/>
  <c r="AI249" i="22"/>
  <c r="AL253" i="22"/>
  <c r="AI253" i="22"/>
  <c r="AL256" i="22"/>
  <c r="AI256" i="22"/>
  <c r="AA258" i="22"/>
  <c r="AL260" i="22"/>
  <c r="AI260" i="22"/>
  <c r="AL264" i="22"/>
  <c r="AI264" i="22"/>
  <c r="AA266" i="22"/>
  <c r="AL268" i="22"/>
  <c r="AI268" i="22"/>
  <c r="AA270" i="22"/>
  <c r="AL271" i="22"/>
  <c r="AI271" i="22"/>
  <c r="AA273" i="22"/>
  <c r="AL275" i="22"/>
  <c r="AI275" i="22"/>
  <c r="AA277" i="22"/>
  <c r="AL279" i="22"/>
  <c r="AI279" i="22"/>
  <c r="AL283" i="22"/>
  <c r="AI283" i="22"/>
  <c r="AA285" i="22"/>
  <c r="AA288" i="22"/>
  <c r="AL290" i="22"/>
  <c r="AI290" i="22"/>
  <c r="AA292" i="22"/>
  <c r="AL294" i="22"/>
  <c r="AI294" i="22"/>
  <c r="AA296" i="22"/>
  <c r="AL298" i="22"/>
  <c r="AI298" i="22"/>
  <c r="AA300" i="22"/>
  <c r="AL302" i="22"/>
  <c r="AI302" i="22"/>
  <c r="AA304" i="22"/>
  <c r="AL306" i="22"/>
  <c r="AI306" i="22"/>
  <c r="AL310" i="22"/>
  <c r="AI310" i="22"/>
  <c r="AA312" i="22"/>
  <c r="AA315" i="22"/>
  <c r="AL317" i="22"/>
  <c r="AI317" i="22"/>
  <c r="AA319" i="22"/>
  <c r="AL321" i="22"/>
  <c r="AI321" i="22"/>
  <c r="AA323" i="22"/>
  <c r="AL325" i="22"/>
  <c r="AI325" i="22"/>
  <c r="AL329" i="22"/>
  <c r="AI329" i="22"/>
  <c r="AL332" i="22"/>
  <c r="AI332" i="22"/>
  <c r="AL336" i="22"/>
  <c r="AI336" i="22"/>
  <c r="AL340" i="22"/>
  <c r="AI340" i="22"/>
  <c r="AL344" i="22"/>
  <c r="AI344" i="22"/>
  <c r="AL347" i="22"/>
  <c r="AI347" i="22"/>
  <c r="AA349" i="22"/>
  <c r="AL351" i="22"/>
  <c r="AI351" i="22"/>
  <c r="AL355" i="22"/>
  <c r="AI355" i="22"/>
  <c r="AA357" i="22"/>
  <c r="AL359" i="22"/>
  <c r="AI359" i="22"/>
  <c r="AA361" i="22"/>
  <c r="AL362" i="22"/>
  <c r="AI362" i="22"/>
  <c r="AA364" i="22"/>
  <c r="AA367" i="22"/>
  <c r="AL369" i="22"/>
  <c r="AI369" i="22"/>
  <c r="AA371" i="22"/>
  <c r="AL373" i="22"/>
  <c r="AI373" i="22"/>
  <c r="AL377" i="22"/>
  <c r="AI377" i="22"/>
  <c r="AL380" i="22"/>
  <c r="AI380" i="22"/>
  <c r="AL384" i="22"/>
  <c r="AI384" i="22"/>
  <c r="AL387" i="22"/>
  <c r="AI387" i="22"/>
  <c r="AA389" i="22"/>
  <c r="AL391" i="22"/>
  <c r="AI391" i="22"/>
  <c r="AA393" i="22"/>
  <c r="AL394" i="22"/>
  <c r="AI394" i="22"/>
  <c r="AA396" i="22"/>
  <c r="AL398" i="22"/>
  <c r="AI398" i="22"/>
  <c r="AA400" i="22"/>
  <c r="AL402" i="22"/>
  <c r="AI402" i="22"/>
  <c r="AL406" i="22"/>
  <c r="AI406" i="22"/>
  <c r="AA408" i="22"/>
  <c r="AA411" i="22"/>
  <c r="AL413" i="22"/>
  <c r="AI413" i="22"/>
  <c r="AA415" i="22"/>
  <c r="AL417" i="22"/>
  <c r="AI417" i="22"/>
  <c r="AA419" i="22"/>
  <c r="AL421" i="22"/>
  <c r="AI421" i="22"/>
  <c r="AA423" i="22"/>
  <c r="AL425" i="22"/>
  <c r="AI425" i="22"/>
  <c r="AA427" i="22"/>
  <c r="AL429" i="22"/>
  <c r="AI429" i="22"/>
  <c r="AA431" i="22"/>
  <c r="AL433" i="22"/>
  <c r="AI433" i="22"/>
  <c r="AA435" i="22"/>
  <c r="AL437" i="22"/>
  <c r="AI437" i="22"/>
  <c r="AA439" i="22"/>
  <c r="AL441" i="22"/>
  <c r="AI441" i="22"/>
  <c r="AA443" i="22"/>
  <c r="AL445" i="22"/>
  <c r="AI445" i="22"/>
  <c r="AA447" i="22"/>
  <c r="AL449" i="22"/>
  <c r="AI449" i="22"/>
  <c r="AA451" i="22"/>
  <c r="AL453" i="22"/>
  <c r="AI453" i="22"/>
  <c r="AA455" i="22"/>
  <c r="AL457" i="22"/>
  <c r="AI457" i="22"/>
  <c r="AA459" i="22"/>
  <c r="AL461" i="22"/>
  <c r="AI461" i="22"/>
  <c r="AA463" i="22"/>
  <c r="AL465" i="22"/>
  <c r="AI465" i="22"/>
  <c r="AA467" i="22"/>
  <c r="AL469" i="22"/>
  <c r="AI469" i="22"/>
  <c r="AA471" i="22"/>
  <c r="AL473" i="22"/>
  <c r="AI473" i="22"/>
  <c r="AA475" i="22"/>
  <c r="AL477" i="22"/>
  <c r="AI477" i="22"/>
  <c r="AA479" i="22"/>
  <c r="AL481" i="22"/>
  <c r="AI481" i="22"/>
  <c r="AA483" i="22"/>
  <c r="AL485" i="22"/>
  <c r="AI485" i="22"/>
  <c r="AA487" i="22"/>
  <c r="AL489" i="22"/>
  <c r="AI489" i="22"/>
  <c r="AA491" i="22"/>
  <c r="AL493" i="22"/>
  <c r="AI493" i="22"/>
  <c r="AA495" i="22"/>
  <c r="AL497" i="22"/>
  <c r="AI497" i="22"/>
  <c r="AA499" i="22"/>
  <c r="AL501" i="22"/>
  <c r="AI501" i="22"/>
  <c r="AA503" i="22"/>
  <c r="AL505" i="22"/>
  <c r="AI505" i="22"/>
  <c r="AA507" i="22"/>
  <c r="AL509" i="22"/>
  <c r="AI509" i="22"/>
  <c r="AA511" i="22"/>
  <c r="AL513" i="22"/>
  <c r="AI513" i="22"/>
  <c r="AA515" i="22"/>
  <c r="AL517" i="22"/>
  <c r="AI517" i="22"/>
  <c r="AL521" i="22"/>
  <c r="AI521" i="22"/>
  <c r="AL525" i="22"/>
  <c r="AI525" i="22"/>
  <c r="AL529" i="22"/>
  <c r="AI529" i="22"/>
  <c r="AL533" i="22"/>
  <c r="AI533" i="22"/>
  <c r="AL537" i="22"/>
  <c r="AI537" i="22"/>
  <c r="AL541" i="22"/>
  <c r="AI541" i="22"/>
  <c r="AL545" i="22"/>
  <c r="AI545" i="22"/>
  <c r="AL549" i="22"/>
  <c r="AI549" i="22"/>
  <c r="AL553" i="22"/>
  <c r="AI553" i="22"/>
  <c r="AL557" i="22"/>
  <c r="AI557" i="22"/>
  <c r="AL561" i="22"/>
  <c r="AI561" i="22"/>
  <c r="AL565" i="22"/>
  <c r="AI565" i="22"/>
  <c r="AL568" i="22"/>
  <c r="AI568" i="22"/>
  <c r="AL572" i="22"/>
  <c r="AI572" i="22"/>
  <c r="AA574" i="22"/>
  <c r="AL576" i="22"/>
  <c r="AI576" i="22"/>
  <c r="AL580" i="22"/>
  <c r="AI580" i="22"/>
  <c r="AA582" i="22"/>
  <c r="AA585" i="22"/>
  <c r="AL587" i="22"/>
  <c r="AI587" i="22"/>
  <c r="AL591" i="22"/>
  <c r="AI591" i="22"/>
  <c r="AA593" i="22"/>
  <c r="AL595" i="22"/>
  <c r="AI595" i="22"/>
  <c r="AL599" i="22"/>
  <c r="AI599" i="22"/>
  <c r="AA601" i="22"/>
  <c r="AL603" i="22"/>
  <c r="AI603" i="22"/>
  <c r="AL607" i="22"/>
  <c r="AI607" i="22"/>
  <c r="AA609" i="22"/>
  <c r="AL611" i="22"/>
  <c r="AI611" i="22"/>
  <c r="AL615" i="22"/>
  <c r="AI615" i="22"/>
  <c r="AL619" i="22"/>
  <c r="AI619" i="22"/>
  <c r="AL623" i="22"/>
  <c r="AI623" i="22"/>
  <c r="AL627" i="22"/>
  <c r="AI627" i="22"/>
  <c r="AL631" i="22"/>
  <c r="AI631" i="22"/>
  <c r="AL634" i="22"/>
  <c r="AI634" i="22"/>
  <c r="AL638" i="22"/>
  <c r="AI638" i="22"/>
  <c r="AL642" i="22"/>
  <c r="AI642" i="22"/>
  <c r="AL646" i="22"/>
  <c r="AI646" i="22"/>
  <c r="AL649" i="22"/>
  <c r="AI649" i="22"/>
  <c r="AL653" i="22"/>
  <c r="AI653" i="22"/>
  <c r="AL657" i="22"/>
  <c r="AI657" i="22"/>
  <c r="AL661" i="22"/>
  <c r="AI661" i="22"/>
  <c r="AL665" i="22"/>
  <c r="AI665" i="22"/>
  <c r="AL669" i="22"/>
  <c r="AI669" i="22"/>
  <c r="AL673" i="22"/>
  <c r="AI673" i="22"/>
  <c r="AL677" i="22"/>
  <c r="AI677" i="22"/>
  <c r="AL681" i="22"/>
  <c r="AI681" i="22"/>
  <c r="AL685" i="22"/>
  <c r="AI685" i="22"/>
  <c r="AA687" i="22"/>
  <c r="AL689" i="22"/>
  <c r="AI689" i="22"/>
  <c r="AL693" i="22"/>
  <c r="AI693" i="22"/>
  <c r="AA695" i="22"/>
  <c r="AL697" i="22"/>
  <c r="AI697" i="22"/>
  <c r="AA699" i="22"/>
  <c r="AL701" i="22"/>
  <c r="AI701" i="22"/>
  <c r="AA703" i="22"/>
  <c r="AL705" i="22"/>
  <c r="AI705" i="22"/>
  <c r="AA707" i="22"/>
  <c r="AL709" i="22"/>
  <c r="AI709" i="22"/>
  <c r="AA711" i="22"/>
  <c r="AL713" i="22"/>
  <c r="AI713" i="22"/>
  <c r="AA715" i="22"/>
  <c r="AL717" i="22"/>
  <c r="AI717" i="22"/>
  <c r="AA719" i="22"/>
  <c r="AL721" i="22"/>
  <c r="AI721" i="22"/>
  <c r="AA723" i="22"/>
  <c r="AL725" i="22"/>
  <c r="AI725" i="22"/>
  <c r="AA727" i="22"/>
  <c r="AL729" i="22"/>
  <c r="AI729" i="22"/>
  <c r="AA731" i="22"/>
  <c r="AL733" i="22"/>
  <c r="AI733" i="22"/>
  <c r="AA735" i="22"/>
  <c r="AL737" i="22"/>
  <c r="AI737" i="22"/>
  <c r="AA739" i="22"/>
  <c r="AL741" i="22"/>
  <c r="AI741" i="22"/>
  <c r="AA743" i="22"/>
  <c r="AL745" i="22"/>
  <c r="AI745" i="22"/>
  <c r="AA747" i="22"/>
  <c r="AL749" i="22"/>
  <c r="AI749" i="22"/>
  <c r="AA751" i="22"/>
  <c r="AL753" i="22"/>
  <c r="AI753" i="22"/>
  <c r="AA755" i="22"/>
  <c r="AL757" i="22"/>
  <c r="AI757" i="22"/>
  <c r="AA759" i="22"/>
  <c r="AL761" i="22"/>
  <c r="AI761" i="22"/>
  <c r="AA763" i="22"/>
  <c r="AL765" i="22"/>
  <c r="AI765" i="22"/>
  <c r="AA767" i="22"/>
  <c r="AL769" i="22"/>
  <c r="AI769" i="22"/>
  <c r="AA771" i="22"/>
  <c r="AL773" i="22"/>
  <c r="AI773" i="22"/>
  <c r="AA775" i="22"/>
  <c r="AL777" i="22"/>
  <c r="AI777" i="22"/>
  <c r="AA779" i="22"/>
  <c r="AL781" i="22"/>
  <c r="AI781" i="22"/>
  <c r="AA783" i="22"/>
  <c r="AL785" i="22"/>
  <c r="AI785" i="22"/>
  <c r="AA787" i="22"/>
  <c r="AL789" i="22"/>
  <c r="AI789" i="22"/>
  <c r="AA791" i="22"/>
  <c r="AL793" i="22"/>
  <c r="AI793" i="22"/>
  <c r="AA795" i="22"/>
  <c r="AL797" i="22"/>
  <c r="AI797" i="22"/>
  <c r="AA799" i="22"/>
  <c r="AL801" i="22"/>
  <c r="AI801" i="22"/>
  <c r="AA803" i="22"/>
  <c r="AL805" i="22"/>
  <c r="AI805" i="22"/>
  <c r="AA807" i="22"/>
  <c r="AL809" i="22"/>
  <c r="AI809" i="22"/>
  <c r="AA811" i="22"/>
  <c r="AL813" i="22"/>
  <c r="AI813" i="22"/>
  <c r="AA815" i="22"/>
  <c r="AL817" i="22"/>
  <c r="AI817" i="22"/>
  <c r="AA819" i="22"/>
  <c r="AL821" i="22"/>
  <c r="AI821" i="22"/>
  <c r="AA823" i="22"/>
  <c r="AL825" i="22"/>
  <c r="AI825" i="22"/>
  <c r="AA827" i="22"/>
  <c r="AL829" i="22"/>
  <c r="AI829" i="22"/>
  <c r="AA831" i="22"/>
  <c r="AL833" i="22"/>
  <c r="AI833" i="22"/>
  <c r="AA835" i="22"/>
  <c r="AL837" i="22"/>
  <c r="AI837" i="22"/>
  <c r="AA839" i="22"/>
  <c r="AL841" i="22"/>
  <c r="AI841" i="22"/>
  <c r="AA843" i="22"/>
  <c r="AL845" i="22"/>
  <c r="AI845" i="22"/>
  <c r="AA847" i="22"/>
  <c r="AL849" i="22"/>
  <c r="AI849" i="22"/>
  <c r="AA851" i="22"/>
  <c r="AL853" i="22"/>
  <c r="AI853" i="22"/>
  <c r="AL856" i="22"/>
  <c r="AI856" i="22"/>
  <c r="AA858" i="22"/>
  <c r="AL860" i="22"/>
  <c r="AI860" i="22"/>
  <c r="AL864" i="22"/>
  <c r="AI864" i="22"/>
  <c r="AA866" i="22"/>
  <c r="AL868" i="22"/>
  <c r="AI868" i="22"/>
  <c r="AA873" i="22"/>
  <c r="AL875" i="22"/>
  <c r="AI875" i="22"/>
  <c r="AL879" i="22"/>
  <c r="AI879" i="22"/>
  <c r="AA881" i="22"/>
  <c r="AL883" i="22"/>
  <c r="AI883" i="22"/>
  <c r="AA885" i="22"/>
  <c r="AL887" i="22"/>
  <c r="AI887" i="22"/>
  <c r="AA889" i="22"/>
  <c r="AL891" i="22"/>
  <c r="AI891" i="22"/>
  <c r="AA893" i="22"/>
  <c r="AL895" i="22"/>
  <c r="AI895" i="22"/>
  <c r="AA897" i="22"/>
  <c r="AL899" i="22"/>
  <c r="AI899" i="22"/>
  <c r="AA901" i="22"/>
  <c r="AL903" i="22"/>
  <c r="AI903" i="22"/>
  <c r="AA905" i="22"/>
  <c r="AL907" i="22"/>
  <c r="AI907" i="22"/>
  <c r="AA909" i="22"/>
  <c r="AL911" i="22"/>
  <c r="AI911" i="22"/>
  <c r="AA913" i="22"/>
  <c r="AL915" i="22"/>
  <c r="AI915" i="22"/>
  <c r="AA917" i="22"/>
  <c r="AL919" i="22"/>
  <c r="AI919" i="22"/>
  <c r="AA921" i="22"/>
  <c r="AF922" i="22"/>
  <c r="AG922" i="22" s="1"/>
  <c r="AL923" i="22"/>
  <c r="AI923" i="22"/>
  <c r="AA925" i="22"/>
  <c r="AF926" i="22"/>
  <c r="AH926" i="22" s="1"/>
  <c r="AL927" i="22"/>
  <c r="AI927" i="22"/>
  <c r="AA929" i="22"/>
  <c r="AF930" i="22"/>
  <c r="AH930" i="22" s="1"/>
  <c r="AL931" i="22"/>
  <c r="AI931" i="22"/>
  <c r="AA933" i="22"/>
  <c r="AF934" i="22"/>
  <c r="AG934" i="22" s="1"/>
  <c r="AL935" i="22"/>
  <c r="AI935" i="22"/>
  <c r="AA937" i="22"/>
  <c r="AF938" i="22"/>
  <c r="AG938" i="22" s="1"/>
  <c r="AL939" i="22"/>
  <c r="AI939" i="22"/>
  <c r="AA941" i="22"/>
  <c r="AF942" i="22"/>
  <c r="AH942" i="22" s="1"/>
  <c r="AL943" i="22"/>
  <c r="AI943" i="22"/>
  <c r="AA945" i="22"/>
  <c r="AF946" i="22"/>
  <c r="AG946" i="22" s="1"/>
  <c r="AL947" i="22"/>
  <c r="AI947" i="22"/>
  <c r="AA949" i="22"/>
  <c r="AF950" i="22"/>
  <c r="AG950" i="22" s="1"/>
  <c r="AL951" i="22"/>
  <c r="AI951" i="22"/>
  <c r="AA953" i="22"/>
  <c r="AF954" i="22"/>
  <c r="AG954" i="22" s="1"/>
  <c r="AL955" i="22"/>
  <c r="AI955" i="22"/>
  <c r="AF958" i="22"/>
  <c r="AG958" i="22" s="1"/>
  <c r="AL959" i="22"/>
  <c r="AI959" i="22"/>
  <c r="AF962" i="22"/>
  <c r="AG962" i="22" s="1"/>
  <c r="AL963" i="22"/>
  <c r="AI963" i="22"/>
  <c r="AF966" i="22"/>
  <c r="AG966" i="22" s="1"/>
  <c r="AL967" i="22"/>
  <c r="AI967" i="22"/>
  <c r="AF970" i="22"/>
  <c r="AG970" i="22" s="1"/>
  <c r="AL971" i="22"/>
  <c r="AI971" i="22"/>
  <c r="AA972" i="22"/>
  <c r="AA973" i="22"/>
  <c r="AF974" i="22"/>
  <c r="AL975" i="22"/>
  <c r="AI975" i="22"/>
  <c r="AA976" i="22"/>
  <c r="AF978" i="22"/>
  <c r="AG978" i="22" s="1"/>
  <c r="AL979" i="22"/>
  <c r="AI979" i="22"/>
  <c r="AL982" i="22"/>
  <c r="AI982" i="22"/>
  <c r="AA995" i="22"/>
  <c r="AL235" i="22"/>
  <c r="AI235" i="22"/>
  <c r="AL242" i="22"/>
  <c r="AI242" i="22"/>
  <c r="AL246" i="22"/>
  <c r="AI246" i="22"/>
  <c r="AL250" i="22"/>
  <c r="AI250" i="22"/>
  <c r="AL254" i="22"/>
  <c r="AI254" i="22"/>
  <c r="AL257" i="22"/>
  <c r="AI257" i="22"/>
  <c r="AL261" i="22"/>
  <c r="AI261" i="22"/>
  <c r="AL265" i="22"/>
  <c r="AI265" i="22"/>
  <c r="AL269" i="22"/>
  <c r="AI269" i="22"/>
  <c r="AL272" i="22"/>
  <c r="AI272" i="22"/>
  <c r="AL276" i="22"/>
  <c r="AI276" i="22"/>
  <c r="AL280" i="22"/>
  <c r="AI280" i="22"/>
  <c r="AL284" i="22"/>
  <c r="AI284" i="22"/>
  <c r="AL287" i="22"/>
  <c r="AI287" i="22"/>
  <c r="AL291" i="22"/>
  <c r="AI291" i="22"/>
  <c r="AL295" i="22"/>
  <c r="AI295" i="22"/>
  <c r="AL299" i="22"/>
  <c r="AI299" i="22"/>
  <c r="AL303" i="22"/>
  <c r="AI303" i="22"/>
  <c r="AL307" i="22"/>
  <c r="AI307" i="22"/>
  <c r="AL311" i="22"/>
  <c r="AI311" i="22"/>
  <c r="AL314" i="22"/>
  <c r="AI314" i="22"/>
  <c r="AL318" i="22"/>
  <c r="AI318" i="22"/>
  <c r="AL322" i="22"/>
  <c r="AI322" i="22"/>
  <c r="AL326" i="22"/>
  <c r="AI326" i="22"/>
  <c r="AL333" i="22"/>
  <c r="AI333" i="22"/>
  <c r="AL337" i="22"/>
  <c r="AI337" i="22"/>
  <c r="AL341" i="22"/>
  <c r="AI341" i="22"/>
  <c r="AL345" i="22"/>
  <c r="AI345" i="22"/>
  <c r="AL348" i="22"/>
  <c r="AI348" i="22"/>
  <c r="AL352" i="22"/>
  <c r="AI352" i="22"/>
  <c r="AL356" i="22"/>
  <c r="AI356" i="22"/>
  <c r="AL360" i="22"/>
  <c r="AI360" i="22"/>
  <c r="AL363" i="22"/>
  <c r="AI363" i="22"/>
  <c r="AL366" i="22"/>
  <c r="AI366" i="22"/>
  <c r="AL370" i="22"/>
  <c r="AI370" i="22"/>
  <c r="AL374" i="22"/>
  <c r="AI374" i="22"/>
  <c r="AL381" i="22"/>
  <c r="AI381" i="22"/>
  <c r="AL385" i="22"/>
  <c r="AI385" i="22"/>
  <c r="AL388" i="22"/>
  <c r="AI388" i="22"/>
  <c r="AL392" i="22"/>
  <c r="AI392" i="22"/>
  <c r="AL395" i="22"/>
  <c r="AI395" i="22"/>
  <c r="AL399" i="22"/>
  <c r="AI399" i="22"/>
  <c r="AL403" i="22"/>
  <c r="AI403" i="22"/>
  <c r="AL407" i="22"/>
  <c r="AI407" i="22"/>
  <c r="AL410" i="22"/>
  <c r="AI410" i="22"/>
  <c r="AL414" i="22"/>
  <c r="AI414" i="22"/>
  <c r="AL418" i="22"/>
  <c r="AI418" i="22"/>
  <c r="AL422" i="22"/>
  <c r="AI422" i="22"/>
  <c r="AL426" i="22"/>
  <c r="AI426" i="22"/>
  <c r="AL430" i="22"/>
  <c r="AI430" i="22"/>
  <c r="AL434" i="22"/>
  <c r="AI434" i="22"/>
  <c r="AL438" i="22"/>
  <c r="AI438" i="22"/>
  <c r="AL442" i="22"/>
  <c r="AI442" i="22"/>
  <c r="AL446" i="22"/>
  <c r="AI446" i="22"/>
  <c r="AL450" i="22"/>
  <c r="AI450" i="22"/>
  <c r="AL454" i="22"/>
  <c r="AI454" i="22"/>
  <c r="AL458" i="22"/>
  <c r="AI458" i="22"/>
  <c r="AL462" i="22"/>
  <c r="AI462" i="22"/>
  <c r="AL466" i="22"/>
  <c r="AI466" i="22"/>
  <c r="AL470" i="22"/>
  <c r="AI470" i="22"/>
  <c r="AL474" i="22"/>
  <c r="AI474" i="22"/>
  <c r="AL478" i="22"/>
  <c r="AI478" i="22"/>
  <c r="AL482" i="22"/>
  <c r="AI482" i="22"/>
  <c r="AL486" i="22"/>
  <c r="AI486" i="22"/>
  <c r="AL490" i="22"/>
  <c r="AI490" i="22"/>
  <c r="AL494" i="22"/>
  <c r="AI494" i="22"/>
  <c r="AL498" i="22"/>
  <c r="AI498" i="22"/>
  <c r="AL502" i="22"/>
  <c r="AI502" i="22"/>
  <c r="AL506" i="22"/>
  <c r="AI506" i="22"/>
  <c r="AL510" i="22"/>
  <c r="AI510" i="22"/>
  <c r="AL514" i="22"/>
  <c r="AI514" i="22"/>
  <c r="AL518" i="22"/>
  <c r="AI518" i="22"/>
  <c r="AL522" i="22"/>
  <c r="AI522" i="22"/>
  <c r="AL526" i="22"/>
  <c r="AI526" i="22"/>
  <c r="AL530" i="22"/>
  <c r="AI530" i="22"/>
  <c r="AL534" i="22"/>
  <c r="AI534" i="22"/>
  <c r="AL538" i="22"/>
  <c r="AI538" i="22"/>
  <c r="AL542" i="22"/>
  <c r="AI542" i="22"/>
  <c r="AL546" i="22"/>
  <c r="AI546" i="22"/>
  <c r="AL550" i="22"/>
  <c r="AI550" i="22"/>
  <c r="AL554" i="22"/>
  <c r="AI554" i="22"/>
  <c r="AL558" i="22"/>
  <c r="AI558" i="22"/>
  <c r="AL562" i="22"/>
  <c r="AI562" i="22"/>
  <c r="AL566" i="22"/>
  <c r="AI566" i="22"/>
  <c r="AL569" i="22"/>
  <c r="AI569" i="22"/>
  <c r="AL573" i="22"/>
  <c r="AI573" i="22"/>
  <c r="AL577" i="22"/>
  <c r="AI577" i="22"/>
  <c r="AL581" i="22"/>
  <c r="AI581" i="22"/>
  <c r="AL584" i="22"/>
  <c r="AI584" i="22"/>
  <c r="AL588" i="22"/>
  <c r="AI588" i="22"/>
  <c r="AL592" i="22"/>
  <c r="AI592" i="22"/>
  <c r="AL596" i="22"/>
  <c r="AI596" i="22"/>
  <c r="AL600" i="22"/>
  <c r="AI600" i="22"/>
  <c r="AL604" i="22"/>
  <c r="AI604" i="22"/>
  <c r="AL608" i="22"/>
  <c r="AI608" i="22"/>
  <c r="AL612" i="22"/>
  <c r="AI612" i="22"/>
  <c r="AL616" i="22"/>
  <c r="AI616" i="22"/>
  <c r="AL620" i="22"/>
  <c r="AI620" i="22"/>
  <c r="AL624" i="22"/>
  <c r="AI624" i="22"/>
  <c r="AL628" i="22"/>
  <c r="AI628" i="22"/>
  <c r="AL635" i="22"/>
  <c r="AI635" i="22"/>
  <c r="AL639" i="22"/>
  <c r="AI639" i="22"/>
  <c r="AL643" i="22"/>
  <c r="AI643" i="22"/>
  <c r="AL647" i="22"/>
  <c r="AI647" i="22"/>
  <c r="AL650" i="22"/>
  <c r="AI650" i="22"/>
  <c r="AL654" i="22"/>
  <c r="AI654" i="22"/>
  <c r="AL658" i="22"/>
  <c r="AI658" i="22"/>
  <c r="AL662" i="22"/>
  <c r="AI662" i="22"/>
  <c r="AL666" i="22"/>
  <c r="AI666" i="22"/>
  <c r="AL670" i="22"/>
  <c r="AI670" i="22"/>
  <c r="AL674" i="22"/>
  <c r="AI674" i="22"/>
  <c r="AL678" i="22"/>
  <c r="AI678" i="22"/>
  <c r="AL682" i="22"/>
  <c r="AI682" i="22"/>
  <c r="AL686" i="22"/>
  <c r="AI686" i="22"/>
  <c r="AL690" i="22"/>
  <c r="AI690" i="22"/>
  <c r="AL694" i="22"/>
  <c r="AI694" i="22"/>
  <c r="AL698" i="22"/>
  <c r="AI698" i="22"/>
  <c r="AL702" i="22"/>
  <c r="AI702" i="22"/>
  <c r="AL706" i="22"/>
  <c r="AI706" i="22"/>
  <c r="AL710" i="22"/>
  <c r="AI710" i="22"/>
  <c r="AL714" i="22"/>
  <c r="AI714" i="22"/>
  <c r="AL718" i="22"/>
  <c r="AI718" i="22"/>
  <c r="AL722" i="22"/>
  <c r="AI722" i="22"/>
  <c r="AL726" i="22"/>
  <c r="AI726" i="22"/>
  <c r="AL730" i="22"/>
  <c r="AI730" i="22"/>
  <c r="AL734" i="22"/>
  <c r="AI734" i="22"/>
  <c r="AL738" i="22"/>
  <c r="AI738" i="22"/>
  <c r="AL742" i="22"/>
  <c r="AI742" i="22"/>
  <c r="AL746" i="22"/>
  <c r="AI746" i="22"/>
  <c r="AL750" i="22"/>
  <c r="AI750" i="22"/>
  <c r="AL754" i="22"/>
  <c r="AI754" i="22"/>
  <c r="AL758" i="22"/>
  <c r="AI758" i="22"/>
  <c r="AL762" i="22"/>
  <c r="AI762" i="22"/>
  <c r="AL766" i="22"/>
  <c r="AI766" i="22"/>
  <c r="AL770" i="22"/>
  <c r="AI770" i="22"/>
  <c r="AL774" i="22"/>
  <c r="AI774" i="22"/>
  <c r="AL778" i="22"/>
  <c r="AI778" i="22"/>
  <c r="AL782" i="22"/>
  <c r="AI782" i="22"/>
  <c r="AL786" i="22"/>
  <c r="AI786" i="22"/>
  <c r="AL790" i="22"/>
  <c r="AI790" i="22"/>
  <c r="AL794" i="22"/>
  <c r="AI794" i="22"/>
  <c r="AL798" i="22"/>
  <c r="AI798" i="22"/>
  <c r="AL802" i="22"/>
  <c r="AI802" i="22"/>
  <c r="AL806" i="22"/>
  <c r="AI806" i="22"/>
  <c r="AL810" i="22"/>
  <c r="AI810" i="22"/>
  <c r="AI814" i="22"/>
  <c r="AL814" i="22"/>
  <c r="AL818" i="22"/>
  <c r="AI818" i="22"/>
  <c r="AL822" i="22"/>
  <c r="AI822" i="22"/>
  <c r="AL826" i="22"/>
  <c r="AI826" i="22"/>
  <c r="AL830" i="22"/>
  <c r="AI830" i="22"/>
  <c r="AL834" i="22"/>
  <c r="AI834" i="22"/>
  <c r="AL838" i="22"/>
  <c r="AI838" i="22"/>
  <c r="AL842" i="22"/>
  <c r="AI842" i="22"/>
  <c r="AL846" i="22"/>
  <c r="AI846" i="22"/>
  <c r="AL850" i="22"/>
  <c r="AI850" i="22"/>
  <c r="AL854" i="22"/>
  <c r="AI854" i="22"/>
  <c r="AL857" i="22"/>
  <c r="AI857" i="22"/>
  <c r="AL861" i="22"/>
  <c r="AI861" i="22"/>
  <c r="AL865" i="22"/>
  <c r="AI865" i="22"/>
  <c r="AL869" i="22"/>
  <c r="AI869" i="22"/>
  <c r="AL872" i="22"/>
  <c r="AI872" i="22"/>
  <c r="AL876" i="22"/>
  <c r="AI876" i="22"/>
  <c r="AL880" i="22"/>
  <c r="AI880" i="22"/>
  <c r="AL884" i="22"/>
  <c r="AI884" i="22"/>
  <c r="AL888" i="22"/>
  <c r="AI888" i="22"/>
  <c r="AL892" i="22"/>
  <c r="AI892" i="22"/>
  <c r="AL896" i="22"/>
  <c r="AI896" i="22"/>
  <c r="AL900" i="22"/>
  <c r="AI900" i="22"/>
  <c r="AL904" i="22"/>
  <c r="AI904" i="22"/>
  <c r="AL908" i="22"/>
  <c r="AI908" i="22"/>
  <c r="AL912" i="22"/>
  <c r="AI912" i="22"/>
  <c r="AL916" i="22"/>
  <c r="AI916" i="22"/>
  <c r="AL920" i="22"/>
  <c r="AI920" i="22"/>
  <c r="AL924" i="22"/>
  <c r="AI924" i="22"/>
  <c r="AL928" i="22"/>
  <c r="AI928" i="22"/>
  <c r="AL932" i="22"/>
  <c r="AI932" i="22"/>
  <c r="AL936" i="22"/>
  <c r="AI936" i="22"/>
  <c r="AL940" i="22"/>
  <c r="AI940" i="22"/>
  <c r="AL944" i="22"/>
  <c r="AI944" i="22"/>
  <c r="AL948" i="22"/>
  <c r="AI948" i="22"/>
  <c r="AL952" i="22"/>
  <c r="AI952" i="22"/>
  <c r="AL956" i="22"/>
  <c r="AI956" i="22"/>
  <c r="AL960" i="22"/>
  <c r="AI960" i="22"/>
  <c r="AL964" i="22"/>
  <c r="AI964" i="22"/>
  <c r="AL968" i="22"/>
  <c r="AI968" i="22"/>
  <c r="AL972" i="22"/>
  <c r="AI972" i="22"/>
  <c r="AL976" i="22"/>
  <c r="AI976" i="22"/>
  <c r="AL983" i="22"/>
  <c r="AI983" i="22"/>
  <c r="AF162" i="22"/>
  <c r="AG162" i="22" s="1"/>
  <c r="AL163" i="22"/>
  <c r="AI163" i="22"/>
  <c r="AA164" i="22"/>
  <c r="AL166" i="22"/>
  <c r="AI166" i="22"/>
  <c r="AF169" i="22"/>
  <c r="AL170" i="22"/>
  <c r="AI170" i="22"/>
  <c r="AF173" i="22"/>
  <c r="AG173" i="22" s="1"/>
  <c r="AL174" i="22"/>
  <c r="AI174" i="22"/>
  <c r="AF177" i="22"/>
  <c r="AG177" i="22" s="1"/>
  <c r="AL178" i="22"/>
  <c r="AI178" i="22"/>
  <c r="AF181" i="22"/>
  <c r="AG181" i="22" s="1"/>
  <c r="AL182" i="22"/>
  <c r="AI182" i="22"/>
  <c r="AA183" i="22"/>
  <c r="AF185" i="22"/>
  <c r="AH185" i="22" s="1"/>
  <c r="AL186" i="22"/>
  <c r="AI186" i="22"/>
  <c r="AF188" i="22"/>
  <c r="AG188" i="22" s="1"/>
  <c r="AL189" i="22"/>
  <c r="AI189" i="22"/>
  <c r="AL192" i="22"/>
  <c r="AI192" i="22"/>
  <c r="AF195" i="22"/>
  <c r="AH195" i="22" s="1"/>
  <c r="AL196" i="22"/>
  <c r="AI196" i="22"/>
  <c r="AF199" i="22"/>
  <c r="AG199" i="22" s="1"/>
  <c r="AL200" i="22"/>
  <c r="AI200" i="22"/>
  <c r="AL203" i="22"/>
  <c r="AI203" i="22"/>
  <c r="AF206" i="22"/>
  <c r="AG206" i="22" s="1"/>
  <c r="AF209" i="22"/>
  <c r="AH209" i="22" s="1"/>
  <c r="AL210" i="22"/>
  <c r="AI210" i="22"/>
  <c r="AA211" i="22"/>
  <c r="AF213" i="22"/>
  <c r="AG213" i="22" s="1"/>
  <c r="AL214" i="22"/>
  <c r="AI214" i="22"/>
  <c r="AA215" i="22"/>
  <c r="AF217" i="22"/>
  <c r="AH217" i="22" s="1"/>
  <c r="AL218" i="22"/>
  <c r="AI218" i="22"/>
  <c r="AF220" i="22"/>
  <c r="AG220" i="22" s="1"/>
  <c r="AL221" i="22"/>
  <c r="AI221" i="22"/>
  <c r="AL224" i="22"/>
  <c r="AI224" i="22"/>
  <c r="AF227" i="22"/>
  <c r="AH227" i="22" s="1"/>
  <c r="AL228" i="22"/>
  <c r="AI228" i="22"/>
  <c r="AF231" i="22"/>
  <c r="AH231" i="22" s="1"/>
  <c r="AL232" i="22"/>
  <c r="AI232" i="22"/>
  <c r="AF235" i="22"/>
  <c r="AG235" i="22" s="1"/>
  <c r="AL236" i="22"/>
  <c r="AI236" i="22"/>
  <c r="AL239" i="22"/>
  <c r="AI239" i="22"/>
  <c r="AF242" i="22"/>
  <c r="AG242" i="22" s="1"/>
  <c r="AL243" i="22"/>
  <c r="AI243" i="22"/>
  <c r="AF246" i="22"/>
  <c r="AG246" i="22" s="1"/>
  <c r="AL247" i="22"/>
  <c r="AI247" i="22"/>
  <c r="AF250" i="22"/>
  <c r="AG250" i="22" s="1"/>
  <c r="AL251" i="22"/>
  <c r="AI251" i="22"/>
  <c r="AF254" i="22"/>
  <c r="AG254" i="22" s="1"/>
  <c r="AF257" i="22"/>
  <c r="AG257" i="22" s="1"/>
  <c r="AL258" i="22"/>
  <c r="AI258" i="22"/>
  <c r="AA259" i="22"/>
  <c r="AF261" i="22"/>
  <c r="AG261" i="22" s="1"/>
  <c r="AL262" i="22"/>
  <c r="AI262" i="22"/>
  <c r="AA263" i="22"/>
  <c r="AF265" i="22"/>
  <c r="AG265" i="22" s="1"/>
  <c r="AL266" i="22"/>
  <c r="AI266" i="22"/>
  <c r="AA267" i="22"/>
  <c r="AF269" i="22"/>
  <c r="AG269" i="22" s="1"/>
  <c r="AL270" i="22"/>
  <c r="AI270" i="22"/>
  <c r="AF272" i="22"/>
  <c r="AG272" i="22" s="1"/>
  <c r="AL273" i="22"/>
  <c r="AI273" i="22"/>
  <c r="AF276" i="22"/>
  <c r="AG276" i="22" s="1"/>
  <c r="AL277" i="22"/>
  <c r="AI277" i="22"/>
  <c r="AF280" i="22"/>
  <c r="AL281" i="22"/>
  <c r="AI281" i="22"/>
  <c r="AF284" i="22"/>
  <c r="AG284" i="22" s="1"/>
  <c r="AL285" i="22"/>
  <c r="AI285" i="22"/>
  <c r="AL288" i="22"/>
  <c r="AI288" i="22"/>
  <c r="AF291" i="22"/>
  <c r="AH291" i="22" s="1"/>
  <c r="AL292" i="22"/>
  <c r="AI292" i="22"/>
  <c r="AF295" i="22"/>
  <c r="AH295" i="22" s="1"/>
  <c r="AL296" i="22"/>
  <c r="AI296" i="22"/>
  <c r="AF299" i="22"/>
  <c r="AH299" i="22" s="1"/>
  <c r="AL300" i="22"/>
  <c r="AI300" i="22"/>
  <c r="AF303" i="22"/>
  <c r="AH303" i="22" s="1"/>
  <c r="AL304" i="22"/>
  <c r="AI304" i="22"/>
  <c r="AF307" i="22"/>
  <c r="AG307" i="22" s="1"/>
  <c r="AL308" i="22"/>
  <c r="AI308" i="22"/>
  <c r="AF311" i="22"/>
  <c r="AG311" i="22" s="1"/>
  <c r="AL312" i="22"/>
  <c r="AI312" i="22"/>
  <c r="AL315" i="22"/>
  <c r="AI315" i="22"/>
  <c r="AF318" i="22"/>
  <c r="AL319" i="22"/>
  <c r="AI319" i="22"/>
  <c r="AF322" i="22"/>
  <c r="AG322" i="22" s="1"/>
  <c r="AL323" i="22"/>
  <c r="AI323" i="22"/>
  <c r="AF326" i="22"/>
  <c r="AG326" i="22" s="1"/>
  <c r="AL327" i="22"/>
  <c r="AI327" i="22"/>
  <c r="AL330" i="22"/>
  <c r="AI330" i="22"/>
  <c r="AF333" i="22"/>
  <c r="AH333" i="22" s="1"/>
  <c r="AL334" i="22"/>
  <c r="AI334" i="22"/>
  <c r="AF337" i="22"/>
  <c r="AG337" i="22" s="1"/>
  <c r="AL338" i="22"/>
  <c r="AI338" i="22"/>
  <c r="AF341" i="22"/>
  <c r="AG341" i="22" s="1"/>
  <c r="AL342" i="22"/>
  <c r="AI342" i="22"/>
  <c r="AF345" i="22"/>
  <c r="AG345" i="22" s="1"/>
  <c r="AF348" i="22"/>
  <c r="AG348" i="22" s="1"/>
  <c r="AL349" i="22"/>
  <c r="AI349" i="22"/>
  <c r="AA350" i="22"/>
  <c r="AF352" i="22"/>
  <c r="AG352" i="22" s="1"/>
  <c r="AL353" i="22"/>
  <c r="AI353" i="22"/>
  <c r="AA354" i="22"/>
  <c r="AF356" i="22"/>
  <c r="AG356" i="22" s="1"/>
  <c r="AL357" i="22"/>
  <c r="AI357" i="22"/>
  <c r="AA358" i="22"/>
  <c r="AF360" i="22"/>
  <c r="AG360" i="22" s="1"/>
  <c r="AL361" i="22"/>
  <c r="AI361" i="22"/>
  <c r="AF363" i="22"/>
  <c r="AH363" i="22" s="1"/>
  <c r="AL364" i="22"/>
  <c r="AI364" i="22"/>
  <c r="AL367" i="22"/>
  <c r="AI367" i="22"/>
  <c r="AF370" i="22"/>
  <c r="AG370" i="22" s="1"/>
  <c r="AL371" i="22"/>
  <c r="AI371" i="22"/>
  <c r="AF374" i="22"/>
  <c r="AG374" i="22" s="1"/>
  <c r="AL375" i="22"/>
  <c r="AI375" i="22"/>
  <c r="AL378" i="22"/>
  <c r="AI378" i="22"/>
  <c r="AF381" i="22"/>
  <c r="AH381" i="22" s="1"/>
  <c r="AL382" i="22"/>
  <c r="AI382" i="22"/>
  <c r="AF385" i="22"/>
  <c r="AG385" i="22" s="1"/>
  <c r="AF388" i="22"/>
  <c r="AH388" i="22" s="1"/>
  <c r="AL389" i="22"/>
  <c r="AI389" i="22"/>
  <c r="AA390" i="22"/>
  <c r="AF392" i="22"/>
  <c r="AG392" i="22" s="1"/>
  <c r="AL393" i="22"/>
  <c r="AI393" i="22"/>
  <c r="AF395" i="22"/>
  <c r="AG395" i="22" s="1"/>
  <c r="AL396" i="22"/>
  <c r="AI396" i="22"/>
  <c r="AF399" i="22"/>
  <c r="AH399" i="22" s="1"/>
  <c r="AL400" i="22"/>
  <c r="AI400" i="22"/>
  <c r="AF403" i="22"/>
  <c r="AG403" i="22" s="1"/>
  <c r="AL404" i="22"/>
  <c r="AI404" i="22"/>
  <c r="AF407" i="22"/>
  <c r="AH407" i="22" s="1"/>
  <c r="AL408" i="22"/>
  <c r="AI408" i="22"/>
  <c r="AL411" i="22"/>
  <c r="AI411" i="22"/>
  <c r="AF414" i="22"/>
  <c r="AG414" i="22" s="1"/>
  <c r="AL415" i="22"/>
  <c r="AI415" i="22"/>
  <c r="AF418" i="22"/>
  <c r="AG418" i="22" s="1"/>
  <c r="AL419" i="22"/>
  <c r="AI419" i="22"/>
  <c r="AF422" i="22"/>
  <c r="AG422" i="22" s="1"/>
  <c r="AL423" i="22"/>
  <c r="AI423" i="22"/>
  <c r="AF426" i="22"/>
  <c r="AG426" i="22" s="1"/>
  <c r="AL427" i="22"/>
  <c r="AI427" i="22"/>
  <c r="AF430" i="22"/>
  <c r="AG430" i="22" s="1"/>
  <c r="AL431" i="22"/>
  <c r="AI431" i="22"/>
  <c r="AF434" i="22"/>
  <c r="AG434" i="22" s="1"/>
  <c r="AL435" i="22"/>
  <c r="AI435" i="22"/>
  <c r="AF438" i="22"/>
  <c r="AG438" i="22" s="1"/>
  <c r="AL439" i="22"/>
  <c r="AI439" i="22"/>
  <c r="AF442" i="22"/>
  <c r="AH442" i="22" s="1"/>
  <c r="AL443" i="22"/>
  <c r="AI443" i="22"/>
  <c r="AF446" i="22"/>
  <c r="AG446" i="22" s="1"/>
  <c r="AL447" i="22"/>
  <c r="AI447" i="22"/>
  <c r="AF450" i="22"/>
  <c r="AG450" i="22" s="1"/>
  <c r="AL451" i="22"/>
  <c r="AI451" i="22"/>
  <c r="AF454" i="22"/>
  <c r="AH454" i="22" s="1"/>
  <c r="AL455" i="22"/>
  <c r="AI455" i="22"/>
  <c r="AF458" i="22"/>
  <c r="AG458" i="22" s="1"/>
  <c r="AL459" i="22"/>
  <c r="AI459" i="22"/>
  <c r="AF462" i="22"/>
  <c r="AG462" i="22" s="1"/>
  <c r="AL463" i="22"/>
  <c r="AI463" i="22"/>
  <c r="AF466" i="22"/>
  <c r="AH466" i="22" s="1"/>
  <c r="AL467" i="22"/>
  <c r="AI467" i="22"/>
  <c r="AF470" i="22"/>
  <c r="AG470" i="22" s="1"/>
  <c r="AL471" i="22"/>
  <c r="AI471" i="22"/>
  <c r="AF474" i="22"/>
  <c r="AG474" i="22" s="1"/>
  <c r="AL475" i="22"/>
  <c r="AI475" i="22"/>
  <c r="AF478" i="22"/>
  <c r="AG478" i="22" s="1"/>
  <c r="AL479" i="22"/>
  <c r="AI479" i="22"/>
  <c r="AF482" i="22"/>
  <c r="AG482" i="22" s="1"/>
  <c r="AL483" i="22"/>
  <c r="AI483" i="22"/>
  <c r="AF486" i="22"/>
  <c r="AG486" i="22" s="1"/>
  <c r="AL487" i="22"/>
  <c r="AI487" i="22"/>
  <c r="AF490" i="22"/>
  <c r="AG490" i="22" s="1"/>
  <c r="AL491" i="22"/>
  <c r="AI491" i="22"/>
  <c r="AF494" i="22"/>
  <c r="AG494" i="22" s="1"/>
  <c r="AL495" i="22"/>
  <c r="AI495" i="22"/>
  <c r="AF498" i="22"/>
  <c r="AG498" i="22" s="1"/>
  <c r="AL499" i="22"/>
  <c r="AI499" i="22"/>
  <c r="AF502" i="22"/>
  <c r="AG502" i="22" s="1"/>
  <c r="AL503" i="22"/>
  <c r="AI503" i="22"/>
  <c r="AF506" i="22"/>
  <c r="AG506" i="22" s="1"/>
  <c r="AL507" i="22"/>
  <c r="AI507" i="22"/>
  <c r="AF510" i="22"/>
  <c r="AG510" i="22" s="1"/>
  <c r="AL511" i="22"/>
  <c r="AI511" i="22"/>
  <c r="AF514" i="22"/>
  <c r="AG514" i="22" s="1"/>
  <c r="AL515" i="22"/>
  <c r="AI515" i="22"/>
  <c r="AA516" i="22"/>
  <c r="AF518" i="22"/>
  <c r="AG518" i="22" s="1"/>
  <c r="AL519" i="22"/>
  <c r="AI519" i="22"/>
  <c r="AA520" i="22"/>
  <c r="AF522" i="22"/>
  <c r="AG522" i="22" s="1"/>
  <c r="AL523" i="22"/>
  <c r="AI523" i="22"/>
  <c r="AF526" i="22"/>
  <c r="AG526" i="22" s="1"/>
  <c r="AL527" i="22"/>
  <c r="AI527" i="22"/>
  <c r="AF530" i="22"/>
  <c r="AG530" i="22" s="1"/>
  <c r="AL531" i="22"/>
  <c r="AI531" i="22"/>
  <c r="AA532" i="22"/>
  <c r="AF534" i="22"/>
  <c r="AG534" i="22" s="1"/>
  <c r="AL535" i="22"/>
  <c r="AI535" i="22"/>
  <c r="AA536" i="22"/>
  <c r="AF538" i="22"/>
  <c r="AG538" i="22" s="1"/>
  <c r="AL539" i="22"/>
  <c r="AI539" i="22"/>
  <c r="AF542" i="22"/>
  <c r="AG542" i="22" s="1"/>
  <c r="AL543" i="22"/>
  <c r="AI543" i="22"/>
  <c r="AF546" i="22"/>
  <c r="AG546" i="22" s="1"/>
  <c r="AL547" i="22"/>
  <c r="AI547" i="22"/>
  <c r="AA548" i="22"/>
  <c r="AF550" i="22"/>
  <c r="AG550" i="22" s="1"/>
  <c r="AL551" i="22"/>
  <c r="AI551" i="22"/>
  <c r="AA552" i="22"/>
  <c r="AF554" i="22"/>
  <c r="AG554" i="22" s="1"/>
  <c r="AL555" i="22"/>
  <c r="AI555" i="22"/>
  <c r="AF558" i="22"/>
  <c r="AG558" i="22" s="1"/>
  <c r="AL559" i="22"/>
  <c r="AI559" i="22"/>
  <c r="AF562" i="22"/>
  <c r="AG562" i="22" s="1"/>
  <c r="AL563" i="22"/>
  <c r="AI563" i="22"/>
  <c r="AA564" i="22"/>
  <c r="AF566" i="22"/>
  <c r="AG566" i="22" s="1"/>
  <c r="AL567" i="22"/>
  <c r="AI567" i="22"/>
  <c r="AF569" i="22"/>
  <c r="AH569" i="22" s="1"/>
  <c r="AL570" i="22"/>
  <c r="AI570" i="22"/>
  <c r="AA571" i="22"/>
  <c r="AF573" i="22"/>
  <c r="AG573" i="22" s="1"/>
  <c r="AL574" i="22"/>
  <c r="AI574" i="22"/>
  <c r="AF577" i="22"/>
  <c r="AH577" i="22" s="1"/>
  <c r="AL578" i="22"/>
  <c r="AI578" i="22"/>
  <c r="AA579" i="22"/>
  <c r="AF581" i="22"/>
  <c r="AH581" i="22" s="1"/>
  <c r="AL582" i="22"/>
  <c r="AI582" i="22"/>
  <c r="AL585" i="22"/>
  <c r="AI585" i="22"/>
  <c r="AF588" i="22"/>
  <c r="AG588" i="22" s="1"/>
  <c r="AL589" i="22"/>
  <c r="AI589" i="22"/>
  <c r="AF592" i="22"/>
  <c r="AG592" i="22" s="1"/>
  <c r="AL593" i="22"/>
  <c r="AI593" i="22"/>
  <c r="AF596" i="22"/>
  <c r="AG596" i="22" s="1"/>
  <c r="AL597" i="22"/>
  <c r="AI597" i="22"/>
  <c r="AF600" i="22"/>
  <c r="AG600" i="22" s="1"/>
  <c r="AL601" i="22"/>
  <c r="AI601" i="22"/>
  <c r="AF604" i="22"/>
  <c r="AG604" i="22" s="1"/>
  <c r="AL605" i="22"/>
  <c r="AI605" i="22"/>
  <c r="AF608" i="22"/>
  <c r="AG608" i="22" s="1"/>
  <c r="AL609" i="22"/>
  <c r="AI609" i="22"/>
  <c r="AF612" i="22"/>
  <c r="AL613" i="22"/>
  <c r="AI613" i="22"/>
  <c r="AF616" i="22"/>
  <c r="AH616" i="22" s="1"/>
  <c r="AL617" i="22"/>
  <c r="AI617" i="22"/>
  <c r="AF620" i="22"/>
  <c r="AH620" i="22" s="1"/>
  <c r="AL621" i="22"/>
  <c r="AI621" i="22"/>
  <c r="AF624" i="22"/>
  <c r="AH624" i="22" s="1"/>
  <c r="AL625" i="22"/>
  <c r="AI625" i="22"/>
  <c r="AF628" i="22"/>
  <c r="AL629" i="22"/>
  <c r="AI629" i="22"/>
  <c r="AL632" i="22"/>
  <c r="AI632" i="22"/>
  <c r="AF635" i="22"/>
  <c r="AH635" i="22" s="1"/>
  <c r="AL636" i="22"/>
  <c r="AI636" i="22"/>
  <c r="AF639" i="22"/>
  <c r="AH639" i="22" s="1"/>
  <c r="AL640" i="22"/>
  <c r="AI640" i="22"/>
  <c r="AF643" i="22"/>
  <c r="AG643" i="22" s="1"/>
  <c r="AL644" i="22"/>
  <c r="AI644" i="22"/>
  <c r="AF647" i="22"/>
  <c r="AG647" i="22" s="1"/>
  <c r="AF650" i="22"/>
  <c r="AG650" i="22" s="1"/>
  <c r="AL651" i="22"/>
  <c r="AI651" i="22"/>
  <c r="AF654" i="22"/>
  <c r="AG654" i="22" s="1"/>
  <c r="AL655" i="22"/>
  <c r="AI655" i="22"/>
  <c r="AF658" i="22"/>
  <c r="AH658" i="22" s="1"/>
  <c r="AL659" i="22"/>
  <c r="AI659" i="22"/>
  <c r="AA660" i="22"/>
  <c r="AF662" i="22"/>
  <c r="AH662" i="22" s="1"/>
  <c r="AL663" i="22"/>
  <c r="AI663" i="22"/>
  <c r="AA664" i="22"/>
  <c r="AF666" i="22"/>
  <c r="AG666" i="22" s="1"/>
  <c r="AL667" i="22"/>
  <c r="AI667" i="22"/>
  <c r="AF670" i="22"/>
  <c r="AG670" i="22" s="1"/>
  <c r="AL671" i="22"/>
  <c r="AI671" i="22"/>
  <c r="AF674" i="22"/>
  <c r="AG674" i="22" s="1"/>
  <c r="AL675" i="22"/>
  <c r="AI675" i="22"/>
  <c r="AA676" i="22"/>
  <c r="AF678" i="22"/>
  <c r="AG678" i="22" s="1"/>
  <c r="AL679" i="22"/>
  <c r="AI679" i="22"/>
  <c r="AA680" i="22"/>
  <c r="AF682" i="22"/>
  <c r="AG682" i="22" s="1"/>
  <c r="AL683" i="22"/>
  <c r="AI683" i="22"/>
  <c r="AF686" i="22"/>
  <c r="AG686" i="22" s="1"/>
  <c r="AL687" i="22"/>
  <c r="AI687" i="22"/>
  <c r="AF690" i="22"/>
  <c r="AG690" i="22" s="1"/>
  <c r="AL691" i="22"/>
  <c r="AI691" i="22"/>
  <c r="AF694" i="22"/>
  <c r="AH694" i="22" s="1"/>
  <c r="AL695" i="22"/>
  <c r="AI695" i="22"/>
  <c r="AF698" i="22"/>
  <c r="AH698" i="22" s="1"/>
  <c r="AL699" i="22"/>
  <c r="AI699" i="22"/>
  <c r="AF702" i="22"/>
  <c r="AH702" i="22" s="1"/>
  <c r="AL703" i="22"/>
  <c r="AI703" i="22"/>
  <c r="AF706" i="22"/>
  <c r="AG706" i="22" s="1"/>
  <c r="AL707" i="22"/>
  <c r="AI707" i="22"/>
  <c r="AF710" i="22"/>
  <c r="AG710" i="22" s="1"/>
  <c r="AL711" i="22"/>
  <c r="AI711" i="22"/>
  <c r="AF714" i="22"/>
  <c r="AH714" i="22" s="1"/>
  <c r="AL715" i="22"/>
  <c r="AI715" i="22"/>
  <c r="AF718" i="22"/>
  <c r="AH718" i="22" s="1"/>
  <c r="AL719" i="22"/>
  <c r="AI719" i="22"/>
  <c r="AF722" i="22"/>
  <c r="AH722" i="22" s="1"/>
  <c r="AL723" i="22"/>
  <c r="AI723" i="22"/>
  <c r="AF726" i="22"/>
  <c r="AH726" i="22" s="1"/>
  <c r="AL727" i="22"/>
  <c r="AI727" i="22"/>
  <c r="AF730" i="22"/>
  <c r="AG730" i="22" s="1"/>
  <c r="AL731" i="22"/>
  <c r="AI731" i="22"/>
  <c r="AF734" i="22"/>
  <c r="AH734" i="22" s="1"/>
  <c r="AL735" i="22"/>
  <c r="AI735" i="22"/>
  <c r="AF738" i="22"/>
  <c r="AH738" i="22" s="1"/>
  <c r="AL739" i="22"/>
  <c r="AI739" i="22"/>
  <c r="AF742" i="22"/>
  <c r="AL743" i="22"/>
  <c r="AI743" i="22"/>
  <c r="AF746" i="22"/>
  <c r="AG746" i="22" s="1"/>
  <c r="AL747" i="22"/>
  <c r="AI747" i="22"/>
  <c r="AF750" i="22"/>
  <c r="AG750" i="22" s="1"/>
  <c r="AL751" i="22"/>
  <c r="AI751" i="22"/>
  <c r="AF754" i="22"/>
  <c r="AH754" i="22" s="1"/>
  <c r="AL755" i="22"/>
  <c r="AI755" i="22"/>
  <c r="AF758" i="22"/>
  <c r="AG758" i="22" s="1"/>
  <c r="AL759" i="22"/>
  <c r="AI759" i="22"/>
  <c r="AF762" i="22"/>
  <c r="AH762" i="22" s="1"/>
  <c r="AL763" i="22"/>
  <c r="AI763" i="22"/>
  <c r="AF766" i="22"/>
  <c r="AG766" i="22" s="1"/>
  <c r="AL767" i="22"/>
  <c r="AI767" i="22"/>
  <c r="AF770" i="22"/>
  <c r="AG770" i="22" s="1"/>
  <c r="AL771" i="22"/>
  <c r="AI771" i="22"/>
  <c r="AF774" i="22"/>
  <c r="AH774" i="22" s="1"/>
  <c r="AL775" i="22"/>
  <c r="AI775" i="22"/>
  <c r="AF778" i="22"/>
  <c r="AG778" i="22" s="1"/>
  <c r="AL779" i="22"/>
  <c r="AI779" i="22"/>
  <c r="AF782" i="22"/>
  <c r="AG782" i="22" s="1"/>
  <c r="AL783" i="22"/>
  <c r="AI783" i="22"/>
  <c r="AF786" i="22"/>
  <c r="AH786" i="22" s="1"/>
  <c r="AL787" i="22"/>
  <c r="AI787" i="22"/>
  <c r="AF790" i="22"/>
  <c r="AG790" i="22" s="1"/>
  <c r="AL791" i="22"/>
  <c r="AI791" i="22"/>
  <c r="AF794" i="22"/>
  <c r="AG794" i="22" s="1"/>
  <c r="AL795" i="22"/>
  <c r="AI795" i="22"/>
  <c r="AF798" i="22"/>
  <c r="AG798" i="22" s="1"/>
  <c r="AL799" i="22"/>
  <c r="AI799" i="22"/>
  <c r="AF802" i="22"/>
  <c r="AH802" i="22" s="1"/>
  <c r="AL803" i="22"/>
  <c r="AI803" i="22"/>
  <c r="AF806" i="22"/>
  <c r="AG806" i="22" s="1"/>
  <c r="AL807" i="22"/>
  <c r="AI807" i="22"/>
  <c r="AF810" i="22"/>
  <c r="AH810" i="22" s="1"/>
  <c r="AL811" i="22"/>
  <c r="AI811" i="22"/>
  <c r="AF814" i="22"/>
  <c r="AG814" i="22" s="1"/>
  <c r="AL815" i="22"/>
  <c r="AI815" i="22"/>
  <c r="AF818" i="22"/>
  <c r="AH818" i="22" s="1"/>
  <c r="AL819" i="22"/>
  <c r="AI819" i="22"/>
  <c r="AF822" i="22"/>
  <c r="AH822" i="22" s="1"/>
  <c r="AL823" i="22"/>
  <c r="AI823" i="22"/>
  <c r="AF826" i="22"/>
  <c r="AG826" i="22" s="1"/>
  <c r="AL827" i="22"/>
  <c r="AI827" i="22"/>
  <c r="AF830" i="22"/>
  <c r="AG830" i="22" s="1"/>
  <c r="AL831" i="22"/>
  <c r="AI831" i="22"/>
  <c r="AF834" i="22"/>
  <c r="AH834" i="22" s="1"/>
  <c r="AL835" i="22"/>
  <c r="AI835" i="22"/>
  <c r="AF838" i="22"/>
  <c r="AL839" i="22"/>
  <c r="AI839" i="22"/>
  <c r="AF842" i="22"/>
  <c r="AH842" i="22" s="1"/>
  <c r="AL843" i="22"/>
  <c r="AI843" i="22"/>
  <c r="AF846" i="22"/>
  <c r="AG846" i="22" s="1"/>
  <c r="AL847" i="22"/>
  <c r="AI847" i="22"/>
  <c r="AF850" i="22"/>
  <c r="AG850" i="22" s="1"/>
  <c r="AL851" i="22"/>
  <c r="AI851" i="22"/>
  <c r="AF854" i="22"/>
  <c r="AH854" i="22" s="1"/>
  <c r="AL855" i="22"/>
  <c r="AI855" i="22"/>
  <c r="AF857" i="22"/>
  <c r="AG857" i="22" s="1"/>
  <c r="AL858" i="22"/>
  <c r="AI858" i="22"/>
  <c r="AA859" i="22"/>
  <c r="AF861" i="22"/>
  <c r="AG861" i="22" s="1"/>
  <c r="AL862" i="22"/>
  <c r="AI862" i="22"/>
  <c r="AF865" i="22"/>
  <c r="AG865" i="22" s="1"/>
  <c r="AL866" i="22"/>
  <c r="AI866" i="22"/>
  <c r="AA867" i="22"/>
  <c r="AF869" i="22"/>
  <c r="AG869" i="22" s="1"/>
  <c r="AL870" i="22"/>
  <c r="AI870" i="22"/>
  <c r="AL873" i="22"/>
  <c r="AI873" i="22"/>
  <c r="AF876" i="22"/>
  <c r="AG876" i="22" s="1"/>
  <c r="AL877" i="22"/>
  <c r="AI877" i="22"/>
  <c r="AF880" i="22"/>
  <c r="AH880" i="22" s="1"/>
  <c r="AL881" i="22"/>
  <c r="AI881" i="22"/>
  <c r="AF884" i="22"/>
  <c r="AG884" i="22" s="1"/>
  <c r="AL885" i="22"/>
  <c r="AI885" i="22"/>
  <c r="AF888" i="22"/>
  <c r="AG888" i="22" s="1"/>
  <c r="AL889" i="22"/>
  <c r="AI889" i="22"/>
  <c r="AF892" i="22"/>
  <c r="AG892" i="22" s="1"/>
  <c r="AL893" i="22"/>
  <c r="AI893" i="22"/>
  <c r="AF896" i="22"/>
  <c r="AG896" i="22" s="1"/>
  <c r="AL897" i="22"/>
  <c r="AI897" i="22"/>
  <c r="AF900" i="22"/>
  <c r="AG900" i="22" s="1"/>
  <c r="AL901" i="22"/>
  <c r="AI901" i="22"/>
  <c r="AF904" i="22"/>
  <c r="AG904" i="22" s="1"/>
  <c r="AL905" i="22"/>
  <c r="AI905" i="22"/>
  <c r="AF908" i="22"/>
  <c r="AG908" i="22" s="1"/>
  <c r="AL909" i="22"/>
  <c r="AI909" i="22"/>
  <c r="AF912" i="22"/>
  <c r="AG912" i="22" s="1"/>
  <c r="AL913" i="22"/>
  <c r="AI913" i="22"/>
  <c r="AF916" i="22"/>
  <c r="AG916" i="22" s="1"/>
  <c r="AL917" i="22"/>
  <c r="AI917" i="22"/>
  <c r="AF920" i="22"/>
  <c r="AG920" i="22" s="1"/>
  <c r="AL921" i="22"/>
  <c r="AI921" i="22"/>
  <c r="AF924" i="22"/>
  <c r="AH924" i="22" s="1"/>
  <c r="AL925" i="22"/>
  <c r="AI925" i="22"/>
  <c r="AF928" i="22"/>
  <c r="AG928" i="22" s="1"/>
  <c r="AL929" i="22"/>
  <c r="AI929" i="22"/>
  <c r="AF932" i="22"/>
  <c r="AH932" i="22" s="1"/>
  <c r="AL933" i="22"/>
  <c r="AI933" i="22"/>
  <c r="AF936" i="22"/>
  <c r="AG936" i="22" s="1"/>
  <c r="AL937" i="22"/>
  <c r="AI937" i="22"/>
  <c r="AF940" i="22"/>
  <c r="AG940" i="22" s="1"/>
  <c r="AL941" i="22"/>
  <c r="AI941" i="22"/>
  <c r="AF944" i="22"/>
  <c r="AG944" i="22" s="1"/>
  <c r="AL945" i="22"/>
  <c r="AI945" i="22"/>
  <c r="AF948" i="22"/>
  <c r="AH948" i="22" s="1"/>
  <c r="AL949" i="22"/>
  <c r="AI949" i="22"/>
  <c r="AF952" i="22"/>
  <c r="AH952" i="22" s="1"/>
  <c r="AL953" i="22"/>
  <c r="AI953" i="22"/>
  <c r="AF956" i="22"/>
  <c r="AG956" i="22" s="1"/>
  <c r="AL957" i="22"/>
  <c r="AI957" i="22"/>
  <c r="AF960" i="22"/>
  <c r="AH960" i="22" s="1"/>
  <c r="AL961" i="22"/>
  <c r="AI961" i="22"/>
  <c r="AF964" i="22"/>
  <c r="AG964" i="22" s="1"/>
  <c r="AL965" i="22"/>
  <c r="AI965" i="22"/>
  <c r="AF968" i="22"/>
  <c r="AH968" i="22" s="1"/>
  <c r="AL969" i="22"/>
  <c r="AI969" i="22"/>
  <c r="AF972" i="22"/>
  <c r="AG972" i="22" s="1"/>
  <c r="AL973" i="22"/>
  <c r="AI973" i="22"/>
  <c r="AF976" i="22"/>
  <c r="AG976" i="22" s="1"/>
  <c r="AL977" i="22"/>
  <c r="AI977" i="22"/>
  <c r="AL980" i="22"/>
  <c r="AI980" i="22"/>
  <c r="AF983" i="22"/>
  <c r="AG983" i="22" s="1"/>
  <c r="AA988" i="22"/>
  <c r="AA992" i="22"/>
  <c r="AA996" i="22"/>
  <c r="AA1000" i="22"/>
  <c r="AF26" i="22"/>
  <c r="AH26" i="22" s="1"/>
  <c r="AL25" i="22"/>
  <c r="AI25" i="22"/>
  <c r="AL26" i="22"/>
  <c r="AI26" i="22"/>
  <c r="AI24" i="22"/>
  <c r="AK24" i="22" s="1"/>
  <c r="AL24" i="22"/>
  <c r="S14" i="23"/>
  <c r="S14" i="24"/>
  <c r="AI23" i="22"/>
  <c r="AJ23" i="22" s="1"/>
  <c r="AA60" i="20"/>
  <c r="AA68" i="20"/>
  <c r="AA76" i="20"/>
  <c r="AA64" i="20"/>
  <c r="AA1016" i="22"/>
  <c r="AA28" i="22"/>
  <c r="AA42" i="22"/>
  <c r="AA50" i="22"/>
  <c r="AA57" i="22"/>
  <c r="AA65" i="22"/>
  <c r="AA76" i="22"/>
  <c r="AA80" i="22"/>
  <c r="AA106" i="22"/>
  <c r="AA114" i="22"/>
  <c r="AA125" i="22"/>
  <c r="AA133" i="22"/>
  <c r="AA136" i="22"/>
  <c r="AA144" i="22"/>
  <c r="AA173" i="22"/>
  <c r="AA184" i="22"/>
  <c r="AA194" i="22"/>
  <c r="AA197" i="22"/>
  <c r="AA200" i="22"/>
  <c r="AA210" i="22"/>
  <c r="AA213" i="22"/>
  <c r="AA216" i="22"/>
  <c r="AA226" i="22"/>
  <c r="AA229" i="22"/>
  <c r="AA58" i="22"/>
  <c r="AA66" i="22"/>
  <c r="AA73" i="22"/>
  <c r="AA81" i="22"/>
  <c r="AA92" i="22"/>
  <c r="AA96" i="22"/>
  <c r="AA122" i="22"/>
  <c r="AA126" i="22"/>
  <c r="AA141" i="22"/>
  <c r="AA149" i="22"/>
  <c r="AA152" i="22"/>
  <c r="AA160" i="22"/>
  <c r="AA174" i="22"/>
  <c r="AA185" i="22"/>
  <c r="AA188" i="22"/>
  <c r="AA198" i="22"/>
  <c r="AA201" i="22"/>
  <c r="AA204" i="22"/>
  <c r="AA214" i="22"/>
  <c r="AA217" i="22"/>
  <c r="AA220" i="22"/>
  <c r="AA230" i="22"/>
  <c r="AA233" i="22"/>
  <c r="AA236" i="22"/>
  <c r="AA246" i="22"/>
  <c r="AA249" i="22"/>
  <c r="AA252" i="22"/>
  <c r="AA262" i="22"/>
  <c r="AA265" i="22"/>
  <c r="AA268" i="22"/>
  <c r="AA278" i="22"/>
  <c r="AA281" i="22"/>
  <c r="AA284" i="22"/>
  <c r="AA294" i="22"/>
  <c r="AA298" i="22"/>
  <c r="AA305" i="22"/>
  <c r="AA308" i="22"/>
  <c r="AA311" i="22"/>
  <c r="AA321" i="22"/>
  <c r="AA324" i="22"/>
  <c r="AA327" i="22"/>
  <c r="AA337" i="22"/>
  <c r="AA340" i="22"/>
  <c r="AA343" i="22"/>
  <c r="AA353" i="22"/>
  <c r="AA360" i="22"/>
  <c r="AA363" i="22"/>
  <c r="AA373" i="22"/>
  <c r="AA377" i="22"/>
  <c r="AA380" i="22"/>
  <c r="AA383" i="22"/>
  <c r="AA558" i="22"/>
  <c r="AA356" i="22"/>
  <c r="AA359" i="22"/>
  <c r="AA369" i="22"/>
  <c r="AA372" i="22"/>
  <c r="AA375" i="22"/>
  <c r="AA385" i="22"/>
  <c r="AA388" i="22"/>
  <c r="AA391" i="22"/>
  <c r="AA401" i="22"/>
  <c r="AA404" i="22"/>
  <c r="AA407" i="22"/>
  <c r="AA417" i="22"/>
  <c r="AA542" i="22"/>
  <c r="AA550" i="22"/>
  <c r="AA553" i="22"/>
  <c r="AA561" i="22"/>
  <c r="AA572" i="22"/>
  <c r="AA576" i="22"/>
  <c r="AA606" i="22"/>
  <c r="AA614" i="22"/>
  <c r="AA617" i="22"/>
  <c r="AA625" i="22"/>
  <c r="AA636" i="22"/>
  <c r="AA640" i="22"/>
  <c r="AA670" i="22"/>
  <c r="AA678" i="22"/>
  <c r="AA681" i="22"/>
  <c r="AA689" i="22"/>
  <c r="AA693" i="22"/>
  <c r="AA860" i="22"/>
  <c r="AA864" i="22"/>
  <c r="AA974" i="22"/>
  <c r="AA977" i="22"/>
  <c r="AA987" i="22"/>
  <c r="AA993" i="22"/>
  <c r="AA997" i="22"/>
  <c r="AA1005" i="22"/>
  <c r="AA1009" i="22"/>
  <c r="AA1013" i="22"/>
  <c r="AA566" i="22"/>
  <c r="AA569" i="22"/>
  <c r="AA577" i="22"/>
  <c r="AA588" i="22"/>
  <c r="AA592" i="22"/>
  <c r="AA622" i="22"/>
  <c r="AA630" i="22"/>
  <c r="AA633" i="22"/>
  <c r="AA641" i="22"/>
  <c r="AA652" i="22"/>
  <c r="AA656" i="22"/>
  <c r="AA686" i="22"/>
  <c r="AA694" i="22"/>
  <c r="AA698" i="22"/>
  <c r="AA702" i="22"/>
  <c r="AA706" i="22"/>
  <c r="AA710" i="22"/>
  <c r="AA714" i="22"/>
  <c r="AA718" i="22"/>
  <c r="AA722" i="22"/>
  <c r="AA726" i="22"/>
  <c r="AA730" i="22"/>
  <c r="AA734" i="22"/>
  <c r="AA738" i="22"/>
  <c r="AA742" i="22"/>
  <c r="AA746" i="22"/>
  <c r="AA750" i="22"/>
  <c r="AA754" i="22"/>
  <c r="AA758" i="22"/>
  <c r="AA762" i="22"/>
  <c r="AA766" i="22"/>
  <c r="AA770" i="22"/>
  <c r="AA774" i="22"/>
  <c r="AA778" i="22"/>
  <c r="AA782" i="22"/>
  <c r="AA786" i="22"/>
  <c r="AA790" i="22"/>
  <c r="AA794" i="22"/>
  <c r="AA798" i="22"/>
  <c r="AA802" i="22"/>
  <c r="AA806" i="22"/>
  <c r="AA810" i="22"/>
  <c r="AA814" i="22"/>
  <c r="AA818" i="22"/>
  <c r="AA822" i="22"/>
  <c r="AA826" i="22"/>
  <c r="AA830" i="22"/>
  <c r="AA834" i="22"/>
  <c r="AA838" i="22"/>
  <c r="AA842" i="22"/>
  <c r="AA846" i="22"/>
  <c r="AA850" i="22"/>
  <c r="AA857" i="22"/>
  <c r="AA865" i="22"/>
  <c r="AA876" i="22"/>
  <c r="AA880" i="22"/>
  <c r="AA884" i="22"/>
  <c r="AA888" i="22"/>
  <c r="AA892" i="22"/>
  <c r="AA896" i="22"/>
  <c r="AA900" i="22"/>
  <c r="AA904" i="22"/>
  <c r="AA908" i="22"/>
  <c r="AA912" i="22"/>
  <c r="AA916" i="22"/>
  <c r="AA920" i="22"/>
  <c r="AA924" i="22"/>
  <c r="AA928" i="22"/>
  <c r="AA932" i="22"/>
  <c r="AA936" i="22"/>
  <c r="AA940" i="22"/>
  <c r="AA944" i="22"/>
  <c r="AA948" i="22"/>
  <c r="AA952" i="22"/>
  <c r="AA956" i="22"/>
  <c r="AA960" i="22"/>
  <c r="AA964" i="22"/>
  <c r="AA968" i="22"/>
  <c r="AA975" i="22"/>
  <c r="AA978" i="22"/>
  <c r="AA981" i="22"/>
  <c r="AA991" i="22"/>
  <c r="AA1006" i="22"/>
  <c r="AA1010" i="22"/>
  <c r="AA1021" i="22"/>
  <c r="AA982" i="22"/>
  <c r="AA985" i="22"/>
  <c r="AA999" i="22"/>
  <c r="AA1003" i="22"/>
  <c r="AG53" i="22"/>
  <c r="AH53" i="22"/>
  <c r="AG129" i="22"/>
  <c r="AH129" i="22"/>
  <c r="AG145" i="22"/>
  <c r="AH145" i="22"/>
  <c r="AH154" i="22"/>
  <c r="AG161" i="22"/>
  <c r="AH161" i="22"/>
  <c r="AA412" i="22"/>
  <c r="AA416" i="22"/>
  <c r="AA420" i="22"/>
  <c r="AA424" i="22"/>
  <c r="AA428" i="22"/>
  <c r="AA432" i="22"/>
  <c r="AA436" i="22"/>
  <c r="AA440" i="22"/>
  <c r="AA444" i="22"/>
  <c r="AA448" i="22"/>
  <c r="AA452" i="22"/>
  <c r="AA456" i="22"/>
  <c r="AA460" i="22"/>
  <c r="AA464" i="22"/>
  <c r="AA468" i="22"/>
  <c r="AA472" i="22"/>
  <c r="AA476" i="22"/>
  <c r="AA480" i="22"/>
  <c r="AA484" i="22"/>
  <c r="AA488" i="22"/>
  <c r="AA492" i="22"/>
  <c r="AA496" i="22"/>
  <c r="AA500" i="22"/>
  <c r="AA504" i="22"/>
  <c r="AA508" i="22"/>
  <c r="AA512" i="22"/>
  <c r="AG521" i="22"/>
  <c r="AH521" i="22"/>
  <c r="AA525" i="22"/>
  <c r="AA527" i="22"/>
  <c r="AG528" i="22"/>
  <c r="AH528" i="22"/>
  <c r="AA530" i="22"/>
  <c r="AG537" i="22"/>
  <c r="AH537" i="22"/>
  <c r="AA541" i="22"/>
  <c r="AA543" i="22"/>
  <c r="AG544" i="22"/>
  <c r="AH544" i="22"/>
  <c r="AA546" i="22"/>
  <c r="AG553" i="22"/>
  <c r="AH553" i="22"/>
  <c r="AA557" i="22"/>
  <c r="AA559" i="22"/>
  <c r="AG560" i="22"/>
  <c r="AH560" i="22"/>
  <c r="AA562" i="22"/>
  <c r="AG567" i="22"/>
  <c r="AH567" i="22"/>
  <c r="AA573" i="22"/>
  <c r="AA575" i="22"/>
  <c r="AA578" i="22"/>
  <c r="AG583" i="22"/>
  <c r="AH583" i="22"/>
  <c r="AG585" i="22"/>
  <c r="AA589" i="22"/>
  <c r="AA591" i="22"/>
  <c r="AA594" i="22"/>
  <c r="AG599" i="22"/>
  <c r="AH599" i="22"/>
  <c r="AG601" i="22"/>
  <c r="AH601" i="22"/>
  <c r="AA605" i="22"/>
  <c r="AA607" i="22"/>
  <c r="AA610" i="22"/>
  <c r="AG615" i="22"/>
  <c r="AH615" i="22"/>
  <c r="AH617" i="22"/>
  <c r="AG617" i="22"/>
  <c r="AA621" i="22"/>
  <c r="AG622" i="22"/>
  <c r="AH622" i="22"/>
  <c r="AA623" i="22"/>
  <c r="AG624" i="22"/>
  <c r="AA626" i="22"/>
  <c r="AG631" i="22"/>
  <c r="AH631" i="22"/>
  <c r="AH633" i="22"/>
  <c r="AG633" i="22"/>
  <c r="AA637" i="22"/>
  <c r="AG638" i="22"/>
  <c r="AH638" i="22"/>
  <c r="AA639" i="22"/>
  <c r="AA642" i="22"/>
  <c r="AH649" i="22"/>
  <c r="AG649" i="22"/>
  <c r="AA653" i="22"/>
  <c r="AA655" i="22"/>
  <c r="AG656" i="22"/>
  <c r="AH656" i="22"/>
  <c r="AA658" i="22"/>
  <c r="AG663" i="22"/>
  <c r="AH663" i="22"/>
  <c r="AG665" i="22"/>
  <c r="AH665" i="22"/>
  <c r="AA669" i="22"/>
  <c r="AA671" i="22"/>
  <c r="AG672" i="22"/>
  <c r="AH672" i="22"/>
  <c r="AA674" i="22"/>
  <c r="AG679" i="22"/>
  <c r="AH679" i="22"/>
  <c r="AG681" i="22"/>
  <c r="AH681" i="22"/>
  <c r="AA685" i="22"/>
  <c r="AH688" i="22"/>
  <c r="AG688" i="22"/>
  <c r="AA690" i="22"/>
  <c r="AH693" i="22"/>
  <c r="AG693" i="22"/>
  <c r="AG695" i="22"/>
  <c r="AH695" i="22"/>
  <c r="AA697" i="22"/>
  <c r="AA700" i="22"/>
  <c r="AA705" i="22"/>
  <c r="AH706" i="22"/>
  <c r="AA708" i="22"/>
  <c r="AG711" i="22"/>
  <c r="AH711" i="22"/>
  <c r="AA713" i="22"/>
  <c r="AA716" i="22"/>
  <c r="AA721" i="22"/>
  <c r="AA724" i="22"/>
  <c r="AG727" i="22"/>
  <c r="AH727" i="22"/>
  <c r="AA729" i="22"/>
  <c r="AA732" i="22"/>
  <c r="AG735" i="22"/>
  <c r="AA737" i="22"/>
  <c r="AA740" i="22"/>
  <c r="AG743" i="22"/>
  <c r="AH743" i="22"/>
  <c r="AA745" i="22"/>
  <c r="AA748" i="22"/>
  <c r="AG751" i="22"/>
  <c r="AA753" i="22"/>
  <c r="AA756" i="22"/>
  <c r="AG759" i="22"/>
  <c r="AH759" i="22"/>
  <c r="AA761" i="22"/>
  <c r="AA764" i="22"/>
  <c r="AA769" i="22"/>
  <c r="AA772" i="22"/>
  <c r="AG775" i="22"/>
  <c r="AH775" i="22"/>
  <c r="AA777" i="22"/>
  <c r="AA780" i="22"/>
  <c r="AG783" i="22"/>
  <c r="AA785" i="22"/>
  <c r="AA788" i="22"/>
  <c r="AG791" i="22"/>
  <c r="AH791" i="22"/>
  <c r="AA793" i="22"/>
  <c r="AA796" i="22"/>
  <c r="AG799" i="22"/>
  <c r="AA801" i="22"/>
  <c r="AA804" i="22"/>
  <c r="AA809" i="22"/>
  <c r="AA812" i="22"/>
  <c r="AA817" i="22"/>
  <c r="AA820" i="22"/>
  <c r="AA825" i="22"/>
  <c r="AA828" i="22"/>
  <c r="AA833" i="22"/>
  <c r="AA836" i="22"/>
  <c r="AA841" i="22"/>
  <c r="AA844" i="22"/>
  <c r="AA849" i="22"/>
  <c r="AA852" i="22"/>
  <c r="AA854" i="22"/>
  <c r="AG855" i="22"/>
  <c r="AH855" i="22"/>
  <c r="AA861" i="22"/>
  <c r="AA863" i="22"/>
  <c r="AG864" i="22"/>
  <c r="AH864" i="22"/>
  <c r="AA870" i="22"/>
  <c r="AG871" i="22"/>
  <c r="AH871" i="22"/>
  <c r="AA877" i="22"/>
  <c r="AA879" i="22"/>
  <c r="AG882" i="22"/>
  <c r="AH882" i="22"/>
  <c r="AA883" i="22"/>
  <c r="AA887" i="22"/>
  <c r="AA891" i="22"/>
  <c r="AA895" i="22"/>
  <c r="AA899" i="22"/>
  <c r="AA903" i="22"/>
  <c r="AA907" i="22"/>
  <c r="AG910" i="22"/>
  <c r="AH910" i="22"/>
  <c r="AA911" i="22"/>
  <c r="AG914" i="22"/>
  <c r="AH914" i="22"/>
  <c r="AA915" i="22"/>
  <c r="AH918" i="22"/>
  <c r="AG918" i="22"/>
  <c r="AA919" i="22"/>
  <c r="AA923" i="22"/>
  <c r="AA927" i="22"/>
  <c r="AA931" i="22"/>
  <c r="AH934" i="22"/>
  <c r="AA935" i="22"/>
  <c r="AH936" i="22"/>
  <c r="AA939" i="22"/>
  <c r="AA943" i="22"/>
  <c r="AA947" i="22"/>
  <c r="AA951" i="22"/>
  <c r="AA990" i="22"/>
  <c r="AA994" i="22"/>
  <c r="AA998" i="22"/>
  <c r="AA1002" i="22"/>
  <c r="AA1007" i="22"/>
  <c r="AA1011" i="22"/>
  <c r="AA1015" i="22"/>
  <c r="AH1021" i="22"/>
  <c r="AG1021" i="22"/>
  <c r="AH1010" i="22"/>
  <c r="AH1002" i="22"/>
  <c r="AH994" i="22"/>
  <c r="AH979" i="22"/>
  <c r="AH963" i="22"/>
  <c r="AH986" i="22"/>
  <c r="AH939" i="22"/>
  <c r="AH902" i="22"/>
  <c r="AH839" i="22"/>
  <c r="AH823" i="22"/>
  <c r="AH807" i="22"/>
  <c r="AH886" i="22"/>
  <c r="AH841" i="22"/>
  <c r="AH825" i="22"/>
  <c r="AH809" i="22"/>
  <c r="AH468" i="22"/>
  <c r="AH452" i="22"/>
  <c r="AH547" i="22"/>
  <c r="AH531" i="22"/>
  <c r="AH515" i="22"/>
  <c r="AH499" i="22"/>
  <c r="AH606" i="22"/>
  <c r="AH598" i="22"/>
  <c r="AH590" i="22"/>
  <c r="AH582" i="22"/>
  <c r="AH574" i="22"/>
  <c r="AH457" i="22"/>
  <c r="AH441" i="22"/>
  <c r="AH410" i="22"/>
  <c r="AH425" i="22"/>
  <c r="AH404" i="22"/>
  <c r="AH395" i="22"/>
  <c r="AH379" i="22"/>
  <c r="AH444" i="22"/>
  <c r="AH428" i="22"/>
  <c r="AH405" i="22"/>
  <c r="AH393" i="22"/>
  <c r="AH142" i="22"/>
  <c r="AH126" i="22"/>
  <c r="AH110" i="22"/>
  <c r="AH94" i="22"/>
  <c r="AH78" i="22"/>
  <c r="AH62" i="22"/>
  <c r="AH46" i="22"/>
  <c r="AH207" i="22"/>
  <c r="AH191" i="22"/>
  <c r="AH175" i="22"/>
  <c r="AH159" i="22"/>
  <c r="AH144" i="22"/>
  <c r="AH128" i="22"/>
  <c r="AH112" i="22"/>
  <c r="AH96" i="22"/>
  <c r="AH80" i="22"/>
  <c r="AH48" i="22"/>
  <c r="AH119" i="22"/>
  <c r="AH87" i="22"/>
  <c r="AH63" i="22"/>
  <c r="AH260" i="22"/>
  <c r="AH252" i="22"/>
  <c r="AH244" i="22"/>
  <c r="AH236" i="22"/>
  <c r="AH228" i="22"/>
  <c r="AH221" i="22"/>
  <c r="AH205" i="22"/>
  <c r="AH165" i="22"/>
  <c r="AH135" i="22"/>
  <c r="AH103" i="22"/>
  <c r="AH51" i="22"/>
  <c r="AH981" i="22"/>
  <c r="AH965" i="22"/>
  <c r="AH796" i="22"/>
  <c r="AG37" i="22"/>
  <c r="AH37" i="22"/>
  <c r="AG69" i="22"/>
  <c r="AH69" i="22"/>
  <c r="AG85" i="22"/>
  <c r="AH85" i="22"/>
  <c r="AG101" i="22"/>
  <c r="AH101" i="22"/>
  <c r="AG147" i="22"/>
  <c r="AH147" i="22"/>
  <c r="AG170" i="22"/>
  <c r="AH170" i="22"/>
  <c r="AA34" i="22"/>
  <c r="AA36" i="22"/>
  <c r="AA37" i="22"/>
  <c r="AA39" i="22"/>
  <c r="AH40" i="22"/>
  <c r="AA46" i="22"/>
  <c r="AG49" i="22"/>
  <c r="AH49" i="22"/>
  <c r="AA53" i="22"/>
  <c r="AA55" i="22"/>
  <c r="AA62" i="22"/>
  <c r="AG65" i="22"/>
  <c r="AH65" i="22"/>
  <c r="AA69" i="22"/>
  <c r="AA71" i="22"/>
  <c r="AA78" i="22"/>
  <c r="AG81" i="22"/>
  <c r="AH81" i="22"/>
  <c r="AA85" i="22"/>
  <c r="AA87" i="22"/>
  <c r="AA94" i="22"/>
  <c r="AG97" i="22"/>
  <c r="AH97" i="22"/>
  <c r="AA101" i="22"/>
  <c r="AA103" i="22"/>
  <c r="AA110" i="22"/>
  <c r="AG113" i="22"/>
  <c r="AH113" i="22"/>
  <c r="AA119" i="22"/>
  <c r="AA124" i="22"/>
  <c r="AG125" i="22"/>
  <c r="AH125" i="22"/>
  <c r="AA129" i="22"/>
  <c r="AA135" i="22"/>
  <c r="AA140" i="22"/>
  <c r="AG141" i="22"/>
  <c r="AH141" i="22"/>
  <c r="AG143" i="22"/>
  <c r="AH143" i="22"/>
  <c r="AA145" i="22"/>
  <c r="AG150" i="22"/>
  <c r="AH150" i="22"/>
  <c r="AA151" i="22"/>
  <c r="AA156" i="22"/>
  <c r="AA161" i="22"/>
  <c r="AA163" i="22"/>
  <c r="AA167" i="22"/>
  <c r="AG168" i="22"/>
  <c r="AH168" i="22"/>
  <c r="AA170" i="22"/>
  <c r="AG171" i="22"/>
  <c r="AH171" i="22"/>
  <c r="AA177" i="22"/>
  <c r="AA179" i="22"/>
  <c r="AA182" i="22"/>
  <c r="AG187" i="22"/>
  <c r="AH187" i="22"/>
  <c r="AG189" i="22"/>
  <c r="AH189" i="22"/>
  <c r="AG193" i="22"/>
  <c r="AH193" i="22"/>
  <c r="AG197" i="22"/>
  <c r="AH197" i="22"/>
  <c r="AG201" i="22"/>
  <c r="AH201" i="22"/>
  <c r="AG203" i="22"/>
  <c r="AH203" i="22"/>
  <c r="AG211" i="22"/>
  <c r="AH211" i="22"/>
  <c r="AG219" i="22"/>
  <c r="AH219" i="22"/>
  <c r="AG223" i="22"/>
  <c r="AH223" i="22"/>
  <c r="AG225" i="22"/>
  <c r="AH225" i="22"/>
  <c r="AG229" i="22"/>
  <c r="AH229" i="22"/>
  <c r="AG233" i="22"/>
  <c r="AH233" i="22"/>
  <c r="AH235" i="22"/>
  <c r="AG237" i="22"/>
  <c r="AH237" i="22"/>
  <c r="AG239" i="22"/>
  <c r="AH239" i="22"/>
  <c r="AG241" i="22"/>
  <c r="AH241" i="22"/>
  <c r="AG243" i="22"/>
  <c r="AH243" i="22"/>
  <c r="AG245" i="22"/>
  <c r="AH245" i="22"/>
  <c r="AG247" i="22"/>
  <c r="AH247" i="22"/>
  <c r="AG249" i="22"/>
  <c r="AH249" i="22"/>
  <c r="AG251" i="22"/>
  <c r="AH251" i="22"/>
  <c r="AG253" i="22"/>
  <c r="AH253" i="22"/>
  <c r="AG255" i="22"/>
  <c r="AH255" i="22"/>
  <c r="AG259" i="22"/>
  <c r="AH259" i="22"/>
  <c r="AG263" i="22"/>
  <c r="AH263" i="22"/>
  <c r="AG267" i="22"/>
  <c r="AH267" i="22"/>
  <c r="AG271" i="22"/>
  <c r="AH271" i="22"/>
  <c r="AG273" i="22"/>
  <c r="AH273" i="22"/>
  <c r="AG275" i="22"/>
  <c r="AH275" i="22"/>
  <c r="AG277" i="22"/>
  <c r="AG279" i="22"/>
  <c r="AH279" i="22"/>
  <c r="AG281" i="22"/>
  <c r="AH281" i="22"/>
  <c r="AG283" i="22"/>
  <c r="AH283" i="22"/>
  <c r="AG285" i="22"/>
  <c r="AH285" i="22"/>
  <c r="AG287" i="22"/>
  <c r="AH287" i="22"/>
  <c r="AG289" i="22"/>
  <c r="AH289" i="22"/>
  <c r="AG293" i="22"/>
  <c r="AH293" i="22"/>
  <c r="AG297" i="22"/>
  <c r="AH297" i="22"/>
  <c r="AG301" i="22"/>
  <c r="AH301" i="22"/>
  <c r="AG305" i="22"/>
  <c r="AH305" i="22"/>
  <c r="AG309" i="22"/>
  <c r="AH309" i="22"/>
  <c r="AG313" i="22"/>
  <c r="AH313" i="22"/>
  <c r="AG315" i="22"/>
  <c r="AH315" i="22"/>
  <c r="AG317" i="22"/>
  <c r="AH317" i="22"/>
  <c r="AG319" i="22"/>
  <c r="AH319" i="22"/>
  <c r="AG321" i="22"/>
  <c r="AH321" i="22"/>
  <c r="AG323" i="22"/>
  <c r="AH323" i="22"/>
  <c r="AG325" i="22"/>
  <c r="AH325" i="22"/>
  <c r="AG327" i="22"/>
  <c r="AH327" i="22"/>
  <c r="AG329" i="22"/>
  <c r="AH329" i="22"/>
  <c r="AG331" i="22"/>
  <c r="AH331" i="22"/>
  <c r="AG335" i="22"/>
  <c r="AH335" i="22"/>
  <c r="AG339" i="22"/>
  <c r="AH339" i="22"/>
  <c r="AG343" i="22"/>
  <c r="AH343" i="22"/>
  <c r="AG347" i="22"/>
  <c r="AH347" i="22"/>
  <c r="AG349" i="22"/>
  <c r="AH349" i="22"/>
  <c r="AG351" i="22"/>
  <c r="AH351" i="22"/>
  <c r="AG353" i="22"/>
  <c r="AH353" i="22"/>
  <c r="AG355" i="22"/>
  <c r="AH355" i="22"/>
  <c r="AG357" i="22"/>
  <c r="AG359" i="22"/>
  <c r="AH359" i="22"/>
  <c r="AG361" i="22"/>
  <c r="AH361" i="22"/>
  <c r="AG363" i="22"/>
  <c r="AG365" i="22"/>
  <c r="AH365" i="22"/>
  <c r="AG367" i="22"/>
  <c r="AH367" i="22"/>
  <c r="AG369" i="22"/>
  <c r="AH369" i="22"/>
  <c r="AG371" i="22"/>
  <c r="AH371" i="22"/>
  <c r="AG373" i="22"/>
  <c r="AH373" i="22"/>
  <c r="AG375" i="22"/>
  <c r="AH375" i="22"/>
  <c r="AG377" i="22"/>
  <c r="AH377" i="22"/>
  <c r="AG383" i="22"/>
  <c r="AH383" i="22"/>
  <c r="AG389" i="22"/>
  <c r="AH389" i="22"/>
  <c r="AG391" i="22"/>
  <c r="AH391" i="22"/>
  <c r="AG401" i="22"/>
  <c r="AH401" i="22"/>
  <c r="AG409" i="22"/>
  <c r="AH409" i="22"/>
  <c r="AG415" i="22"/>
  <c r="AH415" i="22"/>
  <c r="AG417" i="22"/>
  <c r="AH417" i="22"/>
  <c r="AG423" i="22"/>
  <c r="AH423" i="22"/>
  <c r="AG427" i="22"/>
  <c r="AH427" i="22"/>
  <c r="AG431" i="22"/>
  <c r="AH431" i="22"/>
  <c r="AH435" i="22"/>
  <c r="AG439" i="22"/>
  <c r="AH439" i="22"/>
  <c r="AG443" i="22"/>
  <c r="AH443" i="22"/>
  <c r="AG447" i="22"/>
  <c r="AH447" i="22"/>
  <c r="AH451" i="22"/>
  <c r="AH455" i="22"/>
  <c r="AG459" i="22"/>
  <c r="AH459" i="22"/>
  <c r="AG463" i="22"/>
  <c r="AH463" i="22"/>
  <c r="AH467" i="22"/>
  <c r="AG471" i="22"/>
  <c r="AG473" i="22"/>
  <c r="AH473" i="22"/>
  <c r="AG475" i="22"/>
  <c r="AH475" i="22"/>
  <c r="AG477" i="22"/>
  <c r="AH477" i="22"/>
  <c r="AG481" i="22"/>
  <c r="AH481" i="22"/>
  <c r="AG485" i="22"/>
  <c r="AH485" i="22"/>
  <c r="AG489" i="22"/>
  <c r="AH489" i="22"/>
  <c r="AG493" i="22"/>
  <c r="AH493" i="22"/>
  <c r="AG497" i="22"/>
  <c r="AH497" i="22"/>
  <c r="AG501" i="22"/>
  <c r="AH501" i="22"/>
  <c r="AG505" i="22"/>
  <c r="AH505" i="22"/>
  <c r="AG509" i="22"/>
  <c r="AH509" i="22"/>
  <c r="AG513" i="22"/>
  <c r="AH513" i="22"/>
  <c r="AG517" i="22"/>
  <c r="AH517" i="22"/>
  <c r="AG524" i="22"/>
  <c r="AH524" i="22"/>
  <c r="AG533" i="22"/>
  <c r="AH533" i="22"/>
  <c r="AG540" i="22"/>
  <c r="AH540" i="22"/>
  <c r="AG549" i="22"/>
  <c r="AH549" i="22"/>
  <c r="AG556" i="22"/>
  <c r="AH556" i="22"/>
  <c r="AG563" i="22"/>
  <c r="AH563" i="22"/>
  <c r="AG565" i="22"/>
  <c r="AH565" i="22"/>
  <c r="AG579" i="22"/>
  <c r="AH579" i="22"/>
  <c r="AG595" i="22"/>
  <c r="AH595" i="22"/>
  <c r="AG597" i="22"/>
  <c r="AH597" i="22"/>
  <c r="AG611" i="22"/>
  <c r="AH611" i="22"/>
  <c r="AH613" i="22"/>
  <c r="AG613" i="22"/>
  <c r="AG618" i="22"/>
  <c r="AH618" i="22"/>
  <c r="AG627" i="22"/>
  <c r="AH627" i="22"/>
  <c r="AH629" i="22"/>
  <c r="AG634" i="22"/>
  <c r="AH634" i="22"/>
  <c r="AG636" i="22"/>
  <c r="AH645" i="22"/>
  <c r="AG645" i="22"/>
  <c r="AG652" i="22"/>
  <c r="AH652" i="22"/>
  <c r="AG659" i="22"/>
  <c r="AH659" i="22"/>
  <c r="AH661" i="22"/>
  <c r="AG661" i="22"/>
  <c r="AG668" i="22"/>
  <c r="AH668" i="22"/>
  <c r="AG675" i="22"/>
  <c r="AH675" i="22"/>
  <c r="AG677" i="22"/>
  <c r="AH677" i="22"/>
  <c r="AG684" i="22"/>
  <c r="AH684" i="22"/>
  <c r="AH691" i="22"/>
  <c r="AH696" i="22"/>
  <c r="AG696" i="22"/>
  <c r="AH701" i="22"/>
  <c r="AG701" i="22"/>
  <c r="AG704" i="22"/>
  <c r="AH704" i="22"/>
  <c r="AH709" i="22"/>
  <c r="AG709" i="22"/>
  <c r="AG712" i="22"/>
  <c r="AH712" i="22"/>
  <c r="AH717" i="22"/>
  <c r="AG717" i="22"/>
  <c r="AG720" i="22"/>
  <c r="AH720" i="22"/>
  <c r="AH725" i="22"/>
  <c r="AG725" i="22"/>
  <c r="AH728" i="22"/>
  <c r="AG728" i="22"/>
  <c r="AH733" i="22"/>
  <c r="AG733" i="22"/>
  <c r="AH736" i="22"/>
  <c r="AG736" i="22"/>
  <c r="AH741" i="22"/>
  <c r="AG741" i="22"/>
  <c r="AH744" i="22"/>
  <c r="AG744" i="22"/>
  <c r="AG752" i="22"/>
  <c r="AH752" i="22"/>
  <c r="AG757" i="22"/>
  <c r="AH757" i="22"/>
  <c r="AG760" i="22"/>
  <c r="AH760" i="22"/>
  <c r="AG765" i="22"/>
  <c r="AH765" i="22"/>
  <c r="AH768" i="22"/>
  <c r="AG768" i="22"/>
  <c r="AG776" i="22"/>
  <c r="AH776" i="22"/>
  <c r="AG784" i="22"/>
  <c r="AH784" i="22"/>
  <c r="AG789" i="22"/>
  <c r="AH789" i="22"/>
  <c r="AG792" i="22"/>
  <c r="AH792" i="22"/>
  <c r="AG797" i="22"/>
  <c r="AH797" i="22"/>
  <c r="AH800" i="22"/>
  <c r="AG800" i="22"/>
  <c r="AH808" i="22"/>
  <c r="AG808" i="22"/>
  <c r="AG816" i="22"/>
  <c r="AH816" i="22"/>
  <c r="AH824" i="22"/>
  <c r="AG824" i="22"/>
  <c r="AG832" i="22"/>
  <c r="AH832" i="22"/>
  <c r="AH840" i="22"/>
  <c r="AG840" i="22"/>
  <c r="AG848" i="22"/>
  <c r="AH848" i="22"/>
  <c r="AH860" i="22"/>
  <c r="AG860" i="22"/>
  <c r="AG862" i="22"/>
  <c r="AH862" i="22"/>
  <c r="AG867" i="22"/>
  <c r="AH867" i="22"/>
  <c r="AH878" i="22"/>
  <c r="AG878" i="22"/>
  <c r="AA950" i="22"/>
  <c r="AA954" i="22"/>
  <c r="AA958" i="22"/>
  <c r="AA962" i="22"/>
  <c r="AA966" i="22"/>
  <c r="AA970" i="22"/>
  <c r="AH973" i="22"/>
  <c r="AG975" i="22"/>
  <c r="AH975" i="22"/>
  <c r="AG987" i="22"/>
  <c r="AH987" i="22"/>
  <c r="AG991" i="22"/>
  <c r="AH991" i="22"/>
  <c r="AG993" i="22"/>
  <c r="AH993" i="22"/>
  <c r="AG995" i="22"/>
  <c r="AH995" i="22"/>
  <c r="AG999" i="22"/>
  <c r="AH999" i="22"/>
  <c r="AG1003" i="22"/>
  <c r="AH1003" i="22"/>
  <c r="AA1014" i="22"/>
  <c r="AH1016" i="22"/>
  <c r="AH1008" i="22"/>
  <c r="AH1000" i="22"/>
  <c r="AH992" i="22"/>
  <c r="AH985" i="22"/>
  <c r="AH969" i="22"/>
  <c r="AH890" i="22"/>
  <c r="AH835" i="22"/>
  <c r="AH803" i="22"/>
  <c r="AH853" i="22"/>
  <c r="AH837" i="22"/>
  <c r="AH821" i="22"/>
  <c r="AH805" i="22"/>
  <c r="AH464" i="22"/>
  <c r="AH448" i="22"/>
  <c r="AH596" i="22"/>
  <c r="AH580" i="22"/>
  <c r="AH572" i="22"/>
  <c r="AH564" i="22"/>
  <c r="AH551" i="22"/>
  <c r="AH535" i="22"/>
  <c r="AH519" i="22"/>
  <c r="AH503" i="22"/>
  <c r="AH469" i="22"/>
  <c r="AH453" i="22"/>
  <c r="AH433" i="22"/>
  <c r="AH416" i="22"/>
  <c r="AH400" i="22"/>
  <c r="AH412" i="22"/>
  <c r="AH394" i="22"/>
  <c r="AH378" i="22"/>
  <c r="AH440" i="22"/>
  <c r="AH413" i="22"/>
  <c r="AH138" i="22"/>
  <c r="AH106" i="22"/>
  <c r="AH90" i="22"/>
  <c r="AH74" i="22"/>
  <c r="AH58" i="22"/>
  <c r="AH42" i="22"/>
  <c r="AH190" i="22"/>
  <c r="AH174" i="22"/>
  <c r="AH158" i="22"/>
  <c r="AH140" i="22"/>
  <c r="AH124" i="22"/>
  <c r="AH108" i="22"/>
  <c r="AH92" i="22"/>
  <c r="AH76" i="22"/>
  <c r="AH60" i="22"/>
  <c r="AH44" i="22"/>
  <c r="AH83" i="22"/>
  <c r="AH59" i="22"/>
  <c r="AH266" i="22"/>
  <c r="AH258" i="22"/>
  <c r="AH234" i="22"/>
  <c r="AH226" i="22"/>
  <c r="AH204" i="22"/>
  <c r="AH180" i="22"/>
  <c r="AH164" i="22"/>
  <c r="AH123" i="22"/>
  <c r="AH91" i="22"/>
  <c r="AH47" i="22"/>
  <c r="AH773" i="22"/>
  <c r="AH1001" i="22"/>
  <c r="AH781" i="22"/>
  <c r="AH949" i="22"/>
  <c r="AG61" i="22"/>
  <c r="AH61" i="22"/>
  <c r="AG77" i="22"/>
  <c r="AH77" i="22"/>
  <c r="AG109" i="22"/>
  <c r="AH109" i="22"/>
  <c r="AG137" i="22"/>
  <c r="AH137" i="22"/>
  <c r="AG139" i="22"/>
  <c r="AH139" i="22"/>
  <c r="AG146" i="22"/>
  <c r="AH146" i="22"/>
  <c r="AG153" i="22"/>
  <c r="AH153" i="22"/>
  <c r="AG155" i="22"/>
  <c r="AG178" i="22"/>
  <c r="AH178" i="22"/>
  <c r="AA445" i="22"/>
  <c r="AA449" i="22"/>
  <c r="AA453" i="22"/>
  <c r="AA457" i="22"/>
  <c r="AA461" i="22"/>
  <c r="AA465" i="22"/>
  <c r="AA469" i="22"/>
  <c r="AA473" i="22"/>
  <c r="AA477" i="22"/>
  <c r="AA481" i="22"/>
  <c r="AA485" i="22"/>
  <c r="AA489" i="22"/>
  <c r="AA493" i="22"/>
  <c r="AA497" i="22"/>
  <c r="AA501" i="22"/>
  <c r="AA505" i="22"/>
  <c r="AA509" i="22"/>
  <c r="AA513" i="22"/>
  <c r="AA517" i="22"/>
  <c r="AA519" i="22"/>
  <c r="AG520" i="22"/>
  <c r="AH520" i="22"/>
  <c r="AA522" i="22"/>
  <c r="AG529" i="22"/>
  <c r="AH529" i="22"/>
  <c r="AA533" i="22"/>
  <c r="AA535" i="22"/>
  <c r="AG536" i="22"/>
  <c r="AH536" i="22"/>
  <c r="AA538" i="22"/>
  <c r="AG545" i="22"/>
  <c r="AH545" i="22"/>
  <c r="AA549" i="22"/>
  <c r="AA551" i="22"/>
  <c r="AG552" i="22"/>
  <c r="AH552" i="22"/>
  <c r="AA554" i="22"/>
  <c r="AG561" i="22"/>
  <c r="AH561" i="22"/>
  <c r="AA565" i="22"/>
  <c r="AA567" i="22"/>
  <c r="AA570" i="22"/>
  <c r="AG575" i="22"/>
  <c r="AH575" i="22"/>
  <c r="AA581" i="22"/>
  <c r="AA583" i="22"/>
  <c r="AA586" i="22"/>
  <c r="AG591" i="22"/>
  <c r="AH591" i="22"/>
  <c r="AH593" i="22"/>
  <c r="AA597" i="22"/>
  <c r="AA599" i="22"/>
  <c r="AA602" i="22"/>
  <c r="AG607" i="22"/>
  <c r="AH607" i="22"/>
  <c r="AG609" i="22"/>
  <c r="AA613" i="22"/>
  <c r="AG614" i="22"/>
  <c r="AH614" i="22"/>
  <c r="AA615" i="22"/>
  <c r="AA618" i="22"/>
  <c r="AG623" i="22"/>
  <c r="AH623" i="22"/>
  <c r="AG625" i="22"/>
  <c r="AA629" i="22"/>
  <c r="AG630" i="22"/>
  <c r="AH630" i="22"/>
  <c r="AA631" i="22"/>
  <c r="AG632" i="22"/>
  <c r="AH632" i="22"/>
  <c r="AA634" i="22"/>
  <c r="AG639" i="22"/>
  <c r="AH641" i="22"/>
  <c r="AG641" i="22"/>
  <c r="AA645" i="22"/>
  <c r="AG646" i="22"/>
  <c r="AH646" i="22"/>
  <c r="AA647" i="22"/>
  <c r="AG648" i="22"/>
  <c r="AH648" i="22"/>
  <c r="AA650" i="22"/>
  <c r="AG655" i="22"/>
  <c r="AH657" i="22"/>
  <c r="AG657" i="22"/>
  <c r="AA661" i="22"/>
  <c r="AA663" i="22"/>
  <c r="AG664" i="22"/>
  <c r="AH664" i="22"/>
  <c r="AA666" i="22"/>
  <c r="AH671" i="22"/>
  <c r="AH673" i="22"/>
  <c r="AG673" i="22"/>
  <c r="AA677" i="22"/>
  <c r="AA679" i="22"/>
  <c r="AG680" i="22"/>
  <c r="AH680" i="22"/>
  <c r="AA682" i="22"/>
  <c r="AG687" i="22"/>
  <c r="AH687" i="22"/>
  <c r="AG689" i="22"/>
  <c r="AH689" i="22"/>
  <c r="AA691" i="22"/>
  <c r="AG692" i="22"/>
  <c r="AH692" i="22"/>
  <c r="AA696" i="22"/>
  <c r="AG699" i="22"/>
  <c r="AH699" i="22"/>
  <c r="AA701" i="22"/>
  <c r="AA704" i="22"/>
  <c r="AH707" i="22"/>
  <c r="AA709" i="22"/>
  <c r="AH710" i="22"/>
  <c r="AA712" i="22"/>
  <c r="AG715" i="22"/>
  <c r="AH715" i="22"/>
  <c r="AA717" i="22"/>
  <c r="AA720" i="22"/>
  <c r="AG723" i="22"/>
  <c r="AH723" i="22"/>
  <c r="AA725" i="22"/>
  <c r="AA728" i="22"/>
  <c r="AG731" i="22"/>
  <c r="AH731" i="22"/>
  <c r="AA733" i="22"/>
  <c r="AA736" i="22"/>
  <c r="AG739" i="22"/>
  <c r="AH739" i="22"/>
  <c r="AA741" i="22"/>
  <c r="AG742" i="22"/>
  <c r="AH742" i="22"/>
  <c r="AA744" i="22"/>
  <c r="AG747" i="22"/>
  <c r="AH747" i="22"/>
  <c r="AA749" i="22"/>
  <c r="AA752" i="22"/>
  <c r="AG755" i="22"/>
  <c r="AA757" i="22"/>
  <c r="AH758" i="22"/>
  <c r="AA760" i="22"/>
  <c r="AG763" i="22"/>
  <c r="AH763" i="22"/>
  <c r="AA765" i="22"/>
  <c r="AA768" i="22"/>
  <c r="AH771" i="22"/>
  <c r="AA773" i="22"/>
  <c r="AA776" i="22"/>
  <c r="AG779" i="22"/>
  <c r="AH779" i="22"/>
  <c r="AA781" i="22"/>
  <c r="AA784" i="22"/>
  <c r="AH787" i="22"/>
  <c r="AA789" i="22"/>
  <c r="AH790" i="22"/>
  <c r="AA792" i="22"/>
  <c r="AG795" i="22"/>
  <c r="AH795" i="22"/>
  <c r="AA797" i="22"/>
  <c r="AA800" i="22"/>
  <c r="AA805" i="22"/>
  <c r="AH806" i="22"/>
  <c r="AA808" i="22"/>
  <c r="AA813" i="22"/>
  <c r="AA816" i="22"/>
  <c r="AA821" i="22"/>
  <c r="AA824" i="22"/>
  <c r="AA829" i="22"/>
  <c r="AH830" i="22"/>
  <c r="AA832" i="22"/>
  <c r="AA837" i="22"/>
  <c r="AG838" i="22"/>
  <c r="AH838" i="22"/>
  <c r="AA840" i="22"/>
  <c r="AA845" i="22"/>
  <c r="AA848" i="22"/>
  <c r="AG851" i="22"/>
  <c r="AH851" i="22"/>
  <c r="AA853" i="22"/>
  <c r="AA855" i="22"/>
  <c r="AH856" i="22"/>
  <c r="AG856" i="22"/>
  <c r="AH858" i="22"/>
  <c r="AA862" i="22"/>
  <c r="AG863" i="22"/>
  <c r="AH863" i="22"/>
  <c r="AA869" i="22"/>
  <c r="AA871" i="22"/>
  <c r="AG872" i="22"/>
  <c r="AH872" i="22"/>
  <c r="AH874" i="22"/>
  <c r="AG874" i="22"/>
  <c r="AA878" i="22"/>
  <c r="AG879" i="22"/>
  <c r="AH879" i="22"/>
  <c r="AH881" i="22"/>
  <c r="AG881" i="22"/>
  <c r="AG883" i="22"/>
  <c r="AH883" i="22"/>
  <c r="AG885" i="22"/>
  <c r="AH885" i="22"/>
  <c r="AG887" i="22"/>
  <c r="AH887" i="22"/>
  <c r="AG889" i="22"/>
  <c r="AH889" i="22"/>
  <c r="AG891" i="22"/>
  <c r="AH891" i="22"/>
  <c r="AG893" i="22"/>
  <c r="AG895" i="22"/>
  <c r="AH895" i="22"/>
  <c r="AH897" i="22"/>
  <c r="AG899" i="22"/>
  <c r="AH899" i="22"/>
  <c r="AH901" i="22"/>
  <c r="AG901" i="22"/>
  <c r="AG903" i="22"/>
  <c r="AH903" i="22"/>
  <c r="AH905" i="22"/>
  <c r="AG905" i="22"/>
  <c r="AG907" i="22"/>
  <c r="AH907" i="22"/>
  <c r="AH909" i="22"/>
  <c r="AG911" i="22"/>
  <c r="AH911" i="22"/>
  <c r="AH913" i="22"/>
  <c r="AG915" i="22"/>
  <c r="AH915" i="22"/>
  <c r="AH917" i="22"/>
  <c r="AG917" i="22"/>
  <c r="AG919" i="22"/>
  <c r="AH919" i="22"/>
  <c r="AH921" i="22"/>
  <c r="AG921" i="22"/>
  <c r="AG923" i="22"/>
  <c r="AH923" i="22"/>
  <c r="AH925" i="22"/>
  <c r="AG927" i="22"/>
  <c r="AH927" i="22"/>
  <c r="AH929" i="22"/>
  <c r="AG929" i="22"/>
  <c r="AG931" i="22"/>
  <c r="AH931" i="22"/>
  <c r="AH933" i="22"/>
  <c r="AG933" i="22"/>
  <c r="AG935" i="22"/>
  <c r="AH935" i="22"/>
  <c r="AH937" i="22"/>
  <c r="AG937" i="22"/>
  <c r="AG945" i="22"/>
  <c r="AG951" i="22"/>
  <c r="AH951" i="22"/>
  <c r="AG959" i="22"/>
  <c r="AH959" i="22"/>
  <c r="AG967" i="22"/>
  <c r="AH967" i="22"/>
  <c r="AA1001" i="22"/>
  <c r="AG1007" i="22"/>
  <c r="AH1007" i="22"/>
  <c r="AH1009" i="22"/>
  <c r="AG1009" i="22"/>
  <c r="AG1011" i="22"/>
  <c r="AH1011" i="22"/>
  <c r="AH1013" i="22"/>
  <c r="AG1013" i="22"/>
  <c r="AG1015" i="22"/>
  <c r="AH1015" i="22"/>
  <c r="AH1022" i="22"/>
  <c r="AH1014" i="22"/>
  <c r="AH1006" i="22"/>
  <c r="AH998" i="22"/>
  <c r="AH990" i="22"/>
  <c r="AH971" i="22"/>
  <c r="AH955" i="22"/>
  <c r="AH978" i="22"/>
  <c r="AH947" i="22"/>
  <c r="AH906" i="22"/>
  <c r="AH898" i="22"/>
  <c r="AH831" i="22"/>
  <c r="AH815" i="22"/>
  <c r="AH849" i="22"/>
  <c r="AH833" i="22"/>
  <c r="AH817" i="22"/>
  <c r="AH670" i="22"/>
  <c r="AH460" i="22"/>
  <c r="AH555" i="22"/>
  <c r="AH539" i="22"/>
  <c r="AH523" i="22"/>
  <c r="AH507" i="22"/>
  <c r="AH491" i="22"/>
  <c r="AH610" i="22"/>
  <c r="AH602" i="22"/>
  <c r="AH594" i="22"/>
  <c r="AH586" i="22"/>
  <c r="AH578" i="22"/>
  <c r="AH570" i="22"/>
  <c r="AH486" i="22"/>
  <c r="AH465" i="22"/>
  <c r="AH449" i="22"/>
  <c r="AH436" i="22"/>
  <c r="AH402" i="22"/>
  <c r="AH420" i="22"/>
  <c r="AH411" i="22"/>
  <c r="AH387" i="22"/>
  <c r="AH374" i="22"/>
  <c r="AH437" i="22"/>
  <c r="AH421" i="22"/>
  <c r="AH398" i="22"/>
  <c r="AH385" i="22"/>
  <c r="AH134" i="22"/>
  <c r="AH118" i="22"/>
  <c r="AH102" i="22"/>
  <c r="AH86" i="22"/>
  <c r="AH70" i="22"/>
  <c r="AH54" i="22"/>
  <c r="AH215" i="22"/>
  <c r="AH199" i="22"/>
  <c r="AH183" i="22"/>
  <c r="AH167" i="22"/>
  <c r="AH152" i="22"/>
  <c r="AH136" i="22"/>
  <c r="AH120" i="22"/>
  <c r="AH104" i="22"/>
  <c r="AH88" i="22"/>
  <c r="AH72" i="22"/>
  <c r="AH56" i="22"/>
  <c r="AH131" i="22"/>
  <c r="AH99" i="22"/>
  <c r="AH75" i="22"/>
  <c r="AH55" i="22"/>
  <c r="AH264" i="22"/>
  <c r="AH256" i="22"/>
  <c r="AH248" i="22"/>
  <c r="AH240" i="22"/>
  <c r="AH232" i="22"/>
  <c r="AH224" i="22"/>
  <c r="AH196" i="22"/>
  <c r="AH157" i="22"/>
  <c r="AH115" i="22"/>
  <c r="AH79" i="22"/>
  <c r="AH43" i="22"/>
  <c r="AH1005" i="22"/>
  <c r="AH966" i="22"/>
  <c r="AH764" i="22"/>
  <c r="AG38" i="22"/>
  <c r="AH38" i="22"/>
  <c r="AG45" i="22"/>
  <c r="AH45" i="22"/>
  <c r="AG93" i="22"/>
  <c r="AH93" i="22"/>
  <c r="AG121" i="22"/>
  <c r="AH121" i="22"/>
  <c r="AG169" i="22"/>
  <c r="AH169" i="22"/>
  <c r="AA32" i="22"/>
  <c r="AA33" i="22"/>
  <c r="AA35" i="22"/>
  <c r="AA38" i="22"/>
  <c r="AG39" i="22"/>
  <c r="AH39" i="22"/>
  <c r="AG41" i="22"/>
  <c r="AH41" i="22"/>
  <c r="AA45" i="22"/>
  <c r="AA47" i="22"/>
  <c r="AA54" i="22"/>
  <c r="AG57" i="22"/>
  <c r="AH57" i="22"/>
  <c r="AA61" i="22"/>
  <c r="AA63" i="22"/>
  <c r="AA70" i="22"/>
  <c r="AG73" i="22"/>
  <c r="AH73" i="22"/>
  <c r="AA77" i="22"/>
  <c r="AA79" i="22"/>
  <c r="AA86" i="22"/>
  <c r="AG89" i="22"/>
  <c r="AH89" i="22"/>
  <c r="AA93" i="22"/>
  <c r="AA95" i="22"/>
  <c r="AA102" i="22"/>
  <c r="AG105" i="22"/>
  <c r="AH105" i="22"/>
  <c r="AA109" i="22"/>
  <c r="AA111" i="22"/>
  <c r="AA116" i="22"/>
  <c r="AG117" i="22"/>
  <c r="AH117" i="22"/>
  <c r="AA121" i="22"/>
  <c r="AA127" i="22"/>
  <c r="AA132" i="22"/>
  <c r="AG133" i="22"/>
  <c r="AH133" i="22"/>
  <c r="AA137" i="22"/>
  <c r="AA143" i="22"/>
  <c r="AA148" i="22"/>
  <c r="AG149" i="22"/>
  <c r="AH149" i="22"/>
  <c r="AG151" i="22"/>
  <c r="AH151" i="22"/>
  <c r="AA153" i="22"/>
  <c r="AA159" i="22"/>
  <c r="AG160" i="22"/>
  <c r="AH160" i="22"/>
  <c r="AA162" i="22"/>
  <c r="AG163" i="22"/>
  <c r="AH163" i="22"/>
  <c r="AA169" i="22"/>
  <c r="AA171" i="22"/>
  <c r="AA175" i="22"/>
  <c r="AG176" i="22"/>
  <c r="AH176" i="22"/>
  <c r="AA178" i="22"/>
  <c r="AG179" i="22"/>
  <c r="AH179" i="22"/>
  <c r="AA181" i="22"/>
  <c r="AG184" i="22"/>
  <c r="AH184" i="22"/>
  <c r="AG186" i="22"/>
  <c r="AH186" i="22"/>
  <c r="AH192" i="22"/>
  <c r="AG194" i="22"/>
  <c r="AH194" i="22"/>
  <c r="AG200" i="22"/>
  <c r="AH200" i="22"/>
  <c r="AG202" i="22"/>
  <c r="AH202" i="22"/>
  <c r="AG208" i="22"/>
  <c r="AH208" i="22"/>
  <c r="AG210" i="22"/>
  <c r="AH210" i="22"/>
  <c r="AG216" i="22"/>
  <c r="AH216" i="22"/>
  <c r="AG218" i="22"/>
  <c r="AH218" i="22"/>
  <c r="AG268" i="22"/>
  <c r="AH268" i="22"/>
  <c r="AG270" i="22"/>
  <c r="AH270" i="22"/>
  <c r="AH272" i="22"/>
  <c r="AG274" i="22"/>
  <c r="AH274" i="22"/>
  <c r="AG278" i="22"/>
  <c r="AH278" i="22"/>
  <c r="AG280" i="22"/>
  <c r="AH280" i="22"/>
  <c r="AG282" i="22"/>
  <c r="AH282" i="22"/>
  <c r="AH284" i="22"/>
  <c r="AG286" i="22"/>
  <c r="AH286" i="22"/>
  <c r="AG288" i="22"/>
  <c r="AH288" i="22"/>
  <c r="AG290" i="22"/>
  <c r="AH290" i="22"/>
  <c r="AG292" i="22"/>
  <c r="AH292" i="22"/>
  <c r="AG294" i="22"/>
  <c r="AH294" i="22"/>
  <c r="AG296" i="22"/>
  <c r="AH296" i="22"/>
  <c r="AG298" i="22"/>
  <c r="AH298" i="22"/>
  <c r="AG300" i="22"/>
  <c r="AH300" i="22"/>
  <c r="AG302" i="22"/>
  <c r="AH302" i="22"/>
  <c r="AG304" i="22"/>
  <c r="AH304" i="22"/>
  <c r="AG306" i="22"/>
  <c r="AH306" i="22"/>
  <c r="AG308" i="22"/>
  <c r="AH308" i="22"/>
  <c r="AG310" i="22"/>
  <c r="AH310" i="22"/>
  <c r="AG312" i="22"/>
  <c r="AH312" i="22"/>
  <c r="AG314" i="22"/>
  <c r="AH314" i="22"/>
  <c r="AG316" i="22"/>
  <c r="AH316" i="22"/>
  <c r="AG318" i="22"/>
  <c r="AH318" i="22"/>
  <c r="AG320" i="22"/>
  <c r="AH320" i="22"/>
  <c r="AH322" i="22"/>
  <c r="AG324" i="22"/>
  <c r="AH324" i="22"/>
  <c r="AG328" i="22"/>
  <c r="AH328" i="22"/>
  <c r="AG330" i="22"/>
  <c r="AH330" i="22"/>
  <c r="AG332" i="22"/>
  <c r="AH332" i="22"/>
  <c r="AG334" i="22"/>
  <c r="AH334" i="22"/>
  <c r="AG336" i="22"/>
  <c r="AH336" i="22"/>
  <c r="AG338" i="22"/>
  <c r="AH338" i="22"/>
  <c r="AG340" i="22"/>
  <c r="AH340" i="22"/>
  <c r="AG342" i="22"/>
  <c r="AH342" i="22"/>
  <c r="AG344" i="22"/>
  <c r="AH344" i="22"/>
  <c r="AG346" i="22"/>
  <c r="AH346" i="22"/>
  <c r="AG350" i="22"/>
  <c r="AH350" i="22"/>
  <c r="AG354" i="22"/>
  <c r="AH354" i="22"/>
  <c r="AG358" i="22"/>
  <c r="AH358" i="22"/>
  <c r="AG362" i="22"/>
  <c r="AH362" i="22"/>
  <c r="AG364" i="22"/>
  <c r="AG366" i="22"/>
  <c r="AH366" i="22"/>
  <c r="AG368" i="22"/>
  <c r="AH368" i="22"/>
  <c r="AG372" i="22"/>
  <c r="AH372" i="22"/>
  <c r="AG376" i="22"/>
  <c r="AH376" i="22"/>
  <c r="AG380" i="22"/>
  <c r="AH380" i="22"/>
  <c r="AG382" i="22"/>
  <c r="AH382" i="22"/>
  <c r="AG390" i="22"/>
  <c r="AH390" i="22"/>
  <c r="AG454" i="22"/>
  <c r="AH470" i="22"/>
  <c r="AG472" i="22"/>
  <c r="AH472" i="22"/>
  <c r="AG476" i="22"/>
  <c r="AH476" i="22"/>
  <c r="AG480" i="22"/>
  <c r="AH480" i="22"/>
  <c r="AG484" i="22"/>
  <c r="AH484" i="22"/>
  <c r="AG488" i="22"/>
  <c r="AH488" i="22"/>
  <c r="AG492" i="22"/>
  <c r="AH492" i="22"/>
  <c r="AG496" i="22"/>
  <c r="AH496" i="22"/>
  <c r="AG500" i="22"/>
  <c r="AH500" i="22"/>
  <c r="AG504" i="22"/>
  <c r="AH504" i="22"/>
  <c r="AG508" i="22"/>
  <c r="AH508" i="22"/>
  <c r="AG512" i="22"/>
  <c r="AH512" i="22"/>
  <c r="AG516" i="22"/>
  <c r="AH516" i="22"/>
  <c r="AG525" i="22"/>
  <c r="AH525" i="22"/>
  <c r="AG532" i="22"/>
  <c r="AH532" i="22"/>
  <c r="AG541" i="22"/>
  <c r="AH541" i="22"/>
  <c r="AG548" i="22"/>
  <c r="AH548" i="22"/>
  <c r="AG557" i="22"/>
  <c r="AH557" i="22"/>
  <c r="AG571" i="22"/>
  <c r="AH571" i="22"/>
  <c r="AG587" i="22"/>
  <c r="AH587" i="22"/>
  <c r="AG589" i="22"/>
  <c r="AH589" i="22"/>
  <c r="AG603" i="22"/>
  <c r="AH603" i="22"/>
  <c r="AH605" i="22"/>
  <c r="AG612" i="22"/>
  <c r="AH612" i="22"/>
  <c r="AG619" i="22"/>
  <c r="AH619" i="22"/>
  <c r="AH621" i="22"/>
  <c r="AG621" i="22"/>
  <c r="AG626" i="22"/>
  <c r="AH626" i="22"/>
  <c r="AG628" i="22"/>
  <c r="AH628" i="22"/>
  <c r="AH637" i="22"/>
  <c r="AG637" i="22"/>
  <c r="AG642" i="22"/>
  <c r="AH642" i="22"/>
  <c r="AG644" i="22"/>
  <c r="AH644" i="22"/>
  <c r="AG651" i="22"/>
  <c r="AH651" i="22"/>
  <c r="AH653" i="22"/>
  <c r="AG653" i="22"/>
  <c r="AG660" i="22"/>
  <c r="AH660" i="22"/>
  <c r="AG667" i="22"/>
  <c r="AH667" i="22"/>
  <c r="AG669" i="22"/>
  <c r="AH669" i="22"/>
  <c r="AH676" i="22"/>
  <c r="AG676" i="22"/>
  <c r="AG683" i="22"/>
  <c r="AH683" i="22"/>
  <c r="AH685" i="22"/>
  <c r="AG685" i="22"/>
  <c r="AG697" i="22"/>
  <c r="AH697" i="22"/>
  <c r="AG700" i="22"/>
  <c r="AH700" i="22"/>
  <c r="AH705" i="22"/>
  <c r="AG705" i="22"/>
  <c r="AG708" i="22"/>
  <c r="AH708" i="22"/>
  <c r="AH713" i="22"/>
  <c r="AG713" i="22"/>
  <c r="AG716" i="22"/>
  <c r="AH716" i="22"/>
  <c r="AH721" i="22"/>
  <c r="AG721" i="22"/>
  <c r="AG724" i="22"/>
  <c r="AH724" i="22"/>
  <c r="AG729" i="22"/>
  <c r="AH729" i="22"/>
  <c r="AG732" i="22"/>
  <c r="AH732" i="22"/>
  <c r="AG737" i="22"/>
  <c r="AH737" i="22"/>
  <c r="AG740" i="22"/>
  <c r="AH740" i="22"/>
  <c r="AG745" i="22"/>
  <c r="AH745" i="22"/>
  <c r="AG748" i="22"/>
  <c r="AH748" i="22"/>
  <c r="AH753" i="22"/>
  <c r="AG753" i="22"/>
  <c r="AG756" i="22"/>
  <c r="AH756" i="22"/>
  <c r="AG761" i="22"/>
  <c r="AH761" i="22"/>
  <c r="AG769" i="22"/>
  <c r="AH769" i="22"/>
  <c r="AG772" i="22"/>
  <c r="AH772" i="22"/>
  <c r="AH777" i="22"/>
  <c r="AG777" i="22"/>
  <c r="AG780" i="22"/>
  <c r="AH780" i="22"/>
  <c r="AH785" i="22"/>
  <c r="AG785" i="22"/>
  <c r="AG788" i="22"/>
  <c r="AH788" i="22"/>
  <c r="AG793" i="22"/>
  <c r="AH793" i="22"/>
  <c r="AG801" i="22"/>
  <c r="AH801" i="22"/>
  <c r="AG804" i="22"/>
  <c r="AH804" i="22"/>
  <c r="AG812" i="22"/>
  <c r="AH812" i="22"/>
  <c r="AG820" i="22"/>
  <c r="AH820" i="22"/>
  <c r="AG828" i="22"/>
  <c r="AH828" i="22"/>
  <c r="AG836" i="22"/>
  <c r="AH836" i="22"/>
  <c r="AG844" i="22"/>
  <c r="AH844" i="22"/>
  <c r="AG852" i="22"/>
  <c r="AH852" i="22"/>
  <c r="AG854" i="22"/>
  <c r="AG859" i="22"/>
  <c r="AH859" i="22"/>
  <c r="AG868" i="22"/>
  <c r="AH868" i="22"/>
  <c r="AH870" i="22"/>
  <c r="AG870" i="22"/>
  <c r="AG875" i="22"/>
  <c r="AH875" i="22"/>
  <c r="AA957" i="22"/>
  <c r="AA961" i="22"/>
  <c r="AA965" i="22"/>
  <c r="AA969" i="22"/>
  <c r="AG974" i="22"/>
  <c r="AH974" i="22"/>
  <c r="AG982" i="22"/>
  <c r="AH982" i="22"/>
  <c r="AG984" i="22"/>
  <c r="AH984" i="22"/>
  <c r="AH1012" i="22"/>
  <c r="AH1004" i="22"/>
  <c r="AH996" i="22"/>
  <c r="AH980" i="22"/>
  <c r="AH988" i="22"/>
  <c r="AH961" i="22"/>
  <c r="AH943" i="22"/>
  <c r="AH843" i="22"/>
  <c r="AH827" i="22"/>
  <c r="AH811" i="22"/>
  <c r="AH894" i="22"/>
  <c r="AH845" i="22"/>
  <c r="AH829" i="22"/>
  <c r="AH813" i="22"/>
  <c r="AH456" i="22"/>
  <c r="AH584" i="22"/>
  <c r="AH576" i="22"/>
  <c r="AH568" i="22"/>
  <c r="AH438" i="22"/>
  <c r="AH543" i="22"/>
  <c r="AH527" i="22"/>
  <c r="AH511" i="22"/>
  <c r="AH495" i="22"/>
  <c r="AH479" i="22"/>
  <c r="AH461" i="22"/>
  <c r="AH445" i="22"/>
  <c r="AH424" i="22"/>
  <c r="AH408" i="22"/>
  <c r="AH429" i="22"/>
  <c r="AH432" i="22"/>
  <c r="AH396" i="22"/>
  <c r="AH386" i="22"/>
  <c r="AH406" i="22"/>
  <c r="AH397" i="22"/>
  <c r="AH384" i="22"/>
  <c r="AH130" i="22"/>
  <c r="AH114" i="22"/>
  <c r="AH98" i="22"/>
  <c r="AH82" i="22"/>
  <c r="AH66" i="22"/>
  <c r="AH50" i="22"/>
  <c r="AH214" i="22"/>
  <c r="AH198" i="22"/>
  <c r="AH182" i="22"/>
  <c r="AH166" i="22"/>
  <c r="AH148" i="22"/>
  <c r="AH132" i="22"/>
  <c r="AH116" i="22"/>
  <c r="AH100" i="22"/>
  <c r="AH84" i="22"/>
  <c r="AH68" i="22"/>
  <c r="AH52" i="22"/>
  <c r="AH127" i="22"/>
  <c r="AH95" i="22"/>
  <c r="AH71" i="22"/>
  <c r="AH262" i="22"/>
  <c r="AH246" i="22"/>
  <c r="AH238" i="22"/>
  <c r="AH230" i="22"/>
  <c r="AH222" i="22"/>
  <c r="AH212" i="22"/>
  <c r="AH188" i="22"/>
  <c r="AH172" i="22"/>
  <c r="AH156" i="22"/>
  <c r="AH107" i="22"/>
  <c r="AH67" i="22"/>
  <c r="AH997" i="22"/>
  <c r="AH989" i="22"/>
  <c r="AH957" i="22"/>
  <c r="AH749" i="22"/>
  <c r="AA26" i="22"/>
  <c r="AH32" i="22"/>
  <c r="AG32" i="22"/>
  <c r="AG34" i="22"/>
  <c r="AH34" i="22"/>
  <c r="AG35" i="22"/>
  <c r="AH35" i="22"/>
  <c r="AH33" i="22"/>
  <c r="AG33" i="22"/>
  <c r="AH36" i="22"/>
  <c r="AG36" i="22"/>
  <c r="AA29" i="22"/>
  <c r="AF30" i="22"/>
  <c r="AH30" i="22" s="1"/>
  <c r="AF24" i="22"/>
  <c r="AJ30" i="22"/>
  <c r="AA24" i="22"/>
  <c r="AG26" i="22"/>
  <c r="AA30" i="22"/>
  <c r="AH31" i="22"/>
  <c r="AG31" i="22"/>
  <c r="AH27" i="22"/>
  <c r="AG27" i="22"/>
  <c r="AG29" i="22"/>
  <c r="AH29" i="22"/>
  <c r="AA31" i="22"/>
  <c r="AG25" i="22"/>
  <c r="AH25" i="22"/>
  <c r="AA25" i="22"/>
  <c r="AA27" i="22"/>
  <c r="AG28" i="22"/>
  <c r="AH28" i="22"/>
  <c r="AA51" i="22"/>
  <c r="AA1020" i="22"/>
  <c r="AA1022" i="22"/>
  <c r="AA1018" i="22"/>
  <c r="O1018" i="22" s="1"/>
  <c r="AF1018" i="22" s="1"/>
  <c r="AA1017" i="22"/>
  <c r="O1017" i="22" s="1"/>
  <c r="AF1017" i="22" s="1"/>
  <c r="AA1019" i="22"/>
  <c r="O1019" i="22" s="1"/>
  <c r="AF1019" i="22" s="1"/>
  <c r="AG1020" i="22" s="1"/>
  <c r="AA23" i="22"/>
  <c r="O23" i="22" s="1"/>
  <c r="AF23" i="22" s="1"/>
  <c r="AA59" i="20"/>
  <c r="O59" i="20" s="1"/>
  <c r="AA77" i="20"/>
  <c r="AA75" i="20"/>
  <c r="O16" i="20"/>
  <c r="O17" i="20"/>
  <c r="O18" i="20"/>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54" i="20"/>
  <c r="O79" i="20"/>
  <c r="O80" i="20"/>
  <c r="O81" i="20"/>
  <c r="O82" i="20"/>
  <c r="O83"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8" i="20"/>
  <c r="O109" i="20"/>
  <c r="O110" i="20"/>
  <c r="O111" i="20"/>
  <c r="O112" i="20"/>
  <c r="O113" i="20"/>
  <c r="O114" i="20"/>
  <c r="O115" i="20"/>
  <c r="O116" i="20"/>
  <c r="O117" i="20"/>
  <c r="O118" i="20"/>
  <c r="O119" i="20"/>
  <c r="O120" i="20"/>
  <c r="O121" i="20"/>
  <c r="O122" i="20"/>
  <c r="O123" i="20"/>
  <c r="O124" i="20"/>
  <c r="O125" i="20"/>
  <c r="O126" i="20"/>
  <c r="O127" i="20"/>
  <c r="O128" i="20"/>
  <c r="O129" i="20"/>
  <c r="O130" i="20"/>
  <c r="O131" i="20"/>
  <c r="O132" i="20"/>
  <c r="O133" i="20"/>
  <c r="O134" i="20"/>
  <c r="O135" i="20"/>
  <c r="O136" i="20"/>
  <c r="O137" i="20"/>
  <c r="O138" i="20"/>
  <c r="O139" i="20"/>
  <c r="O140" i="20"/>
  <c r="O141" i="20"/>
  <c r="O142" i="20"/>
  <c r="O143" i="20"/>
  <c r="O144" i="20"/>
  <c r="O145" i="20"/>
  <c r="O146" i="20"/>
  <c r="O147" i="20"/>
  <c r="O148" i="20"/>
  <c r="O149" i="20"/>
  <c r="O150" i="20"/>
  <c r="O151" i="20"/>
  <c r="O152" i="20"/>
  <c r="O153" i="20"/>
  <c r="O154" i="20"/>
  <c r="O155" i="20"/>
  <c r="O156" i="20"/>
  <c r="O157" i="20"/>
  <c r="O158" i="20"/>
  <c r="O159" i="20"/>
  <c r="O160" i="20"/>
  <c r="O161" i="20"/>
  <c r="O162" i="20"/>
  <c r="O163" i="20"/>
  <c r="O164" i="20"/>
  <c r="O165" i="20"/>
  <c r="O166" i="20"/>
  <c r="O167" i="20"/>
  <c r="O168" i="20"/>
  <c r="O169" i="20"/>
  <c r="O170" i="20"/>
  <c r="O171" i="20"/>
  <c r="O172" i="20"/>
  <c r="O173" i="20"/>
  <c r="O174" i="20"/>
  <c r="O175" i="20"/>
  <c r="O176" i="20"/>
  <c r="O177" i="20"/>
  <c r="O178" i="20"/>
  <c r="O179" i="20"/>
  <c r="O180" i="20"/>
  <c r="O181" i="20"/>
  <c r="O182" i="20"/>
  <c r="O183" i="20"/>
  <c r="O184" i="20"/>
  <c r="O185" i="20"/>
  <c r="O186" i="20"/>
  <c r="O187" i="20"/>
  <c r="O188" i="20"/>
  <c r="O189" i="20"/>
  <c r="O190" i="20"/>
  <c r="O191" i="20"/>
  <c r="O192" i="20"/>
  <c r="O193" i="20"/>
  <c r="O194" i="20"/>
  <c r="O195" i="20"/>
  <c r="O196" i="20"/>
  <c r="O197" i="20"/>
  <c r="O198" i="20"/>
  <c r="O199" i="20"/>
  <c r="O200" i="20"/>
  <c r="O201" i="20"/>
  <c r="O202" i="20"/>
  <c r="O203" i="20"/>
  <c r="O204" i="20"/>
  <c r="O205" i="20"/>
  <c r="O206" i="20"/>
  <c r="O207" i="20"/>
  <c r="O208" i="20"/>
  <c r="O209" i="20"/>
  <c r="O210" i="20"/>
  <c r="O211" i="20"/>
  <c r="O212" i="20"/>
  <c r="O213" i="20"/>
  <c r="O214" i="20"/>
  <c r="O215" i="20"/>
  <c r="O216" i="20"/>
  <c r="O217" i="20"/>
  <c r="O218" i="20"/>
  <c r="O219" i="20"/>
  <c r="O220" i="20"/>
  <c r="O221" i="20"/>
  <c r="O222" i="20"/>
  <c r="O223" i="20"/>
  <c r="O224" i="20"/>
  <c r="O225" i="20"/>
  <c r="O226" i="20"/>
  <c r="O227" i="20"/>
  <c r="O228" i="20"/>
  <c r="O229" i="20"/>
  <c r="O230" i="20"/>
  <c r="O231" i="20"/>
  <c r="O232" i="20"/>
  <c r="O233" i="20"/>
  <c r="O234" i="20"/>
  <c r="O235" i="20"/>
  <c r="O236" i="20"/>
  <c r="O237" i="20"/>
  <c r="O238" i="20"/>
  <c r="O239" i="20"/>
  <c r="O240" i="20"/>
  <c r="O241" i="20"/>
  <c r="O242" i="20"/>
  <c r="O243" i="20"/>
  <c r="O244" i="20"/>
  <c r="O245" i="20"/>
  <c r="O246" i="20"/>
  <c r="O247" i="20"/>
  <c r="O248" i="20"/>
  <c r="O249" i="20"/>
  <c r="O250" i="20"/>
  <c r="O251" i="20"/>
  <c r="O252" i="20"/>
  <c r="O253" i="20"/>
  <c r="O254" i="20"/>
  <c r="O255" i="20"/>
  <c r="O256" i="20"/>
  <c r="O257" i="20"/>
  <c r="O258" i="20"/>
  <c r="O259" i="20"/>
  <c r="O260" i="20"/>
  <c r="O261" i="20"/>
  <c r="O262" i="20"/>
  <c r="O263" i="20"/>
  <c r="O264" i="20"/>
  <c r="O265" i="20"/>
  <c r="O266" i="20"/>
  <c r="O267" i="20"/>
  <c r="O268" i="20"/>
  <c r="O269" i="20"/>
  <c r="O270" i="20"/>
  <c r="O271" i="20"/>
  <c r="O272" i="20"/>
  <c r="O273" i="20"/>
  <c r="O274" i="20"/>
  <c r="O275" i="20"/>
  <c r="O276" i="20"/>
  <c r="O277" i="20"/>
  <c r="O278" i="20"/>
  <c r="O279" i="20"/>
  <c r="O280" i="20"/>
  <c r="O281" i="20"/>
  <c r="O282" i="20"/>
  <c r="O283" i="20"/>
  <c r="O284" i="20"/>
  <c r="O285" i="20"/>
  <c r="O286" i="20"/>
  <c r="O287" i="20"/>
  <c r="O288" i="20"/>
  <c r="O289" i="20"/>
  <c r="O290" i="20"/>
  <c r="O291" i="20"/>
  <c r="O292" i="20"/>
  <c r="O293" i="20"/>
  <c r="O294" i="20"/>
  <c r="O295" i="20"/>
  <c r="O296" i="20"/>
  <c r="O297" i="20"/>
  <c r="O298" i="20"/>
  <c r="O299" i="20"/>
  <c r="O300" i="20"/>
  <c r="O301" i="20"/>
  <c r="O302" i="20"/>
  <c r="O303" i="20"/>
  <c r="O304" i="20"/>
  <c r="O305" i="20"/>
  <c r="O306" i="20"/>
  <c r="O307" i="20"/>
  <c r="O308" i="20"/>
  <c r="O309" i="20"/>
  <c r="O310" i="20"/>
  <c r="O311" i="20"/>
  <c r="O312" i="20"/>
  <c r="O313" i="20"/>
  <c r="O314" i="20"/>
  <c r="O315" i="20"/>
  <c r="O316" i="20"/>
  <c r="O317" i="20"/>
  <c r="O318" i="20"/>
  <c r="O319" i="20"/>
  <c r="O320" i="20"/>
  <c r="O321" i="20"/>
  <c r="O322" i="20"/>
  <c r="O323" i="20"/>
  <c r="O324" i="20"/>
  <c r="O325" i="20"/>
  <c r="O326" i="20"/>
  <c r="O327" i="20"/>
  <c r="O328" i="20"/>
  <c r="O329" i="20"/>
  <c r="O330" i="20"/>
  <c r="O331" i="20"/>
  <c r="O332" i="20"/>
  <c r="O333" i="20"/>
  <c r="O334" i="20"/>
  <c r="O335" i="20"/>
  <c r="O336" i="20"/>
  <c r="O337" i="20"/>
  <c r="O338" i="20"/>
  <c r="O339" i="20"/>
  <c r="O340" i="20"/>
  <c r="O341" i="20"/>
  <c r="O342" i="20"/>
  <c r="O343" i="20"/>
  <c r="O344" i="20"/>
  <c r="O345" i="20"/>
  <c r="O346" i="20"/>
  <c r="O347" i="20"/>
  <c r="O348" i="20"/>
  <c r="O349" i="20"/>
  <c r="O350" i="20"/>
  <c r="O351" i="20"/>
  <c r="O352" i="20"/>
  <c r="O353" i="20"/>
  <c r="O354" i="20"/>
  <c r="O355" i="20"/>
  <c r="O356" i="20"/>
  <c r="O357" i="20"/>
  <c r="O358" i="20"/>
  <c r="O359" i="20"/>
  <c r="O360" i="20"/>
  <c r="O361" i="20"/>
  <c r="O362" i="20"/>
  <c r="O363" i="20"/>
  <c r="O364" i="20"/>
  <c r="O365" i="20"/>
  <c r="O366" i="20"/>
  <c r="O367" i="20"/>
  <c r="O368" i="20"/>
  <c r="O369" i="20"/>
  <c r="O370" i="20"/>
  <c r="O371" i="20"/>
  <c r="O372" i="20"/>
  <c r="O373" i="20"/>
  <c r="O374" i="20"/>
  <c r="O375" i="20"/>
  <c r="O376" i="20"/>
  <c r="O377" i="20"/>
  <c r="O378" i="20"/>
  <c r="O379" i="20"/>
  <c r="O380" i="20"/>
  <c r="O381" i="20"/>
  <c r="O382" i="20"/>
  <c r="O383" i="20"/>
  <c r="O384" i="20"/>
  <c r="O385" i="20"/>
  <c r="O386" i="20"/>
  <c r="O387" i="20"/>
  <c r="O388" i="20"/>
  <c r="O389" i="20"/>
  <c r="O390" i="20"/>
  <c r="O391" i="20"/>
  <c r="O392" i="20"/>
  <c r="O393" i="20"/>
  <c r="O394" i="20"/>
  <c r="O395" i="20"/>
  <c r="O396" i="20"/>
  <c r="O397" i="20"/>
  <c r="O398" i="20"/>
  <c r="O399" i="20"/>
  <c r="O400" i="20"/>
  <c r="O401" i="20"/>
  <c r="O402" i="20"/>
  <c r="O403" i="20"/>
  <c r="O404" i="20"/>
  <c r="O405" i="20"/>
  <c r="O406" i="20"/>
  <c r="O407" i="20"/>
  <c r="O408" i="20"/>
  <c r="O409" i="20"/>
  <c r="O410" i="20"/>
  <c r="O411" i="20"/>
  <c r="O412" i="20"/>
  <c r="O413" i="20"/>
  <c r="O414" i="20"/>
  <c r="O415" i="20"/>
  <c r="O416" i="20"/>
  <c r="O417" i="20"/>
  <c r="O418" i="20"/>
  <c r="O419" i="20"/>
  <c r="O420" i="20"/>
  <c r="O421" i="20"/>
  <c r="O422" i="20"/>
  <c r="O423" i="20"/>
  <c r="O424" i="20"/>
  <c r="O425" i="20"/>
  <c r="O426" i="20"/>
  <c r="O427" i="20"/>
  <c r="O428" i="20"/>
  <c r="O429" i="20"/>
  <c r="O430" i="20"/>
  <c r="O431" i="20"/>
  <c r="O432" i="20"/>
  <c r="O433" i="20"/>
  <c r="O434" i="20"/>
  <c r="O435" i="20"/>
  <c r="O436" i="20"/>
  <c r="O437" i="20"/>
  <c r="O438" i="20"/>
  <c r="O439" i="20"/>
  <c r="O440" i="20"/>
  <c r="O441" i="20"/>
  <c r="O442" i="20"/>
  <c r="O443" i="20"/>
  <c r="O444" i="20"/>
  <c r="O445" i="20"/>
  <c r="O446" i="20"/>
  <c r="O447" i="20"/>
  <c r="O448" i="20"/>
  <c r="O449" i="20"/>
  <c r="O450" i="20"/>
  <c r="O451" i="20"/>
  <c r="O452" i="20"/>
  <c r="O453" i="20"/>
  <c r="O454" i="20"/>
  <c r="O455" i="20"/>
  <c r="O456" i="20"/>
  <c r="O457" i="20"/>
  <c r="O458" i="20"/>
  <c r="O459" i="20"/>
  <c r="O460" i="20"/>
  <c r="O461" i="20"/>
  <c r="O462" i="20"/>
  <c r="O463" i="20"/>
  <c r="O464" i="20"/>
  <c r="O465" i="20"/>
  <c r="O466" i="20"/>
  <c r="O467" i="20"/>
  <c r="O468" i="20"/>
  <c r="O469" i="20"/>
  <c r="O470" i="20"/>
  <c r="O471" i="20"/>
  <c r="O472" i="20"/>
  <c r="O473" i="20"/>
  <c r="O474" i="20"/>
  <c r="O475" i="20"/>
  <c r="O476" i="20"/>
  <c r="O477" i="20"/>
  <c r="O478" i="20"/>
  <c r="O479" i="20"/>
  <c r="O480" i="20"/>
  <c r="O481" i="20"/>
  <c r="O482" i="20"/>
  <c r="O483" i="20"/>
  <c r="O484" i="20"/>
  <c r="O485" i="20"/>
  <c r="O486" i="20"/>
  <c r="O487" i="20"/>
  <c r="O488" i="20"/>
  <c r="O489" i="20"/>
  <c r="O490" i="20"/>
  <c r="O491" i="20"/>
  <c r="O492" i="20"/>
  <c r="O493" i="20"/>
  <c r="O494" i="20"/>
  <c r="O495" i="20"/>
  <c r="O496" i="20"/>
  <c r="O497" i="20"/>
  <c r="O498" i="20"/>
  <c r="O499" i="20"/>
  <c r="O500" i="20"/>
  <c r="O501" i="20"/>
  <c r="O502" i="20"/>
  <c r="O503" i="20"/>
  <c r="O504" i="20"/>
  <c r="O505" i="20"/>
  <c r="O506" i="20"/>
  <c r="O507" i="20"/>
  <c r="O508" i="20"/>
  <c r="O509" i="20"/>
  <c r="O510" i="20"/>
  <c r="O511" i="20"/>
  <c r="O512" i="20"/>
  <c r="O513" i="20"/>
  <c r="O514" i="20"/>
  <c r="O515" i="20"/>
  <c r="O516" i="20"/>
  <c r="O517" i="20"/>
  <c r="O518" i="20"/>
  <c r="O519" i="20"/>
  <c r="O520" i="20"/>
  <c r="O521" i="20"/>
  <c r="O522" i="20"/>
  <c r="O523" i="20"/>
  <c r="O524" i="20"/>
  <c r="O525" i="20"/>
  <c r="O526" i="20"/>
  <c r="O527" i="20"/>
  <c r="O528" i="20"/>
  <c r="O529" i="20"/>
  <c r="O530" i="20"/>
  <c r="O531" i="20"/>
  <c r="O532" i="20"/>
  <c r="O533" i="20"/>
  <c r="O534" i="20"/>
  <c r="O535" i="20"/>
  <c r="O536" i="20"/>
  <c r="O537" i="20"/>
  <c r="O538" i="20"/>
  <c r="O539" i="20"/>
  <c r="O540" i="20"/>
  <c r="O541" i="20"/>
  <c r="O542" i="20"/>
  <c r="O543" i="20"/>
  <c r="O544" i="20"/>
  <c r="O545" i="20"/>
  <c r="O546" i="20"/>
  <c r="O547" i="20"/>
  <c r="O548" i="20"/>
  <c r="O549" i="20"/>
  <c r="O550" i="20"/>
  <c r="O551" i="20"/>
  <c r="O552" i="20"/>
  <c r="O553" i="20"/>
  <c r="O554" i="20"/>
  <c r="O555" i="20"/>
  <c r="O556" i="20"/>
  <c r="O557" i="20"/>
  <c r="O558" i="20"/>
  <c r="O559" i="20"/>
  <c r="O560" i="20"/>
  <c r="O561" i="20"/>
  <c r="O562" i="20"/>
  <c r="O563" i="20"/>
  <c r="O564" i="20"/>
  <c r="O565" i="20"/>
  <c r="O566" i="20"/>
  <c r="O567" i="20"/>
  <c r="O568" i="20"/>
  <c r="O569" i="20"/>
  <c r="O570" i="20"/>
  <c r="O571" i="20"/>
  <c r="O572" i="20"/>
  <c r="O573" i="20"/>
  <c r="O574" i="20"/>
  <c r="O575" i="20"/>
  <c r="O576" i="20"/>
  <c r="O577" i="20"/>
  <c r="O578" i="20"/>
  <c r="O579" i="20"/>
  <c r="O580" i="20"/>
  <c r="O581" i="20"/>
  <c r="O582" i="20"/>
  <c r="O583" i="20"/>
  <c r="O584" i="20"/>
  <c r="O585" i="20"/>
  <c r="O586" i="20"/>
  <c r="O587" i="20"/>
  <c r="O588" i="20"/>
  <c r="O589" i="20"/>
  <c r="O590" i="20"/>
  <c r="O591" i="20"/>
  <c r="O592" i="20"/>
  <c r="O593" i="20"/>
  <c r="O594" i="20"/>
  <c r="O595" i="20"/>
  <c r="O596" i="20"/>
  <c r="O597" i="20"/>
  <c r="O598" i="20"/>
  <c r="O599" i="20"/>
  <c r="O600" i="20"/>
  <c r="O601" i="20"/>
  <c r="O602" i="20"/>
  <c r="O603" i="20"/>
  <c r="O604" i="20"/>
  <c r="O605" i="20"/>
  <c r="O606" i="20"/>
  <c r="O607" i="20"/>
  <c r="O608" i="20"/>
  <c r="O609" i="20"/>
  <c r="O610" i="20"/>
  <c r="O611" i="20"/>
  <c r="O612" i="20"/>
  <c r="O613" i="20"/>
  <c r="O614" i="20"/>
  <c r="O615" i="20"/>
  <c r="O616" i="20"/>
  <c r="O617" i="20"/>
  <c r="O618" i="20"/>
  <c r="O619" i="20"/>
  <c r="O620" i="20"/>
  <c r="O621" i="20"/>
  <c r="O622" i="20"/>
  <c r="O623" i="20"/>
  <c r="O624" i="20"/>
  <c r="O625" i="20"/>
  <c r="O626" i="20"/>
  <c r="O627" i="20"/>
  <c r="O628" i="20"/>
  <c r="O629" i="20"/>
  <c r="O630" i="20"/>
  <c r="O631" i="20"/>
  <c r="O632" i="20"/>
  <c r="O633" i="20"/>
  <c r="O634" i="20"/>
  <c r="O635" i="20"/>
  <c r="O636" i="20"/>
  <c r="O637" i="20"/>
  <c r="O638" i="20"/>
  <c r="O639" i="20"/>
  <c r="O640" i="20"/>
  <c r="O641" i="20"/>
  <c r="O642" i="20"/>
  <c r="O643" i="20"/>
  <c r="O644" i="20"/>
  <c r="O645" i="20"/>
  <c r="O646" i="20"/>
  <c r="O647" i="20"/>
  <c r="O648" i="20"/>
  <c r="O649" i="20"/>
  <c r="O650" i="20"/>
  <c r="O651" i="20"/>
  <c r="O652" i="20"/>
  <c r="O653" i="20"/>
  <c r="O654" i="20"/>
  <c r="O655" i="20"/>
  <c r="O656" i="20"/>
  <c r="O657" i="20"/>
  <c r="O658" i="20"/>
  <c r="O659" i="20"/>
  <c r="O660" i="20"/>
  <c r="O661" i="20"/>
  <c r="O662" i="20"/>
  <c r="O663" i="20"/>
  <c r="O664" i="20"/>
  <c r="O665" i="20"/>
  <c r="O666" i="20"/>
  <c r="O667" i="20"/>
  <c r="O668" i="20"/>
  <c r="O669" i="20"/>
  <c r="O670" i="20"/>
  <c r="O671" i="20"/>
  <c r="O672" i="20"/>
  <c r="O673" i="20"/>
  <c r="O674" i="20"/>
  <c r="O675" i="20"/>
  <c r="O676" i="20"/>
  <c r="O677" i="20"/>
  <c r="O678" i="20"/>
  <c r="O679" i="20"/>
  <c r="O680" i="20"/>
  <c r="O681" i="20"/>
  <c r="O682" i="20"/>
  <c r="O683" i="20"/>
  <c r="O684" i="20"/>
  <c r="O685" i="20"/>
  <c r="O686" i="20"/>
  <c r="O687" i="20"/>
  <c r="O688" i="20"/>
  <c r="O689" i="20"/>
  <c r="O690" i="20"/>
  <c r="O691" i="20"/>
  <c r="O692" i="20"/>
  <c r="O693" i="20"/>
  <c r="O694" i="20"/>
  <c r="O695" i="20"/>
  <c r="O696" i="20"/>
  <c r="O697" i="20"/>
  <c r="O698" i="20"/>
  <c r="O699" i="20"/>
  <c r="O700" i="20"/>
  <c r="O701" i="20"/>
  <c r="O702" i="20"/>
  <c r="O703" i="20"/>
  <c r="O704" i="20"/>
  <c r="O705" i="20"/>
  <c r="O706" i="20"/>
  <c r="O707" i="20"/>
  <c r="O708" i="20"/>
  <c r="O709" i="20"/>
  <c r="O710" i="20"/>
  <c r="O711" i="20"/>
  <c r="O712" i="20"/>
  <c r="O713" i="20"/>
  <c r="O714" i="20"/>
  <c r="O715" i="20"/>
  <c r="O716" i="20"/>
  <c r="O717" i="20"/>
  <c r="O718" i="20"/>
  <c r="O719" i="20"/>
  <c r="O720" i="20"/>
  <c r="O721" i="20"/>
  <c r="O722" i="20"/>
  <c r="O723" i="20"/>
  <c r="O724" i="20"/>
  <c r="O725" i="20"/>
  <c r="O726" i="20"/>
  <c r="O727" i="20"/>
  <c r="O728" i="20"/>
  <c r="O729" i="20"/>
  <c r="O730" i="20"/>
  <c r="O731" i="20"/>
  <c r="O732" i="20"/>
  <c r="O733" i="20"/>
  <c r="O734" i="20"/>
  <c r="O735" i="20"/>
  <c r="O736" i="20"/>
  <c r="O737" i="20"/>
  <c r="O738" i="20"/>
  <c r="O739" i="20"/>
  <c r="O740" i="20"/>
  <c r="O741" i="20"/>
  <c r="O742" i="20"/>
  <c r="O743" i="20"/>
  <c r="O744" i="20"/>
  <c r="O745" i="20"/>
  <c r="O746" i="20"/>
  <c r="O747" i="20"/>
  <c r="O748" i="20"/>
  <c r="O749" i="20"/>
  <c r="O750" i="20"/>
  <c r="O751" i="20"/>
  <c r="O752" i="20"/>
  <c r="O753" i="20"/>
  <c r="O754" i="20"/>
  <c r="O755" i="20"/>
  <c r="O756" i="20"/>
  <c r="O757" i="20"/>
  <c r="O758" i="20"/>
  <c r="O759" i="20"/>
  <c r="O760" i="20"/>
  <c r="O761" i="20"/>
  <c r="O762" i="20"/>
  <c r="O763" i="20"/>
  <c r="O764" i="20"/>
  <c r="O765" i="20"/>
  <c r="O766" i="20"/>
  <c r="O767" i="20"/>
  <c r="O768" i="20"/>
  <c r="O769" i="20"/>
  <c r="O770" i="20"/>
  <c r="O771" i="20"/>
  <c r="O772" i="20"/>
  <c r="O773" i="20"/>
  <c r="O774" i="20"/>
  <c r="O775" i="20"/>
  <c r="O776" i="20"/>
  <c r="O777" i="20"/>
  <c r="O778" i="20"/>
  <c r="O779" i="20"/>
  <c r="O780" i="20"/>
  <c r="O781" i="20"/>
  <c r="O782" i="20"/>
  <c r="O783" i="20"/>
  <c r="O784" i="20"/>
  <c r="O785" i="20"/>
  <c r="O786" i="20"/>
  <c r="O787" i="20"/>
  <c r="O788" i="20"/>
  <c r="O789" i="20"/>
  <c r="O790" i="20"/>
  <c r="O791" i="20"/>
  <c r="O792" i="20"/>
  <c r="O793" i="20"/>
  <c r="O794" i="20"/>
  <c r="O795" i="20"/>
  <c r="O796" i="20"/>
  <c r="O797" i="20"/>
  <c r="O798" i="20"/>
  <c r="O799" i="20"/>
  <c r="O800" i="20"/>
  <c r="O801" i="20"/>
  <c r="O802" i="20"/>
  <c r="O803" i="20"/>
  <c r="O804" i="20"/>
  <c r="O805" i="20"/>
  <c r="O806" i="20"/>
  <c r="O807" i="20"/>
  <c r="O808" i="20"/>
  <c r="O809" i="20"/>
  <c r="O810" i="20"/>
  <c r="O811" i="20"/>
  <c r="O812" i="20"/>
  <c r="O813" i="20"/>
  <c r="O814" i="20"/>
  <c r="O815" i="20"/>
  <c r="O816" i="20"/>
  <c r="O817" i="20"/>
  <c r="O818" i="20"/>
  <c r="O819" i="20"/>
  <c r="O820" i="20"/>
  <c r="O821" i="20"/>
  <c r="O822" i="20"/>
  <c r="O823" i="20"/>
  <c r="O824" i="20"/>
  <c r="O825" i="20"/>
  <c r="O826" i="20"/>
  <c r="O827" i="20"/>
  <c r="O828" i="20"/>
  <c r="O829" i="20"/>
  <c r="O830" i="20"/>
  <c r="O831" i="20"/>
  <c r="O832" i="20"/>
  <c r="O833" i="20"/>
  <c r="O834" i="20"/>
  <c r="O835" i="20"/>
  <c r="O836" i="20"/>
  <c r="O837" i="20"/>
  <c r="O838" i="20"/>
  <c r="O839" i="20"/>
  <c r="O840" i="20"/>
  <c r="O841" i="20"/>
  <c r="O842" i="20"/>
  <c r="O843" i="20"/>
  <c r="O844" i="20"/>
  <c r="O845" i="20"/>
  <c r="O846" i="20"/>
  <c r="O847" i="20"/>
  <c r="O848" i="20"/>
  <c r="O849" i="20"/>
  <c r="O850" i="20"/>
  <c r="O851" i="20"/>
  <c r="O852" i="20"/>
  <c r="O853" i="20"/>
  <c r="O854" i="20"/>
  <c r="O855" i="20"/>
  <c r="O856" i="20"/>
  <c r="O857" i="20"/>
  <c r="O858" i="20"/>
  <c r="O859" i="20"/>
  <c r="O860" i="20"/>
  <c r="O861" i="20"/>
  <c r="O862" i="20"/>
  <c r="O863" i="20"/>
  <c r="O864" i="20"/>
  <c r="O865" i="20"/>
  <c r="O866" i="20"/>
  <c r="O867" i="20"/>
  <c r="O868" i="20"/>
  <c r="O869" i="20"/>
  <c r="O870" i="20"/>
  <c r="O871" i="20"/>
  <c r="O872" i="20"/>
  <c r="O873" i="20"/>
  <c r="O874" i="20"/>
  <c r="O875" i="20"/>
  <c r="O876" i="20"/>
  <c r="O877" i="20"/>
  <c r="O878" i="20"/>
  <c r="O879" i="20"/>
  <c r="O880" i="20"/>
  <c r="O881" i="20"/>
  <c r="O882" i="20"/>
  <c r="O883" i="20"/>
  <c r="O884" i="20"/>
  <c r="O885" i="20"/>
  <c r="O886" i="20"/>
  <c r="O887" i="20"/>
  <c r="O888" i="20"/>
  <c r="O889" i="20"/>
  <c r="O890" i="20"/>
  <c r="O891" i="20"/>
  <c r="O892" i="20"/>
  <c r="O893" i="20"/>
  <c r="O894" i="20"/>
  <c r="O895" i="20"/>
  <c r="O896" i="20"/>
  <c r="O897" i="20"/>
  <c r="O898" i="20"/>
  <c r="O899" i="20"/>
  <c r="O900" i="20"/>
  <c r="O901" i="20"/>
  <c r="O902" i="20"/>
  <c r="O903" i="20"/>
  <c r="O904" i="20"/>
  <c r="O905" i="20"/>
  <c r="O906" i="20"/>
  <c r="O907" i="20"/>
  <c r="O908" i="20"/>
  <c r="O909" i="20"/>
  <c r="O910" i="20"/>
  <c r="O911" i="20"/>
  <c r="O912" i="20"/>
  <c r="O913" i="20"/>
  <c r="O914" i="20"/>
  <c r="O915" i="20"/>
  <c r="O916" i="20"/>
  <c r="O917" i="20"/>
  <c r="O918" i="20"/>
  <c r="O919" i="20"/>
  <c r="O920" i="20"/>
  <c r="O921" i="20"/>
  <c r="O922" i="20"/>
  <c r="O923" i="20"/>
  <c r="O924" i="20"/>
  <c r="O925" i="20"/>
  <c r="O926" i="20"/>
  <c r="O927" i="20"/>
  <c r="O928" i="20"/>
  <c r="O929" i="20"/>
  <c r="O930" i="20"/>
  <c r="O931" i="20"/>
  <c r="O932" i="20"/>
  <c r="O933" i="20"/>
  <c r="O934" i="20"/>
  <c r="O935" i="20"/>
  <c r="O936" i="20"/>
  <c r="O937" i="20"/>
  <c r="O938" i="20"/>
  <c r="O939" i="20"/>
  <c r="O940" i="20"/>
  <c r="O941" i="20"/>
  <c r="O942" i="20"/>
  <c r="O943" i="20"/>
  <c r="O944" i="20"/>
  <c r="O945" i="20"/>
  <c r="O946" i="20"/>
  <c r="O947" i="20"/>
  <c r="O948" i="20"/>
  <c r="O949" i="20"/>
  <c r="O950" i="20"/>
  <c r="O951" i="20"/>
  <c r="O952" i="20"/>
  <c r="O953" i="20"/>
  <c r="O954" i="20"/>
  <c r="O955" i="20"/>
  <c r="O956" i="20"/>
  <c r="O957" i="20"/>
  <c r="O958" i="20"/>
  <c r="O959" i="20"/>
  <c r="O960" i="20"/>
  <c r="O961" i="20"/>
  <c r="O962" i="20"/>
  <c r="O963" i="20"/>
  <c r="O964" i="20"/>
  <c r="O965" i="20"/>
  <c r="O966" i="20"/>
  <c r="O967" i="20"/>
  <c r="O968" i="20"/>
  <c r="O969" i="20"/>
  <c r="O970" i="20"/>
  <c r="O971" i="20"/>
  <c r="O972" i="20"/>
  <c r="O973" i="20"/>
  <c r="O974" i="20"/>
  <c r="O975" i="20"/>
  <c r="O976" i="20"/>
  <c r="O977" i="20"/>
  <c r="O978" i="20"/>
  <c r="O979" i="20"/>
  <c r="O980" i="20"/>
  <c r="O981" i="20"/>
  <c r="O982" i="20"/>
  <c r="O983" i="20"/>
  <c r="O984" i="20"/>
  <c r="O985" i="20"/>
  <c r="O986" i="20"/>
  <c r="O987" i="20"/>
  <c r="O988" i="20"/>
  <c r="O989" i="20"/>
  <c r="O990" i="20"/>
  <c r="O991" i="20"/>
  <c r="O992" i="20"/>
  <c r="O993" i="20"/>
  <c r="O994" i="20"/>
  <c r="O995" i="20"/>
  <c r="O996" i="20"/>
  <c r="O997" i="20"/>
  <c r="O998" i="20"/>
  <c r="O999" i="20"/>
  <c r="O1000" i="20"/>
  <c r="O1001" i="20"/>
  <c r="O1002" i="20"/>
  <c r="O1003" i="20"/>
  <c r="O1004" i="20"/>
  <c r="O1005" i="20"/>
  <c r="O1006" i="20"/>
  <c r="O1007" i="20"/>
  <c r="O1008" i="20"/>
  <c r="O1009" i="20"/>
  <c r="Z11" i="20"/>
  <c r="Z12" i="20"/>
  <c r="Z13" i="20"/>
  <c r="Z14" i="20"/>
  <c r="Z15" i="20"/>
  <c r="Z16" i="20"/>
  <c r="Z17" i="20"/>
  <c r="Z18" i="20"/>
  <c r="Z19" i="20"/>
  <c r="Z20" i="20"/>
  <c r="Z21" i="20"/>
  <c r="Z22" i="20"/>
  <c r="Z23" i="20"/>
  <c r="Z24" i="20"/>
  <c r="Z25" i="20"/>
  <c r="Z26" i="20"/>
  <c r="Z27" i="20"/>
  <c r="Z28" i="20"/>
  <c r="Z29" i="20"/>
  <c r="Z30" i="20"/>
  <c r="Z31" i="20"/>
  <c r="Z32" i="20"/>
  <c r="Z33" i="20"/>
  <c r="Z34" i="20"/>
  <c r="Z35" i="20"/>
  <c r="Z36" i="20"/>
  <c r="Z37" i="20"/>
  <c r="Z38" i="20"/>
  <c r="Z39" i="20"/>
  <c r="Z40" i="20"/>
  <c r="Z41" i="20"/>
  <c r="Z42" i="20"/>
  <c r="Z43" i="20"/>
  <c r="Z44" i="20"/>
  <c r="Z45" i="20"/>
  <c r="Z46" i="20"/>
  <c r="Z47" i="20"/>
  <c r="Z48" i="20"/>
  <c r="Z49" i="20"/>
  <c r="Z50" i="20"/>
  <c r="Z51" i="20"/>
  <c r="Z52" i="20"/>
  <c r="Z53" i="20"/>
  <c r="Z54" i="20"/>
  <c r="Z79" i="20"/>
  <c r="Z80" i="20"/>
  <c r="Z81" i="20"/>
  <c r="Z82" i="20"/>
  <c r="Z83" i="20"/>
  <c r="Z84" i="20"/>
  <c r="Z85" i="20"/>
  <c r="Z86" i="20"/>
  <c r="Z87" i="20"/>
  <c r="Z88" i="20"/>
  <c r="Z89" i="20"/>
  <c r="Z90" i="20"/>
  <c r="Z91" i="20"/>
  <c r="Z92" i="20"/>
  <c r="Z93" i="20"/>
  <c r="Z94" i="20"/>
  <c r="Z95" i="20"/>
  <c r="Z96" i="20"/>
  <c r="Z97" i="20"/>
  <c r="Z98" i="20"/>
  <c r="Z99" i="20"/>
  <c r="Z100" i="20"/>
  <c r="Z101" i="20"/>
  <c r="Z102" i="20"/>
  <c r="Z103" i="20"/>
  <c r="Z104" i="20"/>
  <c r="Z105" i="20"/>
  <c r="Z106" i="20"/>
  <c r="Z107" i="20"/>
  <c r="Z108" i="20"/>
  <c r="Z109" i="20"/>
  <c r="Z110" i="20"/>
  <c r="Z111" i="20"/>
  <c r="Z112" i="20"/>
  <c r="Z113" i="20"/>
  <c r="Z114" i="20"/>
  <c r="Z115" i="20"/>
  <c r="Z116" i="20"/>
  <c r="Z117" i="20"/>
  <c r="Z118" i="20"/>
  <c r="Z119" i="20"/>
  <c r="Z120" i="20"/>
  <c r="Z121" i="20"/>
  <c r="Z122" i="20"/>
  <c r="Z123" i="20"/>
  <c r="Z124" i="20"/>
  <c r="Z125" i="20"/>
  <c r="Z126" i="20"/>
  <c r="Z127" i="20"/>
  <c r="Z128" i="20"/>
  <c r="Z129" i="20"/>
  <c r="Z130" i="20"/>
  <c r="Z131" i="20"/>
  <c r="Z132" i="20"/>
  <c r="Z133" i="20"/>
  <c r="Z134" i="20"/>
  <c r="Z135" i="20"/>
  <c r="Z136" i="20"/>
  <c r="Z137" i="20"/>
  <c r="Z138" i="20"/>
  <c r="Z139" i="20"/>
  <c r="Z140" i="20"/>
  <c r="Z141" i="20"/>
  <c r="Z142" i="20"/>
  <c r="Z143" i="20"/>
  <c r="Z144" i="20"/>
  <c r="Z145" i="20"/>
  <c r="Z146" i="20"/>
  <c r="Z147" i="20"/>
  <c r="Z148" i="20"/>
  <c r="Z149" i="20"/>
  <c r="Z150" i="20"/>
  <c r="Z151" i="20"/>
  <c r="Z152" i="20"/>
  <c r="Z153" i="20"/>
  <c r="Z154" i="20"/>
  <c r="Z155" i="20"/>
  <c r="Z156" i="20"/>
  <c r="Z157" i="20"/>
  <c r="Z158" i="20"/>
  <c r="Z159" i="20"/>
  <c r="Z160" i="20"/>
  <c r="Z161" i="20"/>
  <c r="Z162" i="20"/>
  <c r="Z163" i="20"/>
  <c r="Z164" i="20"/>
  <c r="Z165" i="20"/>
  <c r="Z166" i="20"/>
  <c r="Z167" i="20"/>
  <c r="Z168" i="20"/>
  <c r="Z169" i="20"/>
  <c r="Z170" i="20"/>
  <c r="Z171" i="20"/>
  <c r="Z172" i="20"/>
  <c r="Z173" i="20"/>
  <c r="Z174" i="20"/>
  <c r="Z175" i="20"/>
  <c r="Z176" i="20"/>
  <c r="Z177" i="20"/>
  <c r="Z178" i="20"/>
  <c r="Z179" i="20"/>
  <c r="Z180" i="20"/>
  <c r="Z181" i="20"/>
  <c r="Z182" i="20"/>
  <c r="Z183" i="20"/>
  <c r="Z184" i="20"/>
  <c r="Z185" i="20"/>
  <c r="Z186" i="20"/>
  <c r="Z187" i="20"/>
  <c r="Z188" i="20"/>
  <c r="Z189" i="20"/>
  <c r="Z190" i="20"/>
  <c r="Z191" i="20"/>
  <c r="Z192" i="20"/>
  <c r="Z193" i="20"/>
  <c r="Z194" i="20"/>
  <c r="Z195" i="20"/>
  <c r="Z196" i="20"/>
  <c r="Z197" i="20"/>
  <c r="Z198" i="20"/>
  <c r="Z199" i="20"/>
  <c r="Z200" i="20"/>
  <c r="Z201" i="20"/>
  <c r="Z202" i="20"/>
  <c r="Z203" i="20"/>
  <c r="Z204" i="20"/>
  <c r="Z205" i="20"/>
  <c r="Z206" i="20"/>
  <c r="Z207" i="20"/>
  <c r="Z208" i="20"/>
  <c r="Z209" i="20"/>
  <c r="Z210" i="20"/>
  <c r="Z211" i="20"/>
  <c r="Z212" i="20"/>
  <c r="Z213" i="20"/>
  <c r="Z214" i="20"/>
  <c r="Z215" i="20"/>
  <c r="Z216" i="20"/>
  <c r="Z217" i="20"/>
  <c r="Z218" i="20"/>
  <c r="Z219" i="20"/>
  <c r="Z220" i="20"/>
  <c r="Z221" i="20"/>
  <c r="Z222" i="20"/>
  <c r="Z223" i="20"/>
  <c r="Z224" i="20"/>
  <c r="Z225" i="20"/>
  <c r="Z226" i="20"/>
  <c r="Z227" i="20"/>
  <c r="Z228" i="20"/>
  <c r="Z229" i="20"/>
  <c r="Z230" i="20"/>
  <c r="Z231" i="20"/>
  <c r="Z232" i="20"/>
  <c r="Z233" i="20"/>
  <c r="Z234" i="20"/>
  <c r="Z235" i="20"/>
  <c r="Z236" i="20"/>
  <c r="Z237" i="20"/>
  <c r="Z238" i="20"/>
  <c r="Z239" i="20"/>
  <c r="Z240" i="20"/>
  <c r="Z241" i="20"/>
  <c r="Z242" i="20"/>
  <c r="Z243" i="20"/>
  <c r="Z244" i="20"/>
  <c r="Z245" i="20"/>
  <c r="Z246" i="20"/>
  <c r="Z247" i="20"/>
  <c r="Z248" i="20"/>
  <c r="Z249" i="20"/>
  <c r="Z250" i="20"/>
  <c r="Z251" i="20"/>
  <c r="Z252" i="20"/>
  <c r="Z253" i="20"/>
  <c r="Z254" i="20"/>
  <c r="Z255" i="20"/>
  <c r="Z256" i="20"/>
  <c r="Z257" i="20"/>
  <c r="Z258" i="20"/>
  <c r="Z259" i="20"/>
  <c r="Z260" i="20"/>
  <c r="Z261" i="20"/>
  <c r="Z262" i="20"/>
  <c r="Z263" i="20"/>
  <c r="Z264" i="20"/>
  <c r="Z265" i="20"/>
  <c r="Z266" i="20"/>
  <c r="Z267" i="20"/>
  <c r="Z268" i="20"/>
  <c r="Z269" i="20"/>
  <c r="Z270" i="20"/>
  <c r="Z271" i="20"/>
  <c r="Z272" i="20"/>
  <c r="Z273" i="20"/>
  <c r="Z274" i="20"/>
  <c r="Z275" i="20"/>
  <c r="Z276" i="20"/>
  <c r="Z277" i="20"/>
  <c r="Z278" i="20"/>
  <c r="Z279" i="20"/>
  <c r="Z280" i="20"/>
  <c r="Z281" i="20"/>
  <c r="Z282" i="20"/>
  <c r="Z283" i="20"/>
  <c r="Z284" i="20"/>
  <c r="Z285" i="20"/>
  <c r="Z286" i="20"/>
  <c r="Z287" i="20"/>
  <c r="Z288" i="20"/>
  <c r="Z289" i="20"/>
  <c r="Z290" i="20"/>
  <c r="Z291" i="20"/>
  <c r="Z292" i="20"/>
  <c r="Z293" i="20"/>
  <c r="Z294" i="20"/>
  <c r="Z295" i="20"/>
  <c r="Z296" i="20"/>
  <c r="Z297" i="20"/>
  <c r="Z298" i="20"/>
  <c r="Z299" i="20"/>
  <c r="Z300" i="20"/>
  <c r="Z301" i="20"/>
  <c r="Z302" i="20"/>
  <c r="Z303" i="20"/>
  <c r="Z304" i="20"/>
  <c r="Z305" i="20"/>
  <c r="Z306" i="20"/>
  <c r="Z307" i="20"/>
  <c r="Z308" i="20"/>
  <c r="Z309" i="20"/>
  <c r="Z310" i="20"/>
  <c r="Z311" i="20"/>
  <c r="Z312" i="20"/>
  <c r="Z313" i="20"/>
  <c r="Z314" i="20"/>
  <c r="Z315" i="20"/>
  <c r="Z316" i="20"/>
  <c r="Z317" i="20"/>
  <c r="Z318" i="20"/>
  <c r="Z319" i="20"/>
  <c r="Z320" i="20"/>
  <c r="Z321" i="20"/>
  <c r="Z322" i="20"/>
  <c r="Z323" i="20"/>
  <c r="Z324" i="20"/>
  <c r="Z325" i="20"/>
  <c r="Z326" i="20"/>
  <c r="Z327" i="20"/>
  <c r="Z328" i="20"/>
  <c r="Z329" i="20"/>
  <c r="Z330" i="20"/>
  <c r="Z331" i="20"/>
  <c r="Z332" i="20"/>
  <c r="Z333" i="20"/>
  <c r="Z334" i="20"/>
  <c r="Z335" i="20"/>
  <c r="Z336" i="20"/>
  <c r="Z337" i="20"/>
  <c r="Z338" i="20"/>
  <c r="Z339" i="20"/>
  <c r="Z340" i="20"/>
  <c r="Z341" i="20"/>
  <c r="Z342" i="20"/>
  <c r="Z343" i="20"/>
  <c r="Z344" i="20"/>
  <c r="Z345" i="20"/>
  <c r="Z346" i="20"/>
  <c r="Z347" i="20"/>
  <c r="Z348" i="20"/>
  <c r="Z349" i="20"/>
  <c r="Z350" i="20"/>
  <c r="Z351" i="20"/>
  <c r="Z352" i="20"/>
  <c r="Z353" i="20"/>
  <c r="Z354" i="20"/>
  <c r="Z355" i="20"/>
  <c r="Z356" i="20"/>
  <c r="Z357" i="20"/>
  <c r="Z358" i="20"/>
  <c r="Z359" i="20"/>
  <c r="Z360" i="20"/>
  <c r="Z361" i="20"/>
  <c r="Z362" i="20"/>
  <c r="Z363" i="20"/>
  <c r="Z364" i="20"/>
  <c r="Z365" i="20"/>
  <c r="Z366" i="20"/>
  <c r="Z367" i="20"/>
  <c r="Z368" i="20"/>
  <c r="Z369" i="20"/>
  <c r="Z370" i="20"/>
  <c r="Z371" i="20"/>
  <c r="Z372" i="20"/>
  <c r="Z373" i="20"/>
  <c r="Z374" i="20"/>
  <c r="Z375" i="20"/>
  <c r="Z376" i="20"/>
  <c r="Z377" i="20"/>
  <c r="Z378" i="20"/>
  <c r="Z379" i="20"/>
  <c r="Z380" i="20"/>
  <c r="Z381" i="20"/>
  <c r="Z382" i="20"/>
  <c r="Z383" i="20"/>
  <c r="Z384" i="20"/>
  <c r="Z385" i="20"/>
  <c r="Z386" i="20"/>
  <c r="Z387" i="20"/>
  <c r="Z388" i="20"/>
  <c r="Z389" i="20"/>
  <c r="Z390" i="20"/>
  <c r="Z391" i="20"/>
  <c r="Z392" i="20"/>
  <c r="Z393" i="20"/>
  <c r="Z394" i="20"/>
  <c r="Z395" i="20"/>
  <c r="Z396" i="20"/>
  <c r="Z397" i="20"/>
  <c r="Z398" i="20"/>
  <c r="Z399" i="20"/>
  <c r="Z400" i="20"/>
  <c r="Z401" i="20"/>
  <c r="Z402" i="20"/>
  <c r="Z403" i="20"/>
  <c r="Z404" i="20"/>
  <c r="Z405" i="20"/>
  <c r="Z406" i="20"/>
  <c r="Z407" i="20"/>
  <c r="Z408" i="20"/>
  <c r="Z409" i="20"/>
  <c r="Z410" i="20"/>
  <c r="Z411" i="20"/>
  <c r="Z412" i="20"/>
  <c r="Z413" i="20"/>
  <c r="Z414" i="20"/>
  <c r="Z415" i="20"/>
  <c r="Z416" i="20"/>
  <c r="Z417" i="20"/>
  <c r="Z418" i="20"/>
  <c r="Z419" i="20"/>
  <c r="Z420" i="20"/>
  <c r="Z421" i="20"/>
  <c r="Z422" i="20"/>
  <c r="Z423" i="20"/>
  <c r="Z424" i="20"/>
  <c r="Z425" i="20"/>
  <c r="Z426" i="20"/>
  <c r="Z427" i="20"/>
  <c r="Z428" i="20"/>
  <c r="Z429" i="20"/>
  <c r="Z430" i="20"/>
  <c r="Z431" i="20"/>
  <c r="Z432" i="20"/>
  <c r="Z433" i="20"/>
  <c r="Z434" i="20"/>
  <c r="Z435" i="20"/>
  <c r="Z436" i="20"/>
  <c r="Z437" i="20"/>
  <c r="Z438" i="20"/>
  <c r="Z439" i="20"/>
  <c r="Z440" i="20"/>
  <c r="Z441" i="20"/>
  <c r="Z442" i="20"/>
  <c r="Z443" i="20"/>
  <c r="Z444" i="20"/>
  <c r="Z445" i="20"/>
  <c r="Z446" i="20"/>
  <c r="Z447" i="20"/>
  <c r="Z448" i="20"/>
  <c r="Z449" i="20"/>
  <c r="Z450" i="20"/>
  <c r="Z451" i="20"/>
  <c r="Z452" i="20"/>
  <c r="Z453" i="20"/>
  <c r="Z454" i="20"/>
  <c r="Z455" i="20"/>
  <c r="Z456" i="20"/>
  <c r="Z457" i="20"/>
  <c r="Z458" i="20"/>
  <c r="Z459" i="20"/>
  <c r="Z460" i="20"/>
  <c r="Z461" i="20"/>
  <c r="Z462" i="20"/>
  <c r="Z463" i="20"/>
  <c r="Z464" i="20"/>
  <c r="Z465" i="20"/>
  <c r="Z466" i="20"/>
  <c r="Z467" i="20"/>
  <c r="Z468" i="20"/>
  <c r="Z469" i="20"/>
  <c r="Z470" i="20"/>
  <c r="Z471" i="20"/>
  <c r="Z472" i="20"/>
  <c r="Z473" i="20"/>
  <c r="Z474" i="20"/>
  <c r="Z475" i="20"/>
  <c r="Z476" i="20"/>
  <c r="Z477" i="20"/>
  <c r="Z478" i="20"/>
  <c r="Z479" i="20"/>
  <c r="Z480" i="20"/>
  <c r="Z481" i="20"/>
  <c r="Z482" i="20"/>
  <c r="Z483" i="20"/>
  <c r="Z484" i="20"/>
  <c r="Z485" i="20"/>
  <c r="Z486" i="20"/>
  <c r="Z487" i="20"/>
  <c r="Z488" i="20"/>
  <c r="Z489" i="20"/>
  <c r="Z490" i="20"/>
  <c r="Z491" i="20"/>
  <c r="Z492" i="20"/>
  <c r="Z493" i="20"/>
  <c r="Z494" i="20"/>
  <c r="Z495" i="20"/>
  <c r="Z496" i="20"/>
  <c r="Z497" i="20"/>
  <c r="Z498" i="20"/>
  <c r="Z499" i="20"/>
  <c r="Z500" i="20"/>
  <c r="Z501" i="20"/>
  <c r="Z502" i="20"/>
  <c r="Z503" i="20"/>
  <c r="Z504" i="20"/>
  <c r="Z505" i="20"/>
  <c r="Z506" i="20"/>
  <c r="Z507" i="20"/>
  <c r="Z508" i="20"/>
  <c r="Z509" i="20"/>
  <c r="Z510" i="20"/>
  <c r="Z511" i="20"/>
  <c r="Z512" i="20"/>
  <c r="Z513" i="20"/>
  <c r="Z514" i="20"/>
  <c r="Z515" i="20"/>
  <c r="Z516" i="20"/>
  <c r="Z517" i="20"/>
  <c r="Z518" i="20"/>
  <c r="Z519" i="20"/>
  <c r="Z520" i="20"/>
  <c r="Z521" i="20"/>
  <c r="Z522" i="20"/>
  <c r="Z523" i="20"/>
  <c r="Z524" i="20"/>
  <c r="Z525" i="20"/>
  <c r="Z526" i="20"/>
  <c r="Z527" i="20"/>
  <c r="Z528" i="20"/>
  <c r="Z529" i="20"/>
  <c r="Z530" i="20"/>
  <c r="Z531" i="20"/>
  <c r="Z532" i="20"/>
  <c r="Z533" i="20"/>
  <c r="Z534" i="20"/>
  <c r="Z535" i="20"/>
  <c r="Z536" i="20"/>
  <c r="Z537" i="20"/>
  <c r="Z538" i="20"/>
  <c r="Z539" i="20"/>
  <c r="Z540" i="20"/>
  <c r="Z541" i="20"/>
  <c r="Z542" i="20"/>
  <c r="Z543" i="20"/>
  <c r="Z544" i="20"/>
  <c r="Z545" i="20"/>
  <c r="Z546" i="20"/>
  <c r="Z547" i="20"/>
  <c r="Z548" i="20"/>
  <c r="Z549" i="20"/>
  <c r="Z550" i="20"/>
  <c r="Z551" i="20"/>
  <c r="Z552" i="20"/>
  <c r="Z553" i="20"/>
  <c r="Z554" i="20"/>
  <c r="Z555" i="20"/>
  <c r="Z556" i="20"/>
  <c r="Z557" i="20"/>
  <c r="Z558" i="20"/>
  <c r="Z559" i="20"/>
  <c r="Z560" i="20"/>
  <c r="Z561" i="20"/>
  <c r="Z562" i="20"/>
  <c r="Z563" i="20"/>
  <c r="Z564" i="20"/>
  <c r="Z565" i="20"/>
  <c r="Z566" i="20"/>
  <c r="Z567" i="20"/>
  <c r="Z568" i="20"/>
  <c r="Z569" i="20"/>
  <c r="Z570" i="20"/>
  <c r="Z571" i="20"/>
  <c r="Z572" i="20"/>
  <c r="Z573" i="20"/>
  <c r="Z574" i="20"/>
  <c r="Z575" i="20"/>
  <c r="Z576" i="20"/>
  <c r="Z577" i="20"/>
  <c r="Z578" i="20"/>
  <c r="Z579" i="20"/>
  <c r="Z580" i="20"/>
  <c r="Z581" i="20"/>
  <c r="Z582" i="20"/>
  <c r="Z583" i="20"/>
  <c r="Z584" i="20"/>
  <c r="Z585" i="20"/>
  <c r="Z586" i="20"/>
  <c r="Z587" i="20"/>
  <c r="Z588" i="20"/>
  <c r="Z589" i="20"/>
  <c r="Z590" i="20"/>
  <c r="Z591" i="20"/>
  <c r="Z592" i="20"/>
  <c r="Z593" i="20"/>
  <c r="Z594" i="20"/>
  <c r="Z595" i="20"/>
  <c r="Z596" i="20"/>
  <c r="Z597" i="20"/>
  <c r="Z598" i="20"/>
  <c r="Z599" i="20"/>
  <c r="Z600" i="20"/>
  <c r="Z601" i="20"/>
  <c r="Z602" i="20"/>
  <c r="Z603" i="20"/>
  <c r="Z604" i="20"/>
  <c r="Z605" i="20"/>
  <c r="Z606" i="20"/>
  <c r="Z607" i="20"/>
  <c r="Z608" i="20"/>
  <c r="Z609" i="20"/>
  <c r="Z610" i="20"/>
  <c r="Z611" i="20"/>
  <c r="Z612" i="20"/>
  <c r="Z613" i="20"/>
  <c r="Z614" i="20"/>
  <c r="Z615" i="20"/>
  <c r="Z616" i="20"/>
  <c r="Z617" i="20"/>
  <c r="Z618" i="20"/>
  <c r="Z619" i="20"/>
  <c r="Z620" i="20"/>
  <c r="Z621" i="20"/>
  <c r="Z622" i="20"/>
  <c r="Z623" i="20"/>
  <c r="Z624" i="20"/>
  <c r="Z625" i="20"/>
  <c r="Z626" i="20"/>
  <c r="Z627" i="20"/>
  <c r="Z628" i="20"/>
  <c r="Z629" i="20"/>
  <c r="Z630" i="20"/>
  <c r="Z631" i="20"/>
  <c r="Z632" i="20"/>
  <c r="Z633" i="20"/>
  <c r="Z634" i="20"/>
  <c r="Z635" i="20"/>
  <c r="Z636" i="20"/>
  <c r="Z637" i="20"/>
  <c r="Z638" i="20"/>
  <c r="Z639" i="20"/>
  <c r="Z640" i="20"/>
  <c r="Z641" i="20"/>
  <c r="Z642" i="20"/>
  <c r="Z643" i="20"/>
  <c r="Z644" i="20"/>
  <c r="Z645" i="20"/>
  <c r="Z646" i="20"/>
  <c r="Z647" i="20"/>
  <c r="Z648" i="20"/>
  <c r="Z649" i="20"/>
  <c r="Z650" i="20"/>
  <c r="Z651" i="20"/>
  <c r="Z652" i="20"/>
  <c r="Z653" i="20"/>
  <c r="Z654" i="20"/>
  <c r="Z655" i="20"/>
  <c r="Z656" i="20"/>
  <c r="Z657" i="20"/>
  <c r="Z658" i="20"/>
  <c r="Z659" i="20"/>
  <c r="Z660" i="20"/>
  <c r="Z661" i="20"/>
  <c r="Z662" i="20"/>
  <c r="Z663" i="20"/>
  <c r="Z664" i="20"/>
  <c r="Z665" i="20"/>
  <c r="Z666" i="20"/>
  <c r="Z667" i="20"/>
  <c r="Z668" i="20"/>
  <c r="Z669" i="20"/>
  <c r="Z670" i="20"/>
  <c r="Z671" i="20"/>
  <c r="Z672" i="20"/>
  <c r="Z673" i="20"/>
  <c r="Z674" i="20"/>
  <c r="Z675" i="20"/>
  <c r="Z676" i="20"/>
  <c r="Z677" i="20"/>
  <c r="Z678" i="20"/>
  <c r="Z679" i="20"/>
  <c r="Z680" i="20"/>
  <c r="Z681" i="20"/>
  <c r="Z682" i="20"/>
  <c r="Z683" i="20"/>
  <c r="Z684" i="20"/>
  <c r="Z685" i="20"/>
  <c r="Z686" i="20"/>
  <c r="Z687" i="20"/>
  <c r="Z688" i="20"/>
  <c r="Z689" i="20"/>
  <c r="Z690" i="20"/>
  <c r="Z691" i="20"/>
  <c r="Z692" i="20"/>
  <c r="Z693" i="20"/>
  <c r="Z694" i="20"/>
  <c r="Z695" i="20"/>
  <c r="Z696" i="20"/>
  <c r="Z697" i="20"/>
  <c r="Z698" i="20"/>
  <c r="Z699" i="20"/>
  <c r="Z700" i="20"/>
  <c r="Z701" i="20"/>
  <c r="Z702" i="20"/>
  <c r="Z703" i="20"/>
  <c r="Z704" i="20"/>
  <c r="Z705" i="20"/>
  <c r="Z706" i="20"/>
  <c r="Z707" i="20"/>
  <c r="Z708" i="20"/>
  <c r="Z709" i="20"/>
  <c r="Z710" i="20"/>
  <c r="Z711" i="20"/>
  <c r="Z712" i="20"/>
  <c r="Z713" i="20"/>
  <c r="Z714" i="20"/>
  <c r="Z715" i="20"/>
  <c r="Z716" i="20"/>
  <c r="Z717" i="20"/>
  <c r="Z718" i="20"/>
  <c r="Z719" i="20"/>
  <c r="Z720" i="20"/>
  <c r="Z721" i="20"/>
  <c r="Z722" i="20"/>
  <c r="Z723" i="20"/>
  <c r="Z724" i="20"/>
  <c r="Z725" i="20"/>
  <c r="Z726" i="20"/>
  <c r="Z727" i="20"/>
  <c r="Z728" i="20"/>
  <c r="Z729" i="20"/>
  <c r="Z730" i="20"/>
  <c r="Z731" i="20"/>
  <c r="Z732" i="20"/>
  <c r="Z733" i="20"/>
  <c r="Z734" i="20"/>
  <c r="Z735" i="20"/>
  <c r="Z736" i="20"/>
  <c r="Z737" i="20"/>
  <c r="Z738" i="20"/>
  <c r="Z739" i="20"/>
  <c r="Z740" i="20"/>
  <c r="Z741" i="20"/>
  <c r="Z742" i="20"/>
  <c r="Z743" i="20"/>
  <c r="Z744" i="20"/>
  <c r="Z745" i="20"/>
  <c r="Z746" i="20"/>
  <c r="Z747" i="20"/>
  <c r="Z748" i="20"/>
  <c r="Z749" i="20"/>
  <c r="Z750" i="20"/>
  <c r="Z751" i="20"/>
  <c r="Z752" i="20"/>
  <c r="Z753" i="20"/>
  <c r="Z754" i="20"/>
  <c r="Z755" i="20"/>
  <c r="Z756" i="20"/>
  <c r="Z757" i="20"/>
  <c r="Z758" i="20"/>
  <c r="Z759" i="20"/>
  <c r="Z760" i="20"/>
  <c r="Z761" i="20"/>
  <c r="Z762" i="20"/>
  <c r="Z763" i="20"/>
  <c r="Z764" i="20"/>
  <c r="Z765" i="20"/>
  <c r="Z766" i="20"/>
  <c r="Z767" i="20"/>
  <c r="Z768" i="20"/>
  <c r="Z769" i="20"/>
  <c r="Z770" i="20"/>
  <c r="Z771" i="20"/>
  <c r="Z772" i="20"/>
  <c r="Z773" i="20"/>
  <c r="Z774" i="20"/>
  <c r="Z775" i="20"/>
  <c r="Z776" i="20"/>
  <c r="Z777" i="20"/>
  <c r="Z778" i="20"/>
  <c r="Z779" i="20"/>
  <c r="Z780" i="20"/>
  <c r="Z781" i="20"/>
  <c r="Z782" i="20"/>
  <c r="Z783" i="20"/>
  <c r="Z784" i="20"/>
  <c r="Z785" i="20"/>
  <c r="Z786" i="20"/>
  <c r="Z787" i="20"/>
  <c r="Z788" i="20"/>
  <c r="Z789" i="20"/>
  <c r="Z790" i="20"/>
  <c r="Z791" i="20"/>
  <c r="Z792" i="20"/>
  <c r="Z793" i="20"/>
  <c r="Z794" i="20"/>
  <c r="Z795" i="20"/>
  <c r="Z796" i="20"/>
  <c r="Z797" i="20"/>
  <c r="Z798" i="20"/>
  <c r="Z799" i="20"/>
  <c r="Z800" i="20"/>
  <c r="Z801" i="20"/>
  <c r="Z802" i="20"/>
  <c r="Z803" i="20"/>
  <c r="Z804" i="20"/>
  <c r="Z805" i="20"/>
  <c r="Z806" i="20"/>
  <c r="Z807" i="20"/>
  <c r="Z808" i="20"/>
  <c r="Z809" i="20"/>
  <c r="Z810" i="20"/>
  <c r="Z811" i="20"/>
  <c r="Z812" i="20"/>
  <c r="Z813" i="20"/>
  <c r="Z814" i="20"/>
  <c r="Z815" i="20"/>
  <c r="Z816" i="20"/>
  <c r="Z817" i="20"/>
  <c r="Z818" i="20"/>
  <c r="Z819" i="20"/>
  <c r="Z820" i="20"/>
  <c r="Z821" i="20"/>
  <c r="Z822" i="20"/>
  <c r="Z823" i="20"/>
  <c r="Z824" i="20"/>
  <c r="Z825" i="20"/>
  <c r="Z826" i="20"/>
  <c r="Z827" i="20"/>
  <c r="Z828" i="20"/>
  <c r="Z829" i="20"/>
  <c r="Z830" i="20"/>
  <c r="Z831" i="20"/>
  <c r="Z832" i="20"/>
  <c r="Z833" i="20"/>
  <c r="Z834" i="20"/>
  <c r="Z835" i="20"/>
  <c r="Z836" i="20"/>
  <c r="Z837" i="20"/>
  <c r="Z838" i="20"/>
  <c r="Z839" i="20"/>
  <c r="Z840" i="20"/>
  <c r="Z841" i="20"/>
  <c r="Z842" i="20"/>
  <c r="Z843" i="20"/>
  <c r="Z844" i="20"/>
  <c r="Z845" i="20"/>
  <c r="Z846" i="20"/>
  <c r="Z847" i="20"/>
  <c r="Z848" i="20"/>
  <c r="Z849" i="20"/>
  <c r="Z850" i="20"/>
  <c r="Z851" i="20"/>
  <c r="Z852" i="20"/>
  <c r="Z853" i="20"/>
  <c r="Z854" i="20"/>
  <c r="Z855" i="20"/>
  <c r="Z856" i="20"/>
  <c r="Z857" i="20"/>
  <c r="Z858" i="20"/>
  <c r="Z859" i="20"/>
  <c r="Z860" i="20"/>
  <c r="Z861" i="20"/>
  <c r="Z862" i="20"/>
  <c r="Z863" i="20"/>
  <c r="Z864" i="20"/>
  <c r="Z865" i="20"/>
  <c r="Z866" i="20"/>
  <c r="Z867" i="20"/>
  <c r="Z868" i="20"/>
  <c r="Z869" i="20"/>
  <c r="Z870" i="20"/>
  <c r="Z871" i="20"/>
  <c r="Z872" i="20"/>
  <c r="Z873" i="20"/>
  <c r="Z874" i="20"/>
  <c r="Z875" i="20"/>
  <c r="Z876" i="20"/>
  <c r="Z877" i="20"/>
  <c r="Z878" i="20"/>
  <c r="Z879" i="20"/>
  <c r="Z880" i="20"/>
  <c r="Z881" i="20"/>
  <c r="Z882" i="20"/>
  <c r="Z883" i="20"/>
  <c r="Z884" i="20"/>
  <c r="Z885" i="20"/>
  <c r="Z886" i="20"/>
  <c r="Z887" i="20"/>
  <c r="Z888" i="20"/>
  <c r="Z889" i="20"/>
  <c r="Z890" i="20"/>
  <c r="Z891" i="20"/>
  <c r="Z892" i="20"/>
  <c r="Z893" i="20"/>
  <c r="Z894" i="20"/>
  <c r="Z895" i="20"/>
  <c r="Z896" i="20"/>
  <c r="Z897" i="20"/>
  <c r="Z898" i="20"/>
  <c r="Z899" i="20"/>
  <c r="Z900" i="20"/>
  <c r="Z901" i="20"/>
  <c r="Z902" i="20"/>
  <c r="Z903" i="20"/>
  <c r="Z904" i="20"/>
  <c r="Z905" i="20"/>
  <c r="Z906" i="20"/>
  <c r="Z907" i="20"/>
  <c r="Z908" i="20"/>
  <c r="Z909" i="20"/>
  <c r="Z910" i="20"/>
  <c r="Z911" i="20"/>
  <c r="Z912" i="20"/>
  <c r="Z913" i="20"/>
  <c r="Z914" i="20"/>
  <c r="Z915" i="20"/>
  <c r="Z916" i="20"/>
  <c r="Z917" i="20"/>
  <c r="Z918" i="20"/>
  <c r="Z919" i="20"/>
  <c r="Z920" i="20"/>
  <c r="Z921" i="20"/>
  <c r="Z922" i="20"/>
  <c r="Z923" i="20"/>
  <c r="Z924" i="20"/>
  <c r="Z925" i="20"/>
  <c r="Z926" i="20"/>
  <c r="Z927" i="20"/>
  <c r="Z928" i="20"/>
  <c r="Z929" i="20"/>
  <c r="Z930" i="20"/>
  <c r="Z931" i="20"/>
  <c r="Z932" i="20"/>
  <c r="Z933" i="20"/>
  <c r="Z934" i="20"/>
  <c r="Z935" i="20"/>
  <c r="Z936" i="20"/>
  <c r="Z937" i="20"/>
  <c r="Z938" i="20"/>
  <c r="Z939" i="20"/>
  <c r="Z940" i="20"/>
  <c r="Z941" i="20"/>
  <c r="Z942" i="20"/>
  <c r="Z943" i="20"/>
  <c r="Z944" i="20"/>
  <c r="Z945" i="20"/>
  <c r="Z946" i="20"/>
  <c r="Z947" i="20"/>
  <c r="Z948" i="20"/>
  <c r="Z949" i="20"/>
  <c r="Z950" i="20"/>
  <c r="Z951" i="20"/>
  <c r="Z952" i="20"/>
  <c r="Z953" i="20"/>
  <c r="Z954" i="20"/>
  <c r="Z955" i="20"/>
  <c r="Z956" i="20"/>
  <c r="Z957" i="20"/>
  <c r="Z958" i="20"/>
  <c r="Z959" i="20"/>
  <c r="Z960" i="20"/>
  <c r="Z961" i="20"/>
  <c r="Z962" i="20"/>
  <c r="Z963" i="20"/>
  <c r="Z964" i="20"/>
  <c r="Z965" i="20"/>
  <c r="Z966" i="20"/>
  <c r="Z967" i="20"/>
  <c r="Z968" i="20"/>
  <c r="Z969" i="20"/>
  <c r="Z970" i="20"/>
  <c r="Z971" i="20"/>
  <c r="Z972" i="20"/>
  <c r="Z973" i="20"/>
  <c r="Z974" i="20"/>
  <c r="Z975" i="20"/>
  <c r="Z976" i="20"/>
  <c r="Z977" i="20"/>
  <c r="Z978" i="20"/>
  <c r="Z979" i="20"/>
  <c r="Z980" i="20"/>
  <c r="Z981" i="20"/>
  <c r="Z982" i="20"/>
  <c r="Z983" i="20"/>
  <c r="Z984" i="20"/>
  <c r="Z985" i="20"/>
  <c r="Z986" i="20"/>
  <c r="Z987" i="20"/>
  <c r="Z988" i="20"/>
  <c r="Z989" i="20"/>
  <c r="Z990" i="20"/>
  <c r="Z991" i="20"/>
  <c r="Z992" i="20"/>
  <c r="Z993" i="20"/>
  <c r="Z994" i="20"/>
  <c r="Z995" i="20"/>
  <c r="Z996" i="20"/>
  <c r="Z997" i="20"/>
  <c r="Z998" i="20"/>
  <c r="Z999" i="20"/>
  <c r="Z1000" i="20"/>
  <c r="Z1001" i="20"/>
  <c r="Z1002" i="20"/>
  <c r="Z1003" i="20"/>
  <c r="Z1004" i="20"/>
  <c r="Z1005" i="20"/>
  <c r="Z1006" i="20"/>
  <c r="Z1007" i="20"/>
  <c r="Z1008" i="20"/>
  <c r="Z1009" i="20"/>
  <c r="Y11" i="20"/>
  <c r="Y12" i="20"/>
  <c r="AA12" i="20" s="1"/>
  <c r="O12" i="20" s="1"/>
  <c r="Y13" i="20"/>
  <c r="AA13" i="20" s="1"/>
  <c r="O13" i="20" s="1"/>
  <c r="Y14" i="20"/>
  <c r="AA14" i="20" s="1"/>
  <c r="O14" i="20" s="1"/>
  <c r="Y15" i="20"/>
  <c r="AA15" i="20" s="1"/>
  <c r="O15" i="20" s="1"/>
  <c r="Y16" i="20"/>
  <c r="AA16" i="20" s="1"/>
  <c r="Y17" i="20"/>
  <c r="AA17" i="20" s="1"/>
  <c r="Y18" i="20"/>
  <c r="AA18" i="20" s="1"/>
  <c r="Y19" i="20"/>
  <c r="AA19" i="20" s="1"/>
  <c r="Y20" i="20"/>
  <c r="AA20" i="20" s="1"/>
  <c r="Y21" i="20"/>
  <c r="AA21" i="20" s="1"/>
  <c r="Y22" i="20"/>
  <c r="AA22" i="20" s="1"/>
  <c r="Y23" i="20"/>
  <c r="AA23" i="20" s="1"/>
  <c r="Y24" i="20"/>
  <c r="AA24" i="20" s="1"/>
  <c r="Y25" i="20"/>
  <c r="AA25" i="20" s="1"/>
  <c r="Y26" i="20"/>
  <c r="AA26" i="20" s="1"/>
  <c r="Y27" i="20"/>
  <c r="AA27" i="20" s="1"/>
  <c r="Y28" i="20"/>
  <c r="AA28" i="20" s="1"/>
  <c r="Y29" i="20"/>
  <c r="AA29" i="20" s="1"/>
  <c r="Y30" i="20"/>
  <c r="AA30" i="20" s="1"/>
  <c r="Y31" i="20"/>
  <c r="AA31" i="20" s="1"/>
  <c r="Y32" i="20"/>
  <c r="AA32" i="20" s="1"/>
  <c r="Y33" i="20"/>
  <c r="AA33" i="20" s="1"/>
  <c r="Y34" i="20"/>
  <c r="AA34" i="20" s="1"/>
  <c r="Y35" i="20"/>
  <c r="AA35" i="20" s="1"/>
  <c r="Y36" i="20"/>
  <c r="AA36" i="20" s="1"/>
  <c r="Y37" i="20"/>
  <c r="AA37" i="20" s="1"/>
  <c r="Y38" i="20"/>
  <c r="AA38" i="20" s="1"/>
  <c r="Y39" i="20"/>
  <c r="AA39" i="20" s="1"/>
  <c r="Y40" i="20"/>
  <c r="AA40" i="20" s="1"/>
  <c r="Y41" i="20"/>
  <c r="AA41" i="20" s="1"/>
  <c r="Y42" i="20"/>
  <c r="AA42" i="20" s="1"/>
  <c r="Y43" i="20"/>
  <c r="AA43" i="20" s="1"/>
  <c r="Y44" i="20"/>
  <c r="AA44" i="20" s="1"/>
  <c r="Y45" i="20"/>
  <c r="AA45" i="20" s="1"/>
  <c r="Y46" i="20"/>
  <c r="AA46" i="20" s="1"/>
  <c r="Y47" i="20"/>
  <c r="AA47" i="20" s="1"/>
  <c r="Y48" i="20"/>
  <c r="AA48" i="20" s="1"/>
  <c r="Y49" i="20"/>
  <c r="AA49" i="20" s="1"/>
  <c r="Y50" i="20"/>
  <c r="AA50" i="20" s="1"/>
  <c r="Y51" i="20"/>
  <c r="AA51" i="20" s="1"/>
  <c r="Y52" i="20"/>
  <c r="AA52" i="20" s="1"/>
  <c r="Y53" i="20"/>
  <c r="AA53" i="20" s="1"/>
  <c r="Y54" i="20"/>
  <c r="AA54" i="20" s="1"/>
  <c r="Y79" i="20"/>
  <c r="Y80" i="20"/>
  <c r="Y81" i="20"/>
  <c r="Y82" i="20"/>
  <c r="Y83" i="20"/>
  <c r="Y84" i="20"/>
  <c r="Y85" i="20"/>
  <c r="Y86" i="20"/>
  <c r="Y87" i="20"/>
  <c r="Y88" i="20"/>
  <c r="Y89" i="20"/>
  <c r="Y90" i="20"/>
  <c r="Y91" i="20"/>
  <c r="Y92" i="20"/>
  <c r="Y93" i="20"/>
  <c r="Y94" i="20"/>
  <c r="Y95" i="20"/>
  <c r="Y96" i="20"/>
  <c r="Y97" i="20"/>
  <c r="Y98" i="20"/>
  <c r="Y99" i="20"/>
  <c r="Y100" i="20"/>
  <c r="Y101" i="20"/>
  <c r="Y102" i="20"/>
  <c r="Y103" i="20"/>
  <c r="Y104" i="20"/>
  <c r="Y105" i="20"/>
  <c r="Y106" i="20"/>
  <c r="Y107" i="20"/>
  <c r="Y108" i="20"/>
  <c r="Y109" i="20"/>
  <c r="Y110" i="20"/>
  <c r="Y111" i="20"/>
  <c r="Y112" i="20"/>
  <c r="Y113" i="20"/>
  <c r="Y114" i="20"/>
  <c r="Y115" i="20"/>
  <c r="Y116" i="20"/>
  <c r="Y117" i="20"/>
  <c r="Y118" i="20"/>
  <c r="Y119" i="20"/>
  <c r="Y120" i="20"/>
  <c r="Y121" i="20"/>
  <c r="Y122" i="20"/>
  <c r="Y123" i="20"/>
  <c r="Y124" i="20"/>
  <c r="Y125" i="20"/>
  <c r="Y126" i="20"/>
  <c r="Y127" i="20"/>
  <c r="Y128" i="20"/>
  <c r="Y129" i="20"/>
  <c r="Y130" i="20"/>
  <c r="Y131" i="20"/>
  <c r="Y132" i="20"/>
  <c r="Y133" i="20"/>
  <c r="Y134" i="20"/>
  <c r="Y135" i="20"/>
  <c r="Y136" i="20"/>
  <c r="Y137" i="20"/>
  <c r="Y138" i="20"/>
  <c r="Y139" i="20"/>
  <c r="Y140" i="20"/>
  <c r="Y141" i="20"/>
  <c r="Y142" i="20"/>
  <c r="Y143" i="20"/>
  <c r="Y144" i="20"/>
  <c r="Y145" i="20"/>
  <c r="Y146" i="20"/>
  <c r="Y147" i="20"/>
  <c r="Y148" i="20"/>
  <c r="Y149" i="20"/>
  <c r="Y150" i="20"/>
  <c r="Y151" i="20"/>
  <c r="Y152" i="20"/>
  <c r="Y153" i="20"/>
  <c r="Y154" i="20"/>
  <c r="Y155" i="20"/>
  <c r="Y156" i="20"/>
  <c r="Y157" i="20"/>
  <c r="Y158" i="20"/>
  <c r="Y159" i="20"/>
  <c r="Y160" i="20"/>
  <c r="Y161" i="20"/>
  <c r="Y162" i="20"/>
  <c r="Y163" i="20"/>
  <c r="Y164" i="20"/>
  <c r="Y165" i="20"/>
  <c r="Y166" i="20"/>
  <c r="Y167" i="20"/>
  <c r="Y168" i="20"/>
  <c r="Y169" i="20"/>
  <c r="Y170" i="20"/>
  <c r="Y171" i="20"/>
  <c r="Y172" i="20"/>
  <c r="Y173" i="20"/>
  <c r="Y174" i="20"/>
  <c r="Y175" i="20"/>
  <c r="Y176" i="20"/>
  <c r="Y177" i="20"/>
  <c r="Y178" i="20"/>
  <c r="Y179" i="20"/>
  <c r="Y180" i="20"/>
  <c r="Y181" i="20"/>
  <c r="Y182" i="20"/>
  <c r="Y183" i="20"/>
  <c r="Y184" i="20"/>
  <c r="Y185" i="20"/>
  <c r="Y186" i="20"/>
  <c r="Y187" i="20"/>
  <c r="Y188" i="20"/>
  <c r="Y189" i="20"/>
  <c r="Y190" i="20"/>
  <c r="Y191" i="20"/>
  <c r="Y192" i="20"/>
  <c r="Y193" i="20"/>
  <c r="Y194" i="20"/>
  <c r="Y195" i="20"/>
  <c r="Y196" i="20"/>
  <c r="Y197" i="20"/>
  <c r="Y198" i="20"/>
  <c r="Y199" i="20"/>
  <c r="Y200" i="20"/>
  <c r="Y201" i="20"/>
  <c r="Y202" i="20"/>
  <c r="Y203" i="20"/>
  <c r="Y204" i="20"/>
  <c r="Y205" i="20"/>
  <c r="Y206" i="20"/>
  <c r="Y207" i="20"/>
  <c r="Y208" i="20"/>
  <c r="Y209" i="20"/>
  <c r="Y210" i="20"/>
  <c r="Y211" i="20"/>
  <c r="Y212" i="20"/>
  <c r="Y213" i="20"/>
  <c r="Y214" i="20"/>
  <c r="Y215" i="20"/>
  <c r="Y216" i="20"/>
  <c r="Y217" i="20"/>
  <c r="Y218" i="20"/>
  <c r="Y219" i="20"/>
  <c r="Y220" i="20"/>
  <c r="Y221" i="20"/>
  <c r="Y222" i="20"/>
  <c r="Y223" i="20"/>
  <c r="Y224" i="20"/>
  <c r="Y225" i="20"/>
  <c r="Y226" i="20"/>
  <c r="Y227" i="20"/>
  <c r="Y228" i="20"/>
  <c r="Y229" i="20"/>
  <c r="Y230" i="20"/>
  <c r="Y231" i="20"/>
  <c r="Y232" i="20"/>
  <c r="Y233" i="20"/>
  <c r="Y234" i="20"/>
  <c r="Y235" i="20"/>
  <c r="Y236" i="20"/>
  <c r="Y237" i="20"/>
  <c r="Y238" i="20"/>
  <c r="Y239" i="20"/>
  <c r="Y240" i="20"/>
  <c r="Y241" i="20"/>
  <c r="Y242" i="20"/>
  <c r="Y243" i="20"/>
  <c r="Y244" i="20"/>
  <c r="Y245" i="20"/>
  <c r="Y246" i="20"/>
  <c r="Y247" i="20"/>
  <c r="Y248" i="20"/>
  <c r="Y249" i="20"/>
  <c r="Y250" i="20"/>
  <c r="Y251" i="20"/>
  <c r="Y252" i="20"/>
  <c r="Y253" i="20"/>
  <c r="Y254" i="20"/>
  <c r="Y255" i="20"/>
  <c r="Y256" i="20"/>
  <c r="Y257" i="20"/>
  <c r="Y258" i="20"/>
  <c r="Y259" i="20"/>
  <c r="Y260" i="20"/>
  <c r="Y261" i="20"/>
  <c r="Y262" i="20"/>
  <c r="Y263" i="20"/>
  <c r="Y264" i="20"/>
  <c r="Y265" i="20"/>
  <c r="Y266" i="20"/>
  <c r="Y267" i="20"/>
  <c r="Y268" i="20"/>
  <c r="Y269" i="20"/>
  <c r="Y270" i="20"/>
  <c r="Y271" i="20"/>
  <c r="Y272" i="20"/>
  <c r="Y273" i="20"/>
  <c r="Y274" i="20"/>
  <c r="Y275" i="20"/>
  <c r="Y276" i="20"/>
  <c r="Y277" i="20"/>
  <c r="Y278" i="20"/>
  <c r="Y279" i="20"/>
  <c r="Y280" i="20"/>
  <c r="Y281" i="20"/>
  <c r="Y282" i="20"/>
  <c r="Y283" i="20"/>
  <c r="Y284" i="20"/>
  <c r="Y285" i="20"/>
  <c r="Y286" i="20"/>
  <c r="Y287" i="20"/>
  <c r="Y288" i="20"/>
  <c r="Y289" i="20"/>
  <c r="Y290" i="20"/>
  <c r="Y291" i="20"/>
  <c r="Y292" i="20"/>
  <c r="Y293" i="20"/>
  <c r="Y294" i="20"/>
  <c r="Y295" i="20"/>
  <c r="Y296" i="20"/>
  <c r="Y297" i="20"/>
  <c r="Y298" i="20"/>
  <c r="Y299" i="20"/>
  <c r="Y300" i="20"/>
  <c r="Y301" i="20"/>
  <c r="Y302" i="20"/>
  <c r="Y303" i="20"/>
  <c r="Y304" i="20"/>
  <c r="Y305" i="20"/>
  <c r="Y306" i="20"/>
  <c r="Y307" i="20"/>
  <c r="Y308" i="20"/>
  <c r="Y309" i="20"/>
  <c r="Y310" i="20"/>
  <c r="Y311" i="20"/>
  <c r="Y312" i="20"/>
  <c r="Y313" i="20"/>
  <c r="Y314" i="20"/>
  <c r="Y315" i="20"/>
  <c r="Y316" i="20"/>
  <c r="Y317" i="20"/>
  <c r="Y318" i="20"/>
  <c r="Y319" i="20"/>
  <c r="Y320" i="20"/>
  <c r="Y321" i="20"/>
  <c r="Y322" i="20"/>
  <c r="Y323" i="20"/>
  <c r="Y324" i="20"/>
  <c r="Y325" i="20"/>
  <c r="Y326" i="20"/>
  <c r="Y327" i="20"/>
  <c r="Y328" i="20"/>
  <c r="Y329" i="20"/>
  <c r="Y330" i="20"/>
  <c r="Y331" i="20"/>
  <c r="Y332" i="20"/>
  <c r="Y333" i="20"/>
  <c r="Y334" i="20"/>
  <c r="Y335" i="20"/>
  <c r="Y336" i="20"/>
  <c r="Y337" i="20"/>
  <c r="Y338" i="20"/>
  <c r="Y339" i="20"/>
  <c r="Y340" i="20"/>
  <c r="Y341" i="20"/>
  <c r="Y342" i="20"/>
  <c r="Y343" i="20"/>
  <c r="Y344" i="20"/>
  <c r="Y345" i="20"/>
  <c r="Y346" i="20"/>
  <c r="Y347" i="20"/>
  <c r="Y348" i="20"/>
  <c r="Y349" i="20"/>
  <c r="Y350" i="20"/>
  <c r="Y351" i="20"/>
  <c r="Y352" i="20"/>
  <c r="Y353" i="20"/>
  <c r="Y354" i="20"/>
  <c r="Y355" i="20"/>
  <c r="Y356" i="20"/>
  <c r="Y357" i="20"/>
  <c r="Y358" i="20"/>
  <c r="Y359" i="20"/>
  <c r="Y360" i="20"/>
  <c r="Y361" i="20"/>
  <c r="Y362" i="20"/>
  <c r="Y363" i="20"/>
  <c r="Y364" i="20"/>
  <c r="Y365" i="20"/>
  <c r="Y366" i="20"/>
  <c r="Y367" i="20"/>
  <c r="Y368" i="20"/>
  <c r="Y369" i="20"/>
  <c r="Y370" i="20"/>
  <c r="Y371" i="20"/>
  <c r="Y372" i="20"/>
  <c r="Y373" i="20"/>
  <c r="Y374" i="20"/>
  <c r="Y375" i="20"/>
  <c r="Y376" i="20"/>
  <c r="Y377" i="20"/>
  <c r="Y378" i="20"/>
  <c r="Y379" i="20"/>
  <c r="Y380" i="20"/>
  <c r="Y381" i="20"/>
  <c r="Y382" i="20"/>
  <c r="Y383" i="20"/>
  <c r="Y384" i="20"/>
  <c r="Y385" i="20"/>
  <c r="Y386" i="20"/>
  <c r="Y387" i="20"/>
  <c r="Y388" i="20"/>
  <c r="Y389" i="20"/>
  <c r="Y390" i="20"/>
  <c r="Y391" i="20"/>
  <c r="Y392" i="20"/>
  <c r="Y393" i="20"/>
  <c r="Y394" i="20"/>
  <c r="Y395" i="20"/>
  <c r="Y396" i="20"/>
  <c r="Y397" i="20"/>
  <c r="Y398" i="20"/>
  <c r="Y399" i="20"/>
  <c r="Y400" i="20"/>
  <c r="Y401" i="20"/>
  <c r="Y402" i="20"/>
  <c r="Y403" i="20"/>
  <c r="Y404" i="20"/>
  <c r="Y405" i="20"/>
  <c r="Y406" i="20"/>
  <c r="Y407" i="20"/>
  <c r="Y408" i="20"/>
  <c r="Y409" i="20"/>
  <c r="Y410" i="20"/>
  <c r="Y411" i="20"/>
  <c r="Y412" i="20"/>
  <c r="Y413" i="20"/>
  <c r="Y414" i="20"/>
  <c r="Y415" i="20"/>
  <c r="Y416" i="20"/>
  <c r="Y417" i="20"/>
  <c r="Y418" i="20"/>
  <c r="Y419" i="20"/>
  <c r="Y420" i="20"/>
  <c r="Y421" i="20"/>
  <c r="Y422" i="20"/>
  <c r="Y423" i="20"/>
  <c r="Y424" i="20"/>
  <c r="Y425" i="20"/>
  <c r="Y426" i="20"/>
  <c r="Y427" i="20"/>
  <c r="Y428" i="20"/>
  <c r="Y429" i="20"/>
  <c r="Y430" i="20"/>
  <c r="Y431" i="20"/>
  <c r="Y432" i="20"/>
  <c r="Y433" i="20"/>
  <c r="Y434" i="20"/>
  <c r="Y435" i="20"/>
  <c r="Y436" i="20"/>
  <c r="Y437" i="20"/>
  <c r="Y438" i="20"/>
  <c r="Y439" i="20"/>
  <c r="Y440" i="20"/>
  <c r="Y441" i="20"/>
  <c r="Y442" i="20"/>
  <c r="Y443" i="20"/>
  <c r="Y444" i="20"/>
  <c r="Y445" i="20"/>
  <c r="Y446" i="20"/>
  <c r="Y447" i="20"/>
  <c r="Y448" i="20"/>
  <c r="Y449" i="20"/>
  <c r="Y450" i="20"/>
  <c r="Y451" i="20"/>
  <c r="Y452" i="20"/>
  <c r="Y453" i="20"/>
  <c r="Y454" i="20"/>
  <c r="Y455" i="20"/>
  <c r="Y456" i="20"/>
  <c r="Y457" i="20"/>
  <c r="Y458" i="20"/>
  <c r="Y459" i="20"/>
  <c r="Y460" i="20"/>
  <c r="Y461" i="20"/>
  <c r="Y462" i="20"/>
  <c r="Y463" i="20"/>
  <c r="Y464" i="20"/>
  <c r="Y465" i="20"/>
  <c r="Y466" i="20"/>
  <c r="Y467" i="20"/>
  <c r="Y468" i="20"/>
  <c r="Y469" i="20"/>
  <c r="Y470" i="20"/>
  <c r="Y471" i="20"/>
  <c r="Y472" i="20"/>
  <c r="Y473" i="20"/>
  <c r="Y474" i="20"/>
  <c r="Y475" i="20"/>
  <c r="Y476" i="20"/>
  <c r="Y477" i="20"/>
  <c r="Y478" i="20"/>
  <c r="Y479" i="20"/>
  <c r="Y480" i="20"/>
  <c r="Y481" i="20"/>
  <c r="Y482" i="20"/>
  <c r="Y483" i="20"/>
  <c r="Y484" i="20"/>
  <c r="Y485" i="20"/>
  <c r="Y486" i="20"/>
  <c r="Y487" i="20"/>
  <c r="Y488" i="20"/>
  <c r="Y489" i="20"/>
  <c r="Y490" i="20"/>
  <c r="Y491" i="20"/>
  <c r="Y492" i="20"/>
  <c r="Y493" i="20"/>
  <c r="Y494" i="20"/>
  <c r="Y495" i="20"/>
  <c r="Y496" i="20"/>
  <c r="Y497" i="20"/>
  <c r="Y498" i="20"/>
  <c r="Y499" i="20"/>
  <c r="Y500" i="20"/>
  <c r="Y501" i="20"/>
  <c r="Y502" i="20"/>
  <c r="Y503" i="20"/>
  <c r="Y504" i="20"/>
  <c r="Y505" i="20"/>
  <c r="Y506" i="20"/>
  <c r="Y507" i="20"/>
  <c r="Y508" i="20"/>
  <c r="Y509" i="20"/>
  <c r="Y510" i="20"/>
  <c r="Y511" i="20"/>
  <c r="Y512" i="20"/>
  <c r="Y513" i="20"/>
  <c r="Y514" i="20"/>
  <c r="Y515" i="20"/>
  <c r="Y516" i="20"/>
  <c r="Y517" i="20"/>
  <c r="Y518" i="20"/>
  <c r="Y519" i="20"/>
  <c r="Y520" i="20"/>
  <c r="Y521" i="20"/>
  <c r="Y522" i="20"/>
  <c r="Y523" i="20"/>
  <c r="Y524" i="20"/>
  <c r="Y525" i="20"/>
  <c r="Y526" i="20"/>
  <c r="Y527" i="20"/>
  <c r="Y528" i="20"/>
  <c r="Y529" i="20"/>
  <c r="Y530" i="20"/>
  <c r="Y531" i="20"/>
  <c r="Y532" i="20"/>
  <c r="Y533" i="20"/>
  <c r="Y534" i="20"/>
  <c r="Y535" i="20"/>
  <c r="Y536" i="20"/>
  <c r="Y537" i="20"/>
  <c r="Y538" i="20"/>
  <c r="Y539" i="20"/>
  <c r="Y540" i="20"/>
  <c r="Y541" i="20"/>
  <c r="Y542" i="20"/>
  <c r="Y543" i="20"/>
  <c r="Y544" i="20"/>
  <c r="Y545" i="20"/>
  <c r="Y546" i="20"/>
  <c r="Y547" i="20"/>
  <c r="Y548" i="20"/>
  <c r="Y549" i="20"/>
  <c r="Y550" i="20"/>
  <c r="Y551" i="20"/>
  <c r="Y552" i="20"/>
  <c r="Y553" i="20"/>
  <c r="Y554" i="20"/>
  <c r="Y555" i="20"/>
  <c r="Y556" i="20"/>
  <c r="Y557" i="20"/>
  <c r="Y558" i="20"/>
  <c r="Y559" i="20"/>
  <c r="Y560" i="20"/>
  <c r="Y561" i="20"/>
  <c r="Y562" i="20"/>
  <c r="Y563" i="20"/>
  <c r="Y564" i="20"/>
  <c r="Y565" i="20"/>
  <c r="Y566" i="20"/>
  <c r="Y567" i="20"/>
  <c r="Y568" i="20"/>
  <c r="Y569" i="20"/>
  <c r="Y570" i="20"/>
  <c r="Y571" i="20"/>
  <c r="Y572" i="20"/>
  <c r="Y573" i="20"/>
  <c r="Y574" i="20"/>
  <c r="Y575" i="20"/>
  <c r="Y576" i="20"/>
  <c r="Y577" i="20"/>
  <c r="Y578" i="20"/>
  <c r="Y579" i="20"/>
  <c r="Y580" i="20"/>
  <c r="Y581" i="20"/>
  <c r="Y582" i="20"/>
  <c r="Y583" i="20"/>
  <c r="Y584" i="20"/>
  <c r="Y585" i="20"/>
  <c r="Y586" i="20"/>
  <c r="Y587" i="20"/>
  <c r="Y588" i="20"/>
  <c r="Y589" i="20"/>
  <c r="Y590" i="20"/>
  <c r="Y591" i="20"/>
  <c r="Y592" i="20"/>
  <c r="Y593" i="20"/>
  <c r="Y594" i="20"/>
  <c r="Y595" i="20"/>
  <c r="Y596" i="20"/>
  <c r="Y597" i="20"/>
  <c r="Y598" i="20"/>
  <c r="Y599" i="20"/>
  <c r="Y600" i="20"/>
  <c r="Y601" i="20"/>
  <c r="Y602" i="20"/>
  <c r="Y603" i="20"/>
  <c r="Y604" i="20"/>
  <c r="Y605" i="20"/>
  <c r="Y606" i="20"/>
  <c r="Y607" i="20"/>
  <c r="Y608" i="20"/>
  <c r="Y609" i="20"/>
  <c r="Y610" i="20"/>
  <c r="Y611" i="20"/>
  <c r="Y612" i="20"/>
  <c r="Y613" i="20"/>
  <c r="Y614" i="20"/>
  <c r="Y615" i="20"/>
  <c r="Y616" i="20"/>
  <c r="Y617" i="20"/>
  <c r="Y618" i="20"/>
  <c r="Y619" i="20"/>
  <c r="Y620" i="20"/>
  <c r="Y621" i="20"/>
  <c r="Y622" i="20"/>
  <c r="Y623" i="20"/>
  <c r="Y624" i="20"/>
  <c r="Y625" i="20"/>
  <c r="Y626" i="20"/>
  <c r="Y627" i="20"/>
  <c r="Y628" i="20"/>
  <c r="Y629" i="20"/>
  <c r="Y630" i="20"/>
  <c r="Y631" i="20"/>
  <c r="Y632" i="20"/>
  <c r="Y633" i="20"/>
  <c r="Y634" i="20"/>
  <c r="Y635" i="20"/>
  <c r="Y636" i="20"/>
  <c r="Y637" i="20"/>
  <c r="Y638" i="20"/>
  <c r="Y639" i="20"/>
  <c r="Y640" i="20"/>
  <c r="Y641" i="20"/>
  <c r="Y642" i="20"/>
  <c r="Y643" i="20"/>
  <c r="Y644" i="20"/>
  <c r="Y645" i="20"/>
  <c r="Y646" i="20"/>
  <c r="Y647" i="20"/>
  <c r="Y648" i="20"/>
  <c r="Y649" i="20"/>
  <c r="Y650" i="20"/>
  <c r="Y651" i="20"/>
  <c r="Y652" i="20"/>
  <c r="Y653" i="20"/>
  <c r="Y654" i="20"/>
  <c r="Y655" i="20"/>
  <c r="Y656" i="20"/>
  <c r="Y657" i="20"/>
  <c r="Y658" i="20"/>
  <c r="Y659" i="20"/>
  <c r="Y660" i="20"/>
  <c r="Y661" i="20"/>
  <c r="Y662" i="20"/>
  <c r="Y663" i="20"/>
  <c r="Y664" i="20"/>
  <c r="Y665" i="20"/>
  <c r="Y666" i="20"/>
  <c r="Y667" i="20"/>
  <c r="Y668" i="20"/>
  <c r="Y669" i="20"/>
  <c r="Y670" i="20"/>
  <c r="Y671" i="20"/>
  <c r="Y672" i="20"/>
  <c r="Y673" i="20"/>
  <c r="Y674" i="20"/>
  <c r="Y675" i="20"/>
  <c r="Y676" i="20"/>
  <c r="Y677" i="20"/>
  <c r="Y678" i="20"/>
  <c r="Y679" i="20"/>
  <c r="Y680" i="20"/>
  <c r="Y681" i="20"/>
  <c r="Y682" i="20"/>
  <c r="Y683" i="20"/>
  <c r="Y684" i="20"/>
  <c r="Y685" i="20"/>
  <c r="Y686" i="20"/>
  <c r="Y687" i="20"/>
  <c r="Y688" i="20"/>
  <c r="Y689" i="20"/>
  <c r="Y690" i="20"/>
  <c r="Y691" i="20"/>
  <c r="Y692" i="20"/>
  <c r="Y693" i="20"/>
  <c r="Y694" i="20"/>
  <c r="Y695" i="20"/>
  <c r="Y696" i="20"/>
  <c r="Y697" i="20"/>
  <c r="Y698" i="20"/>
  <c r="Y699" i="20"/>
  <c r="Y700" i="20"/>
  <c r="Y701" i="20"/>
  <c r="Y702" i="20"/>
  <c r="Y703" i="20"/>
  <c r="Y704" i="20"/>
  <c r="Y705" i="20"/>
  <c r="Y706" i="20"/>
  <c r="Y707" i="20"/>
  <c r="Y708" i="20"/>
  <c r="Y709" i="20"/>
  <c r="Y710" i="20"/>
  <c r="Y711" i="20"/>
  <c r="Y712" i="20"/>
  <c r="Y713" i="20"/>
  <c r="Y714" i="20"/>
  <c r="Y715" i="20"/>
  <c r="Y716" i="20"/>
  <c r="Y717" i="20"/>
  <c r="Y718" i="20"/>
  <c r="Y719" i="20"/>
  <c r="Y720" i="20"/>
  <c r="Y721" i="20"/>
  <c r="Y722" i="20"/>
  <c r="Y723" i="20"/>
  <c r="Y724" i="20"/>
  <c r="Y725" i="20"/>
  <c r="Y726" i="20"/>
  <c r="Y727" i="20"/>
  <c r="Y728" i="20"/>
  <c r="Y729" i="20"/>
  <c r="Y730" i="20"/>
  <c r="Y731" i="20"/>
  <c r="Y732" i="20"/>
  <c r="Y733" i="20"/>
  <c r="Y734" i="20"/>
  <c r="Y735" i="20"/>
  <c r="Y736" i="20"/>
  <c r="Y737" i="20"/>
  <c r="Y738" i="20"/>
  <c r="Y739" i="20"/>
  <c r="Y740" i="20"/>
  <c r="Y741" i="20"/>
  <c r="Y742" i="20"/>
  <c r="Y743" i="20"/>
  <c r="Y744" i="20"/>
  <c r="Y745" i="20"/>
  <c r="Y746" i="20"/>
  <c r="Y747" i="20"/>
  <c r="Y748" i="20"/>
  <c r="Y749" i="20"/>
  <c r="Y750" i="20"/>
  <c r="Y751" i="20"/>
  <c r="Y752" i="20"/>
  <c r="Y753" i="20"/>
  <c r="Y754" i="20"/>
  <c r="Y755" i="20"/>
  <c r="Y756" i="20"/>
  <c r="Y757" i="20"/>
  <c r="Y758" i="20"/>
  <c r="Y759" i="20"/>
  <c r="Y760" i="20"/>
  <c r="Y761" i="20"/>
  <c r="Y762" i="20"/>
  <c r="Y763" i="20"/>
  <c r="Y764" i="20"/>
  <c r="Y765" i="20"/>
  <c r="Y766" i="20"/>
  <c r="Y767" i="20"/>
  <c r="Y768" i="20"/>
  <c r="Y769" i="20"/>
  <c r="Y770" i="20"/>
  <c r="Y771" i="20"/>
  <c r="Y772" i="20"/>
  <c r="Y773" i="20"/>
  <c r="Y774" i="20"/>
  <c r="Y775" i="20"/>
  <c r="Y776" i="20"/>
  <c r="Y777" i="20"/>
  <c r="Y778" i="20"/>
  <c r="Y779" i="20"/>
  <c r="Y780" i="20"/>
  <c r="Y781" i="20"/>
  <c r="Y782" i="20"/>
  <c r="Y783" i="20"/>
  <c r="Y784" i="20"/>
  <c r="Y785" i="20"/>
  <c r="Y786" i="20"/>
  <c r="Y787" i="20"/>
  <c r="Y788" i="20"/>
  <c r="Y789" i="20"/>
  <c r="Y790" i="20"/>
  <c r="Y791" i="20"/>
  <c r="Y792" i="20"/>
  <c r="Y793" i="20"/>
  <c r="Y794" i="20"/>
  <c r="Y795" i="20"/>
  <c r="Y796" i="20"/>
  <c r="Y797" i="20"/>
  <c r="Y798" i="20"/>
  <c r="Y799" i="20"/>
  <c r="Y800" i="20"/>
  <c r="Y801" i="20"/>
  <c r="Y802" i="20"/>
  <c r="Y803" i="20"/>
  <c r="Y804" i="20"/>
  <c r="Y805" i="20"/>
  <c r="Y806" i="20"/>
  <c r="Y807" i="20"/>
  <c r="Y808" i="20"/>
  <c r="Y809" i="20"/>
  <c r="Y810" i="20"/>
  <c r="Y811" i="20"/>
  <c r="Y812" i="20"/>
  <c r="Y813" i="20"/>
  <c r="Y814" i="20"/>
  <c r="Y815" i="20"/>
  <c r="Y816" i="20"/>
  <c r="Y817" i="20"/>
  <c r="Y818" i="20"/>
  <c r="Y819" i="20"/>
  <c r="Y820" i="20"/>
  <c r="Y821" i="20"/>
  <c r="Y822" i="20"/>
  <c r="Y823" i="20"/>
  <c r="Y824" i="20"/>
  <c r="Y825" i="20"/>
  <c r="Y826" i="20"/>
  <c r="Y827" i="20"/>
  <c r="Y828" i="20"/>
  <c r="Y829" i="20"/>
  <c r="Y830" i="20"/>
  <c r="Y831" i="20"/>
  <c r="Y832" i="20"/>
  <c r="Y833" i="20"/>
  <c r="Y834" i="20"/>
  <c r="Y835" i="20"/>
  <c r="Y836" i="20"/>
  <c r="Y837" i="20"/>
  <c r="Y838" i="20"/>
  <c r="Y839" i="20"/>
  <c r="Y840" i="20"/>
  <c r="Y841" i="20"/>
  <c r="Y842" i="20"/>
  <c r="Y843" i="20"/>
  <c r="Y844" i="20"/>
  <c r="Y845" i="20"/>
  <c r="Y846" i="20"/>
  <c r="Y847" i="20"/>
  <c r="Y848" i="20"/>
  <c r="Y849" i="20"/>
  <c r="Y850" i="20"/>
  <c r="Y851" i="20"/>
  <c r="Y852" i="20"/>
  <c r="Y853" i="20"/>
  <c r="Y854" i="20"/>
  <c r="Y855" i="20"/>
  <c r="Y856" i="20"/>
  <c r="Y857" i="20"/>
  <c r="Y858" i="20"/>
  <c r="Y859" i="20"/>
  <c r="Y860" i="20"/>
  <c r="Y861" i="20"/>
  <c r="Y862" i="20"/>
  <c r="Y863" i="20"/>
  <c r="Y864" i="20"/>
  <c r="Y865" i="20"/>
  <c r="Y866" i="20"/>
  <c r="Y867" i="20"/>
  <c r="Y868" i="20"/>
  <c r="Y869" i="20"/>
  <c r="Y870" i="20"/>
  <c r="Y871" i="20"/>
  <c r="Y872" i="20"/>
  <c r="Y873" i="20"/>
  <c r="Y874" i="20"/>
  <c r="Y875" i="20"/>
  <c r="Y876" i="20"/>
  <c r="Y877" i="20"/>
  <c r="Y878" i="20"/>
  <c r="Y879" i="20"/>
  <c r="Y880" i="20"/>
  <c r="Y881" i="20"/>
  <c r="Y882" i="20"/>
  <c r="Y883" i="20"/>
  <c r="Y884" i="20"/>
  <c r="Y885" i="20"/>
  <c r="Y886" i="20"/>
  <c r="Y887" i="20"/>
  <c r="Y888" i="20"/>
  <c r="Y889" i="20"/>
  <c r="Y890" i="20"/>
  <c r="Y891" i="20"/>
  <c r="Y892" i="20"/>
  <c r="Y893" i="20"/>
  <c r="Y894" i="20"/>
  <c r="Y895" i="20"/>
  <c r="Y896" i="20"/>
  <c r="Y897" i="20"/>
  <c r="Y898" i="20"/>
  <c r="Y899" i="20"/>
  <c r="Y900" i="20"/>
  <c r="Y901" i="20"/>
  <c r="Y902" i="20"/>
  <c r="Y903" i="20"/>
  <c r="Y904" i="20"/>
  <c r="Y905" i="20"/>
  <c r="Y906" i="20"/>
  <c r="Y907" i="20"/>
  <c r="Y908" i="20"/>
  <c r="Y909" i="20"/>
  <c r="Y910" i="20"/>
  <c r="Y911" i="20"/>
  <c r="Y912" i="20"/>
  <c r="Y913" i="20"/>
  <c r="Y914" i="20"/>
  <c r="Y915" i="20"/>
  <c r="Y916" i="20"/>
  <c r="Y917" i="20"/>
  <c r="Y918" i="20"/>
  <c r="Y919" i="20"/>
  <c r="Y920" i="20"/>
  <c r="Y921" i="20"/>
  <c r="Y922" i="20"/>
  <c r="Y923" i="20"/>
  <c r="Y924" i="20"/>
  <c r="Y925" i="20"/>
  <c r="Y926" i="20"/>
  <c r="Y927" i="20"/>
  <c r="Y928" i="20"/>
  <c r="Y929" i="20"/>
  <c r="Y930" i="20"/>
  <c r="Y931" i="20"/>
  <c r="Y932" i="20"/>
  <c r="Y933" i="20"/>
  <c r="Y934" i="20"/>
  <c r="Y935" i="20"/>
  <c r="Y936" i="20"/>
  <c r="Y937" i="20"/>
  <c r="Y938" i="20"/>
  <c r="Y939" i="20"/>
  <c r="Y940" i="20"/>
  <c r="Y941" i="20"/>
  <c r="Y942" i="20"/>
  <c r="Y943" i="20"/>
  <c r="Y944" i="20"/>
  <c r="Y945" i="20"/>
  <c r="Y946" i="20"/>
  <c r="Y947" i="20"/>
  <c r="Y948" i="20"/>
  <c r="Y949" i="20"/>
  <c r="Y950" i="20"/>
  <c r="Y951" i="20"/>
  <c r="Y952" i="20"/>
  <c r="Y953" i="20"/>
  <c r="Y954" i="20"/>
  <c r="Y955" i="20"/>
  <c r="Y956" i="20"/>
  <c r="Y957" i="20"/>
  <c r="Y958" i="20"/>
  <c r="Y959" i="20"/>
  <c r="Y960" i="20"/>
  <c r="Y961" i="20"/>
  <c r="Y962" i="20"/>
  <c r="Y963" i="20"/>
  <c r="Y964" i="20"/>
  <c r="Y965" i="20"/>
  <c r="Y966" i="20"/>
  <c r="Y967" i="20"/>
  <c r="Y968" i="20"/>
  <c r="Y969" i="20"/>
  <c r="Y970" i="20"/>
  <c r="Y971" i="20"/>
  <c r="Y972" i="20"/>
  <c r="Y973" i="20"/>
  <c r="Y974" i="20"/>
  <c r="Y975" i="20"/>
  <c r="Y976" i="20"/>
  <c r="Y977" i="20"/>
  <c r="Y978" i="20"/>
  <c r="Y979" i="20"/>
  <c r="Y980" i="20"/>
  <c r="Y981" i="20"/>
  <c r="Y982" i="20"/>
  <c r="Y983" i="20"/>
  <c r="Y984" i="20"/>
  <c r="Y985" i="20"/>
  <c r="Y986" i="20"/>
  <c r="Y987" i="20"/>
  <c r="Y988" i="20"/>
  <c r="Y989" i="20"/>
  <c r="Y990" i="20"/>
  <c r="Y991" i="20"/>
  <c r="Y992" i="20"/>
  <c r="Y993" i="20"/>
  <c r="Y994" i="20"/>
  <c r="Y995" i="20"/>
  <c r="Y996" i="20"/>
  <c r="Y997" i="20"/>
  <c r="Y998" i="20"/>
  <c r="Y999" i="20"/>
  <c r="Y1000" i="20"/>
  <c r="Y1001" i="20"/>
  <c r="Y1002" i="20"/>
  <c r="Y1003" i="20"/>
  <c r="Y1004" i="20"/>
  <c r="Y1005" i="20"/>
  <c r="Y1006" i="20"/>
  <c r="Y1007" i="20"/>
  <c r="Y1008" i="20"/>
  <c r="Y1009" i="20"/>
  <c r="Z10" i="20"/>
  <c r="O13" i="2"/>
  <c r="O12" i="2"/>
  <c r="O11" i="2"/>
  <c r="O10" i="2"/>
  <c r="O9" i="2"/>
  <c r="O8" i="2"/>
  <c r="O7" i="2"/>
  <c r="O6" i="2"/>
  <c r="O5" i="2"/>
  <c r="O4" i="2"/>
  <c r="AH522" i="22" l="1"/>
  <c r="AG466" i="22"/>
  <c r="AH360" i="22"/>
  <c r="AH356" i="22"/>
  <c r="AH352" i="22"/>
  <c r="AH348" i="22"/>
  <c r="AH276" i="22"/>
  <c r="AH518" i="22"/>
  <c r="AH111" i="22"/>
  <c r="AH122" i="22"/>
  <c r="AH487" i="22"/>
  <c r="AH819" i="22"/>
  <c r="AH64" i="22"/>
  <c r="AH434" i="22"/>
  <c r="AH640" i="22"/>
  <c r="AK23" i="22"/>
  <c r="AH850" i="22"/>
  <c r="AH370" i="22"/>
  <c r="AG834" i="22"/>
  <c r="AH341" i="22"/>
  <c r="AH866" i="22"/>
  <c r="AG40" i="22"/>
  <c r="AH573" i="22"/>
  <c r="AG442" i="22"/>
  <c r="AH892" i="22"/>
  <c r="AG209" i="22"/>
  <c r="AH954" i="22"/>
  <c r="AH938" i="22"/>
  <c r="AG932" i="22"/>
  <c r="AH922" i="22"/>
  <c r="AH884" i="22"/>
  <c r="AG818" i="22"/>
  <c r="AG738" i="22"/>
  <c r="AH730" i="22"/>
  <c r="AH458" i="22"/>
  <c r="AG702" i="22"/>
  <c r="AG662" i="22"/>
  <c r="AG620" i="22"/>
  <c r="AG303" i="22"/>
  <c r="AH946" i="22"/>
  <c r="AG722" i="22"/>
  <c r="AH490" i="22"/>
  <c r="AG658" i="22"/>
  <c r="AH474" i="22"/>
  <c r="AH450" i="22"/>
  <c r="AG388" i="22"/>
  <c r="AH962" i="22"/>
  <c r="AH782" i="22"/>
  <c r="AH953" i="22"/>
  <c r="AG381" i="22"/>
  <c r="AG295" i="22"/>
  <c r="AG231" i="22"/>
  <c r="AG948" i="22"/>
  <c r="AG942" i="22"/>
  <c r="AG767" i="22"/>
  <c r="AG719" i="22"/>
  <c r="AG703" i="22"/>
  <c r="AH600" i="22"/>
  <c r="AH220" i="22"/>
  <c r="AH546" i="22"/>
  <c r="AG581" i="22"/>
  <c r="AG407" i="22"/>
  <c r="AG333" i="22"/>
  <c r="AG299" i="22"/>
  <c r="AG930" i="22"/>
  <c r="AG802" i="22"/>
  <c r="AJ24" i="22"/>
  <c r="AH608" i="22"/>
  <c r="AH682" i="22"/>
  <c r="AH861" i="22"/>
  <c r="AH964" i="22"/>
  <c r="AH690" i="22"/>
  <c r="AG635" i="22"/>
  <c r="AH462" i="22"/>
  <c r="AH846" i="22"/>
  <c r="AH814" i="22"/>
  <c r="AH766" i="22"/>
  <c r="AG718" i="22"/>
  <c r="AG577" i="22"/>
  <c r="AH242" i="22"/>
  <c r="AH206" i="22"/>
  <c r="AH392" i="22"/>
  <c r="AH482" i="22"/>
  <c r="AG399" i="22"/>
  <c r="AH269" i="22"/>
  <c r="AG195" i="22"/>
  <c r="AH414" i="22"/>
  <c r="AH950" i="22"/>
  <c r="AH916" i="22"/>
  <c r="AG786" i="22"/>
  <c r="AH770" i="22"/>
  <c r="AG754" i="22"/>
  <c r="AH506" i="22"/>
  <c r="AH904" i="22"/>
  <c r="AH534" i="22"/>
  <c r="AH798" i="22"/>
  <c r="AG734" i="22"/>
  <c r="AG694" i="22"/>
  <c r="AG616" i="22"/>
  <c r="AH250" i="22"/>
  <c r="AH345" i="22"/>
  <c r="AH307" i="22"/>
  <c r="AG291" i="22"/>
  <c r="AH265" i="22"/>
  <c r="AH526" i="22"/>
  <c r="AG926" i="22"/>
  <c r="AH920" i="22"/>
  <c r="AH778" i="22"/>
  <c r="AG924" i="22"/>
  <c r="AH530" i="22"/>
  <c r="AH674" i="22"/>
  <c r="AH983" i="22"/>
  <c r="AH643" i="22"/>
  <c r="AH940" i="22"/>
  <c r="AG842" i="22"/>
  <c r="AG810" i="22"/>
  <c r="AH538" i="22"/>
  <c r="AH446" i="22"/>
  <c r="AH173" i="22"/>
  <c r="AH426" i="22"/>
  <c r="AG822" i="22"/>
  <c r="AG774" i="22"/>
  <c r="AH750" i="22"/>
  <c r="AG726" i="22"/>
  <c r="AH908" i="22"/>
  <c r="AH956" i="22"/>
  <c r="AH650" i="22"/>
  <c r="AH311" i="22"/>
  <c r="AH261" i="22"/>
  <c r="AG217" i="22"/>
  <c r="AH510" i="22"/>
  <c r="AH970" i="22"/>
  <c r="AG952" i="22"/>
  <c r="AH826" i="22"/>
  <c r="AH794" i="22"/>
  <c r="AH746" i="22"/>
  <c r="AG714" i="22"/>
  <c r="AH654" i="22"/>
  <c r="AH972" i="22"/>
  <c r="AH876" i="22"/>
  <c r="AG698" i="22"/>
  <c r="AG762" i="22"/>
  <c r="AH257" i="22"/>
  <c r="AG227" i="22"/>
  <c r="AH686" i="22"/>
  <c r="AH592" i="22"/>
  <c r="AH666" i="22"/>
  <c r="AH502" i="22"/>
  <c r="AH562" i="22"/>
  <c r="AH422" i="22"/>
  <c r="AH514" i="22"/>
  <c r="AG185" i="22"/>
  <c r="AH181" i="22"/>
  <c r="AH566" i="22"/>
  <c r="AH678" i="22"/>
  <c r="AH857" i="22"/>
  <c r="AG968" i="22"/>
  <c r="AH976" i="22"/>
  <c r="AH326" i="22"/>
  <c r="AH213" i="22"/>
  <c r="AH847" i="22"/>
  <c r="AH254" i="22"/>
  <c r="AH419" i="22"/>
  <c r="AH559" i="22"/>
  <c r="AH554" i="22"/>
  <c r="AH896" i="22"/>
  <c r="AH977" i="22"/>
  <c r="AH877" i="22"/>
  <c r="AH418" i="22"/>
  <c r="AH550" i="22"/>
  <c r="AH941" i="22"/>
  <c r="AH403" i="22"/>
  <c r="AH430" i="22"/>
  <c r="AH588" i="22"/>
  <c r="AH498" i="22"/>
  <c r="AH900" i="22"/>
  <c r="AH494" i="22"/>
  <c r="AH558" i="22"/>
  <c r="AH483" i="22"/>
  <c r="AH888" i="22"/>
  <c r="AG569" i="22"/>
  <c r="AJ1020" i="22"/>
  <c r="AK1020" i="22"/>
  <c r="AM1005" i="22"/>
  <c r="AN1005" i="22"/>
  <c r="AK1001" i="22"/>
  <c r="AJ1001" i="22"/>
  <c r="AM989" i="22"/>
  <c r="AN989" i="22"/>
  <c r="AJ985" i="22"/>
  <c r="AK985" i="22"/>
  <c r="AJ1018" i="22"/>
  <c r="AK1018" i="22"/>
  <c r="AN1016" i="22"/>
  <c r="AM1016" i="22"/>
  <c r="AN1008" i="22"/>
  <c r="AM1008" i="22"/>
  <c r="AN1000" i="22"/>
  <c r="AM1000" i="22"/>
  <c r="AN992" i="22"/>
  <c r="AM992" i="22"/>
  <c r="AN984" i="22"/>
  <c r="AM984" i="22"/>
  <c r="AJ1015" i="22"/>
  <c r="AK1015" i="22"/>
  <c r="AM1003" i="22"/>
  <c r="AN1003" i="22"/>
  <c r="AK999" i="22"/>
  <c r="AJ999" i="22"/>
  <c r="AJ1014" i="22"/>
  <c r="AK1014" i="22"/>
  <c r="AK1006" i="22"/>
  <c r="AJ1006" i="22"/>
  <c r="AJ998" i="22"/>
  <c r="AK998" i="22"/>
  <c r="AK990" i="22"/>
  <c r="AJ990" i="22"/>
  <c r="AM1009" i="22"/>
  <c r="AN1009" i="22"/>
  <c r="AJ1005" i="22"/>
  <c r="AK1005" i="22"/>
  <c r="AM993" i="22"/>
  <c r="AN993" i="22"/>
  <c r="AJ989" i="22"/>
  <c r="AK989" i="22"/>
  <c r="AM1018" i="22"/>
  <c r="AN1018" i="22"/>
  <c r="AJ1016" i="22"/>
  <c r="AK1016" i="22"/>
  <c r="AJ1008" i="22"/>
  <c r="AK1008" i="22"/>
  <c r="AJ1000" i="22"/>
  <c r="AK1000" i="22"/>
  <c r="AJ992" i="22"/>
  <c r="AK992" i="22"/>
  <c r="AJ984" i="22"/>
  <c r="AK984" i="22"/>
  <c r="AJ1022" i="22"/>
  <c r="AK1022" i="22"/>
  <c r="AM1007" i="22"/>
  <c r="AN1007" i="22"/>
  <c r="AJ1003" i="22"/>
  <c r="AK1003" i="22"/>
  <c r="AM991" i="22"/>
  <c r="AN991" i="22"/>
  <c r="AM987" i="22"/>
  <c r="AN987" i="22"/>
  <c r="AM1021" i="22"/>
  <c r="AN1021" i="22"/>
  <c r="AM1014" i="22"/>
  <c r="AN1014" i="22"/>
  <c r="AM1006" i="22"/>
  <c r="AN1006" i="22"/>
  <c r="AM998" i="22"/>
  <c r="AN998" i="22"/>
  <c r="AM990" i="22"/>
  <c r="AN990" i="22"/>
  <c r="AH162" i="22"/>
  <c r="AH604" i="22"/>
  <c r="AH337" i="22"/>
  <c r="AH958" i="22"/>
  <c r="AG960" i="22"/>
  <c r="AH944" i="22"/>
  <c r="AH928" i="22"/>
  <c r="AH912" i="22"/>
  <c r="AG880" i="22"/>
  <c r="AG873" i="22"/>
  <c r="AH647" i="22"/>
  <c r="AH177" i="22"/>
  <c r="AM1013" i="22"/>
  <c r="AN1013" i="22"/>
  <c r="AK1009" i="22"/>
  <c r="AJ1009" i="22"/>
  <c r="AM997" i="22"/>
  <c r="AN997" i="22"/>
  <c r="AK993" i="22"/>
  <c r="AJ993" i="22"/>
  <c r="AM1019" i="22"/>
  <c r="AN1019" i="22"/>
  <c r="AM1017" i="22"/>
  <c r="AN1017" i="22"/>
  <c r="AN1012" i="22"/>
  <c r="AM1012" i="22"/>
  <c r="AN1004" i="22"/>
  <c r="AM1004" i="22"/>
  <c r="AN996" i="22"/>
  <c r="AM996" i="22"/>
  <c r="AN988" i="22"/>
  <c r="AM988" i="22"/>
  <c r="AM1022" i="22"/>
  <c r="AN1022" i="22"/>
  <c r="AM1011" i="22"/>
  <c r="AN1011" i="22"/>
  <c r="AJ1007" i="22"/>
  <c r="AK1007" i="22"/>
  <c r="AM995" i="22"/>
  <c r="AN995" i="22"/>
  <c r="AJ991" i="22"/>
  <c r="AK991" i="22"/>
  <c r="AJ987" i="22"/>
  <c r="AK987" i="22"/>
  <c r="AK1021" i="22"/>
  <c r="AJ1021" i="22"/>
  <c r="AK1010" i="22"/>
  <c r="AJ1010" i="22"/>
  <c r="AJ1002" i="22"/>
  <c r="AK1002" i="22"/>
  <c r="AJ994" i="22"/>
  <c r="AK994" i="22"/>
  <c r="AJ986" i="22"/>
  <c r="AK986" i="22"/>
  <c r="AH865" i="22"/>
  <c r="AH869" i="22"/>
  <c r="AH478" i="22"/>
  <c r="AH542" i="22"/>
  <c r="AN1020" i="22"/>
  <c r="AM1020" i="22"/>
  <c r="AK1013" i="22"/>
  <c r="AJ1013" i="22"/>
  <c r="AM1001" i="22"/>
  <c r="AN1001" i="22"/>
  <c r="AK997" i="22"/>
  <c r="AJ997" i="22"/>
  <c r="AM985" i="22"/>
  <c r="AN985" i="22"/>
  <c r="AJ1019" i="22"/>
  <c r="AK1019" i="22"/>
  <c r="AJ1017" i="22"/>
  <c r="AK1017" i="22"/>
  <c r="AJ1012" i="22"/>
  <c r="AK1012" i="22"/>
  <c r="AJ1004" i="22"/>
  <c r="AK1004" i="22"/>
  <c r="AJ996" i="22"/>
  <c r="AK996" i="22"/>
  <c r="AJ988" i="22"/>
  <c r="AK988" i="22"/>
  <c r="AM1015" i="22"/>
  <c r="AN1015" i="22"/>
  <c r="AJ1011" i="22"/>
  <c r="AK1011" i="22"/>
  <c r="AM999" i="22"/>
  <c r="AN999" i="22"/>
  <c r="AJ995" i="22"/>
  <c r="AK995" i="22"/>
  <c r="AM1010" i="22"/>
  <c r="AN1010" i="22"/>
  <c r="AM1002" i="22"/>
  <c r="AN1002" i="22"/>
  <c r="AM994" i="22"/>
  <c r="AN994" i="22"/>
  <c r="AM986" i="22"/>
  <c r="AN986" i="22"/>
  <c r="AK977" i="22"/>
  <c r="AJ977" i="22"/>
  <c r="AN973" i="22"/>
  <c r="AM973" i="22"/>
  <c r="AK961" i="22"/>
  <c r="AJ961" i="22"/>
  <c r="AN957" i="22"/>
  <c r="AM957" i="22"/>
  <c r="AK945" i="22"/>
  <c r="AJ945" i="22"/>
  <c r="AN941" i="22"/>
  <c r="AM941" i="22"/>
  <c r="AJ929" i="22"/>
  <c r="AK929" i="22"/>
  <c r="AN925" i="22"/>
  <c r="AM925" i="22"/>
  <c r="AJ913" i="22"/>
  <c r="AK913" i="22"/>
  <c r="AN909" i="22"/>
  <c r="AM909" i="22"/>
  <c r="AJ897" i="22"/>
  <c r="AK897" i="22"/>
  <c r="AN893" i="22"/>
  <c r="AM893" i="22"/>
  <c r="AJ881" i="22"/>
  <c r="AK881" i="22"/>
  <c r="AN877" i="22"/>
  <c r="AM877" i="22"/>
  <c r="AJ870" i="22"/>
  <c r="AK870" i="22"/>
  <c r="AK866" i="22"/>
  <c r="AJ866" i="22"/>
  <c r="AN862" i="22"/>
  <c r="AM862" i="22"/>
  <c r="AN858" i="22"/>
  <c r="AM858" i="22"/>
  <c r="AJ847" i="22"/>
  <c r="AK847" i="22"/>
  <c r="AN843" i="22"/>
  <c r="AM843" i="22"/>
  <c r="AJ831" i="22"/>
  <c r="AK831" i="22"/>
  <c r="AN827" i="22"/>
  <c r="AM827" i="22"/>
  <c r="AK815" i="22"/>
  <c r="AJ815" i="22"/>
  <c r="AN811" i="22"/>
  <c r="AM811" i="22"/>
  <c r="AK799" i="22"/>
  <c r="AJ799" i="22"/>
  <c r="AN795" i="22"/>
  <c r="AM795" i="22"/>
  <c r="AK783" i="22"/>
  <c r="AJ783" i="22"/>
  <c r="AN779" i="22"/>
  <c r="AM779" i="22"/>
  <c r="AK767" i="22"/>
  <c r="AJ767" i="22"/>
  <c r="AN763" i="22"/>
  <c r="AM763" i="22"/>
  <c r="AK751" i="22"/>
  <c r="AJ751" i="22"/>
  <c r="AN747" i="22"/>
  <c r="AM747" i="22"/>
  <c r="AK735" i="22"/>
  <c r="AJ735" i="22"/>
  <c r="AN731" i="22"/>
  <c r="AM731" i="22"/>
  <c r="AK719" i="22"/>
  <c r="AJ719" i="22"/>
  <c r="AN715" i="22"/>
  <c r="AM715" i="22"/>
  <c r="AK703" i="22"/>
  <c r="AJ703" i="22"/>
  <c r="AN699" i="22"/>
  <c r="AM699" i="22"/>
  <c r="AK687" i="22"/>
  <c r="AJ687" i="22"/>
  <c r="AN683" i="22"/>
  <c r="AM683" i="22"/>
  <c r="AN679" i="22"/>
  <c r="AM679" i="22"/>
  <c r="AN675" i="22"/>
  <c r="AM675" i="22"/>
  <c r="AJ655" i="22"/>
  <c r="AK655" i="22"/>
  <c r="AN651" i="22"/>
  <c r="AM651" i="22"/>
  <c r="AN644" i="22"/>
  <c r="AM644" i="22"/>
  <c r="AJ632" i="22"/>
  <c r="AK632" i="22"/>
  <c r="AJ621" i="22"/>
  <c r="AK621" i="22"/>
  <c r="AN617" i="22"/>
  <c r="AM617" i="22"/>
  <c r="AJ605" i="22"/>
  <c r="AK605" i="22"/>
  <c r="AN601" i="22"/>
  <c r="AM601" i="22"/>
  <c r="AJ589" i="22"/>
  <c r="AK589" i="22"/>
  <c r="AN585" i="22"/>
  <c r="AM585" i="22"/>
  <c r="AK574" i="22"/>
  <c r="AJ574" i="22"/>
  <c r="AK570" i="22"/>
  <c r="AJ570" i="22"/>
  <c r="AN567" i="22"/>
  <c r="AM567" i="22"/>
  <c r="AN563" i="22"/>
  <c r="AM563" i="22"/>
  <c r="AJ543" i="22"/>
  <c r="AK543" i="22"/>
  <c r="AN539" i="22"/>
  <c r="AM539" i="22"/>
  <c r="AN535" i="22"/>
  <c r="AM535" i="22"/>
  <c r="AN531" i="22"/>
  <c r="AM531" i="22"/>
  <c r="AJ511" i="22"/>
  <c r="AK511" i="22"/>
  <c r="AN507" i="22"/>
  <c r="AM507" i="22"/>
  <c r="AJ495" i="22"/>
  <c r="AK495" i="22"/>
  <c r="AN491" i="22"/>
  <c r="AM491" i="22"/>
  <c r="AJ479" i="22"/>
  <c r="AK479" i="22"/>
  <c r="AN475" i="22"/>
  <c r="AM475" i="22"/>
  <c r="AJ463" i="22"/>
  <c r="AK463" i="22"/>
  <c r="AN459" i="22"/>
  <c r="AM459" i="22"/>
  <c r="AJ447" i="22"/>
  <c r="AK447" i="22"/>
  <c r="AN443" i="22"/>
  <c r="AM443" i="22"/>
  <c r="AJ431" i="22"/>
  <c r="AK431" i="22"/>
  <c r="AN427" i="22"/>
  <c r="AM427" i="22"/>
  <c r="AJ415" i="22"/>
  <c r="AK415" i="22"/>
  <c r="AN411" i="22"/>
  <c r="AM411" i="22"/>
  <c r="AJ404" i="22"/>
  <c r="AK404" i="22"/>
  <c r="AN400" i="22"/>
  <c r="AM400" i="22"/>
  <c r="AJ378" i="22"/>
  <c r="AK378" i="22"/>
  <c r="AJ367" i="22"/>
  <c r="AK367" i="22"/>
  <c r="AJ338" i="22"/>
  <c r="AK338" i="22"/>
  <c r="AN334" i="22"/>
  <c r="AM334" i="22"/>
  <c r="AJ327" i="22"/>
  <c r="AK327" i="22"/>
  <c r="AN323" i="22"/>
  <c r="AM323" i="22"/>
  <c r="AN312" i="22"/>
  <c r="AM312" i="22"/>
  <c r="AJ300" i="22"/>
  <c r="AK300" i="22"/>
  <c r="AN296" i="22"/>
  <c r="AM296" i="22"/>
  <c r="AN285" i="22"/>
  <c r="AM285" i="22"/>
  <c r="AJ273" i="22"/>
  <c r="AK273" i="22"/>
  <c r="AN270" i="22"/>
  <c r="AM270" i="22"/>
  <c r="AN266" i="22"/>
  <c r="AM266" i="22"/>
  <c r="AN262" i="22"/>
  <c r="AM262" i="22"/>
  <c r="AN258" i="22"/>
  <c r="AM258" i="22"/>
  <c r="AN251" i="22"/>
  <c r="AM251" i="22"/>
  <c r="AJ239" i="22"/>
  <c r="AK239" i="22"/>
  <c r="AJ228" i="22"/>
  <c r="AK228" i="22"/>
  <c r="AN224" i="22"/>
  <c r="AM224" i="22"/>
  <c r="AJ218" i="22"/>
  <c r="AK218" i="22"/>
  <c r="AJ214" i="22"/>
  <c r="AK214" i="22"/>
  <c r="AJ210" i="22"/>
  <c r="AK210" i="22"/>
  <c r="AJ203" i="22"/>
  <c r="AK203" i="22"/>
  <c r="AJ192" i="22"/>
  <c r="AK192" i="22"/>
  <c r="AJ178" i="22"/>
  <c r="AK178" i="22"/>
  <c r="AN174" i="22"/>
  <c r="AM174" i="22"/>
  <c r="AJ163" i="22"/>
  <c r="AK163" i="22"/>
  <c r="AN983" i="22"/>
  <c r="AM983" i="22"/>
  <c r="AN972" i="22"/>
  <c r="AM972" i="22"/>
  <c r="AN964" i="22"/>
  <c r="AM964" i="22"/>
  <c r="AN956" i="22"/>
  <c r="AM956" i="22"/>
  <c r="AN948" i="22"/>
  <c r="AM948" i="22"/>
  <c r="AN940" i="22"/>
  <c r="AM940" i="22"/>
  <c r="AN932" i="22"/>
  <c r="AM932" i="22"/>
  <c r="AN924" i="22"/>
  <c r="AM924" i="22"/>
  <c r="AN916" i="22"/>
  <c r="AM916" i="22"/>
  <c r="AN908" i="22"/>
  <c r="AM908" i="22"/>
  <c r="AN900" i="22"/>
  <c r="AM900" i="22"/>
  <c r="AN892" i="22"/>
  <c r="AM892" i="22"/>
  <c r="AN884" i="22"/>
  <c r="AM884" i="22"/>
  <c r="AN876" i="22"/>
  <c r="AM876" i="22"/>
  <c r="AN869" i="22"/>
  <c r="AM869" i="22"/>
  <c r="AN861" i="22"/>
  <c r="AM861" i="22"/>
  <c r="AN854" i="22"/>
  <c r="AM854" i="22"/>
  <c r="AN846" i="22"/>
  <c r="AM846" i="22"/>
  <c r="AN838" i="22"/>
  <c r="AM838" i="22"/>
  <c r="AN830" i="22"/>
  <c r="AM830" i="22"/>
  <c r="AN822" i="22"/>
  <c r="AM822" i="22"/>
  <c r="AJ814" i="22"/>
  <c r="AK814" i="22"/>
  <c r="AN806" i="22"/>
  <c r="AM806" i="22"/>
  <c r="AN798" i="22"/>
  <c r="AM798" i="22"/>
  <c r="AN790" i="22"/>
  <c r="AM790" i="22"/>
  <c r="AN782" i="22"/>
  <c r="AM782" i="22"/>
  <c r="AN774" i="22"/>
  <c r="AM774" i="22"/>
  <c r="AN766" i="22"/>
  <c r="AM766" i="22"/>
  <c r="AN758" i="22"/>
  <c r="AM758" i="22"/>
  <c r="AN750" i="22"/>
  <c r="AM750" i="22"/>
  <c r="AN742" i="22"/>
  <c r="AM742" i="22"/>
  <c r="AN734" i="22"/>
  <c r="AM734" i="22"/>
  <c r="AN726" i="22"/>
  <c r="AM726" i="22"/>
  <c r="AN718" i="22"/>
  <c r="AM718" i="22"/>
  <c r="AN710" i="22"/>
  <c r="AM710" i="22"/>
  <c r="AN702" i="22"/>
  <c r="AM702" i="22"/>
  <c r="AN694" i="22"/>
  <c r="AM694" i="22"/>
  <c r="AN686" i="22"/>
  <c r="AM686" i="22"/>
  <c r="AN678" i="22"/>
  <c r="AM678" i="22"/>
  <c r="AN670" i="22"/>
  <c r="AM670" i="22"/>
  <c r="AN662" i="22"/>
  <c r="AM662" i="22"/>
  <c r="AN654" i="22"/>
  <c r="AM654" i="22"/>
  <c r="AN647" i="22"/>
  <c r="AM647" i="22"/>
  <c r="AN639" i="22"/>
  <c r="AM639" i="22"/>
  <c r="AN628" i="22"/>
  <c r="AM628" i="22"/>
  <c r="AN620" i="22"/>
  <c r="AM620" i="22"/>
  <c r="AN612" i="22"/>
  <c r="AM612" i="22"/>
  <c r="AN604" i="22"/>
  <c r="AM604" i="22"/>
  <c r="AN596" i="22"/>
  <c r="AM596" i="22"/>
  <c r="AN588" i="22"/>
  <c r="AM588" i="22"/>
  <c r="AN581" i="22"/>
  <c r="AM581" i="22"/>
  <c r="AN573" i="22"/>
  <c r="AM573" i="22"/>
  <c r="AN566" i="22"/>
  <c r="AM566" i="22"/>
  <c r="AN558" i="22"/>
  <c r="AM558" i="22"/>
  <c r="AN550" i="22"/>
  <c r="AM550" i="22"/>
  <c r="AN542" i="22"/>
  <c r="AM542" i="22"/>
  <c r="AN534" i="22"/>
  <c r="AM534" i="22"/>
  <c r="AN526" i="22"/>
  <c r="AM526" i="22"/>
  <c r="AN518" i="22"/>
  <c r="AM518" i="22"/>
  <c r="AN510" i="22"/>
  <c r="AM510" i="22"/>
  <c r="AN502" i="22"/>
  <c r="AM502" i="22"/>
  <c r="AN494" i="22"/>
  <c r="AM494" i="22"/>
  <c r="AN486" i="22"/>
  <c r="AM486" i="22"/>
  <c r="AN478" i="22"/>
  <c r="AM478" i="22"/>
  <c r="AN470" i="22"/>
  <c r="AM470" i="22"/>
  <c r="AN462" i="22"/>
  <c r="AM462" i="22"/>
  <c r="AN454" i="22"/>
  <c r="AM454" i="22"/>
  <c r="AN446" i="22"/>
  <c r="AM446" i="22"/>
  <c r="AN438" i="22"/>
  <c r="AM438" i="22"/>
  <c r="AN430" i="22"/>
  <c r="AM430" i="22"/>
  <c r="AN422" i="22"/>
  <c r="AM422" i="22"/>
  <c r="AN414" i="22"/>
  <c r="AM414" i="22"/>
  <c r="AN407" i="22"/>
  <c r="AM407" i="22"/>
  <c r="AN399" i="22"/>
  <c r="AM399" i="22"/>
  <c r="AN392" i="22"/>
  <c r="AM392" i="22"/>
  <c r="AN385" i="22"/>
  <c r="AM385" i="22"/>
  <c r="AN374" i="22"/>
  <c r="AM374" i="22"/>
  <c r="AN366" i="22"/>
  <c r="AM366" i="22"/>
  <c r="AN360" i="22"/>
  <c r="AM360" i="22"/>
  <c r="AN352" i="22"/>
  <c r="AM352" i="22"/>
  <c r="AN345" i="22"/>
  <c r="AM345" i="22"/>
  <c r="AN337" i="22"/>
  <c r="AM337" i="22"/>
  <c r="AN326" i="22"/>
  <c r="AM326" i="22"/>
  <c r="AN318" i="22"/>
  <c r="AM318" i="22"/>
  <c r="AN311" i="22"/>
  <c r="AM311" i="22"/>
  <c r="AN303" i="22"/>
  <c r="AM303" i="22"/>
  <c r="AN295" i="22"/>
  <c r="AM295" i="22"/>
  <c r="AN287" i="22"/>
  <c r="AM287" i="22"/>
  <c r="AN280" i="22"/>
  <c r="AM280" i="22"/>
  <c r="AN272" i="22"/>
  <c r="AM272" i="22"/>
  <c r="AN265" i="22"/>
  <c r="AM265" i="22"/>
  <c r="AN257" i="22"/>
  <c r="AM257" i="22"/>
  <c r="AN250" i="22"/>
  <c r="AM250" i="22"/>
  <c r="AN242" i="22"/>
  <c r="AM242" i="22"/>
  <c r="AJ982" i="22"/>
  <c r="AK982" i="22"/>
  <c r="AN971" i="22"/>
  <c r="AM971" i="22"/>
  <c r="AJ959" i="22"/>
  <c r="AK959" i="22"/>
  <c r="AN955" i="22"/>
  <c r="AM955" i="22"/>
  <c r="AN951" i="22"/>
  <c r="AM951" i="22"/>
  <c r="AN947" i="22"/>
  <c r="AM947" i="22"/>
  <c r="AN943" i="22"/>
  <c r="AM943" i="22"/>
  <c r="AN939" i="22"/>
  <c r="AM939" i="22"/>
  <c r="AN935" i="22"/>
  <c r="AM935" i="22"/>
  <c r="AN931" i="22"/>
  <c r="AM931" i="22"/>
  <c r="AN927" i="22"/>
  <c r="AM927" i="22"/>
  <c r="AN923" i="22"/>
  <c r="AM923" i="22"/>
  <c r="AN919" i="22"/>
  <c r="AM919" i="22"/>
  <c r="AJ907" i="22"/>
  <c r="AK907" i="22"/>
  <c r="AN903" i="22"/>
  <c r="AM903" i="22"/>
  <c r="AJ891" i="22"/>
  <c r="AK891" i="22"/>
  <c r="AN887" i="22"/>
  <c r="AM887" i="22"/>
  <c r="AN875" i="22"/>
  <c r="AM875" i="22"/>
  <c r="AN860" i="22"/>
  <c r="AM860" i="22"/>
  <c r="AJ853" i="22"/>
  <c r="AK853" i="22"/>
  <c r="AN849" i="22"/>
  <c r="AM849" i="22"/>
  <c r="AJ837" i="22"/>
  <c r="AK837" i="22"/>
  <c r="AN833" i="22"/>
  <c r="AM833" i="22"/>
  <c r="AJ821" i="22"/>
  <c r="AK821" i="22"/>
  <c r="AN817" i="22"/>
  <c r="AM817" i="22"/>
  <c r="AJ805" i="22"/>
  <c r="AK805" i="22"/>
  <c r="AN801" i="22"/>
  <c r="AM801" i="22"/>
  <c r="AJ789" i="22"/>
  <c r="AK789" i="22"/>
  <c r="AN785" i="22"/>
  <c r="AM785" i="22"/>
  <c r="AJ773" i="22"/>
  <c r="AK773" i="22"/>
  <c r="AN769" i="22"/>
  <c r="AM769" i="22"/>
  <c r="AJ757" i="22"/>
  <c r="AK757" i="22"/>
  <c r="AN753" i="22"/>
  <c r="AM753" i="22"/>
  <c r="AJ741" i="22"/>
  <c r="AK741" i="22"/>
  <c r="AN737" i="22"/>
  <c r="AM737" i="22"/>
  <c r="AJ725" i="22"/>
  <c r="AK725" i="22"/>
  <c r="AN721" i="22"/>
  <c r="AM721" i="22"/>
  <c r="AJ709" i="22"/>
  <c r="AK709" i="22"/>
  <c r="AN705" i="22"/>
  <c r="AM705" i="22"/>
  <c r="AJ693" i="22"/>
  <c r="AK693" i="22"/>
  <c r="AN681" i="22"/>
  <c r="AM681" i="22"/>
  <c r="AN673" i="22"/>
  <c r="AM673" i="22"/>
  <c r="AN665" i="22"/>
  <c r="AM665" i="22"/>
  <c r="AN657" i="22"/>
  <c r="AM657" i="22"/>
  <c r="AN649" i="22"/>
  <c r="AM649" i="22"/>
  <c r="AN642" i="22"/>
  <c r="AM642" i="22"/>
  <c r="AN634" i="22"/>
  <c r="AM634" i="22"/>
  <c r="AN627" i="22"/>
  <c r="AM627" i="22"/>
  <c r="AN619" i="22"/>
  <c r="AM619" i="22"/>
  <c r="AN611" i="22"/>
  <c r="AM611" i="22"/>
  <c r="AJ603" i="22"/>
  <c r="AK603" i="22"/>
  <c r="AN599" i="22"/>
  <c r="AM599" i="22"/>
  <c r="AJ591" i="22"/>
  <c r="AK591" i="22"/>
  <c r="AJ576" i="22"/>
  <c r="AK576" i="22"/>
  <c r="AN572" i="22"/>
  <c r="AM572" i="22"/>
  <c r="AN565" i="22"/>
  <c r="AM565" i="22"/>
  <c r="AN557" i="22"/>
  <c r="AM557" i="22"/>
  <c r="AN549" i="22"/>
  <c r="AM549" i="22"/>
  <c r="AN541" i="22"/>
  <c r="AM541" i="22"/>
  <c r="AN533" i="22"/>
  <c r="AM533" i="22"/>
  <c r="AN525" i="22"/>
  <c r="AM525" i="22"/>
  <c r="AN517" i="22"/>
  <c r="AM517" i="22"/>
  <c r="AJ505" i="22"/>
  <c r="AK505" i="22"/>
  <c r="AN501" i="22"/>
  <c r="AM501" i="22"/>
  <c r="AJ489" i="22"/>
  <c r="AK489" i="22"/>
  <c r="AN485" i="22"/>
  <c r="AM485" i="22"/>
  <c r="AJ473" i="22"/>
  <c r="AK473" i="22"/>
  <c r="AN469" i="22"/>
  <c r="AM469" i="22"/>
  <c r="AJ457" i="22"/>
  <c r="AK457" i="22"/>
  <c r="AN453" i="22"/>
  <c r="AM453" i="22"/>
  <c r="AJ441" i="22"/>
  <c r="AK441" i="22"/>
  <c r="AN437" i="22"/>
  <c r="AM437" i="22"/>
  <c r="AJ425" i="22"/>
  <c r="AK425" i="22"/>
  <c r="AN421" i="22"/>
  <c r="AM421" i="22"/>
  <c r="AN402" i="22"/>
  <c r="AM402" i="22"/>
  <c r="AJ391" i="22"/>
  <c r="AK391" i="22"/>
  <c r="AN387" i="22"/>
  <c r="AM387" i="22"/>
  <c r="AN380" i="22"/>
  <c r="AM380" i="22"/>
  <c r="AN373" i="22"/>
  <c r="AM373" i="22"/>
  <c r="AJ355" i="22"/>
  <c r="AK355" i="22"/>
  <c r="AN344" i="22"/>
  <c r="AM344" i="22"/>
  <c r="AN336" i="22"/>
  <c r="AM336" i="22"/>
  <c r="AN329" i="22"/>
  <c r="AM329" i="22"/>
  <c r="AJ321" i="22"/>
  <c r="AK321" i="22"/>
  <c r="AN317" i="22"/>
  <c r="AM317" i="22"/>
  <c r="AN310" i="22"/>
  <c r="AM310" i="22"/>
  <c r="AJ302" i="22"/>
  <c r="AK302" i="22"/>
  <c r="AN298" i="22"/>
  <c r="AM298" i="22"/>
  <c r="AN279" i="22"/>
  <c r="AM279" i="22"/>
  <c r="AJ268" i="22"/>
  <c r="AK268" i="22"/>
  <c r="AN264" i="22"/>
  <c r="AM264" i="22"/>
  <c r="AJ256" i="22"/>
  <c r="AK256" i="22"/>
  <c r="AJ249" i="22"/>
  <c r="AK249" i="22"/>
  <c r="AJ241" i="22"/>
  <c r="AK241" i="22"/>
  <c r="AJ234" i="22"/>
  <c r="AK234" i="22"/>
  <c r="AN230" i="22"/>
  <c r="AM230" i="22"/>
  <c r="AJ978" i="22"/>
  <c r="AK978" i="22"/>
  <c r="AN974" i="22"/>
  <c r="AM974" i="22"/>
  <c r="AN970" i="22"/>
  <c r="AM970" i="22"/>
  <c r="AN966" i="22"/>
  <c r="AM966" i="22"/>
  <c r="AN962" i="22"/>
  <c r="AM962" i="22"/>
  <c r="AN958" i="22"/>
  <c r="AM958" i="22"/>
  <c r="AN954" i="22"/>
  <c r="AM954" i="22"/>
  <c r="AK942" i="22"/>
  <c r="AJ942" i="22"/>
  <c r="AN938" i="22"/>
  <c r="AM938" i="22"/>
  <c r="AK926" i="22"/>
  <c r="AJ926" i="22"/>
  <c r="AN922" i="22"/>
  <c r="AM922" i="22"/>
  <c r="AK910" i="22"/>
  <c r="AJ910" i="22"/>
  <c r="AN906" i="22"/>
  <c r="AM906" i="22"/>
  <c r="AJ894" i="22"/>
  <c r="AK894" i="22"/>
  <c r="AN890" i="22"/>
  <c r="AM890" i="22"/>
  <c r="AJ878" i="22"/>
  <c r="AK878" i="22"/>
  <c r="AK874" i="22"/>
  <c r="AJ874" i="22"/>
  <c r="AN871" i="22"/>
  <c r="AM871" i="22"/>
  <c r="AN867" i="22"/>
  <c r="AM867" i="22"/>
  <c r="AJ848" i="22"/>
  <c r="AK848" i="22"/>
  <c r="AN844" i="22"/>
  <c r="AM844" i="22"/>
  <c r="AJ832" i="22"/>
  <c r="AK832" i="22"/>
  <c r="AN828" i="22"/>
  <c r="AM828" i="22"/>
  <c r="AJ816" i="22"/>
  <c r="AK816" i="22"/>
  <c r="AN812" i="22"/>
  <c r="AM812" i="22"/>
  <c r="AJ800" i="22"/>
  <c r="AK800" i="22"/>
  <c r="AN796" i="22"/>
  <c r="AM796" i="22"/>
  <c r="AJ784" i="22"/>
  <c r="AK784" i="22"/>
  <c r="AN780" i="22"/>
  <c r="AM780" i="22"/>
  <c r="AJ768" i="22"/>
  <c r="AK768" i="22"/>
  <c r="AN764" i="22"/>
  <c r="AM764" i="22"/>
  <c r="AJ752" i="22"/>
  <c r="AK752" i="22"/>
  <c r="AN748" i="22"/>
  <c r="AM748" i="22"/>
  <c r="AJ736" i="22"/>
  <c r="AK736" i="22"/>
  <c r="AN732" i="22"/>
  <c r="AM732" i="22"/>
  <c r="AJ720" i="22"/>
  <c r="AK720" i="22"/>
  <c r="AN716" i="22"/>
  <c r="AM716" i="22"/>
  <c r="AJ704" i="22"/>
  <c r="AK704" i="22"/>
  <c r="AN700" i="22"/>
  <c r="AM700" i="22"/>
  <c r="AJ688" i="22"/>
  <c r="AK688" i="22"/>
  <c r="AN684" i="22"/>
  <c r="AM684" i="22"/>
  <c r="AJ672" i="22"/>
  <c r="AK672" i="22"/>
  <c r="AN668" i="22"/>
  <c r="AM668" i="22"/>
  <c r="AJ648" i="22"/>
  <c r="AK648" i="22"/>
  <c r="AJ637" i="22"/>
  <c r="AK637" i="22"/>
  <c r="AN633" i="22"/>
  <c r="AM633" i="22"/>
  <c r="AK590" i="22"/>
  <c r="AJ590" i="22"/>
  <c r="AK586" i="22"/>
  <c r="AJ586" i="22"/>
  <c r="AN583" i="22"/>
  <c r="AM583" i="22"/>
  <c r="AN579" i="22"/>
  <c r="AM579" i="22"/>
  <c r="AJ560" i="22"/>
  <c r="AK560" i="22"/>
  <c r="AN556" i="22"/>
  <c r="AM556" i="22"/>
  <c r="AJ544" i="22"/>
  <c r="AK544" i="22"/>
  <c r="AN540" i="22"/>
  <c r="AM540" i="22"/>
  <c r="AJ520" i="22"/>
  <c r="AK520" i="22"/>
  <c r="AJ516" i="22"/>
  <c r="AK516" i="22"/>
  <c r="AN512" i="22"/>
  <c r="AM512" i="22"/>
  <c r="AJ500" i="22"/>
  <c r="AK500" i="22"/>
  <c r="AN496" i="22"/>
  <c r="AM496" i="22"/>
  <c r="AJ484" i="22"/>
  <c r="AK484" i="22"/>
  <c r="AN480" i="22"/>
  <c r="AM480" i="22"/>
  <c r="AJ468" i="22"/>
  <c r="AK468" i="22"/>
  <c r="AN464" i="22"/>
  <c r="AM464" i="22"/>
  <c r="AJ452" i="22"/>
  <c r="AK452" i="22"/>
  <c r="AN448" i="22"/>
  <c r="AM448" i="22"/>
  <c r="AJ436" i="22"/>
  <c r="AK436" i="22"/>
  <c r="AN432" i="22"/>
  <c r="AM432" i="22"/>
  <c r="AJ420" i="22"/>
  <c r="AK420" i="22"/>
  <c r="AN416" i="22"/>
  <c r="AM416" i="22"/>
  <c r="AN397" i="22"/>
  <c r="AM397" i="22"/>
  <c r="AJ386" i="22"/>
  <c r="AK386" i="22"/>
  <c r="AJ376" i="22"/>
  <c r="AK376" i="22"/>
  <c r="AN372" i="22"/>
  <c r="AM372" i="22"/>
  <c r="AJ354" i="22"/>
  <c r="AK354" i="22"/>
  <c r="AJ350" i="22"/>
  <c r="AK350" i="22"/>
  <c r="AJ346" i="22"/>
  <c r="AK346" i="22"/>
  <c r="AN343" i="22"/>
  <c r="AM343" i="22"/>
  <c r="AN339" i="22"/>
  <c r="AM339" i="22"/>
  <c r="AJ328" i="22"/>
  <c r="AK328" i="22"/>
  <c r="AN324" i="22"/>
  <c r="AM324" i="22"/>
  <c r="AJ313" i="22"/>
  <c r="AK313" i="22"/>
  <c r="AJ309" i="22"/>
  <c r="AK309" i="22"/>
  <c r="AJ286" i="22"/>
  <c r="AK286" i="22"/>
  <c r="AJ282" i="22"/>
  <c r="AK282" i="22"/>
  <c r="AJ267" i="22"/>
  <c r="AK267" i="22"/>
  <c r="AN263" i="22"/>
  <c r="AM263" i="22"/>
  <c r="AN259" i="22"/>
  <c r="AM259" i="22"/>
  <c r="AN255" i="22"/>
  <c r="AM255" i="22"/>
  <c r="AN237" i="22"/>
  <c r="AM237" i="22"/>
  <c r="AJ225" i="22"/>
  <c r="AK225" i="22"/>
  <c r="AN222" i="22"/>
  <c r="AM222" i="22"/>
  <c r="AN215" i="22"/>
  <c r="AM215" i="22"/>
  <c r="AN201" i="22"/>
  <c r="AM201" i="22"/>
  <c r="AJ190" i="22"/>
  <c r="AK190" i="22"/>
  <c r="AJ183" i="22"/>
  <c r="AK183" i="22"/>
  <c r="AN179" i="22"/>
  <c r="AM179" i="22"/>
  <c r="AJ167" i="22"/>
  <c r="AK167" i="22"/>
  <c r="AJ148" i="22"/>
  <c r="AK148" i="22"/>
  <c r="AJ209" i="22"/>
  <c r="AK209" i="22"/>
  <c r="AN205" i="22"/>
  <c r="AM205" i="22"/>
  <c r="AN198" i="22"/>
  <c r="AM198" i="22"/>
  <c r="AN187" i="22"/>
  <c r="AM187" i="22"/>
  <c r="AJ128" i="22"/>
  <c r="AK128" i="22"/>
  <c r="AN124" i="22"/>
  <c r="AM124" i="22"/>
  <c r="AJ113" i="22"/>
  <c r="AK113" i="22"/>
  <c r="AN109" i="22"/>
  <c r="AM109" i="22"/>
  <c r="AJ97" i="22"/>
  <c r="AK97" i="22"/>
  <c r="AN93" i="22"/>
  <c r="AM93" i="22"/>
  <c r="AJ86" i="22"/>
  <c r="AK86" i="22"/>
  <c r="AJ82" i="22"/>
  <c r="AK82" i="22"/>
  <c r="AN78" i="22"/>
  <c r="AM78" i="22"/>
  <c r="AN74" i="22"/>
  <c r="AM74" i="22"/>
  <c r="AJ59" i="22"/>
  <c r="AK59" i="22"/>
  <c r="AJ55" i="22"/>
  <c r="AK55" i="22"/>
  <c r="AJ51" i="22"/>
  <c r="AK51" i="22"/>
  <c r="AJ47" i="22"/>
  <c r="AK47" i="22"/>
  <c r="AN43" i="22"/>
  <c r="AM43" i="22"/>
  <c r="AJ39" i="22"/>
  <c r="AK39" i="22"/>
  <c r="AN35" i="22"/>
  <c r="AM35" i="22"/>
  <c r="AJ28" i="22"/>
  <c r="AK28" i="22"/>
  <c r="AN38" i="22"/>
  <c r="AM38" i="22"/>
  <c r="AJ37" i="22"/>
  <c r="AK37" i="22"/>
  <c r="AJ231" i="22"/>
  <c r="AK231" i="22"/>
  <c r="AJ223" i="22"/>
  <c r="AK223" i="22"/>
  <c r="AJ216" i="22"/>
  <c r="AK216" i="22"/>
  <c r="AJ208" i="22"/>
  <c r="AK208" i="22"/>
  <c r="AJ151" i="22"/>
  <c r="AK151" i="22"/>
  <c r="AN147" i="22"/>
  <c r="AM147" i="22"/>
  <c r="AJ135" i="22"/>
  <c r="AK135" i="22"/>
  <c r="AN131" i="22"/>
  <c r="AM131" i="22"/>
  <c r="AJ119" i="22"/>
  <c r="AK119" i="22"/>
  <c r="AJ108" i="22"/>
  <c r="AK108" i="22"/>
  <c r="AN104" i="22"/>
  <c r="AM104" i="22"/>
  <c r="AJ92" i="22"/>
  <c r="AK92" i="22"/>
  <c r="AN88" i="22"/>
  <c r="AM88" i="22"/>
  <c r="AJ81" i="22"/>
  <c r="AK81" i="22"/>
  <c r="AN77" i="22"/>
  <c r="AM77" i="22"/>
  <c r="AJ70" i="22"/>
  <c r="AK70" i="22"/>
  <c r="AJ66" i="22"/>
  <c r="AK66" i="22"/>
  <c r="AN62" i="22"/>
  <c r="AM62" i="22"/>
  <c r="AN58" i="22"/>
  <c r="AM58" i="22"/>
  <c r="AJ46" i="22"/>
  <c r="AK46" i="22"/>
  <c r="AJ42" i="22"/>
  <c r="AK42" i="22"/>
  <c r="AN34" i="22"/>
  <c r="AM34" i="22"/>
  <c r="AJ33" i="22"/>
  <c r="AK33" i="22"/>
  <c r="AN44" i="22"/>
  <c r="AM44" i="22"/>
  <c r="AN185" i="22"/>
  <c r="AM185" i="22"/>
  <c r="AJ173" i="22"/>
  <c r="AK173" i="22"/>
  <c r="AN169" i="22"/>
  <c r="AM169" i="22"/>
  <c r="AN162" i="22"/>
  <c r="AM162" i="22"/>
  <c r="AJ142" i="22"/>
  <c r="AK142" i="22"/>
  <c r="AJ138" i="22"/>
  <c r="AK138" i="22"/>
  <c r="AN134" i="22"/>
  <c r="AM134" i="22"/>
  <c r="AN130" i="22"/>
  <c r="AM130" i="22"/>
  <c r="AN115" i="22"/>
  <c r="AM115" i="22"/>
  <c r="AJ95" i="22"/>
  <c r="AK95" i="22"/>
  <c r="AN91" i="22"/>
  <c r="AM91" i="22"/>
  <c r="AN84" i="22"/>
  <c r="AM84" i="22"/>
  <c r="AJ72" i="22"/>
  <c r="AK72" i="22"/>
  <c r="AJ61" i="22"/>
  <c r="AK61" i="22"/>
  <c r="AN57" i="22"/>
  <c r="AM57" i="22"/>
  <c r="AJ45" i="22"/>
  <c r="AK45" i="22"/>
  <c r="AN41" i="22"/>
  <c r="AM41" i="22"/>
  <c r="AN206" i="22"/>
  <c r="AM206" i="22"/>
  <c r="AN199" i="22"/>
  <c r="AM199" i="22"/>
  <c r="AN188" i="22"/>
  <c r="AM188" i="22"/>
  <c r="AJ180" i="22"/>
  <c r="AK180" i="22"/>
  <c r="AJ172" i="22"/>
  <c r="AK172" i="22"/>
  <c r="AJ165" i="22"/>
  <c r="AK165" i="22"/>
  <c r="AJ157" i="22"/>
  <c r="AK157" i="22"/>
  <c r="AJ149" i="22"/>
  <c r="AK149" i="22"/>
  <c r="AJ141" i="22"/>
  <c r="AK141" i="22"/>
  <c r="AJ133" i="22"/>
  <c r="AK133" i="22"/>
  <c r="AJ125" i="22"/>
  <c r="AK125" i="22"/>
  <c r="AJ114" i="22"/>
  <c r="AK114" i="22"/>
  <c r="AJ106" i="22"/>
  <c r="AK106" i="22"/>
  <c r="AJ98" i="22"/>
  <c r="AK98" i="22"/>
  <c r="AJ90" i="22"/>
  <c r="AK90" i="22"/>
  <c r="AJ83" i="22"/>
  <c r="AK83" i="22"/>
  <c r="AJ75" i="22"/>
  <c r="AK75" i="22"/>
  <c r="AJ64" i="22"/>
  <c r="AK64" i="22"/>
  <c r="AJ56" i="22"/>
  <c r="AK56" i="22"/>
  <c r="AJ48" i="22"/>
  <c r="AK48" i="22"/>
  <c r="AJ36" i="22"/>
  <c r="AK36" i="22"/>
  <c r="AN977" i="22"/>
  <c r="AM977" i="22"/>
  <c r="AK965" i="22"/>
  <c r="AJ965" i="22"/>
  <c r="AN961" i="22"/>
  <c r="AM961" i="22"/>
  <c r="AJ949" i="22"/>
  <c r="AK949" i="22"/>
  <c r="AN945" i="22"/>
  <c r="AM945" i="22"/>
  <c r="AJ933" i="22"/>
  <c r="AK933" i="22"/>
  <c r="AN929" i="22"/>
  <c r="AM929" i="22"/>
  <c r="AK917" i="22"/>
  <c r="AJ917" i="22"/>
  <c r="AN913" i="22"/>
  <c r="AM913" i="22"/>
  <c r="AK901" i="22"/>
  <c r="AJ901" i="22"/>
  <c r="AN897" i="22"/>
  <c r="AM897" i="22"/>
  <c r="AJ885" i="22"/>
  <c r="AK885" i="22"/>
  <c r="AN881" i="22"/>
  <c r="AM881" i="22"/>
  <c r="AN870" i="22"/>
  <c r="AM870" i="22"/>
  <c r="AN866" i="22"/>
  <c r="AM866" i="22"/>
  <c r="AK851" i="22"/>
  <c r="AJ851" i="22"/>
  <c r="AN847" i="22"/>
  <c r="AM847" i="22"/>
  <c r="AJ835" i="22"/>
  <c r="AK835" i="22"/>
  <c r="AN831" i="22"/>
  <c r="AM831" i="22"/>
  <c r="AJ819" i="22"/>
  <c r="AK819" i="22"/>
  <c r="AN815" i="22"/>
  <c r="AM815" i="22"/>
  <c r="AJ803" i="22"/>
  <c r="AK803" i="22"/>
  <c r="AN799" i="22"/>
  <c r="AM799" i="22"/>
  <c r="AJ787" i="22"/>
  <c r="AK787" i="22"/>
  <c r="AN783" i="22"/>
  <c r="AM783" i="22"/>
  <c r="AJ771" i="22"/>
  <c r="AK771" i="22"/>
  <c r="AN767" i="22"/>
  <c r="AM767" i="22"/>
  <c r="AJ755" i="22"/>
  <c r="AK755" i="22"/>
  <c r="AN751" i="22"/>
  <c r="AM751" i="22"/>
  <c r="AJ739" i="22"/>
  <c r="AK739" i="22"/>
  <c r="AN735" i="22"/>
  <c r="AM735" i="22"/>
  <c r="AJ723" i="22"/>
  <c r="AK723" i="22"/>
  <c r="AN719" i="22"/>
  <c r="AM719" i="22"/>
  <c r="AJ707" i="22"/>
  <c r="AK707" i="22"/>
  <c r="AN703" i="22"/>
  <c r="AM703" i="22"/>
  <c r="AJ691" i="22"/>
  <c r="AK691" i="22"/>
  <c r="AN687" i="22"/>
  <c r="AM687" i="22"/>
  <c r="AJ667" i="22"/>
  <c r="AK667" i="22"/>
  <c r="AJ663" i="22"/>
  <c r="AK663" i="22"/>
  <c r="AJ659" i="22"/>
  <c r="AK659" i="22"/>
  <c r="AN655" i="22"/>
  <c r="AM655" i="22"/>
  <c r="AJ636" i="22"/>
  <c r="AK636" i="22"/>
  <c r="AN632" i="22"/>
  <c r="AM632" i="22"/>
  <c r="AJ625" i="22"/>
  <c r="AK625" i="22"/>
  <c r="AN621" i="22"/>
  <c r="AM621" i="22"/>
  <c r="AJ609" i="22"/>
  <c r="AK609" i="22"/>
  <c r="AN605" i="22"/>
  <c r="AM605" i="22"/>
  <c r="AJ593" i="22"/>
  <c r="AK593" i="22"/>
  <c r="AN589" i="22"/>
  <c r="AM589" i="22"/>
  <c r="AK582" i="22"/>
  <c r="AJ582" i="22"/>
  <c r="AK578" i="22"/>
  <c r="AJ578" i="22"/>
  <c r="AN574" i="22"/>
  <c r="AM574" i="22"/>
  <c r="AN570" i="22"/>
  <c r="AM570" i="22"/>
  <c r="AJ555" i="22"/>
  <c r="AK555" i="22"/>
  <c r="AJ551" i="22"/>
  <c r="AK551" i="22"/>
  <c r="AJ547" i="22"/>
  <c r="AK547" i="22"/>
  <c r="AN543" i="22"/>
  <c r="AM543" i="22"/>
  <c r="AJ523" i="22"/>
  <c r="AK523" i="22"/>
  <c r="AJ519" i="22"/>
  <c r="AK519" i="22"/>
  <c r="AJ515" i="22"/>
  <c r="AK515" i="22"/>
  <c r="AN511" i="22"/>
  <c r="AM511" i="22"/>
  <c r="AJ499" i="22"/>
  <c r="AK499" i="22"/>
  <c r="AN495" i="22"/>
  <c r="AM495" i="22"/>
  <c r="AJ483" i="22"/>
  <c r="AK483" i="22"/>
  <c r="AN479" i="22"/>
  <c r="AM479" i="22"/>
  <c r="AJ467" i="22"/>
  <c r="AK467" i="22"/>
  <c r="AN463" i="22"/>
  <c r="AM463" i="22"/>
  <c r="AJ451" i="22"/>
  <c r="AK451" i="22"/>
  <c r="AN447" i="22"/>
  <c r="AM447" i="22"/>
  <c r="AJ435" i="22"/>
  <c r="AK435" i="22"/>
  <c r="AN431" i="22"/>
  <c r="AM431" i="22"/>
  <c r="AJ419" i="22"/>
  <c r="AK419" i="22"/>
  <c r="AN415" i="22"/>
  <c r="AM415" i="22"/>
  <c r="AJ408" i="22"/>
  <c r="AK408" i="22"/>
  <c r="AN404" i="22"/>
  <c r="AM404" i="22"/>
  <c r="AJ393" i="22"/>
  <c r="AK393" i="22"/>
  <c r="AJ389" i="22"/>
  <c r="AK389" i="22"/>
  <c r="AJ382" i="22"/>
  <c r="AK382" i="22"/>
  <c r="AN378" i="22"/>
  <c r="AM378" i="22"/>
  <c r="AJ371" i="22"/>
  <c r="AK371" i="22"/>
  <c r="AN367" i="22"/>
  <c r="AM367" i="22"/>
  <c r="AJ361" i="22"/>
  <c r="AK361" i="22"/>
  <c r="AJ357" i="22"/>
  <c r="AK357" i="22"/>
  <c r="AJ353" i="22"/>
  <c r="AK353" i="22"/>
  <c r="AJ349" i="22"/>
  <c r="AK349" i="22"/>
  <c r="AJ342" i="22"/>
  <c r="AK342" i="22"/>
  <c r="AN338" i="22"/>
  <c r="AM338" i="22"/>
  <c r="AN327" i="22"/>
  <c r="AM327" i="22"/>
  <c r="AJ315" i="22"/>
  <c r="AK315" i="22"/>
  <c r="AJ304" i="22"/>
  <c r="AK304" i="22"/>
  <c r="AN300" i="22"/>
  <c r="AM300" i="22"/>
  <c r="AJ288" i="22"/>
  <c r="AK288" i="22"/>
  <c r="AJ277" i="22"/>
  <c r="AK277" i="22"/>
  <c r="AN273" i="22"/>
  <c r="AM273" i="22"/>
  <c r="AJ243" i="22"/>
  <c r="AK243" i="22"/>
  <c r="AN239" i="22"/>
  <c r="AM239" i="22"/>
  <c r="AJ232" i="22"/>
  <c r="AK232" i="22"/>
  <c r="AN228" i="22"/>
  <c r="AM228" i="22"/>
  <c r="AJ221" i="22"/>
  <c r="AK221" i="22"/>
  <c r="AN218" i="22"/>
  <c r="AM218" i="22"/>
  <c r="AN214" i="22"/>
  <c r="AM214" i="22"/>
  <c r="AN210" i="22"/>
  <c r="AM210" i="22"/>
  <c r="AN203" i="22"/>
  <c r="AM203" i="22"/>
  <c r="AJ196" i="22"/>
  <c r="AK196" i="22"/>
  <c r="AN192" i="22"/>
  <c r="AM192" i="22"/>
  <c r="AJ186" i="22"/>
  <c r="AK186" i="22"/>
  <c r="AJ182" i="22"/>
  <c r="AK182" i="22"/>
  <c r="AN178" i="22"/>
  <c r="AM178" i="22"/>
  <c r="AJ166" i="22"/>
  <c r="AK166" i="22"/>
  <c r="AN163" i="22"/>
  <c r="AM163" i="22"/>
  <c r="AK976" i="22"/>
  <c r="AJ976" i="22"/>
  <c r="AJ968" i="22"/>
  <c r="AK968" i="22"/>
  <c r="AK960" i="22"/>
  <c r="AJ960" i="22"/>
  <c r="AK952" i="22"/>
  <c r="AJ952" i="22"/>
  <c r="AJ944" i="22"/>
  <c r="AK944" i="22"/>
  <c r="AJ936" i="22"/>
  <c r="AK936" i="22"/>
  <c r="AJ928" i="22"/>
  <c r="AK928" i="22"/>
  <c r="AJ920" i="22"/>
  <c r="AK920" i="22"/>
  <c r="AJ912" i="22"/>
  <c r="AK912" i="22"/>
  <c r="AJ904" i="22"/>
  <c r="AK904" i="22"/>
  <c r="AJ896" i="22"/>
  <c r="AK896" i="22"/>
  <c r="AJ888" i="22"/>
  <c r="AK888" i="22"/>
  <c r="AJ880" i="22"/>
  <c r="AK880" i="22"/>
  <c r="AJ872" i="22"/>
  <c r="AK872" i="22"/>
  <c r="AK865" i="22"/>
  <c r="AJ865" i="22"/>
  <c r="AK857" i="22"/>
  <c r="AJ857" i="22"/>
  <c r="AJ850" i="22"/>
  <c r="AK850" i="22"/>
  <c r="AK842" i="22"/>
  <c r="AJ842" i="22"/>
  <c r="AJ834" i="22"/>
  <c r="AK834" i="22"/>
  <c r="AJ826" i="22"/>
  <c r="AK826" i="22"/>
  <c r="AK818" i="22"/>
  <c r="AJ818" i="22"/>
  <c r="AJ810" i="22"/>
  <c r="AK810" i="22"/>
  <c r="AK802" i="22"/>
  <c r="AJ802" i="22"/>
  <c r="AJ794" i="22"/>
  <c r="AK794" i="22"/>
  <c r="AK786" i="22"/>
  <c r="AJ786" i="22"/>
  <c r="AJ778" i="22"/>
  <c r="AK778" i="22"/>
  <c r="AK770" i="22"/>
  <c r="AJ770" i="22"/>
  <c r="AJ762" i="22"/>
  <c r="AK762" i="22"/>
  <c r="AJ754" i="22"/>
  <c r="AK754" i="22"/>
  <c r="AJ746" i="22"/>
  <c r="AK746" i="22"/>
  <c r="AJ738" i="22"/>
  <c r="AK738" i="22"/>
  <c r="AJ730" i="22"/>
  <c r="AK730" i="22"/>
  <c r="AJ722" i="22"/>
  <c r="AK722" i="22"/>
  <c r="AJ714" i="22"/>
  <c r="AK714" i="22"/>
  <c r="AJ706" i="22"/>
  <c r="AK706" i="22"/>
  <c r="AJ698" i="22"/>
  <c r="AK698" i="22"/>
  <c r="AJ690" i="22"/>
  <c r="AK690" i="22"/>
  <c r="AK682" i="22"/>
  <c r="AJ682" i="22"/>
  <c r="AK674" i="22"/>
  <c r="AJ674" i="22"/>
  <c r="AK666" i="22"/>
  <c r="AJ666" i="22"/>
  <c r="AK658" i="22"/>
  <c r="AJ658" i="22"/>
  <c r="AK650" i="22"/>
  <c r="AJ650" i="22"/>
  <c r="AJ643" i="22"/>
  <c r="AK643" i="22"/>
  <c r="AJ635" i="22"/>
  <c r="AK635" i="22"/>
  <c r="AJ624" i="22"/>
  <c r="AK624" i="22"/>
  <c r="AJ616" i="22"/>
  <c r="AK616" i="22"/>
  <c r="AJ608" i="22"/>
  <c r="AK608" i="22"/>
  <c r="AJ600" i="22"/>
  <c r="AK600" i="22"/>
  <c r="AJ592" i="22"/>
  <c r="AK592" i="22"/>
  <c r="AJ584" i="22"/>
  <c r="AK584" i="22"/>
  <c r="AJ577" i="22"/>
  <c r="AK577" i="22"/>
  <c r="AJ569" i="22"/>
  <c r="AK569" i="22"/>
  <c r="AK562" i="22"/>
  <c r="AJ562" i="22"/>
  <c r="AK554" i="22"/>
  <c r="AJ554" i="22"/>
  <c r="AK546" i="22"/>
  <c r="AJ546" i="22"/>
  <c r="AK538" i="22"/>
  <c r="AJ538" i="22"/>
  <c r="AK530" i="22"/>
  <c r="AJ530" i="22"/>
  <c r="AK522" i="22"/>
  <c r="AJ522" i="22"/>
  <c r="AJ514" i="22"/>
  <c r="AK514" i="22"/>
  <c r="AJ506" i="22"/>
  <c r="AK506" i="22"/>
  <c r="AJ498" i="22"/>
  <c r="AK498" i="22"/>
  <c r="AJ490" i="22"/>
  <c r="AK490" i="22"/>
  <c r="AJ482" i="22"/>
  <c r="AK482" i="22"/>
  <c r="AJ474" i="22"/>
  <c r="AK474" i="22"/>
  <c r="AJ466" i="22"/>
  <c r="AK466" i="22"/>
  <c r="AJ458" i="22"/>
  <c r="AK458" i="22"/>
  <c r="AJ450" i="22"/>
  <c r="AK450" i="22"/>
  <c r="AJ442" i="22"/>
  <c r="AK442" i="22"/>
  <c r="AJ434" i="22"/>
  <c r="AK434" i="22"/>
  <c r="AJ426" i="22"/>
  <c r="AK426" i="22"/>
  <c r="AJ418" i="22"/>
  <c r="AK418" i="22"/>
  <c r="AJ410" i="22"/>
  <c r="AK410" i="22"/>
  <c r="AJ403" i="22"/>
  <c r="AK403" i="22"/>
  <c r="AJ395" i="22"/>
  <c r="AK395" i="22"/>
  <c r="AJ388" i="22"/>
  <c r="AK388" i="22"/>
  <c r="AJ381" i="22"/>
  <c r="AK381" i="22"/>
  <c r="AJ370" i="22"/>
  <c r="AK370" i="22"/>
  <c r="AJ363" i="22"/>
  <c r="AK363" i="22"/>
  <c r="AJ356" i="22"/>
  <c r="AK356" i="22"/>
  <c r="AJ348" i="22"/>
  <c r="AK348" i="22"/>
  <c r="AJ341" i="22"/>
  <c r="AK341" i="22"/>
  <c r="AJ333" i="22"/>
  <c r="AK333" i="22"/>
  <c r="AJ322" i="22"/>
  <c r="AK322" i="22"/>
  <c r="AJ314" i="22"/>
  <c r="AK314" i="22"/>
  <c r="AJ307" i="22"/>
  <c r="AK307" i="22"/>
  <c r="AJ299" i="22"/>
  <c r="AK299" i="22"/>
  <c r="AJ291" i="22"/>
  <c r="AK291" i="22"/>
  <c r="AJ284" i="22"/>
  <c r="AK284" i="22"/>
  <c r="AJ276" i="22"/>
  <c r="AK276" i="22"/>
  <c r="AJ269" i="22"/>
  <c r="AK269" i="22"/>
  <c r="AJ261" i="22"/>
  <c r="AK261" i="22"/>
  <c r="AJ254" i="22"/>
  <c r="AK254" i="22"/>
  <c r="AJ246" i="22"/>
  <c r="AK246" i="22"/>
  <c r="AJ235" i="22"/>
  <c r="AK235" i="22"/>
  <c r="AN982" i="22"/>
  <c r="AM982" i="22"/>
  <c r="AJ963" i="22"/>
  <c r="AK963" i="22"/>
  <c r="AN959" i="22"/>
  <c r="AM959" i="22"/>
  <c r="AJ911" i="22"/>
  <c r="AK911" i="22"/>
  <c r="AN907" i="22"/>
  <c r="AM907" i="22"/>
  <c r="AK895" i="22"/>
  <c r="AJ895" i="22"/>
  <c r="AN891" i="22"/>
  <c r="AM891" i="22"/>
  <c r="AJ879" i="22"/>
  <c r="AK879" i="22"/>
  <c r="AK864" i="22"/>
  <c r="AJ864" i="22"/>
  <c r="AN853" i="22"/>
  <c r="AM853" i="22"/>
  <c r="AJ841" i="22"/>
  <c r="AK841" i="22"/>
  <c r="AN837" i="22"/>
  <c r="AM837" i="22"/>
  <c r="AJ825" i="22"/>
  <c r="AK825" i="22"/>
  <c r="AN821" i="22"/>
  <c r="AM821" i="22"/>
  <c r="AJ809" i="22"/>
  <c r="AK809" i="22"/>
  <c r="AN805" i="22"/>
  <c r="AM805" i="22"/>
  <c r="AJ793" i="22"/>
  <c r="AK793" i="22"/>
  <c r="AN789" i="22"/>
  <c r="AM789" i="22"/>
  <c r="AJ777" i="22"/>
  <c r="AK777" i="22"/>
  <c r="AN773" i="22"/>
  <c r="AM773" i="22"/>
  <c r="AJ761" i="22"/>
  <c r="AK761" i="22"/>
  <c r="AN757" i="22"/>
  <c r="AM757" i="22"/>
  <c r="AK745" i="22"/>
  <c r="AJ745" i="22"/>
  <c r="AN741" i="22"/>
  <c r="AM741" i="22"/>
  <c r="AK729" i="22"/>
  <c r="AJ729" i="22"/>
  <c r="AN725" i="22"/>
  <c r="AM725" i="22"/>
  <c r="AK713" i="22"/>
  <c r="AJ713" i="22"/>
  <c r="AN709" i="22"/>
  <c r="AM709" i="22"/>
  <c r="AK697" i="22"/>
  <c r="AJ697" i="22"/>
  <c r="AN693" i="22"/>
  <c r="AM693" i="22"/>
  <c r="AJ685" i="22"/>
  <c r="AK685" i="22"/>
  <c r="AJ677" i="22"/>
  <c r="AK677" i="22"/>
  <c r="AJ669" i="22"/>
  <c r="AK669" i="22"/>
  <c r="AJ661" i="22"/>
  <c r="AK661" i="22"/>
  <c r="AJ653" i="22"/>
  <c r="AK653" i="22"/>
  <c r="AK646" i="22"/>
  <c r="AJ646" i="22"/>
  <c r="AK638" i="22"/>
  <c r="AJ638" i="22"/>
  <c r="AJ631" i="22"/>
  <c r="AK631" i="22"/>
  <c r="AJ623" i="22"/>
  <c r="AK623" i="22"/>
  <c r="AJ615" i="22"/>
  <c r="AK615" i="22"/>
  <c r="AN603" i="22"/>
  <c r="AM603" i="22"/>
  <c r="AJ595" i="22"/>
  <c r="AK595" i="22"/>
  <c r="AN591" i="22"/>
  <c r="AM591" i="22"/>
  <c r="AN576" i="22"/>
  <c r="AM576" i="22"/>
  <c r="AJ568" i="22"/>
  <c r="AK568" i="22"/>
  <c r="AJ561" i="22"/>
  <c r="AK561" i="22"/>
  <c r="AJ553" i="22"/>
  <c r="AK553" i="22"/>
  <c r="AJ545" i="22"/>
  <c r="AK545" i="22"/>
  <c r="AJ537" i="22"/>
  <c r="AK537" i="22"/>
  <c r="AJ529" i="22"/>
  <c r="AK529" i="22"/>
  <c r="AJ521" i="22"/>
  <c r="AK521" i="22"/>
  <c r="AJ509" i="22"/>
  <c r="AK509" i="22"/>
  <c r="AN505" i="22"/>
  <c r="AM505" i="22"/>
  <c r="AJ493" i="22"/>
  <c r="AK493" i="22"/>
  <c r="AN489" i="22"/>
  <c r="AM489" i="22"/>
  <c r="AJ477" i="22"/>
  <c r="AK477" i="22"/>
  <c r="AN473" i="22"/>
  <c r="AM473" i="22"/>
  <c r="AJ461" i="22"/>
  <c r="AK461" i="22"/>
  <c r="AN457" i="22"/>
  <c r="AM457" i="22"/>
  <c r="AJ445" i="22"/>
  <c r="AK445" i="22"/>
  <c r="AN441" i="22"/>
  <c r="AM441" i="22"/>
  <c r="AJ429" i="22"/>
  <c r="AK429" i="22"/>
  <c r="AN425" i="22"/>
  <c r="AM425" i="22"/>
  <c r="AJ413" i="22"/>
  <c r="AK413" i="22"/>
  <c r="AJ406" i="22"/>
  <c r="AK406" i="22"/>
  <c r="AJ394" i="22"/>
  <c r="AK394" i="22"/>
  <c r="AN391" i="22"/>
  <c r="AM391" i="22"/>
  <c r="AJ384" i="22"/>
  <c r="AK384" i="22"/>
  <c r="AJ377" i="22"/>
  <c r="AK377" i="22"/>
  <c r="AJ359" i="22"/>
  <c r="AK359" i="22"/>
  <c r="AN355" i="22"/>
  <c r="AM355" i="22"/>
  <c r="AJ347" i="22"/>
  <c r="AK347" i="22"/>
  <c r="AJ340" i="22"/>
  <c r="AK340" i="22"/>
  <c r="AJ332" i="22"/>
  <c r="AK332" i="22"/>
  <c r="AJ325" i="22"/>
  <c r="AK325" i="22"/>
  <c r="AN321" i="22"/>
  <c r="AM321" i="22"/>
  <c r="AJ306" i="22"/>
  <c r="AK306" i="22"/>
  <c r="AN302" i="22"/>
  <c r="AM302" i="22"/>
  <c r="AJ290" i="22"/>
  <c r="AK290" i="22"/>
  <c r="AJ283" i="22"/>
  <c r="AK283" i="22"/>
  <c r="AJ271" i="22"/>
  <c r="AK271" i="22"/>
  <c r="AN268" i="22"/>
  <c r="AM268" i="22"/>
  <c r="AJ260" i="22"/>
  <c r="AK260" i="22"/>
  <c r="AN256" i="22"/>
  <c r="AM256" i="22"/>
  <c r="AN249" i="22"/>
  <c r="AM249" i="22"/>
  <c r="AN241" i="22"/>
  <c r="AM241" i="22"/>
  <c r="AN234" i="22"/>
  <c r="AM234" i="22"/>
  <c r="AN978" i="22"/>
  <c r="AM978" i="22"/>
  <c r="AK946" i="22"/>
  <c r="AJ946" i="22"/>
  <c r="AN942" i="22"/>
  <c r="AM942" i="22"/>
  <c r="AK930" i="22"/>
  <c r="AJ930" i="22"/>
  <c r="AN926" i="22"/>
  <c r="AM926" i="22"/>
  <c r="AK914" i="22"/>
  <c r="AJ914" i="22"/>
  <c r="AN910" i="22"/>
  <c r="AM910" i="22"/>
  <c r="AJ898" i="22"/>
  <c r="AK898" i="22"/>
  <c r="AN894" i="22"/>
  <c r="AM894" i="22"/>
  <c r="AJ882" i="22"/>
  <c r="AK882" i="22"/>
  <c r="AN878" i="22"/>
  <c r="AM878" i="22"/>
  <c r="AN874" i="22"/>
  <c r="AM874" i="22"/>
  <c r="AJ859" i="22"/>
  <c r="AK859" i="22"/>
  <c r="AJ852" i="22"/>
  <c r="AK852" i="22"/>
  <c r="AN848" i="22"/>
  <c r="AM848" i="22"/>
  <c r="AJ836" i="22"/>
  <c r="AK836" i="22"/>
  <c r="AN832" i="22"/>
  <c r="AM832" i="22"/>
  <c r="AJ820" i="22"/>
  <c r="AK820" i="22"/>
  <c r="AN816" i="22"/>
  <c r="AM816" i="22"/>
  <c r="AJ804" i="22"/>
  <c r="AK804" i="22"/>
  <c r="AN800" i="22"/>
  <c r="AM800" i="22"/>
  <c r="AJ788" i="22"/>
  <c r="AK788" i="22"/>
  <c r="AN784" i="22"/>
  <c r="AM784" i="22"/>
  <c r="AJ772" i="22"/>
  <c r="AK772" i="22"/>
  <c r="AN768" i="22"/>
  <c r="AM768" i="22"/>
  <c r="AJ756" i="22"/>
  <c r="AK756" i="22"/>
  <c r="AN752" i="22"/>
  <c r="AM752" i="22"/>
  <c r="AJ740" i="22"/>
  <c r="AK740" i="22"/>
  <c r="AN736" i="22"/>
  <c r="AM736" i="22"/>
  <c r="AJ724" i="22"/>
  <c r="AK724" i="22"/>
  <c r="AN720" i="22"/>
  <c r="AM720" i="22"/>
  <c r="AJ708" i="22"/>
  <c r="AK708" i="22"/>
  <c r="AN704" i="22"/>
  <c r="AM704" i="22"/>
  <c r="AJ692" i="22"/>
  <c r="AK692" i="22"/>
  <c r="AN688" i="22"/>
  <c r="AM688" i="22"/>
  <c r="AJ676" i="22"/>
  <c r="AK676" i="22"/>
  <c r="AN672" i="22"/>
  <c r="AM672" i="22"/>
  <c r="AJ656" i="22"/>
  <c r="AK656" i="22"/>
  <c r="AJ652" i="22"/>
  <c r="AK652" i="22"/>
  <c r="AN648" i="22"/>
  <c r="AM648" i="22"/>
  <c r="AJ641" i="22"/>
  <c r="AK641" i="22"/>
  <c r="AN637" i="22"/>
  <c r="AM637" i="22"/>
  <c r="AK630" i="22"/>
  <c r="AJ630" i="22"/>
  <c r="AK626" i="22"/>
  <c r="AJ626" i="22"/>
  <c r="AK622" i="22"/>
  <c r="AJ622" i="22"/>
  <c r="AK614" i="22"/>
  <c r="AJ614" i="22"/>
  <c r="AK610" i="22"/>
  <c r="AJ610" i="22"/>
  <c r="AK606" i="22"/>
  <c r="AJ606" i="22"/>
  <c r="AK598" i="22"/>
  <c r="AJ598" i="22"/>
  <c r="AK594" i="22"/>
  <c r="AJ594" i="22"/>
  <c r="AN590" i="22"/>
  <c r="AM590" i="22"/>
  <c r="AN586" i="22"/>
  <c r="AM586" i="22"/>
  <c r="AJ571" i="22"/>
  <c r="AK571" i="22"/>
  <c r="AJ564" i="22"/>
  <c r="AK564" i="22"/>
  <c r="AN560" i="22"/>
  <c r="AM560" i="22"/>
  <c r="AJ548" i="22"/>
  <c r="AK548" i="22"/>
  <c r="AN544" i="22"/>
  <c r="AM544" i="22"/>
  <c r="AJ528" i="22"/>
  <c r="AK528" i="22"/>
  <c r="AJ524" i="22"/>
  <c r="AK524" i="22"/>
  <c r="AN520" i="22"/>
  <c r="AM520" i="22"/>
  <c r="AN516" i="22"/>
  <c r="AM516" i="22"/>
  <c r="AJ504" i="22"/>
  <c r="AK504" i="22"/>
  <c r="AN500" i="22"/>
  <c r="AM500" i="22"/>
  <c r="AJ488" i="22"/>
  <c r="AK488" i="22"/>
  <c r="AN484" i="22"/>
  <c r="AM484" i="22"/>
  <c r="AJ472" i="22"/>
  <c r="AK472" i="22"/>
  <c r="AN468" i="22"/>
  <c r="AM468" i="22"/>
  <c r="AJ456" i="22"/>
  <c r="AK456" i="22"/>
  <c r="AN452" i="22"/>
  <c r="AM452" i="22"/>
  <c r="AJ440" i="22"/>
  <c r="AK440" i="22"/>
  <c r="AN436" i="22"/>
  <c r="AM436" i="22"/>
  <c r="AJ424" i="22"/>
  <c r="AK424" i="22"/>
  <c r="AN420" i="22"/>
  <c r="AM420" i="22"/>
  <c r="AJ409" i="22"/>
  <c r="AK409" i="22"/>
  <c r="AJ405" i="22"/>
  <c r="AK405" i="22"/>
  <c r="AJ390" i="22"/>
  <c r="AK390" i="22"/>
  <c r="AN386" i="22"/>
  <c r="AM386" i="22"/>
  <c r="AN376" i="22"/>
  <c r="AM376" i="22"/>
  <c r="AJ365" i="22"/>
  <c r="AK365" i="22"/>
  <c r="AJ358" i="22"/>
  <c r="AK358" i="22"/>
  <c r="AN354" i="22"/>
  <c r="AM354" i="22"/>
  <c r="AN350" i="22"/>
  <c r="AM350" i="22"/>
  <c r="AN346" i="22"/>
  <c r="AM346" i="22"/>
  <c r="AN328" i="22"/>
  <c r="AM328" i="22"/>
  <c r="AJ316" i="22"/>
  <c r="AK316" i="22"/>
  <c r="AN313" i="22"/>
  <c r="AM313" i="22"/>
  <c r="AN309" i="22"/>
  <c r="AM309" i="22"/>
  <c r="AJ305" i="22"/>
  <c r="AK305" i="22"/>
  <c r="AJ289" i="22"/>
  <c r="AK289" i="22"/>
  <c r="AN286" i="22"/>
  <c r="AM286" i="22"/>
  <c r="AN282" i="22"/>
  <c r="AM282" i="22"/>
  <c r="AJ278" i="22"/>
  <c r="AK278" i="22"/>
  <c r="AN267" i="22"/>
  <c r="AM267" i="22"/>
  <c r="AJ244" i="22"/>
  <c r="AK244" i="22"/>
  <c r="AJ240" i="22"/>
  <c r="AK240" i="22"/>
  <c r="AJ229" i="22"/>
  <c r="AK229" i="22"/>
  <c r="AN225" i="22"/>
  <c r="AM225" i="22"/>
  <c r="AJ204" i="22"/>
  <c r="AK204" i="22"/>
  <c r="AJ193" i="22"/>
  <c r="AK193" i="22"/>
  <c r="AN190" i="22"/>
  <c r="AM190" i="22"/>
  <c r="AN183" i="22"/>
  <c r="AM183" i="22"/>
  <c r="AJ171" i="22"/>
  <c r="AK171" i="22"/>
  <c r="AN167" i="22"/>
  <c r="AM167" i="22"/>
  <c r="AJ160" i="22"/>
  <c r="AK160" i="22"/>
  <c r="AJ156" i="22"/>
  <c r="AK156" i="22"/>
  <c r="AJ152" i="22"/>
  <c r="AK152" i="22"/>
  <c r="AN148" i="22"/>
  <c r="AM148" i="22"/>
  <c r="AJ213" i="22"/>
  <c r="AK213" i="22"/>
  <c r="AN209" i="22"/>
  <c r="AM209" i="22"/>
  <c r="AJ202" i="22"/>
  <c r="AK202" i="22"/>
  <c r="AJ194" i="22"/>
  <c r="AK194" i="22"/>
  <c r="AJ132" i="22"/>
  <c r="AK132" i="22"/>
  <c r="AN128" i="22"/>
  <c r="AM128" i="22"/>
  <c r="AJ117" i="22"/>
  <c r="AK117" i="22"/>
  <c r="AN113" i="22"/>
  <c r="AM113" i="22"/>
  <c r="AJ101" i="22"/>
  <c r="AK101" i="22"/>
  <c r="AN97" i="22"/>
  <c r="AM97" i="22"/>
  <c r="AN86" i="22"/>
  <c r="AM86" i="22"/>
  <c r="AN82" i="22"/>
  <c r="AM82" i="22"/>
  <c r="AJ63" i="22"/>
  <c r="AK63" i="22"/>
  <c r="AN59" i="22"/>
  <c r="AM59" i="22"/>
  <c r="AN55" i="22"/>
  <c r="AM55" i="22"/>
  <c r="AN51" i="22"/>
  <c r="AM51" i="22"/>
  <c r="AN47" i="22"/>
  <c r="AM47" i="22"/>
  <c r="AN39" i="22"/>
  <c r="AM39" i="22"/>
  <c r="AN28" i="22"/>
  <c r="AM28" i="22"/>
  <c r="AN37" i="22"/>
  <c r="AM37" i="22"/>
  <c r="AN231" i="22"/>
  <c r="AM231" i="22"/>
  <c r="AN223" i="22"/>
  <c r="AM223" i="22"/>
  <c r="AN216" i="22"/>
  <c r="AM216" i="22"/>
  <c r="AN208" i="22"/>
  <c r="AM208" i="22"/>
  <c r="AJ155" i="22"/>
  <c r="AK155" i="22"/>
  <c r="AN151" i="22"/>
  <c r="AM151" i="22"/>
  <c r="AJ139" i="22"/>
  <c r="AK139" i="22"/>
  <c r="AN135" i="22"/>
  <c r="AM135" i="22"/>
  <c r="AJ123" i="22"/>
  <c r="AK123" i="22"/>
  <c r="AN119" i="22"/>
  <c r="AM119" i="22"/>
  <c r="AJ112" i="22"/>
  <c r="AK112" i="22"/>
  <c r="AN108" i="22"/>
  <c r="AM108" i="22"/>
  <c r="AJ96" i="22"/>
  <c r="AK96" i="22"/>
  <c r="AN92" i="22"/>
  <c r="AM92" i="22"/>
  <c r="AJ85" i="22"/>
  <c r="AK85" i="22"/>
  <c r="AN81" i="22"/>
  <c r="AM81" i="22"/>
  <c r="AN70" i="22"/>
  <c r="AM70" i="22"/>
  <c r="AN66" i="22"/>
  <c r="AM66" i="22"/>
  <c r="AJ50" i="22"/>
  <c r="AK50" i="22"/>
  <c r="AN46" i="22"/>
  <c r="AM46" i="22"/>
  <c r="AN42" i="22"/>
  <c r="AM42" i="22"/>
  <c r="AN33" i="22"/>
  <c r="AM33" i="22"/>
  <c r="AJ29" i="22"/>
  <c r="AK29" i="22"/>
  <c r="AJ219" i="22"/>
  <c r="AK219" i="22"/>
  <c r="AJ177" i="22"/>
  <c r="AK177" i="22"/>
  <c r="AN173" i="22"/>
  <c r="AM173" i="22"/>
  <c r="AJ150" i="22"/>
  <c r="AK150" i="22"/>
  <c r="AJ146" i="22"/>
  <c r="AK146" i="22"/>
  <c r="AN142" i="22"/>
  <c r="AM142" i="22"/>
  <c r="AN138" i="22"/>
  <c r="AM138" i="22"/>
  <c r="AJ118" i="22"/>
  <c r="AK118" i="22"/>
  <c r="AJ107" i="22"/>
  <c r="AK107" i="22"/>
  <c r="AJ103" i="22"/>
  <c r="AK103" i="22"/>
  <c r="AJ99" i="22"/>
  <c r="AK99" i="22"/>
  <c r="AN95" i="22"/>
  <c r="AM95" i="22"/>
  <c r="AJ76" i="22"/>
  <c r="AK76" i="22"/>
  <c r="AN72" i="22"/>
  <c r="AM72" i="22"/>
  <c r="AJ65" i="22"/>
  <c r="AK65" i="22"/>
  <c r="AN61" i="22"/>
  <c r="AM61" i="22"/>
  <c r="AJ49" i="22"/>
  <c r="AK49" i="22"/>
  <c r="AN45" i="22"/>
  <c r="AM45" i="22"/>
  <c r="AJ191" i="22"/>
  <c r="AK191" i="22"/>
  <c r="AN180" i="22"/>
  <c r="AM180" i="22"/>
  <c r="AN172" i="22"/>
  <c r="AM172" i="22"/>
  <c r="AN165" i="22"/>
  <c r="AM165" i="22"/>
  <c r="AN157" i="22"/>
  <c r="AM157" i="22"/>
  <c r="AN149" i="22"/>
  <c r="AM149" i="22"/>
  <c r="AN141" i="22"/>
  <c r="AM141" i="22"/>
  <c r="AN133" i="22"/>
  <c r="AM133" i="22"/>
  <c r="AN125" i="22"/>
  <c r="AM125" i="22"/>
  <c r="AN114" i="22"/>
  <c r="AM114" i="22"/>
  <c r="AN106" i="22"/>
  <c r="AM106" i="22"/>
  <c r="AN98" i="22"/>
  <c r="AM98" i="22"/>
  <c r="AN90" i="22"/>
  <c r="AM90" i="22"/>
  <c r="AN83" i="22"/>
  <c r="AM83" i="22"/>
  <c r="AN75" i="22"/>
  <c r="AM75" i="22"/>
  <c r="AN64" i="22"/>
  <c r="AM64" i="22"/>
  <c r="AN56" i="22"/>
  <c r="AM56" i="22"/>
  <c r="AN48" i="22"/>
  <c r="AM48" i="22"/>
  <c r="AN36" i="22"/>
  <c r="AM36" i="22"/>
  <c r="AJ980" i="22"/>
  <c r="AK980" i="22"/>
  <c r="AK969" i="22"/>
  <c r="AJ969" i="22"/>
  <c r="AN965" i="22"/>
  <c r="AM965" i="22"/>
  <c r="AJ953" i="22"/>
  <c r="AK953" i="22"/>
  <c r="AN949" i="22"/>
  <c r="AM949" i="22"/>
  <c r="AK937" i="22"/>
  <c r="AJ937" i="22"/>
  <c r="AN933" i="22"/>
  <c r="AM933" i="22"/>
  <c r="AJ921" i="22"/>
  <c r="AK921" i="22"/>
  <c r="AN917" i="22"/>
  <c r="AM917" i="22"/>
  <c r="AJ905" i="22"/>
  <c r="AK905" i="22"/>
  <c r="AN901" i="22"/>
  <c r="AM901" i="22"/>
  <c r="AJ889" i="22"/>
  <c r="AK889" i="22"/>
  <c r="AN885" i="22"/>
  <c r="AM885" i="22"/>
  <c r="AJ873" i="22"/>
  <c r="AK873" i="22"/>
  <c r="AK855" i="22"/>
  <c r="AJ855" i="22"/>
  <c r="AN851" i="22"/>
  <c r="AM851" i="22"/>
  <c r="AJ839" i="22"/>
  <c r="AK839" i="22"/>
  <c r="AN835" i="22"/>
  <c r="AM835" i="22"/>
  <c r="AK823" i="22"/>
  <c r="AJ823" i="22"/>
  <c r="AN819" i="22"/>
  <c r="AM819" i="22"/>
  <c r="AK807" i="22"/>
  <c r="AJ807" i="22"/>
  <c r="AN803" i="22"/>
  <c r="AM803" i="22"/>
  <c r="AK791" i="22"/>
  <c r="AJ791" i="22"/>
  <c r="AN787" i="22"/>
  <c r="AM787" i="22"/>
  <c r="AK775" i="22"/>
  <c r="AJ775" i="22"/>
  <c r="AN771" i="22"/>
  <c r="AM771" i="22"/>
  <c r="AK759" i="22"/>
  <c r="AJ759" i="22"/>
  <c r="AN755" i="22"/>
  <c r="AM755" i="22"/>
  <c r="AK743" i="22"/>
  <c r="AJ743" i="22"/>
  <c r="AN739" i="22"/>
  <c r="AM739" i="22"/>
  <c r="AK727" i="22"/>
  <c r="AJ727" i="22"/>
  <c r="AN723" i="22"/>
  <c r="AM723" i="22"/>
  <c r="AK711" i="22"/>
  <c r="AJ711" i="22"/>
  <c r="AN707" i="22"/>
  <c r="AM707" i="22"/>
  <c r="AK695" i="22"/>
  <c r="AJ695" i="22"/>
  <c r="AN691" i="22"/>
  <c r="AM691" i="22"/>
  <c r="AJ671" i="22"/>
  <c r="AK671" i="22"/>
  <c r="AN667" i="22"/>
  <c r="AM667" i="22"/>
  <c r="AN663" i="22"/>
  <c r="AM663" i="22"/>
  <c r="AN659" i="22"/>
  <c r="AM659" i="22"/>
  <c r="AJ640" i="22"/>
  <c r="AK640" i="22"/>
  <c r="AN636" i="22"/>
  <c r="AM636" i="22"/>
  <c r="AJ629" i="22"/>
  <c r="AK629" i="22"/>
  <c r="AN625" i="22"/>
  <c r="AM625" i="22"/>
  <c r="AJ613" i="22"/>
  <c r="AK613" i="22"/>
  <c r="AN609" i="22"/>
  <c r="AM609" i="22"/>
  <c r="AJ597" i="22"/>
  <c r="AK597" i="22"/>
  <c r="AN593" i="22"/>
  <c r="AM593" i="22"/>
  <c r="AN582" i="22"/>
  <c r="AM582" i="22"/>
  <c r="AN578" i="22"/>
  <c r="AM578" i="22"/>
  <c r="AJ559" i="22"/>
  <c r="AK559" i="22"/>
  <c r="AN555" i="22"/>
  <c r="AM555" i="22"/>
  <c r="AN551" i="22"/>
  <c r="AM551" i="22"/>
  <c r="AN547" i="22"/>
  <c r="AM547" i="22"/>
  <c r="AJ527" i="22"/>
  <c r="AK527" i="22"/>
  <c r="AN523" i="22"/>
  <c r="AM523" i="22"/>
  <c r="AN519" i="22"/>
  <c r="AM519" i="22"/>
  <c r="AN515" i="22"/>
  <c r="AM515" i="22"/>
  <c r="AJ503" i="22"/>
  <c r="AK503" i="22"/>
  <c r="AN499" i="22"/>
  <c r="AM499" i="22"/>
  <c r="AJ487" i="22"/>
  <c r="AK487" i="22"/>
  <c r="AN483" i="22"/>
  <c r="AM483" i="22"/>
  <c r="AJ471" i="22"/>
  <c r="AK471" i="22"/>
  <c r="AN467" i="22"/>
  <c r="AM467" i="22"/>
  <c r="AJ455" i="22"/>
  <c r="AK455" i="22"/>
  <c r="AN451" i="22"/>
  <c r="AM451" i="22"/>
  <c r="AJ439" i="22"/>
  <c r="AK439" i="22"/>
  <c r="AN435" i="22"/>
  <c r="AM435" i="22"/>
  <c r="AJ423" i="22"/>
  <c r="AK423" i="22"/>
  <c r="AN419" i="22"/>
  <c r="AM419" i="22"/>
  <c r="AN408" i="22"/>
  <c r="AM408" i="22"/>
  <c r="AJ396" i="22"/>
  <c r="AK396" i="22"/>
  <c r="AN393" i="22"/>
  <c r="AM393" i="22"/>
  <c r="AN389" i="22"/>
  <c r="AM389" i="22"/>
  <c r="AN382" i="22"/>
  <c r="AM382" i="22"/>
  <c r="AJ375" i="22"/>
  <c r="AK375" i="22"/>
  <c r="AN371" i="22"/>
  <c r="AM371" i="22"/>
  <c r="AJ364" i="22"/>
  <c r="AK364" i="22"/>
  <c r="AN361" i="22"/>
  <c r="AM361" i="22"/>
  <c r="AN357" i="22"/>
  <c r="AM357" i="22"/>
  <c r="AN353" i="22"/>
  <c r="AM353" i="22"/>
  <c r="AN349" i="22"/>
  <c r="AM349" i="22"/>
  <c r="AN342" i="22"/>
  <c r="AM342" i="22"/>
  <c r="AJ330" i="22"/>
  <c r="AK330" i="22"/>
  <c r="AJ319" i="22"/>
  <c r="AK319" i="22"/>
  <c r="AN315" i="22"/>
  <c r="AM315" i="22"/>
  <c r="AJ308" i="22"/>
  <c r="AK308" i="22"/>
  <c r="AN304" i="22"/>
  <c r="AM304" i="22"/>
  <c r="AJ292" i="22"/>
  <c r="AK292" i="22"/>
  <c r="AN288" i="22"/>
  <c r="AM288" i="22"/>
  <c r="AJ281" i="22"/>
  <c r="AK281" i="22"/>
  <c r="AN277" i="22"/>
  <c r="AM277" i="22"/>
  <c r="AJ247" i="22"/>
  <c r="AK247" i="22"/>
  <c r="AN243" i="22"/>
  <c r="AM243" i="22"/>
  <c r="AJ236" i="22"/>
  <c r="AK236" i="22"/>
  <c r="AN232" i="22"/>
  <c r="AM232" i="22"/>
  <c r="AN221" i="22"/>
  <c r="AM221" i="22"/>
  <c r="AJ200" i="22"/>
  <c r="AK200" i="22"/>
  <c r="AN196" i="22"/>
  <c r="AM196" i="22"/>
  <c r="AJ189" i="22"/>
  <c r="AK189" i="22"/>
  <c r="AN186" i="22"/>
  <c r="AM186" i="22"/>
  <c r="AN182" i="22"/>
  <c r="AM182" i="22"/>
  <c r="AJ170" i="22"/>
  <c r="AK170" i="22"/>
  <c r="AN166" i="22"/>
  <c r="AM166" i="22"/>
  <c r="AN976" i="22"/>
  <c r="AM976" i="22"/>
  <c r="AN968" i="22"/>
  <c r="AM968" i="22"/>
  <c r="AN960" i="22"/>
  <c r="AM960" i="22"/>
  <c r="AN952" i="22"/>
  <c r="AM952" i="22"/>
  <c r="AN944" i="22"/>
  <c r="AM944" i="22"/>
  <c r="AN936" i="22"/>
  <c r="AM936" i="22"/>
  <c r="AN928" i="22"/>
  <c r="AM928" i="22"/>
  <c r="AN920" i="22"/>
  <c r="AM920" i="22"/>
  <c r="AN912" i="22"/>
  <c r="AM912" i="22"/>
  <c r="AN904" i="22"/>
  <c r="AM904" i="22"/>
  <c r="AN896" i="22"/>
  <c r="AM896" i="22"/>
  <c r="AN888" i="22"/>
  <c r="AM888" i="22"/>
  <c r="AN880" i="22"/>
  <c r="AM880" i="22"/>
  <c r="AN872" i="22"/>
  <c r="AM872" i="22"/>
  <c r="AN865" i="22"/>
  <c r="AM865" i="22"/>
  <c r="AN857" i="22"/>
  <c r="AM857" i="22"/>
  <c r="AN850" i="22"/>
  <c r="AM850" i="22"/>
  <c r="AN842" i="22"/>
  <c r="AM842" i="22"/>
  <c r="AN834" i="22"/>
  <c r="AM834" i="22"/>
  <c r="AN826" i="22"/>
  <c r="AM826" i="22"/>
  <c r="AN818" i="22"/>
  <c r="AM818" i="22"/>
  <c r="AN810" i="22"/>
  <c r="AM810" i="22"/>
  <c r="AN802" i="22"/>
  <c r="AM802" i="22"/>
  <c r="AN794" i="22"/>
  <c r="AM794" i="22"/>
  <c r="AN786" i="22"/>
  <c r="AM786" i="22"/>
  <c r="AN778" i="22"/>
  <c r="AM778" i="22"/>
  <c r="AN770" i="22"/>
  <c r="AM770" i="22"/>
  <c r="AN762" i="22"/>
  <c r="AM762" i="22"/>
  <c r="AN754" i="22"/>
  <c r="AM754" i="22"/>
  <c r="AN746" i="22"/>
  <c r="AM746" i="22"/>
  <c r="AN738" i="22"/>
  <c r="AM738" i="22"/>
  <c r="AN730" i="22"/>
  <c r="AM730" i="22"/>
  <c r="AN722" i="22"/>
  <c r="AM722" i="22"/>
  <c r="AN714" i="22"/>
  <c r="AM714" i="22"/>
  <c r="AN706" i="22"/>
  <c r="AM706" i="22"/>
  <c r="AN698" i="22"/>
  <c r="AM698" i="22"/>
  <c r="AN690" i="22"/>
  <c r="AM690" i="22"/>
  <c r="AN682" i="22"/>
  <c r="AM682" i="22"/>
  <c r="AN674" i="22"/>
  <c r="AM674" i="22"/>
  <c r="AN666" i="22"/>
  <c r="AM666" i="22"/>
  <c r="AN658" i="22"/>
  <c r="AM658" i="22"/>
  <c r="AN650" i="22"/>
  <c r="AM650" i="22"/>
  <c r="AN643" i="22"/>
  <c r="AM643" i="22"/>
  <c r="AN635" i="22"/>
  <c r="AM635" i="22"/>
  <c r="AN624" i="22"/>
  <c r="AM624" i="22"/>
  <c r="AN616" i="22"/>
  <c r="AM616" i="22"/>
  <c r="AN608" i="22"/>
  <c r="AM608" i="22"/>
  <c r="AN600" i="22"/>
  <c r="AM600" i="22"/>
  <c r="AN592" i="22"/>
  <c r="AM592" i="22"/>
  <c r="AN584" i="22"/>
  <c r="AM584" i="22"/>
  <c r="AN577" i="22"/>
  <c r="AM577" i="22"/>
  <c r="AN569" i="22"/>
  <c r="AM569" i="22"/>
  <c r="AN562" i="22"/>
  <c r="AM562" i="22"/>
  <c r="AN554" i="22"/>
  <c r="AM554" i="22"/>
  <c r="AN546" i="22"/>
  <c r="AM546" i="22"/>
  <c r="AN538" i="22"/>
  <c r="AM538" i="22"/>
  <c r="AN530" i="22"/>
  <c r="AM530" i="22"/>
  <c r="AN522" i="22"/>
  <c r="AM522" i="22"/>
  <c r="AN514" i="22"/>
  <c r="AM514" i="22"/>
  <c r="AN506" i="22"/>
  <c r="AM506" i="22"/>
  <c r="AN498" i="22"/>
  <c r="AM498" i="22"/>
  <c r="AN490" i="22"/>
  <c r="AM490" i="22"/>
  <c r="AN482" i="22"/>
  <c r="AM482" i="22"/>
  <c r="AN474" i="22"/>
  <c r="AM474" i="22"/>
  <c r="AN466" i="22"/>
  <c r="AM466" i="22"/>
  <c r="AN458" i="22"/>
  <c r="AM458" i="22"/>
  <c r="AN450" i="22"/>
  <c r="AM450" i="22"/>
  <c r="AN442" i="22"/>
  <c r="AM442" i="22"/>
  <c r="AN434" i="22"/>
  <c r="AM434" i="22"/>
  <c r="AN426" i="22"/>
  <c r="AM426" i="22"/>
  <c r="AN418" i="22"/>
  <c r="AM418" i="22"/>
  <c r="AN410" i="22"/>
  <c r="AM410" i="22"/>
  <c r="AN403" i="22"/>
  <c r="AM403" i="22"/>
  <c r="AN395" i="22"/>
  <c r="AM395" i="22"/>
  <c r="AN388" i="22"/>
  <c r="AM388" i="22"/>
  <c r="AN381" i="22"/>
  <c r="AM381" i="22"/>
  <c r="AN370" i="22"/>
  <c r="AM370" i="22"/>
  <c r="AN363" i="22"/>
  <c r="AM363" i="22"/>
  <c r="AN356" i="22"/>
  <c r="AM356" i="22"/>
  <c r="AN348" i="22"/>
  <c r="AM348" i="22"/>
  <c r="AN341" i="22"/>
  <c r="AM341" i="22"/>
  <c r="AN333" i="22"/>
  <c r="AM333" i="22"/>
  <c r="AN322" i="22"/>
  <c r="AM322" i="22"/>
  <c r="AN314" i="22"/>
  <c r="AM314" i="22"/>
  <c r="AN307" i="22"/>
  <c r="AM307" i="22"/>
  <c r="AN299" i="22"/>
  <c r="AM299" i="22"/>
  <c r="AN291" i="22"/>
  <c r="AM291" i="22"/>
  <c r="AN284" i="22"/>
  <c r="AM284" i="22"/>
  <c r="AN276" i="22"/>
  <c r="AM276" i="22"/>
  <c r="AN269" i="22"/>
  <c r="AM269" i="22"/>
  <c r="AN261" i="22"/>
  <c r="AM261" i="22"/>
  <c r="AN254" i="22"/>
  <c r="AM254" i="22"/>
  <c r="AN246" i="22"/>
  <c r="AM246" i="22"/>
  <c r="AN235" i="22"/>
  <c r="AM235" i="22"/>
  <c r="AJ979" i="22"/>
  <c r="AK979" i="22"/>
  <c r="AJ975" i="22"/>
  <c r="AK975" i="22"/>
  <c r="AJ967" i="22"/>
  <c r="AK967" i="22"/>
  <c r="AN963" i="22"/>
  <c r="AM963" i="22"/>
  <c r="AJ915" i="22"/>
  <c r="AK915" i="22"/>
  <c r="AN911" i="22"/>
  <c r="AM911" i="22"/>
  <c r="AK899" i="22"/>
  <c r="AJ899" i="22"/>
  <c r="AN895" i="22"/>
  <c r="AM895" i="22"/>
  <c r="AJ883" i="22"/>
  <c r="AK883" i="22"/>
  <c r="AN879" i="22"/>
  <c r="AM879" i="22"/>
  <c r="AK868" i="22"/>
  <c r="AJ868" i="22"/>
  <c r="AN864" i="22"/>
  <c r="AM864" i="22"/>
  <c r="AJ856" i="22"/>
  <c r="AK856" i="22"/>
  <c r="AJ845" i="22"/>
  <c r="AK845" i="22"/>
  <c r="AN841" i="22"/>
  <c r="AM841" i="22"/>
  <c r="AK829" i="22"/>
  <c r="AJ829" i="22"/>
  <c r="AN825" i="22"/>
  <c r="AM825" i="22"/>
  <c r="AK813" i="22"/>
  <c r="AJ813" i="22"/>
  <c r="AN809" i="22"/>
  <c r="AM809" i="22"/>
  <c r="AK797" i="22"/>
  <c r="AJ797" i="22"/>
  <c r="AN793" i="22"/>
  <c r="AM793" i="22"/>
  <c r="AK781" i="22"/>
  <c r="AJ781" i="22"/>
  <c r="AN777" i="22"/>
  <c r="AM777" i="22"/>
  <c r="AK765" i="22"/>
  <c r="AJ765" i="22"/>
  <c r="AN761" i="22"/>
  <c r="AM761" i="22"/>
  <c r="AJ749" i="22"/>
  <c r="AK749" i="22"/>
  <c r="AN745" i="22"/>
  <c r="AM745" i="22"/>
  <c r="AJ733" i="22"/>
  <c r="AK733" i="22"/>
  <c r="AN729" i="22"/>
  <c r="AM729" i="22"/>
  <c r="AJ717" i="22"/>
  <c r="AK717" i="22"/>
  <c r="AN713" i="22"/>
  <c r="AM713" i="22"/>
  <c r="AJ701" i="22"/>
  <c r="AK701" i="22"/>
  <c r="AN697" i="22"/>
  <c r="AM697" i="22"/>
  <c r="AK689" i="22"/>
  <c r="AJ689" i="22"/>
  <c r="AN685" i="22"/>
  <c r="AM685" i="22"/>
  <c r="AN677" i="22"/>
  <c r="AM677" i="22"/>
  <c r="AN669" i="22"/>
  <c r="AM669" i="22"/>
  <c r="AN661" i="22"/>
  <c r="AM661" i="22"/>
  <c r="AN653" i="22"/>
  <c r="AM653" i="22"/>
  <c r="AN646" i="22"/>
  <c r="AM646" i="22"/>
  <c r="AN638" i="22"/>
  <c r="AM638" i="22"/>
  <c r="AN631" i="22"/>
  <c r="AM631" i="22"/>
  <c r="AN623" i="22"/>
  <c r="AM623" i="22"/>
  <c r="AN615" i="22"/>
  <c r="AM615" i="22"/>
  <c r="AJ607" i="22"/>
  <c r="AK607" i="22"/>
  <c r="AN595" i="22"/>
  <c r="AM595" i="22"/>
  <c r="AJ587" i="22"/>
  <c r="AK587" i="22"/>
  <c r="AJ580" i="22"/>
  <c r="AK580" i="22"/>
  <c r="AN568" i="22"/>
  <c r="AM568" i="22"/>
  <c r="AN561" i="22"/>
  <c r="AM561" i="22"/>
  <c r="AN553" i="22"/>
  <c r="AM553" i="22"/>
  <c r="AN545" i="22"/>
  <c r="AM545" i="22"/>
  <c r="AN537" i="22"/>
  <c r="AM537" i="22"/>
  <c r="AN529" i="22"/>
  <c r="AM529" i="22"/>
  <c r="AN521" i="22"/>
  <c r="AM521" i="22"/>
  <c r="AJ513" i="22"/>
  <c r="AK513" i="22"/>
  <c r="AN509" i="22"/>
  <c r="AM509" i="22"/>
  <c r="AJ497" i="22"/>
  <c r="AK497" i="22"/>
  <c r="AN493" i="22"/>
  <c r="AM493" i="22"/>
  <c r="AJ481" i="22"/>
  <c r="AK481" i="22"/>
  <c r="AN477" i="22"/>
  <c r="AM477" i="22"/>
  <c r="AJ465" i="22"/>
  <c r="AK465" i="22"/>
  <c r="AN461" i="22"/>
  <c r="AM461" i="22"/>
  <c r="AJ449" i="22"/>
  <c r="AK449" i="22"/>
  <c r="AN445" i="22"/>
  <c r="AM445" i="22"/>
  <c r="AJ433" i="22"/>
  <c r="AK433" i="22"/>
  <c r="AN429" i="22"/>
  <c r="AM429" i="22"/>
  <c r="AJ417" i="22"/>
  <c r="AK417" i="22"/>
  <c r="AN413" i="22"/>
  <c r="AM413" i="22"/>
  <c r="AN406" i="22"/>
  <c r="AM406" i="22"/>
  <c r="AJ398" i="22"/>
  <c r="AK398" i="22"/>
  <c r="AN394" i="22"/>
  <c r="AM394" i="22"/>
  <c r="AN384" i="22"/>
  <c r="AM384" i="22"/>
  <c r="AN377" i="22"/>
  <c r="AM377" i="22"/>
  <c r="AJ369" i="22"/>
  <c r="AK369" i="22"/>
  <c r="AJ362" i="22"/>
  <c r="AK362" i="22"/>
  <c r="AN359" i="22"/>
  <c r="AM359" i="22"/>
  <c r="AJ351" i="22"/>
  <c r="AK351" i="22"/>
  <c r="AN347" i="22"/>
  <c r="AM347" i="22"/>
  <c r="AN340" i="22"/>
  <c r="AM340" i="22"/>
  <c r="AN332" i="22"/>
  <c r="AM332" i="22"/>
  <c r="AN325" i="22"/>
  <c r="AM325" i="22"/>
  <c r="AN306" i="22"/>
  <c r="AM306" i="22"/>
  <c r="AJ294" i="22"/>
  <c r="AK294" i="22"/>
  <c r="AN290" i="22"/>
  <c r="AM290" i="22"/>
  <c r="AN283" i="22"/>
  <c r="AM283" i="22"/>
  <c r="AJ275" i="22"/>
  <c r="AK275" i="22"/>
  <c r="AN271" i="22"/>
  <c r="AM271" i="22"/>
  <c r="AN260" i="22"/>
  <c r="AM260" i="22"/>
  <c r="AJ253" i="22"/>
  <c r="AK253" i="22"/>
  <c r="AJ245" i="22"/>
  <c r="AK245" i="22"/>
  <c r="AJ238" i="22"/>
  <c r="AK238" i="22"/>
  <c r="AJ226" i="22"/>
  <c r="AK226" i="22"/>
  <c r="AK981" i="22"/>
  <c r="AJ981" i="22"/>
  <c r="AK950" i="22"/>
  <c r="AJ950" i="22"/>
  <c r="AN946" i="22"/>
  <c r="AM946" i="22"/>
  <c r="AJ934" i="22"/>
  <c r="AK934" i="22"/>
  <c r="AN930" i="22"/>
  <c r="AM930" i="22"/>
  <c r="AJ918" i="22"/>
  <c r="AK918" i="22"/>
  <c r="AN914" i="22"/>
  <c r="AM914" i="22"/>
  <c r="AJ902" i="22"/>
  <c r="AK902" i="22"/>
  <c r="AN898" i="22"/>
  <c r="AM898" i="22"/>
  <c r="AJ886" i="22"/>
  <c r="AK886" i="22"/>
  <c r="AN882" i="22"/>
  <c r="AM882" i="22"/>
  <c r="AJ863" i="22"/>
  <c r="AK863" i="22"/>
  <c r="AN859" i="22"/>
  <c r="AM859" i="22"/>
  <c r="AN852" i="22"/>
  <c r="AM852" i="22"/>
  <c r="AJ840" i="22"/>
  <c r="AK840" i="22"/>
  <c r="AN836" i="22"/>
  <c r="AM836" i="22"/>
  <c r="AJ824" i="22"/>
  <c r="AK824" i="22"/>
  <c r="AN820" i="22"/>
  <c r="AM820" i="22"/>
  <c r="AJ808" i="22"/>
  <c r="AK808" i="22"/>
  <c r="AN804" i="22"/>
  <c r="AM804" i="22"/>
  <c r="AJ792" i="22"/>
  <c r="AK792" i="22"/>
  <c r="AN788" i="22"/>
  <c r="AM788" i="22"/>
  <c r="AJ776" i="22"/>
  <c r="AK776" i="22"/>
  <c r="AN772" i="22"/>
  <c r="AM772" i="22"/>
  <c r="AJ760" i="22"/>
  <c r="AK760" i="22"/>
  <c r="AN756" i="22"/>
  <c r="AM756" i="22"/>
  <c r="AJ744" i="22"/>
  <c r="AK744" i="22"/>
  <c r="AN740" i="22"/>
  <c r="AM740" i="22"/>
  <c r="AJ728" i="22"/>
  <c r="AK728" i="22"/>
  <c r="AN724" i="22"/>
  <c r="AM724" i="22"/>
  <c r="AJ712" i="22"/>
  <c r="AK712" i="22"/>
  <c r="AN708" i="22"/>
  <c r="AM708" i="22"/>
  <c r="AJ696" i="22"/>
  <c r="AK696" i="22"/>
  <c r="AN692" i="22"/>
  <c r="AM692" i="22"/>
  <c r="AJ680" i="22"/>
  <c r="AK680" i="22"/>
  <c r="AN676" i="22"/>
  <c r="AM676" i="22"/>
  <c r="AJ664" i="22"/>
  <c r="AK664" i="22"/>
  <c r="AJ660" i="22"/>
  <c r="AK660" i="22"/>
  <c r="AN656" i="22"/>
  <c r="AM656" i="22"/>
  <c r="AN652" i="22"/>
  <c r="AM652" i="22"/>
  <c r="AJ645" i="22"/>
  <c r="AK645" i="22"/>
  <c r="AN641" i="22"/>
  <c r="AM641" i="22"/>
  <c r="AN630" i="22"/>
  <c r="AM630" i="22"/>
  <c r="AN626" i="22"/>
  <c r="AM626" i="22"/>
  <c r="AN622" i="22"/>
  <c r="AM622" i="22"/>
  <c r="AK618" i="22"/>
  <c r="AJ618" i="22"/>
  <c r="AN614" i="22"/>
  <c r="AM614" i="22"/>
  <c r="AN610" i="22"/>
  <c r="AM610" i="22"/>
  <c r="AN606" i="22"/>
  <c r="AM606" i="22"/>
  <c r="AK602" i="22"/>
  <c r="AJ602" i="22"/>
  <c r="AN598" i="22"/>
  <c r="AM598" i="22"/>
  <c r="AN594" i="22"/>
  <c r="AM594" i="22"/>
  <c r="AJ575" i="22"/>
  <c r="AK575" i="22"/>
  <c r="AN571" i="22"/>
  <c r="AM571" i="22"/>
  <c r="AN564" i="22"/>
  <c r="AM564" i="22"/>
  <c r="AJ552" i="22"/>
  <c r="AK552" i="22"/>
  <c r="AN548" i="22"/>
  <c r="AM548" i="22"/>
  <c r="AJ536" i="22"/>
  <c r="AK536" i="22"/>
  <c r="AJ532" i="22"/>
  <c r="AK532" i="22"/>
  <c r="AN528" i="22"/>
  <c r="AM528" i="22"/>
  <c r="AN524" i="22"/>
  <c r="AM524" i="22"/>
  <c r="AJ508" i="22"/>
  <c r="AK508" i="22"/>
  <c r="AN504" i="22"/>
  <c r="AM504" i="22"/>
  <c r="AJ492" i="22"/>
  <c r="AK492" i="22"/>
  <c r="AN488" i="22"/>
  <c r="AM488" i="22"/>
  <c r="AJ476" i="22"/>
  <c r="AK476" i="22"/>
  <c r="AN472" i="22"/>
  <c r="AM472" i="22"/>
  <c r="AJ460" i="22"/>
  <c r="AK460" i="22"/>
  <c r="AN456" i="22"/>
  <c r="AM456" i="22"/>
  <c r="AJ444" i="22"/>
  <c r="AK444" i="22"/>
  <c r="AN440" i="22"/>
  <c r="AM440" i="22"/>
  <c r="AJ428" i="22"/>
  <c r="AK428" i="22"/>
  <c r="AN424" i="22"/>
  <c r="AM424" i="22"/>
  <c r="AJ412" i="22"/>
  <c r="AK412" i="22"/>
  <c r="AN409" i="22"/>
  <c r="AM409" i="22"/>
  <c r="AN405" i="22"/>
  <c r="AM405" i="22"/>
  <c r="AJ401" i="22"/>
  <c r="AK401" i="22"/>
  <c r="AN390" i="22"/>
  <c r="AM390" i="22"/>
  <c r="AJ383" i="22"/>
  <c r="AK383" i="22"/>
  <c r="AJ379" i="22"/>
  <c r="AK379" i="22"/>
  <c r="AJ368" i="22"/>
  <c r="AK368" i="22"/>
  <c r="AN365" i="22"/>
  <c r="AM365" i="22"/>
  <c r="AN358" i="22"/>
  <c r="AM358" i="22"/>
  <c r="AJ335" i="22"/>
  <c r="AK335" i="22"/>
  <c r="AJ331" i="22"/>
  <c r="AK331" i="22"/>
  <c r="AJ320" i="22"/>
  <c r="AK320" i="22"/>
  <c r="AN316" i="22"/>
  <c r="AM316" i="22"/>
  <c r="AN305" i="22"/>
  <c r="AM305" i="22"/>
  <c r="AJ301" i="22"/>
  <c r="AK301" i="22"/>
  <c r="AJ297" i="22"/>
  <c r="AK297" i="22"/>
  <c r="AJ293" i="22"/>
  <c r="AK293" i="22"/>
  <c r="AN289" i="22"/>
  <c r="AM289" i="22"/>
  <c r="AN278" i="22"/>
  <c r="AM278" i="22"/>
  <c r="AJ274" i="22"/>
  <c r="AK274" i="22"/>
  <c r="AJ252" i="22"/>
  <c r="AK252" i="22"/>
  <c r="AJ248" i="22"/>
  <c r="AK248" i="22"/>
  <c r="AN244" i="22"/>
  <c r="AM244" i="22"/>
  <c r="AN240" i="22"/>
  <c r="AM240" i="22"/>
  <c r="AJ233" i="22"/>
  <c r="AK233" i="22"/>
  <c r="AN229" i="22"/>
  <c r="AM229" i="22"/>
  <c r="AJ211" i="22"/>
  <c r="AK211" i="22"/>
  <c r="AJ207" i="22"/>
  <c r="AK207" i="22"/>
  <c r="AN204" i="22"/>
  <c r="AM204" i="22"/>
  <c r="AJ197" i="22"/>
  <c r="AK197" i="22"/>
  <c r="AN193" i="22"/>
  <c r="AM193" i="22"/>
  <c r="AJ175" i="22"/>
  <c r="AK175" i="22"/>
  <c r="AN171" i="22"/>
  <c r="AM171" i="22"/>
  <c r="AJ164" i="22"/>
  <c r="AK164" i="22"/>
  <c r="AN160" i="22"/>
  <c r="AM160" i="22"/>
  <c r="AN156" i="22"/>
  <c r="AM156" i="22"/>
  <c r="AN152" i="22"/>
  <c r="AM152" i="22"/>
  <c r="AJ217" i="22"/>
  <c r="AK217" i="22"/>
  <c r="AN213" i="22"/>
  <c r="AM213" i="22"/>
  <c r="AN202" i="22"/>
  <c r="AM202" i="22"/>
  <c r="AN194" i="22"/>
  <c r="AM194" i="22"/>
  <c r="AJ144" i="22"/>
  <c r="AK144" i="22"/>
  <c r="AJ140" i="22"/>
  <c r="AK140" i="22"/>
  <c r="AJ136" i="22"/>
  <c r="AK136" i="22"/>
  <c r="AN132" i="22"/>
  <c r="AM132" i="22"/>
  <c r="AJ120" i="22"/>
  <c r="AK120" i="22"/>
  <c r="AN117" i="22"/>
  <c r="AM117" i="22"/>
  <c r="AJ105" i="22"/>
  <c r="AK105" i="22"/>
  <c r="AN101" i="22"/>
  <c r="AM101" i="22"/>
  <c r="AJ89" i="22"/>
  <c r="AK89" i="22"/>
  <c r="AJ71" i="22"/>
  <c r="AK71" i="22"/>
  <c r="AJ67" i="22"/>
  <c r="AK67" i="22"/>
  <c r="AN63" i="22"/>
  <c r="AM63" i="22"/>
  <c r="AJ31" i="22"/>
  <c r="AK31" i="22"/>
  <c r="AJ227" i="22"/>
  <c r="AK227" i="22"/>
  <c r="AJ220" i="22"/>
  <c r="AK220" i="22"/>
  <c r="AJ212" i="22"/>
  <c r="AK212" i="22"/>
  <c r="AJ159" i="22"/>
  <c r="AK159" i="22"/>
  <c r="AN155" i="22"/>
  <c r="AM155" i="22"/>
  <c r="AJ143" i="22"/>
  <c r="AK143" i="22"/>
  <c r="AN139" i="22"/>
  <c r="AM139" i="22"/>
  <c r="AJ127" i="22"/>
  <c r="AK127" i="22"/>
  <c r="AN123" i="22"/>
  <c r="AM123" i="22"/>
  <c r="AJ116" i="22"/>
  <c r="AK116" i="22"/>
  <c r="AN112" i="22"/>
  <c r="AM112" i="22"/>
  <c r="AJ100" i="22"/>
  <c r="AK100" i="22"/>
  <c r="AN96" i="22"/>
  <c r="AM96" i="22"/>
  <c r="AN85" i="22"/>
  <c r="AM85" i="22"/>
  <c r="AJ73" i="22"/>
  <c r="AK73" i="22"/>
  <c r="AJ54" i="22"/>
  <c r="AK54" i="22"/>
  <c r="AN50" i="22"/>
  <c r="AM50" i="22"/>
  <c r="AJ27" i="22"/>
  <c r="AK27" i="22"/>
  <c r="AN29" i="22"/>
  <c r="AM29" i="22"/>
  <c r="AN219" i="22"/>
  <c r="AM219" i="22"/>
  <c r="AJ181" i="22"/>
  <c r="AK181" i="22"/>
  <c r="AN177" i="22"/>
  <c r="AM177" i="22"/>
  <c r="AJ158" i="22"/>
  <c r="AK158" i="22"/>
  <c r="AJ154" i="22"/>
  <c r="AK154" i="22"/>
  <c r="AN150" i="22"/>
  <c r="AM150" i="22"/>
  <c r="AN146" i="22"/>
  <c r="AM146" i="22"/>
  <c r="AJ126" i="22"/>
  <c r="AK126" i="22"/>
  <c r="AJ122" i="22"/>
  <c r="AK122" i="22"/>
  <c r="AN118" i="22"/>
  <c r="AM118" i="22"/>
  <c r="AJ111" i="22"/>
  <c r="AK111" i="22"/>
  <c r="AN107" i="22"/>
  <c r="AM107" i="22"/>
  <c r="AN103" i="22"/>
  <c r="AM103" i="22"/>
  <c r="AN99" i="22"/>
  <c r="AM99" i="22"/>
  <c r="AJ80" i="22"/>
  <c r="AK80" i="22"/>
  <c r="AN76" i="22"/>
  <c r="AM76" i="22"/>
  <c r="AJ69" i="22"/>
  <c r="AK69" i="22"/>
  <c r="AN65" i="22"/>
  <c r="AM65" i="22"/>
  <c r="AJ53" i="22"/>
  <c r="AK53" i="22"/>
  <c r="AN49" i="22"/>
  <c r="AM49" i="22"/>
  <c r="AJ195" i="22"/>
  <c r="AK195" i="22"/>
  <c r="AN191" i="22"/>
  <c r="AM191" i="22"/>
  <c r="AJ184" i="22"/>
  <c r="AK184" i="22"/>
  <c r="AJ176" i="22"/>
  <c r="AK176" i="22"/>
  <c r="AJ168" i="22"/>
  <c r="AK168" i="22"/>
  <c r="AJ161" i="22"/>
  <c r="AK161" i="22"/>
  <c r="AJ153" i="22"/>
  <c r="AK153" i="22"/>
  <c r="AJ145" i="22"/>
  <c r="AK145" i="22"/>
  <c r="AJ137" i="22"/>
  <c r="AK137" i="22"/>
  <c r="AJ129" i="22"/>
  <c r="AK129" i="22"/>
  <c r="AJ121" i="22"/>
  <c r="AK121" i="22"/>
  <c r="AJ110" i="22"/>
  <c r="AK110" i="22"/>
  <c r="AJ102" i="22"/>
  <c r="AK102" i="22"/>
  <c r="AJ94" i="22"/>
  <c r="AK94" i="22"/>
  <c r="AJ87" i="22"/>
  <c r="AK87" i="22"/>
  <c r="AJ79" i="22"/>
  <c r="AK79" i="22"/>
  <c r="AJ68" i="22"/>
  <c r="AK68" i="22"/>
  <c r="AJ60" i="22"/>
  <c r="AK60" i="22"/>
  <c r="AJ52" i="22"/>
  <c r="AK52" i="22"/>
  <c r="AJ40" i="22"/>
  <c r="AK40" i="22"/>
  <c r="AJ32" i="22"/>
  <c r="AK32" i="22"/>
  <c r="AN980" i="22"/>
  <c r="AM980" i="22"/>
  <c r="AJ973" i="22"/>
  <c r="AK973" i="22"/>
  <c r="AN969" i="22"/>
  <c r="AM969" i="22"/>
  <c r="AK957" i="22"/>
  <c r="AJ957" i="22"/>
  <c r="AN953" i="22"/>
  <c r="AM953" i="22"/>
  <c r="AJ941" i="22"/>
  <c r="AK941" i="22"/>
  <c r="AN937" i="22"/>
  <c r="AM937" i="22"/>
  <c r="AJ925" i="22"/>
  <c r="AK925" i="22"/>
  <c r="AN921" i="22"/>
  <c r="AM921" i="22"/>
  <c r="AJ909" i="22"/>
  <c r="AK909" i="22"/>
  <c r="AN905" i="22"/>
  <c r="AM905" i="22"/>
  <c r="AJ893" i="22"/>
  <c r="AK893" i="22"/>
  <c r="AN889" i="22"/>
  <c r="AM889" i="22"/>
  <c r="AJ877" i="22"/>
  <c r="AK877" i="22"/>
  <c r="AN873" i="22"/>
  <c r="AM873" i="22"/>
  <c r="AJ862" i="22"/>
  <c r="AK862" i="22"/>
  <c r="AJ858" i="22"/>
  <c r="AK858" i="22"/>
  <c r="AN855" i="22"/>
  <c r="AM855" i="22"/>
  <c r="AK843" i="22"/>
  <c r="AJ843" i="22"/>
  <c r="AN839" i="22"/>
  <c r="AM839" i="22"/>
  <c r="AK827" i="22"/>
  <c r="AJ827" i="22"/>
  <c r="AN823" i="22"/>
  <c r="AM823" i="22"/>
  <c r="AK811" i="22"/>
  <c r="AJ811" i="22"/>
  <c r="AN807" i="22"/>
  <c r="AM807" i="22"/>
  <c r="AK795" i="22"/>
  <c r="AJ795" i="22"/>
  <c r="AN791" i="22"/>
  <c r="AM791" i="22"/>
  <c r="AK779" i="22"/>
  <c r="AJ779" i="22"/>
  <c r="AN775" i="22"/>
  <c r="AM775" i="22"/>
  <c r="AK763" i="22"/>
  <c r="AJ763" i="22"/>
  <c r="AN759" i="22"/>
  <c r="AM759" i="22"/>
  <c r="AJ747" i="22"/>
  <c r="AK747" i="22"/>
  <c r="AN743" i="22"/>
  <c r="AM743" i="22"/>
  <c r="AJ731" i="22"/>
  <c r="AK731" i="22"/>
  <c r="AN727" i="22"/>
  <c r="AM727" i="22"/>
  <c r="AJ715" i="22"/>
  <c r="AK715" i="22"/>
  <c r="AN711" i="22"/>
  <c r="AM711" i="22"/>
  <c r="AJ699" i="22"/>
  <c r="AK699" i="22"/>
  <c r="AN695" i="22"/>
  <c r="AM695" i="22"/>
  <c r="AJ683" i="22"/>
  <c r="AK683" i="22"/>
  <c r="AJ679" i="22"/>
  <c r="AK679" i="22"/>
  <c r="AJ675" i="22"/>
  <c r="AK675" i="22"/>
  <c r="AN671" i="22"/>
  <c r="AM671" i="22"/>
  <c r="AJ651" i="22"/>
  <c r="AK651" i="22"/>
  <c r="AJ644" i="22"/>
  <c r="AK644" i="22"/>
  <c r="AN640" i="22"/>
  <c r="AM640" i="22"/>
  <c r="AN629" i="22"/>
  <c r="AM629" i="22"/>
  <c r="AJ617" i="22"/>
  <c r="AK617" i="22"/>
  <c r="AN613" i="22"/>
  <c r="AM613" i="22"/>
  <c r="AJ601" i="22"/>
  <c r="AK601" i="22"/>
  <c r="AN597" i="22"/>
  <c r="AM597" i="22"/>
  <c r="AJ585" i="22"/>
  <c r="AK585" i="22"/>
  <c r="AJ567" i="22"/>
  <c r="AK567" i="22"/>
  <c r="AJ563" i="22"/>
  <c r="AK563" i="22"/>
  <c r="AN559" i="22"/>
  <c r="AM559" i="22"/>
  <c r="AJ539" i="22"/>
  <c r="AK539" i="22"/>
  <c r="AJ535" i="22"/>
  <c r="AK535" i="22"/>
  <c r="AJ531" i="22"/>
  <c r="AK531" i="22"/>
  <c r="AN527" i="22"/>
  <c r="AM527" i="22"/>
  <c r="AJ507" i="22"/>
  <c r="AK507" i="22"/>
  <c r="AN503" i="22"/>
  <c r="AM503" i="22"/>
  <c r="AJ491" i="22"/>
  <c r="AK491" i="22"/>
  <c r="AN487" i="22"/>
  <c r="AM487" i="22"/>
  <c r="AJ475" i="22"/>
  <c r="AK475" i="22"/>
  <c r="AN471" i="22"/>
  <c r="AM471" i="22"/>
  <c r="AJ459" i="22"/>
  <c r="AK459" i="22"/>
  <c r="AN455" i="22"/>
  <c r="AM455" i="22"/>
  <c r="AJ443" i="22"/>
  <c r="AK443" i="22"/>
  <c r="AN439" i="22"/>
  <c r="AM439" i="22"/>
  <c r="AJ427" i="22"/>
  <c r="AK427" i="22"/>
  <c r="AN423" i="22"/>
  <c r="AM423" i="22"/>
  <c r="AJ411" i="22"/>
  <c r="AK411" i="22"/>
  <c r="AJ400" i="22"/>
  <c r="AK400" i="22"/>
  <c r="AN396" i="22"/>
  <c r="AM396" i="22"/>
  <c r="AN375" i="22"/>
  <c r="AM375" i="22"/>
  <c r="AN364" i="22"/>
  <c r="AM364" i="22"/>
  <c r="AJ334" i="22"/>
  <c r="AK334" i="22"/>
  <c r="AN330" i="22"/>
  <c r="AM330" i="22"/>
  <c r="AJ323" i="22"/>
  <c r="AK323" i="22"/>
  <c r="AN319" i="22"/>
  <c r="AM319" i="22"/>
  <c r="AJ312" i="22"/>
  <c r="AK312" i="22"/>
  <c r="AN308" i="22"/>
  <c r="AM308" i="22"/>
  <c r="AJ296" i="22"/>
  <c r="AK296" i="22"/>
  <c r="AN292" i="22"/>
  <c r="AM292" i="22"/>
  <c r="AJ285" i="22"/>
  <c r="AK285" i="22"/>
  <c r="AN281" i="22"/>
  <c r="AM281" i="22"/>
  <c r="AJ270" i="22"/>
  <c r="AK270" i="22"/>
  <c r="AJ266" i="22"/>
  <c r="AK266" i="22"/>
  <c r="AJ262" i="22"/>
  <c r="AK262" i="22"/>
  <c r="AJ258" i="22"/>
  <c r="AK258" i="22"/>
  <c r="AJ251" i="22"/>
  <c r="AK251" i="22"/>
  <c r="AN247" i="22"/>
  <c r="AM247" i="22"/>
  <c r="AN236" i="22"/>
  <c r="AM236" i="22"/>
  <c r="AJ224" i="22"/>
  <c r="AK224" i="22"/>
  <c r="AN200" i="22"/>
  <c r="AM200" i="22"/>
  <c r="AN189" i="22"/>
  <c r="AM189" i="22"/>
  <c r="AJ174" i="22"/>
  <c r="AK174" i="22"/>
  <c r="AN170" i="22"/>
  <c r="AM170" i="22"/>
  <c r="AK983" i="22"/>
  <c r="AJ983" i="22"/>
  <c r="AJ972" i="22"/>
  <c r="AK972" i="22"/>
  <c r="AJ964" i="22"/>
  <c r="AK964" i="22"/>
  <c r="AK956" i="22"/>
  <c r="AJ956" i="22"/>
  <c r="AK948" i="22"/>
  <c r="AJ948" i="22"/>
  <c r="AJ940" i="22"/>
  <c r="AK940" i="22"/>
  <c r="AJ932" i="22"/>
  <c r="AK932" i="22"/>
  <c r="AK924" i="22"/>
  <c r="AJ924" i="22"/>
  <c r="AJ916" i="22"/>
  <c r="AK916" i="22"/>
  <c r="AJ908" i="22"/>
  <c r="AK908" i="22"/>
  <c r="AJ900" i="22"/>
  <c r="AK900" i="22"/>
  <c r="AJ892" i="22"/>
  <c r="AK892" i="22"/>
  <c r="AJ884" i="22"/>
  <c r="AK884" i="22"/>
  <c r="AK876" i="22"/>
  <c r="AJ876" i="22"/>
  <c r="AK869" i="22"/>
  <c r="AJ869" i="22"/>
  <c r="AK861" i="22"/>
  <c r="AJ861" i="22"/>
  <c r="AJ854" i="22"/>
  <c r="AK854" i="22"/>
  <c r="AJ846" i="22"/>
  <c r="AK846" i="22"/>
  <c r="AK838" i="22"/>
  <c r="AJ838" i="22"/>
  <c r="AK830" i="22"/>
  <c r="AJ830" i="22"/>
  <c r="AK822" i="22"/>
  <c r="AJ822" i="22"/>
  <c r="AN814" i="22"/>
  <c r="AM814" i="22"/>
  <c r="AK806" i="22"/>
  <c r="AJ806" i="22"/>
  <c r="AJ798" i="22"/>
  <c r="AK798" i="22"/>
  <c r="AK790" i="22"/>
  <c r="AJ790" i="22"/>
  <c r="AJ782" i="22"/>
  <c r="AK782" i="22"/>
  <c r="AK774" i="22"/>
  <c r="AJ774" i="22"/>
  <c r="AJ766" i="22"/>
  <c r="AK766" i="22"/>
  <c r="AK758" i="22"/>
  <c r="AJ758" i="22"/>
  <c r="AJ750" i="22"/>
  <c r="AK750" i="22"/>
  <c r="AJ742" i="22"/>
  <c r="AK742" i="22"/>
  <c r="AJ734" i="22"/>
  <c r="AK734" i="22"/>
  <c r="AJ726" i="22"/>
  <c r="AK726" i="22"/>
  <c r="AJ718" i="22"/>
  <c r="AK718" i="22"/>
  <c r="AJ710" i="22"/>
  <c r="AK710" i="22"/>
  <c r="AJ702" i="22"/>
  <c r="AK702" i="22"/>
  <c r="AJ694" i="22"/>
  <c r="AK694" i="22"/>
  <c r="AJ686" i="22"/>
  <c r="AK686" i="22"/>
  <c r="AK678" i="22"/>
  <c r="AJ678" i="22"/>
  <c r="AK670" i="22"/>
  <c r="AJ670" i="22"/>
  <c r="AK662" i="22"/>
  <c r="AJ662" i="22"/>
  <c r="AK654" i="22"/>
  <c r="AJ654" i="22"/>
  <c r="AJ647" i="22"/>
  <c r="AK647" i="22"/>
  <c r="AJ639" i="22"/>
  <c r="AK639" i="22"/>
  <c r="AJ628" i="22"/>
  <c r="AK628" i="22"/>
  <c r="AJ620" i="22"/>
  <c r="AK620" i="22"/>
  <c r="AJ612" i="22"/>
  <c r="AK612" i="22"/>
  <c r="AJ604" i="22"/>
  <c r="AK604" i="22"/>
  <c r="AJ596" i="22"/>
  <c r="AK596" i="22"/>
  <c r="AJ588" i="22"/>
  <c r="AK588" i="22"/>
  <c r="AJ581" i="22"/>
  <c r="AK581" i="22"/>
  <c r="AJ573" i="22"/>
  <c r="AK573" i="22"/>
  <c r="AK566" i="22"/>
  <c r="AJ566" i="22"/>
  <c r="AK558" i="22"/>
  <c r="AJ558" i="22"/>
  <c r="AK550" i="22"/>
  <c r="AJ550" i="22"/>
  <c r="AK542" i="22"/>
  <c r="AJ542" i="22"/>
  <c r="AK534" i="22"/>
  <c r="AJ534" i="22"/>
  <c r="AK526" i="22"/>
  <c r="AJ526" i="22"/>
  <c r="AK518" i="22"/>
  <c r="AJ518" i="22"/>
  <c r="AJ510" i="22"/>
  <c r="AK510" i="22"/>
  <c r="AJ502" i="22"/>
  <c r="AK502" i="22"/>
  <c r="AJ494" i="22"/>
  <c r="AK494" i="22"/>
  <c r="AJ486" i="22"/>
  <c r="AK486" i="22"/>
  <c r="AJ478" i="22"/>
  <c r="AK478" i="22"/>
  <c r="AJ470" i="22"/>
  <c r="AK470" i="22"/>
  <c r="AJ462" i="22"/>
  <c r="AK462" i="22"/>
  <c r="AJ454" i="22"/>
  <c r="AK454" i="22"/>
  <c r="AJ446" i="22"/>
  <c r="AK446" i="22"/>
  <c r="AJ438" i="22"/>
  <c r="AK438" i="22"/>
  <c r="AJ430" i="22"/>
  <c r="AK430" i="22"/>
  <c r="AJ422" i="22"/>
  <c r="AK422" i="22"/>
  <c r="AJ414" i="22"/>
  <c r="AK414" i="22"/>
  <c r="AJ407" i="22"/>
  <c r="AK407" i="22"/>
  <c r="AJ399" i="22"/>
  <c r="AK399" i="22"/>
  <c r="AJ392" i="22"/>
  <c r="AK392" i="22"/>
  <c r="AJ385" i="22"/>
  <c r="AK385" i="22"/>
  <c r="AJ374" i="22"/>
  <c r="AK374" i="22"/>
  <c r="AJ366" i="22"/>
  <c r="AK366" i="22"/>
  <c r="AJ360" i="22"/>
  <c r="AK360" i="22"/>
  <c r="AJ352" i="22"/>
  <c r="AK352" i="22"/>
  <c r="AJ345" i="22"/>
  <c r="AK345" i="22"/>
  <c r="AJ337" i="22"/>
  <c r="AK337" i="22"/>
  <c r="AJ326" i="22"/>
  <c r="AK326" i="22"/>
  <c r="AJ318" i="22"/>
  <c r="AK318" i="22"/>
  <c r="AJ311" i="22"/>
  <c r="AK311" i="22"/>
  <c r="AJ303" i="22"/>
  <c r="AK303" i="22"/>
  <c r="AJ295" i="22"/>
  <c r="AK295" i="22"/>
  <c r="AJ287" i="22"/>
  <c r="AK287" i="22"/>
  <c r="AJ280" i="22"/>
  <c r="AK280" i="22"/>
  <c r="AJ272" i="22"/>
  <c r="AK272" i="22"/>
  <c r="AJ265" i="22"/>
  <c r="AK265" i="22"/>
  <c r="AJ257" i="22"/>
  <c r="AK257" i="22"/>
  <c r="AJ250" i="22"/>
  <c r="AK250" i="22"/>
  <c r="AJ242" i="22"/>
  <c r="AK242" i="22"/>
  <c r="AN979" i="22"/>
  <c r="AM979" i="22"/>
  <c r="AN975" i="22"/>
  <c r="AM975" i="22"/>
  <c r="AJ971" i="22"/>
  <c r="AK971" i="22"/>
  <c r="AN967" i="22"/>
  <c r="AM967" i="22"/>
  <c r="AJ955" i="22"/>
  <c r="AK955" i="22"/>
  <c r="AJ951" i="22"/>
  <c r="AK951" i="22"/>
  <c r="AK947" i="22"/>
  <c r="AJ947" i="22"/>
  <c r="AK943" i="22"/>
  <c r="AJ943" i="22"/>
  <c r="AJ939" i="22"/>
  <c r="AK939" i="22"/>
  <c r="AK935" i="22"/>
  <c r="AJ935" i="22"/>
  <c r="AK931" i="22"/>
  <c r="AJ931" i="22"/>
  <c r="AK927" i="22"/>
  <c r="AJ927" i="22"/>
  <c r="AK923" i="22"/>
  <c r="AJ923" i="22"/>
  <c r="AJ919" i="22"/>
  <c r="AK919" i="22"/>
  <c r="AN915" i="22"/>
  <c r="AM915" i="22"/>
  <c r="AJ903" i="22"/>
  <c r="AK903" i="22"/>
  <c r="AN899" i="22"/>
  <c r="AM899" i="22"/>
  <c r="AK887" i="22"/>
  <c r="AJ887" i="22"/>
  <c r="AN883" i="22"/>
  <c r="AM883" i="22"/>
  <c r="AJ875" i="22"/>
  <c r="AK875" i="22"/>
  <c r="AN868" i="22"/>
  <c r="AM868" i="22"/>
  <c r="AJ860" i="22"/>
  <c r="AK860" i="22"/>
  <c r="AN856" i="22"/>
  <c r="AM856" i="22"/>
  <c r="AJ849" i="22"/>
  <c r="AK849" i="22"/>
  <c r="AN845" i="22"/>
  <c r="AM845" i="22"/>
  <c r="AJ833" i="22"/>
  <c r="AK833" i="22"/>
  <c r="AN829" i="22"/>
  <c r="AM829" i="22"/>
  <c r="AJ817" i="22"/>
  <c r="AK817" i="22"/>
  <c r="AN813" i="22"/>
  <c r="AM813" i="22"/>
  <c r="AJ801" i="22"/>
  <c r="AK801" i="22"/>
  <c r="AN797" i="22"/>
  <c r="AM797" i="22"/>
  <c r="AJ785" i="22"/>
  <c r="AK785" i="22"/>
  <c r="AN781" i="22"/>
  <c r="AM781" i="22"/>
  <c r="AJ769" i="22"/>
  <c r="AK769" i="22"/>
  <c r="AN765" i="22"/>
  <c r="AM765" i="22"/>
  <c r="AK753" i="22"/>
  <c r="AJ753" i="22"/>
  <c r="AN749" i="22"/>
  <c r="AM749" i="22"/>
  <c r="AK737" i="22"/>
  <c r="AJ737" i="22"/>
  <c r="AN733" i="22"/>
  <c r="AM733" i="22"/>
  <c r="AK721" i="22"/>
  <c r="AJ721" i="22"/>
  <c r="AN717" i="22"/>
  <c r="AM717" i="22"/>
  <c r="AK705" i="22"/>
  <c r="AJ705" i="22"/>
  <c r="AN701" i="22"/>
  <c r="AM701" i="22"/>
  <c r="AN689" i="22"/>
  <c r="AM689" i="22"/>
  <c r="AJ681" i="22"/>
  <c r="AK681" i="22"/>
  <c r="AJ673" i="22"/>
  <c r="AK673" i="22"/>
  <c r="AJ665" i="22"/>
  <c r="AK665" i="22"/>
  <c r="AJ657" i="22"/>
  <c r="AK657" i="22"/>
  <c r="AJ649" i="22"/>
  <c r="AK649" i="22"/>
  <c r="AK642" i="22"/>
  <c r="AJ642" i="22"/>
  <c r="AK634" i="22"/>
  <c r="AJ634" i="22"/>
  <c r="AJ627" i="22"/>
  <c r="AK627" i="22"/>
  <c r="AJ619" i="22"/>
  <c r="AK619" i="22"/>
  <c r="AJ611" i="22"/>
  <c r="AK611" i="22"/>
  <c r="AN607" i="22"/>
  <c r="AM607" i="22"/>
  <c r="AJ599" i="22"/>
  <c r="AK599" i="22"/>
  <c r="AN587" i="22"/>
  <c r="AM587" i="22"/>
  <c r="AN580" i="22"/>
  <c r="AM580" i="22"/>
  <c r="AJ572" i="22"/>
  <c r="AK572" i="22"/>
  <c r="AJ565" i="22"/>
  <c r="AK565" i="22"/>
  <c r="AJ557" i="22"/>
  <c r="AK557" i="22"/>
  <c r="AJ549" i="22"/>
  <c r="AK549" i="22"/>
  <c r="AJ541" i="22"/>
  <c r="AK541" i="22"/>
  <c r="AJ533" i="22"/>
  <c r="AK533" i="22"/>
  <c r="AJ525" i="22"/>
  <c r="AK525" i="22"/>
  <c r="AJ517" i="22"/>
  <c r="AK517" i="22"/>
  <c r="AN513" i="22"/>
  <c r="AM513" i="22"/>
  <c r="AJ501" i="22"/>
  <c r="AK501" i="22"/>
  <c r="AN497" i="22"/>
  <c r="AM497" i="22"/>
  <c r="AJ485" i="22"/>
  <c r="AK485" i="22"/>
  <c r="AN481" i="22"/>
  <c r="AM481" i="22"/>
  <c r="AJ469" i="22"/>
  <c r="AK469" i="22"/>
  <c r="AN465" i="22"/>
  <c r="AM465" i="22"/>
  <c r="AJ453" i="22"/>
  <c r="AK453" i="22"/>
  <c r="AN449" i="22"/>
  <c r="AM449" i="22"/>
  <c r="AJ437" i="22"/>
  <c r="AK437" i="22"/>
  <c r="AN433" i="22"/>
  <c r="AM433" i="22"/>
  <c r="AJ421" i="22"/>
  <c r="AK421" i="22"/>
  <c r="AN417" i="22"/>
  <c r="AM417" i="22"/>
  <c r="AJ402" i="22"/>
  <c r="AK402" i="22"/>
  <c r="AN398" i="22"/>
  <c r="AM398" i="22"/>
  <c r="AJ387" i="22"/>
  <c r="AK387" i="22"/>
  <c r="AJ380" i="22"/>
  <c r="AK380" i="22"/>
  <c r="AJ373" i="22"/>
  <c r="AK373" i="22"/>
  <c r="AN369" i="22"/>
  <c r="AM369" i="22"/>
  <c r="AN362" i="22"/>
  <c r="AM362" i="22"/>
  <c r="AN351" i="22"/>
  <c r="AM351" i="22"/>
  <c r="AJ344" i="22"/>
  <c r="AK344" i="22"/>
  <c r="AJ336" i="22"/>
  <c r="AK336" i="22"/>
  <c r="AJ329" i="22"/>
  <c r="AK329" i="22"/>
  <c r="AJ317" i="22"/>
  <c r="AK317" i="22"/>
  <c r="AJ310" i="22"/>
  <c r="AK310" i="22"/>
  <c r="AJ298" i="22"/>
  <c r="AK298" i="22"/>
  <c r="AN294" i="22"/>
  <c r="AM294" i="22"/>
  <c r="AJ279" i="22"/>
  <c r="AK279" i="22"/>
  <c r="AN275" i="22"/>
  <c r="AM275" i="22"/>
  <c r="AJ264" i="22"/>
  <c r="AK264" i="22"/>
  <c r="AN253" i="22"/>
  <c r="AM253" i="22"/>
  <c r="AN245" i="22"/>
  <c r="AM245" i="22"/>
  <c r="AN238" i="22"/>
  <c r="AM238" i="22"/>
  <c r="AJ230" i="22"/>
  <c r="AK230" i="22"/>
  <c r="AN226" i="22"/>
  <c r="AM226" i="22"/>
  <c r="AN981" i="22"/>
  <c r="AM981" i="22"/>
  <c r="AJ974" i="22"/>
  <c r="AK974" i="22"/>
  <c r="AK970" i="22"/>
  <c r="AJ970" i="22"/>
  <c r="AJ966" i="22"/>
  <c r="AK966" i="22"/>
  <c r="AJ962" i="22"/>
  <c r="AK962" i="22"/>
  <c r="AJ958" i="22"/>
  <c r="AK958" i="22"/>
  <c r="AK954" i="22"/>
  <c r="AJ954" i="22"/>
  <c r="AN950" i="22"/>
  <c r="AM950" i="22"/>
  <c r="AJ938" i="22"/>
  <c r="AK938" i="22"/>
  <c r="AN934" i="22"/>
  <c r="AM934" i="22"/>
  <c r="AK922" i="22"/>
  <c r="AJ922" i="22"/>
  <c r="AN918" i="22"/>
  <c r="AM918" i="22"/>
  <c r="AJ906" i="22"/>
  <c r="AK906" i="22"/>
  <c r="AN902" i="22"/>
  <c r="AM902" i="22"/>
  <c r="AJ890" i="22"/>
  <c r="AK890" i="22"/>
  <c r="AN886" i="22"/>
  <c r="AM886" i="22"/>
  <c r="AJ871" i="22"/>
  <c r="AK871" i="22"/>
  <c r="AJ867" i="22"/>
  <c r="AK867" i="22"/>
  <c r="AN863" i="22"/>
  <c r="AM863" i="22"/>
  <c r="AJ844" i="22"/>
  <c r="AK844" i="22"/>
  <c r="AN840" i="22"/>
  <c r="AM840" i="22"/>
  <c r="AJ828" i="22"/>
  <c r="AK828" i="22"/>
  <c r="AN824" i="22"/>
  <c r="AM824" i="22"/>
  <c r="AJ812" i="22"/>
  <c r="AK812" i="22"/>
  <c r="AN808" i="22"/>
  <c r="AM808" i="22"/>
  <c r="AJ796" i="22"/>
  <c r="AK796" i="22"/>
  <c r="AN792" i="22"/>
  <c r="AM792" i="22"/>
  <c r="AJ780" i="22"/>
  <c r="AK780" i="22"/>
  <c r="AN776" i="22"/>
  <c r="AM776" i="22"/>
  <c r="AJ764" i="22"/>
  <c r="AK764" i="22"/>
  <c r="AN760" i="22"/>
  <c r="AM760" i="22"/>
  <c r="AJ748" i="22"/>
  <c r="AK748" i="22"/>
  <c r="AN744" i="22"/>
  <c r="AM744" i="22"/>
  <c r="AJ732" i="22"/>
  <c r="AK732" i="22"/>
  <c r="AN728" i="22"/>
  <c r="AM728" i="22"/>
  <c r="AJ716" i="22"/>
  <c r="AK716" i="22"/>
  <c r="AN712" i="22"/>
  <c r="AM712" i="22"/>
  <c r="AJ700" i="22"/>
  <c r="AK700" i="22"/>
  <c r="AN696" i="22"/>
  <c r="AM696" i="22"/>
  <c r="AJ684" i="22"/>
  <c r="AK684" i="22"/>
  <c r="AN680" i="22"/>
  <c r="AM680" i="22"/>
  <c r="AJ668" i="22"/>
  <c r="AK668" i="22"/>
  <c r="AN664" i="22"/>
  <c r="AM664" i="22"/>
  <c r="AN660" i="22"/>
  <c r="AM660" i="22"/>
  <c r="AN645" i="22"/>
  <c r="AM645" i="22"/>
  <c r="AJ633" i="22"/>
  <c r="AK633" i="22"/>
  <c r="AN618" i="22"/>
  <c r="AM618" i="22"/>
  <c r="AN602" i="22"/>
  <c r="AM602" i="22"/>
  <c r="AJ583" i="22"/>
  <c r="AK583" i="22"/>
  <c r="AJ579" i="22"/>
  <c r="AK579" i="22"/>
  <c r="AN575" i="22"/>
  <c r="AM575" i="22"/>
  <c r="AJ556" i="22"/>
  <c r="AK556" i="22"/>
  <c r="AN552" i="22"/>
  <c r="AM552" i="22"/>
  <c r="AJ540" i="22"/>
  <c r="AK540" i="22"/>
  <c r="AN536" i="22"/>
  <c r="AM536" i="22"/>
  <c r="AN532" i="22"/>
  <c r="AM532" i="22"/>
  <c r="AJ512" i="22"/>
  <c r="AK512" i="22"/>
  <c r="AN508" i="22"/>
  <c r="AM508" i="22"/>
  <c r="AJ496" i="22"/>
  <c r="AK496" i="22"/>
  <c r="AN492" i="22"/>
  <c r="AM492" i="22"/>
  <c r="AJ480" i="22"/>
  <c r="AK480" i="22"/>
  <c r="AN476" i="22"/>
  <c r="AM476" i="22"/>
  <c r="AJ464" i="22"/>
  <c r="AK464" i="22"/>
  <c r="AN460" i="22"/>
  <c r="AM460" i="22"/>
  <c r="AJ448" i="22"/>
  <c r="AK448" i="22"/>
  <c r="AN444" i="22"/>
  <c r="AM444" i="22"/>
  <c r="AJ432" i="22"/>
  <c r="AK432" i="22"/>
  <c r="AN428" i="22"/>
  <c r="AM428" i="22"/>
  <c r="AJ416" i="22"/>
  <c r="AK416" i="22"/>
  <c r="AN412" i="22"/>
  <c r="AM412" i="22"/>
  <c r="AN401" i="22"/>
  <c r="AM401" i="22"/>
  <c r="AJ397" i="22"/>
  <c r="AK397" i="22"/>
  <c r="AN383" i="22"/>
  <c r="AM383" i="22"/>
  <c r="AN379" i="22"/>
  <c r="AM379" i="22"/>
  <c r="AJ372" i="22"/>
  <c r="AK372" i="22"/>
  <c r="AN368" i="22"/>
  <c r="AM368" i="22"/>
  <c r="AJ343" i="22"/>
  <c r="AK343" i="22"/>
  <c r="AJ339" i="22"/>
  <c r="AK339" i="22"/>
  <c r="AN335" i="22"/>
  <c r="AM335" i="22"/>
  <c r="AN331" i="22"/>
  <c r="AM331" i="22"/>
  <c r="AJ324" i="22"/>
  <c r="AK324" i="22"/>
  <c r="AN320" i="22"/>
  <c r="AM320" i="22"/>
  <c r="AN301" i="22"/>
  <c r="AM301" i="22"/>
  <c r="AN297" i="22"/>
  <c r="AM297" i="22"/>
  <c r="AN293" i="22"/>
  <c r="AM293" i="22"/>
  <c r="AN274" i="22"/>
  <c r="AM274" i="22"/>
  <c r="AJ263" i="22"/>
  <c r="AK263" i="22"/>
  <c r="AJ259" i="22"/>
  <c r="AK259" i="22"/>
  <c r="AJ255" i="22"/>
  <c r="AK255" i="22"/>
  <c r="AN252" i="22"/>
  <c r="AM252" i="22"/>
  <c r="AN248" i="22"/>
  <c r="AM248" i="22"/>
  <c r="AJ237" i="22"/>
  <c r="AK237" i="22"/>
  <c r="AN233" i="22"/>
  <c r="AM233" i="22"/>
  <c r="AJ222" i="22"/>
  <c r="AK222" i="22"/>
  <c r="AJ215" i="22"/>
  <c r="AK215" i="22"/>
  <c r="AN211" i="22"/>
  <c r="AM211" i="22"/>
  <c r="AN207" i="22"/>
  <c r="AM207" i="22"/>
  <c r="AJ201" i="22"/>
  <c r="AK201" i="22"/>
  <c r="AN197" i="22"/>
  <c r="AM197" i="22"/>
  <c r="AJ179" i="22"/>
  <c r="AK179" i="22"/>
  <c r="AN175" i="22"/>
  <c r="AM175" i="22"/>
  <c r="AN164" i="22"/>
  <c r="AM164" i="22"/>
  <c r="AN217" i="22"/>
  <c r="AM217" i="22"/>
  <c r="AJ205" i="22"/>
  <c r="AK205" i="22"/>
  <c r="AJ198" i="22"/>
  <c r="AK198" i="22"/>
  <c r="AJ187" i="22"/>
  <c r="AK187" i="22"/>
  <c r="AN144" i="22"/>
  <c r="AM144" i="22"/>
  <c r="AN140" i="22"/>
  <c r="AM140" i="22"/>
  <c r="AN136" i="22"/>
  <c r="AM136" i="22"/>
  <c r="AJ124" i="22"/>
  <c r="AK124" i="22"/>
  <c r="AN120" i="22"/>
  <c r="AM120" i="22"/>
  <c r="AJ109" i="22"/>
  <c r="AK109" i="22"/>
  <c r="AN105" i="22"/>
  <c r="AM105" i="22"/>
  <c r="AJ93" i="22"/>
  <c r="AK93" i="22"/>
  <c r="AN89" i="22"/>
  <c r="AM89" i="22"/>
  <c r="AJ78" i="22"/>
  <c r="AK78" i="22"/>
  <c r="AJ74" i="22"/>
  <c r="AK74" i="22"/>
  <c r="AN71" i="22"/>
  <c r="AM71" i="22"/>
  <c r="AN67" i="22"/>
  <c r="AM67" i="22"/>
  <c r="AJ43" i="22"/>
  <c r="AK43" i="22"/>
  <c r="AJ35" i="22"/>
  <c r="AK35" i="22"/>
  <c r="AN31" i="22"/>
  <c r="AM31" i="22"/>
  <c r="AJ38" i="22"/>
  <c r="AK38" i="22"/>
  <c r="AN30" i="22"/>
  <c r="AM30" i="22"/>
  <c r="AN227" i="22"/>
  <c r="AM227" i="22"/>
  <c r="AN220" i="22"/>
  <c r="AM220" i="22"/>
  <c r="AN212" i="22"/>
  <c r="AM212" i="22"/>
  <c r="AN159" i="22"/>
  <c r="AM159" i="22"/>
  <c r="AJ147" i="22"/>
  <c r="AK147" i="22"/>
  <c r="AN143" i="22"/>
  <c r="AM143" i="22"/>
  <c r="AJ131" i="22"/>
  <c r="AK131" i="22"/>
  <c r="AN127" i="22"/>
  <c r="AM127" i="22"/>
  <c r="AN116" i="22"/>
  <c r="AM116" i="22"/>
  <c r="AJ104" i="22"/>
  <c r="AK104" i="22"/>
  <c r="AN100" i="22"/>
  <c r="AM100" i="22"/>
  <c r="AJ88" i="22"/>
  <c r="AK88" i="22"/>
  <c r="AJ77" i="22"/>
  <c r="AK77" i="22"/>
  <c r="AN73" i="22"/>
  <c r="AM73" i="22"/>
  <c r="AJ62" i="22"/>
  <c r="AK62" i="22"/>
  <c r="AJ58" i="22"/>
  <c r="AK58" i="22"/>
  <c r="AN54" i="22"/>
  <c r="AM54" i="22"/>
  <c r="AJ34" i="22"/>
  <c r="AK34" i="22"/>
  <c r="AN27" i="22"/>
  <c r="AM27" i="22"/>
  <c r="AJ44" i="22"/>
  <c r="AK44" i="22"/>
  <c r="AJ185" i="22"/>
  <c r="AK185" i="22"/>
  <c r="AN181" i="22"/>
  <c r="AM181" i="22"/>
  <c r="AJ169" i="22"/>
  <c r="AK169" i="22"/>
  <c r="AJ162" i="22"/>
  <c r="AK162" i="22"/>
  <c r="AN158" i="22"/>
  <c r="AM158" i="22"/>
  <c r="AN154" i="22"/>
  <c r="AM154" i="22"/>
  <c r="AJ134" i="22"/>
  <c r="AK134" i="22"/>
  <c r="AJ130" i="22"/>
  <c r="AK130" i="22"/>
  <c r="AN126" i="22"/>
  <c r="AM126" i="22"/>
  <c r="AN122" i="22"/>
  <c r="AM122" i="22"/>
  <c r="AJ115" i="22"/>
  <c r="AK115" i="22"/>
  <c r="AN111" i="22"/>
  <c r="AM111" i="22"/>
  <c r="AJ91" i="22"/>
  <c r="AK91" i="22"/>
  <c r="AJ84" i="22"/>
  <c r="AK84" i="22"/>
  <c r="AN80" i="22"/>
  <c r="AM80" i="22"/>
  <c r="AN69" i="22"/>
  <c r="AM69" i="22"/>
  <c r="AJ57" i="22"/>
  <c r="AK57" i="22"/>
  <c r="AN53" i="22"/>
  <c r="AM53" i="22"/>
  <c r="AJ41" i="22"/>
  <c r="AK41" i="22"/>
  <c r="AJ206" i="22"/>
  <c r="AK206" i="22"/>
  <c r="AJ199" i="22"/>
  <c r="AK199" i="22"/>
  <c r="AN195" i="22"/>
  <c r="AM195" i="22"/>
  <c r="AJ188" i="22"/>
  <c r="AK188" i="22"/>
  <c r="AN184" i="22"/>
  <c r="AM184" i="22"/>
  <c r="AN176" i="22"/>
  <c r="AM176" i="22"/>
  <c r="AN168" i="22"/>
  <c r="AM168" i="22"/>
  <c r="AN161" i="22"/>
  <c r="AM161" i="22"/>
  <c r="AN153" i="22"/>
  <c r="AM153" i="22"/>
  <c r="AN145" i="22"/>
  <c r="AM145" i="22"/>
  <c r="AN137" i="22"/>
  <c r="AM137" i="22"/>
  <c r="AN129" i="22"/>
  <c r="AM129" i="22"/>
  <c r="AN121" i="22"/>
  <c r="AM121" i="22"/>
  <c r="AN110" i="22"/>
  <c r="AM110" i="22"/>
  <c r="AN102" i="22"/>
  <c r="AM102" i="22"/>
  <c r="AN94" i="22"/>
  <c r="AM94" i="22"/>
  <c r="AN87" i="22"/>
  <c r="AM87" i="22"/>
  <c r="AN79" i="22"/>
  <c r="AM79" i="22"/>
  <c r="AN68" i="22"/>
  <c r="AM68" i="22"/>
  <c r="AN60" i="22"/>
  <c r="AM60" i="22"/>
  <c r="AN52" i="22"/>
  <c r="AM52" i="22"/>
  <c r="AN40" i="22"/>
  <c r="AM40" i="22"/>
  <c r="AN32" i="22"/>
  <c r="AM32" i="22"/>
  <c r="AN26" i="22"/>
  <c r="AM26" i="22"/>
  <c r="AJ25" i="22"/>
  <c r="AK25" i="22"/>
  <c r="AN25" i="22"/>
  <c r="AM25" i="22"/>
  <c r="AJ26" i="22"/>
  <c r="AK26" i="22"/>
  <c r="AN24" i="22"/>
  <c r="AM24" i="22"/>
  <c r="AN23" i="22"/>
  <c r="AM23" i="22"/>
  <c r="AH1020" i="22"/>
  <c r="AG1019" i="22"/>
  <c r="AH1019" i="22"/>
  <c r="AH1017" i="22"/>
  <c r="AG1017" i="22"/>
  <c r="AG1018" i="22"/>
  <c r="AH1018" i="22"/>
  <c r="AH24" i="22"/>
  <c r="AG24" i="22"/>
  <c r="AG30" i="22"/>
  <c r="AH23" i="22"/>
  <c r="AG23" i="22"/>
  <c r="AA1009" i="20"/>
  <c r="AA1005" i="20"/>
  <c r="AA1001" i="20"/>
  <c r="AA997" i="20"/>
  <c r="AA993" i="20"/>
  <c r="AA989" i="20"/>
  <c r="AA985" i="20"/>
  <c r="AA981" i="20"/>
  <c r="AA977" i="20"/>
  <c r="AA973" i="20"/>
  <c r="AA969" i="20"/>
  <c r="AA965" i="20"/>
  <c r="AA1008" i="20"/>
  <c r="AA1004" i="20"/>
  <c r="AA1000" i="20"/>
  <c r="AA996" i="20"/>
  <c r="AA992" i="20"/>
  <c r="AA988" i="20"/>
  <c r="AA984" i="20"/>
  <c r="AA980" i="20"/>
  <c r="AA976" i="20"/>
  <c r="AA972" i="20"/>
  <c r="AA968" i="20"/>
  <c r="AA964" i="20"/>
  <c r="AA1006" i="20"/>
  <c r="AA1002" i="20"/>
  <c r="AA998" i="20"/>
  <c r="AA994" i="20"/>
  <c r="AA990" i="20"/>
  <c r="AA986" i="20"/>
  <c r="AA982" i="20"/>
  <c r="AA978" i="20"/>
  <c r="AA974" i="20"/>
  <c r="AA970" i="20"/>
  <c r="AA966" i="20"/>
  <c r="AA962" i="20"/>
  <c r="AA958" i="20"/>
  <c r="AA954" i="20"/>
  <c r="AA950" i="20"/>
  <c r="AA946" i="20"/>
  <c r="AA942" i="20"/>
  <c r="AA938" i="20"/>
  <c r="AA934" i="20"/>
  <c r="AA930" i="20"/>
  <c r="AA926" i="20"/>
  <c r="AA922" i="20"/>
  <c r="AA918" i="20"/>
  <c r="AA914" i="20"/>
  <c r="AA910" i="20"/>
  <c r="AA906" i="20"/>
  <c r="AA902" i="20"/>
  <c r="AA898" i="20"/>
  <c r="AA894" i="20"/>
  <c r="AA890" i="20"/>
  <c r="AA886" i="20"/>
  <c r="AA882" i="20"/>
  <c r="AA878" i="20"/>
  <c r="AA874" i="20"/>
  <c r="AA870" i="20"/>
  <c r="AA866" i="20"/>
  <c r="AA862" i="20"/>
  <c r="AA858" i="20"/>
  <c r="AA854" i="20"/>
  <c r="AA850" i="20"/>
  <c r="AA846" i="20"/>
  <c r="AA842" i="20"/>
  <c r="AA838" i="20"/>
  <c r="AA834" i="20"/>
  <c r="AA830" i="20"/>
  <c r="AA826" i="20"/>
  <c r="AA822" i="20"/>
  <c r="AA818" i="20"/>
  <c r="AA814" i="20"/>
  <c r="AA810" i="20"/>
  <c r="AA806" i="20"/>
  <c r="AA802" i="20"/>
  <c r="AA798" i="20"/>
  <c r="AA794" i="20"/>
  <c r="AA790" i="20"/>
  <c r="AA786" i="20"/>
  <c r="AA782" i="20"/>
  <c r="AA961" i="20"/>
  <c r="AA957" i="20"/>
  <c r="AA953" i="20"/>
  <c r="AA949" i="20"/>
  <c r="AA945" i="20"/>
  <c r="AA941" i="20"/>
  <c r="AA937" i="20"/>
  <c r="AA933" i="20"/>
  <c r="AA929" i="20"/>
  <c r="AA925" i="20"/>
  <c r="AA921" i="20"/>
  <c r="AA917" i="20"/>
  <c r="AA913" i="20"/>
  <c r="AA909" i="20"/>
  <c r="AA905" i="20"/>
  <c r="AA901" i="20"/>
  <c r="AA897" i="20"/>
  <c r="AA893" i="20"/>
  <c r="AA889" i="20"/>
  <c r="AA885" i="20"/>
  <c r="AA881" i="20"/>
  <c r="AA877" i="20"/>
  <c r="AA873" i="20"/>
  <c r="AA869" i="20"/>
  <c r="AA865" i="20"/>
  <c r="AA861" i="20"/>
  <c r="AA857" i="20"/>
  <c r="AA853" i="20"/>
  <c r="AA849" i="20"/>
  <c r="AA845" i="20"/>
  <c r="AA841" i="20"/>
  <c r="AA837" i="20"/>
  <c r="AA833" i="20"/>
  <c r="AA829" i="20"/>
  <c r="AA825" i="20"/>
  <c r="AA821" i="20"/>
  <c r="AA817" i="20"/>
  <c r="AA813" i="20"/>
  <c r="AA809" i="20"/>
  <c r="AA805" i="20"/>
  <c r="AA801" i="20"/>
  <c r="AA797" i="20"/>
  <c r="AA793" i="20"/>
  <c r="AA789" i="20"/>
  <c r="AA785" i="20"/>
  <c r="AA781" i="20"/>
  <c r="AA777" i="20"/>
  <c r="AA773" i="20"/>
  <c r="AA769" i="20"/>
  <c r="AA765" i="20"/>
  <c r="AA761" i="20"/>
  <c r="AA757" i="20"/>
  <c r="AA753" i="20"/>
  <c r="AA749" i="20"/>
  <c r="AA745" i="20"/>
  <c r="AA741" i="20"/>
  <c r="AA737" i="20"/>
  <c r="AA733" i="20"/>
  <c r="AA729" i="20"/>
  <c r="AA725" i="20"/>
  <c r="AA721" i="20"/>
  <c r="AA717" i="20"/>
  <c r="AA713" i="20"/>
  <c r="AA709" i="20"/>
  <c r="AA705" i="20"/>
  <c r="AA701" i="20"/>
  <c r="AA697" i="20"/>
  <c r="AA693" i="20"/>
  <c r="AA689" i="20"/>
  <c r="AA685" i="20"/>
  <c r="AA681" i="20"/>
  <c r="AA677" i="20"/>
  <c r="AA673" i="20"/>
  <c r="AA669" i="20"/>
  <c r="AA665" i="20"/>
  <c r="AA661" i="20"/>
  <c r="AA657" i="20"/>
  <c r="AA653" i="20"/>
  <c r="AA649" i="20"/>
  <c r="AA645" i="20"/>
  <c r="AA641" i="20"/>
  <c r="AA637" i="20"/>
  <c r="AA633" i="20"/>
  <c r="AA629" i="20"/>
  <c r="AA625" i="20"/>
  <c r="AA960" i="20"/>
  <c r="AA956" i="20"/>
  <c r="AA952" i="20"/>
  <c r="AA948" i="20"/>
  <c r="AA944" i="20"/>
  <c r="AA940" i="20"/>
  <c r="AA936" i="20"/>
  <c r="AA932" i="20"/>
  <c r="AA928" i="20"/>
  <c r="AA924" i="20"/>
  <c r="AA920" i="20"/>
  <c r="AA916" i="20"/>
  <c r="AA912" i="20"/>
  <c r="AA908" i="20"/>
  <c r="AA904" i="20"/>
  <c r="AA900" i="20"/>
  <c r="AA896" i="20"/>
  <c r="AA892" i="20"/>
  <c r="AA888" i="20"/>
  <c r="AA884" i="20"/>
  <c r="AA880" i="20"/>
  <c r="AA876" i="20"/>
  <c r="AA872" i="20"/>
  <c r="AA868" i="20"/>
  <c r="AA864" i="20"/>
  <c r="AA860" i="20"/>
  <c r="AA856" i="20"/>
  <c r="AA852" i="20"/>
  <c r="AA848" i="20"/>
  <c r="AA844" i="20"/>
  <c r="AA840" i="20"/>
  <c r="AA836" i="20"/>
  <c r="AA832" i="20"/>
  <c r="AA828" i="20"/>
  <c r="AA824" i="20"/>
  <c r="AA820" i="20"/>
  <c r="AA816" i="20"/>
  <c r="AA812" i="20"/>
  <c r="AA808" i="20"/>
  <c r="AA804" i="20"/>
  <c r="AA800" i="20"/>
  <c r="AA796" i="20"/>
  <c r="AA792" i="20"/>
  <c r="AA788" i="20"/>
  <c r="AA784" i="20"/>
  <c r="AA780" i="20"/>
  <c r="AA776" i="20"/>
  <c r="AA772" i="20"/>
  <c r="AA768" i="20"/>
  <c r="AA764" i="20"/>
  <c r="AA760" i="20"/>
  <c r="AA756" i="20"/>
  <c r="AA752" i="20"/>
  <c r="AA748" i="20"/>
  <c r="AA744" i="20"/>
  <c r="AA740" i="20"/>
  <c r="AA736" i="20"/>
  <c r="AA732" i="20"/>
  <c r="AA728" i="20"/>
  <c r="AA724" i="20"/>
  <c r="AA720" i="20"/>
  <c r="AA716" i="20"/>
  <c r="AA712" i="20"/>
  <c r="AA708" i="20"/>
  <c r="AA704" i="20"/>
  <c r="AA700" i="20"/>
  <c r="AA696" i="20"/>
  <c r="AA692" i="20"/>
  <c r="AA688" i="20"/>
  <c r="AA684" i="20"/>
  <c r="AA680" i="20"/>
  <c r="AA676" i="20"/>
  <c r="AA672" i="20"/>
  <c r="AA668" i="20"/>
  <c r="AA664" i="20"/>
  <c r="AA660" i="20"/>
  <c r="AA656" i="20"/>
  <c r="AA652" i="20"/>
  <c r="AA648" i="20"/>
  <c r="AA644" i="20"/>
  <c r="AA640" i="20"/>
  <c r="AA636" i="20"/>
  <c r="AA632" i="20"/>
  <c r="AA628" i="20"/>
  <c r="AA624" i="20"/>
  <c r="AA1007" i="20"/>
  <c r="AA1003" i="20"/>
  <c r="AA999" i="20"/>
  <c r="AA995" i="20"/>
  <c r="AA991" i="20"/>
  <c r="AA987" i="20"/>
  <c r="AA983" i="20"/>
  <c r="AA979" i="20"/>
  <c r="AA975" i="20"/>
  <c r="AA971" i="20"/>
  <c r="AA967" i="20"/>
  <c r="AA963" i="20"/>
  <c r="AA959" i="20"/>
  <c r="AA955" i="20"/>
  <c r="AA951" i="20"/>
  <c r="AA947" i="20"/>
  <c r="AA943" i="20"/>
  <c r="AA939" i="20"/>
  <c r="AA935" i="20"/>
  <c r="AA931" i="20"/>
  <c r="AA927" i="20"/>
  <c r="AA923" i="20"/>
  <c r="AA919" i="20"/>
  <c r="AA915" i="20"/>
  <c r="AA911" i="20"/>
  <c r="AA907" i="20"/>
  <c r="AA903" i="20"/>
  <c r="AA899" i="20"/>
  <c r="AA895" i="20"/>
  <c r="AA891" i="20"/>
  <c r="AA887" i="20"/>
  <c r="AA883" i="20"/>
  <c r="AA879" i="20"/>
  <c r="AA875" i="20"/>
  <c r="AA871" i="20"/>
  <c r="AA867" i="20"/>
  <c r="AA863" i="20"/>
  <c r="AA859" i="20"/>
  <c r="AA855" i="20"/>
  <c r="AA851" i="20"/>
  <c r="AA847" i="20"/>
  <c r="AA843" i="20"/>
  <c r="AA839" i="20"/>
  <c r="AA835" i="20"/>
  <c r="AA831" i="20"/>
  <c r="AA827" i="20"/>
  <c r="AA823" i="20"/>
  <c r="AA819" i="20"/>
  <c r="AA815" i="20"/>
  <c r="AA811" i="20"/>
  <c r="AA807" i="20"/>
  <c r="AA803" i="20"/>
  <c r="AA799" i="20"/>
  <c r="AA795" i="20"/>
  <c r="AA791" i="20"/>
  <c r="AA787" i="20"/>
  <c r="AA783" i="20"/>
  <c r="AA779" i="20"/>
  <c r="AA775" i="20"/>
  <c r="AA771" i="20"/>
  <c r="AA767" i="20"/>
  <c r="AA763" i="20"/>
  <c r="AA759" i="20"/>
  <c r="AA755" i="20"/>
  <c r="AA751" i="20"/>
  <c r="AA747" i="20"/>
  <c r="AA743" i="20"/>
  <c r="AA739" i="20"/>
  <c r="AA735" i="20"/>
  <c r="AA731" i="20"/>
  <c r="AA727" i="20"/>
  <c r="AA723" i="20"/>
  <c r="AA719" i="20"/>
  <c r="AA715" i="20"/>
  <c r="AA711" i="20"/>
  <c r="AA707" i="20"/>
  <c r="AA778" i="20"/>
  <c r="AA774" i="20"/>
  <c r="AA770" i="20"/>
  <c r="AA766" i="20"/>
  <c r="AA762" i="20"/>
  <c r="AA758" i="20"/>
  <c r="AA754" i="20"/>
  <c r="AA750" i="20"/>
  <c r="AA746" i="20"/>
  <c r="AA742" i="20"/>
  <c r="AA738" i="20"/>
  <c r="AA734" i="20"/>
  <c r="AA730" i="20"/>
  <c r="AA726" i="20"/>
  <c r="AA722" i="20"/>
  <c r="AA718" i="20"/>
  <c r="AA714" i="20"/>
  <c r="AA710" i="20"/>
  <c r="AA706" i="20"/>
  <c r="AA702" i="20"/>
  <c r="AA698" i="20"/>
  <c r="AA694" i="20"/>
  <c r="AA690" i="20"/>
  <c r="AA686" i="20"/>
  <c r="AA682" i="20"/>
  <c r="AA678" i="20"/>
  <c r="AA674" i="20"/>
  <c r="AA670" i="20"/>
  <c r="AA666" i="20"/>
  <c r="AA662" i="20"/>
  <c r="AA658" i="20"/>
  <c r="AA654" i="20"/>
  <c r="AA650" i="20"/>
  <c r="AA646" i="20"/>
  <c r="AA642" i="20"/>
  <c r="AA638" i="20"/>
  <c r="AA634" i="20"/>
  <c r="AA630" i="20"/>
  <c r="AA626" i="20"/>
  <c r="AA622" i="20"/>
  <c r="AA618" i="20"/>
  <c r="AA614" i="20"/>
  <c r="AA610" i="20"/>
  <c r="AA606" i="20"/>
  <c r="AA602" i="20"/>
  <c r="AA598" i="20"/>
  <c r="AA594" i="20"/>
  <c r="AA590" i="20"/>
  <c r="AA586" i="20"/>
  <c r="AA582" i="20"/>
  <c r="AA578" i="20"/>
  <c r="AA574" i="20"/>
  <c r="AA570" i="20"/>
  <c r="AA566" i="20"/>
  <c r="AA562" i="20"/>
  <c r="AA558" i="20"/>
  <c r="AA554" i="20"/>
  <c r="AA550" i="20"/>
  <c r="AA546" i="20"/>
  <c r="AA542" i="20"/>
  <c r="AA538" i="20"/>
  <c r="AA534" i="20"/>
  <c r="AA530" i="20"/>
  <c r="AA526" i="20"/>
  <c r="AA522" i="20"/>
  <c r="AA518" i="20"/>
  <c r="AA514" i="20"/>
  <c r="AA510" i="20"/>
  <c r="AA506" i="20"/>
  <c r="AA502" i="20"/>
  <c r="AA498" i="20"/>
  <c r="AA494" i="20"/>
  <c r="AA490" i="20"/>
  <c r="AA486" i="20"/>
  <c r="AA482" i="20"/>
  <c r="AA478" i="20"/>
  <c r="AA474" i="20"/>
  <c r="AA470" i="20"/>
  <c r="AA466" i="20"/>
  <c r="AA462" i="20"/>
  <c r="AA458" i="20"/>
  <c r="AA454" i="20"/>
  <c r="AA450" i="20"/>
  <c r="AA446" i="20"/>
  <c r="AA442" i="20"/>
  <c r="AA438" i="20"/>
  <c r="AA434" i="20"/>
  <c r="AA430" i="20"/>
  <c r="AA426" i="20"/>
  <c r="AA422" i="20"/>
  <c r="AA418" i="20"/>
  <c r="AA414" i="20"/>
  <c r="AA410" i="20"/>
  <c r="AA406" i="20"/>
  <c r="AA402" i="20"/>
  <c r="AA398" i="20"/>
  <c r="AA621" i="20"/>
  <c r="AA617" i="20"/>
  <c r="AA613" i="20"/>
  <c r="AA609" i="20"/>
  <c r="AA605" i="20"/>
  <c r="AA601" i="20"/>
  <c r="AA597" i="20"/>
  <c r="AA593" i="20"/>
  <c r="AA589" i="20"/>
  <c r="AA585" i="20"/>
  <c r="AA581" i="20"/>
  <c r="AA577" i="20"/>
  <c r="AA573" i="20"/>
  <c r="AA569" i="20"/>
  <c r="AA565" i="20"/>
  <c r="AA561" i="20"/>
  <c r="AA557" i="20"/>
  <c r="AA553" i="20"/>
  <c r="AA549" i="20"/>
  <c r="AA545" i="20"/>
  <c r="AA541" i="20"/>
  <c r="AA537" i="20"/>
  <c r="AA533" i="20"/>
  <c r="AA529" i="20"/>
  <c r="AA525" i="20"/>
  <c r="AA521" i="20"/>
  <c r="AA517" i="20"/>
  <c r="AA513" i="20"/>
  <c r="AA509" i="20"/>
  <c r="AA505" i="20"/>
  <c r="AA501" i="20"/>
  <c r="AA497" i="20"/>
  <c r="AA493" i="20"/>
  <c r="AA489" i="20"/>
  <c r="AA485" i="20"/>
  <c r="AA481" i="20"/>
  <c r="AA477" i="20"/>
  <c r="AA473" i="20"/>
  <c r="AA469" i="20"/>
  <c r="AA465" i="20"/>
  <c r="AA461" i="20"/>
  <c r="AA457" i="20"/>
  <c r="AA453" i="20"/>
  <c r="AA449" i="20"/>
  <c r="AA445" i="20"/>
  <c r="AA441" i="20"/>
  <c r="AA437" i="20"/>
  <c r="AA433" i="20"/>
  <c r="AA429" i="20"/>
  <c r="AA425" i="20"/>
  <c r="AA421" i="20"/>
  <c r="AA417" i="20"/>
  <c r="AA413" i="20"/>
  <c r="AA409" i="20"/>
  <c r="AA405" i="20"/>
  <c r="AA401" i="20"/>
  <c r="AA397" i="20"/>
  <c r="AA393" i="20"/>
  <c r="AA389" i="20"/>
  <c r="AA385" i="20"/>
  <c r="AA381" i="20"/>
  <c r="AA377" i="20"/>
  <c r="AA373" i="20"/>
  <c r="AA369" i="20"/>
  <c r="AA365" i="20"/>
  <c r="AA361" i="20"/>
  <c r="AA357" i="20"/>
  <c r="AA353" i="20"/>
  <c r="AA349" i="20"/>
  <c r="AA345" i="20"/>
  <c r="AA620" i="20"/>
  <c r="AA616" i="20"/>
  <c r="AA612" i="20"/>
  <c r="AA608" i="20"/>
  <c r="AA604" i="20"/>
  <c r="AA600" i="20"/>
  <c r="AA596" i="20"/>
  <c r="AA592" i="20"/>
  <c r="AA588" i="20"/>
  <c r="AA584" i="20"/>
  <c r="AA580" i="20"/>
  <c r="AA576" i="20"/>
  <c r="AA572" i="20"/>
  <c r="AA568" i="20"/>
  <c r="AA564" i="20"/>
  <c r="AA560" i="20"/>
  <c r="AA556" i="20"/>
  <c r="AA552" i="20"/>
  <c r="AA548" i="20"/>
  <c r="AA544" i="20"/>
  <c r="AA540" i="20"/>
  <c r="AA536" i="20"/>
  <c r="AA532" i="20"/>
  <c r="AA528" i="20"/>
  <c r="AA524" i="20"/>
  <c r="AA520" i="20"/>
  <c r="AA516" i="20"/>
  <c r="AA512" i="20"/>
  <c r="AA508" i="20"/>
  <c r="AA504" i="20"/>
  <c r="AA500" i="20"/>
  <c r="AA496" i="20"/>
  <c r="AA492" i="20"/>
  <c r="AA488" i="20"/>
  <c r="AA484" i="20"/>
  <c r="AA480" i="20"/>
  <c r="AA476" i="20"/>
  <c r="AA472" i="20"/>
  <c r="AA468" i="20"/>
  <c r="AA464" i="20"/>
  <c r="AA460" i="20"/>
  <c r="AA456" i="20"/>
  <c r="AA452" i="20"/>
  <c r="AA448" i="20"/>
  <c r="AA444" i="20"/>
  <c r="AA440" i="20"/>
  <c r="AA436" i="20"/>
  <c r="AA432" i="20"/>
  <c r="AA428" i="20"/>
  <c r="AA424" i="20"/>
  <c r="AA420" i="20"/>
  <c r="AA416" i="20"/>
  <c r="AA412" i="20"/>
  <c r="AA408" i="20"/>
  <c r="AA404" i="20"/>
  <c r="AA400" i="20"/>
  <c r="AA396" i="20"/>
  <c r="AA392" i="20"/>
  <c r="AA388" i="20"/>
  <c r="AA384" i="20"/>
  <c r="AA380" i="20"/>
  <c r="AA376" i="20"/>
  <c r="AA372" i="20"/>
  <c r="AA368" i="20"/>
  <c r="AA364" i="20"/>
  <c r="AA360" i="20"/>
  <c r="AA356" i="20"/>
  <c r="AA352" i="20"/>
  <c r="AA348" i="20"/>
  <c r="AA344" i="20"/>
  <c r="AA703" i="20"/>
  <c r="AA699" i="20"/>
  <c r="AA695" i="20"/>
  <c r="AA691" i="20"/>
  <c r="AA687" i="20"/>
  <c r="AA683" i="20"/>
  <c r="AA679" i="20"/>
  <c r="AA675" i="20"/>
  <c r="AA671" i="20"/>
  <c r="AA667" i="20"/>
  <c r="AA663" i="20"/>
  <c r="AA659" i="20"/>
  <c r="AA655" i="20"/>
  <c r="AA651" i="20"/>
  <c r="AA647" i="20"/>
  <c r="AA643" i="20"/>
  <c r="AA639" i="20"/>
  <c r="AA635" i="20"/>
  <c r="AA631" i="20"/>
  <c r="AA627" i="20"/>
  <c r="AA623" i="20"/>
  <c r="AA619" i="20"/>
  <c r="AA615" i="20"/>
  <c r="AA611" i="20"/>
  <c r="AA607" i="20"/>
  <c r="AA603" i="20"/>
  <c r="AA599" i="20"/>
  <c r="AA595" i="20"/>
  <c r="AA591" i="20"/>
  <c r="AA587" i="20"/>
  <c r="AA583" i="20"/>
  <c r="AA579" i="20"/>
  <c r="AA575" i="20"/>
  <c r="AA571" i="20"/>
  <c r="AA567" i="20"/>
  <c r="AA563" i="20"/>
  <c r="AA559" i="20"/>
  <c r="AA555" i="20"/>
  <c r="AA551" i="20"/>
  <c r="AA547" i="20"/>
  <c r="AA543" i="20"/>
  <c r="AA539" i="20"/>
  <c r="AA535" i="20"/>
  <c r="AA531" i="20"/>
  <c r="AA527" i="20"/>
  <c r="AA523" i="20"/>
  <c r="AA519" i="20"/>
  <c r="AA515" i="20"/>
  <c r="AA511" i="20"/>
  <c r="AA507" i="20"/>
  <c r="AA503" i="20"/>
  <c r="AA499" i="20"/>
  <c r="AA495" i="20"/>
  <c r="AA491" i="20"/>
  <c r="AA487" i="20"/>
  <c r="AA483" i="20"/>
  <c r="AA479" i="20"/>
  <c r="AA475" i="20"/>
  <c r="AA471" i="20"/>
  <c r="AA467" i="20"/>
  <c r="AA463" i="20"/>
  <c r="AA459" i="20"/>
  <c r="AA455" i="20"/>
  <c r="AA451" i="20"/>
  <c r="AA447" i="20"/>
  <c r="AA443" i="20"/>
  <c r="AA439" i="20"/>
  <c r="AA435" i="20"/>
  <c r="AA431" i="20"/>
  <c r="AA427" i="20"/>
  <c r="AA423" i="20"/>
  <c r="AA419" i="20"/>
  <c r="AA415" i="20"/>
  <c r="AA411" i="20"/>
  <c r="AA407" i="20"/>
  <c r="AA403" i="20"/>
  <c r="AA399" i="20"/>
  <c r="AA395" i="20"/>
  <c r="AA391" i="20"/>
  <c r="AA387" i="20"/>
  <c r="AA383" i="20"/>
  <c r="AA379" i="20"/>
  <c r="AA375" i="20"/>
  <c r="AA371" i="20"/>
  <c r="AA367" i="20"/>
  <c r="AA394" i="20"/>
  <c r="AA390" i="20"/>
  <c r="AA386" i="20"/>
  <c r="AA382" i="20"/>
  <c r="AA378" i="20"/>
  <c r="AA374" i="20"/>
  <c r="AA370" i="20"/>
  <c r="AA366" i="20"/>
  <c r="AA362" i="20"/>
  <c r="AA358" i="20"/>
  <c r="AA354" i="20"/>
  <c r="AA350" i="20"/>
  <c r="AA346" i="20"/>
  <c r="AA342" i="20"/>
  <c r="AA338" i="20"/>
  <c r="AA334" i="20"/>
  <c r="AA330" i="20"/>
  <c r="AA326" i="20"/>
  <c r="AA322" i="20"/>
  <c r="AA318" i="20"/>
  <c r="AA314" i="20"/>
  <c r="AA310" i="20"/>
  <c r="AA306" i="20"/>
  <c r="AA302" i="20"/>
  <c r="AA298" i="20"/>
  <c r="AA294" i="20"/>
  <c r="AA290" i="20"/>
  <c r="AA286" i="20"/>
  <c r="AA282" i="20"/>
  <c r="AA278" i="20"/>
  <c r="AA274" i="20"/>
  <c r="AA270" i="20"/>
  <c r="AA266" i="20"/>
  <c r="AA262" i="20"/>
  <c r="AA258" i="20"/>
  <c r="AA254" i="20"/>
  <c r="AA250" i="20"/>
  <c r="AA246" i="20"/>
  <c r="AA242" i="20"/>
  <c r="AA238" i="20"/>
  <c r="AA234" i="20"/>
  <c r="AA230" i="20"/>
  <c r="AA226" i="20"/>
  <c r="AA222" i="20"/>
  <c r="AA218" i="20"/>
  <c r="AA214" i="20"/>
  <c r="AA210" i="20"/>
  <c r="AA206" i="20"/>
  <c r="AA202" i="20"/>
  <c r="AA198" i="20"/>
  <c r="AA194" i="20"/>
  <c r="AA190" i="20"/>
  <c r="AA186" i="20"/>
  <c r="AA182" i="20"/>
  <c r="AA178" i="20"/>
  <c r="AA174" i="20"/>
  <c r="AA170" i="20"/>
  <c r="AA166" i="20"/>
  <c r="AA162" i="20"/>
  <c r="AA158" i="20"/>
  <c r="AA154" i="20"/>
  <c r="AA150" i="20"/>
  <c r="AA146" i="20"/>
  <c r="AA142" i="20"/>
  <c r="AA138" i="20"/>
  <c r="AA134" i="20"/>
  <c r="AA130" i="20"/>
  <c r="AA126" i="20"/>
  <c r="AA122" i="20"/>
  <c r="AA118" i="20"/>
  <c r="AA114" i="20"/>
  <c r="AA110" i="20"/>
  <c r="AA106" i="20"/>
  <c r="AA102" i="20"/>
  <c r="AA98" i="20"/>
  <c r="AA94" i="20"/>
  <c r="AA90" i="20"/>
  <c r="AA86" i="20"/>
  <c r="AA82" i="20"/>
  <c r="AA341" i="20"/>
  <c r="AA337" i="20"/>
  <c r="AA333" i="20"/>
  <c r="AA329" i="20"/>
  <c r="AA325" i="20"/>
  <c r="AA321" i="20"/>
  <c r="AA317" i="20"/>
  <c r="AA313" i="20"/>
  <c r="AA309" i="20"/>
  <c r="AA305" i="20"/>
  <c r="AA301" i="20"/>
  <c r="AA297" i="20"/>
  <c r="AA293" i="20"/>
  <c r="AA289" i="20"/>
  <c r="AA285" i="20"/>
  <c r="AA281" i="20"/>
  <c r="AA277" i="20"/>
  <c r="AA273" i="20"/>
  <c r="AA269" i="20"/>
  <c r="AA265" i="20"/>
  <c r="AA261" i="20"/>
  <c r="AA257" i="20"/>
  <c r="AA253" i="20"/>
  <c r="AA249" i="20"/>
  <c r="AA245" i="20"/>
  <c r="AA241" i="20"/>
  <c r="AA237" i="20"/>
  <c r="AA233" i="20"/>
  <c r="AA229" i="20"/>
  <c r="AA225" i="20"/>
  <c r="AA221" i="20"/>
  <c r="AA217" i="20"/>
  <c r="AA213" i="20"/>
  <c r="AA209" i="20"/>
  <c r="AA205" i="20"/>
  <c r="AA201" i="20"/>
  <c r="AA197" i="20"/>
  <c r="AA193" i="20"/>
  <c r="AA189" i="20"/>
  <c r="AA185" i="20"/>
  <c r="AA181" i="20"/>
  <c r="AA177" i="20"/>
  <c r="AA173" i="20"/>
  <c r="AA169" i="20"/>
  <c r="AA165" i="20"/>
  <c r="AA161" i="20"/>
  <c r="AA157" i="20"/>
  <c r="AA153" i="20"/>
  <c r="AA149" i="20"/>
  <c r="AA145" i="20"/>
  <c r="AA141" i="20"/>
  <c r="AA137" i="20"/>
  <c r="AA133" i="20"/>
  <c r="AA129" i="20"/>
  <c r="AA125" i="20"/>
  <c r="AA121" i="20"/>
  <c r="AA117" i="20"/>
  <c r="AA113" i="20"/>
  <c r="AA109" i="20"/>
  <c r="AA105" i="20"/>
  <c r="AA101" i="20"/>
  <c r="AA97" i="20"/>
  <c r="AA93" i="20"/>
  <c r="AA89" i="20"/>
  <c r="AA85" i="20"/>
  <c r="AA81" i="20"/>
  <c r="AA340" i="20"/>
  <c r="AA336" i="20"/>
  <c r="AA332" i="20"/>
  <c r="AA328" i="20"/>
  <c r="AA324" i="20"/>
  <c r="AA320" i="20"/>
  <c r="AA316" i="20"/>
  <c r="AA312" i="20"/>
  <c r="AA308" i="20"/>
  <c r="AA304" i="20"/>
  <c r="AA300" i="20"/>
  <c r="AA296" i="20"/>
  <c r="AA292" i="20"/>
  <c r="AA288" i="20"/>
  <c r="AA284" i="20"/>
  <c r="AA280" i="20"/>
  <c r="AA276" i="20"/>
  <c r="AA272" i="20"/>
  <c r="AA268" i="20"/>
  <c r="AA264" i="20"/>
  <c r="AA260" i="20"/>
  <c r="AA256" i="20"/>
  <c r="AA252" i="20"/>
  <c r="AA248" i="20"/>
  <c r="AA244" i="20"/>
  <c r="AA240" i="20"/>
  <c r="AA236" i="20"/>
  <c r="AA232" i="20"/>
  <c r="AA228" i="20"/>
  <c r="AA224" i="20"/>
  <c r="AA220" i="20"/>
  <c r="AA216" i="20"/>
  <c r="AA212" i="20"/>
  <c r="AA208" i="20"/>
  <c r="AA204" i="20"/>
  <c r="AA200" i="20"/>
  <c r="AA196" i="20"/>
  <c r="AA192" i="20"/>
  <c r="AA188" i="20"/>
  <c r="AA184" i="20"/>
  <c r="AA180" i="20"/>
  <c r="AA176" i="20"/>
  <c r="AA172" i="20"/>
  <c r="AA168" i="20"/>
  <c r="AA164" i="20"/>
  <c r="AA160" i="20"/>
  <c r="AA156" i="20"/>
  <c r="AA152" i="20"/>
  <c r="AA148" i="20"/>
  <c r="AA144" i="20"/>
  <c r="AA140" i="20"/>
  <c r="AA136" i="20"/>
  <c r="AA132" i="20"/>
  <c r="AA128" i="20"/>
  <c r="AA124" i="20"/>
  <c r="AA120" i="20"/>
  <c r="AA116" i="20"/>
  <c r="AA112" i="20"/>
  <c r="AA108" i="20"/>
  <c r="AA104" i="20"/>
  <c r="AA100" i="20"/>
  <c r="AA96" i="20"/>
  <c r="AA92" i="20"/>
  <c r="AA88" i="20"/>
  <c r="AA84" i="20"/>
  <c r="AA80" i="20"/>
  <c r="AA363" i="20"/>
  <c r="AA359" i="20"/>
  <c r="AA355" i="20"/>
  <c r="AA351" i="20"/>
  <c r="AA347" i="20"/>
  <c r="AA343" i="20"/>
  <c r="AA339" i="20"/>
  <c r="AA335" i="20"/>
  <c r="AA331" i="20"/>
  <c r="AA327" i="20"/>
  <c r="AA323" i="20"/>
  <c r="AA319" i="20"/>
  <c r="AA315" i="20"/>
  <c r="AA311" i="20"/>
  <c r="AA307" i="20"/>
  <c r="AA303" i="20"/>
  <c r="AA299" i="20"/>
  <c r="AA295" i="20"/>
  <c r="AA291" i="20"/>
  <c r="AA287" i="20"/>
  <c r="AA283" i="20"/>
  <c r="AA279" i="20"/>
  <c r="AA275" i="20"/>
  <c r="AA271" i="20"/>
  <c r="AA267" i="20"/>
  <c r="AA263" i="20"/>
  <c r="AA259" i="20"/>
  <c r="AA255" i="20"/>
  <c r="AA251" i="20"/>
  <c r="AA247" i="20"/>
  <c r="AA243" i="20"/>
  <c r="AA239" i="20"/>
  <c r="AA235" i="20"/>
  <c r="AA231" i="20"/>
  <c r="AA227" i="20"/>
  <c r="AA223" i="20"/>
  <c r="AA219" i="20"/>
  <c r="AA215" i="20"/>
  <c r="AA211" i="20"/>
  <c r="AA207" i="20"/>
  <c r="AA203" i="20"/>
  <c r="AA199" i="20"/>
  <c r="AA195" i="20"/>
  <c r="AA191" i="20"/>
  <c r="AA187" i="20"/>
  <c r="AA183" i="20"/>
  <c r="AA179" i="20"/>
  <c r="AA175" i="20"/>
  <c r="AA171" i="20"/>
  <c r="AA167" i="20"/>
  <c r="AA163" i="20"/>
  <c r="AA159" i="20"/>
  <c r="AA155" i="20"/>
  <c r="AA151" i="20"/>
  <c r="AA147" i="20"/>
  <c r="AA143" i="20"/>
  <c r="AA139" i="20"/>
  <c r="AA135" i="20"/>
  <c r="AA131" i="20"/>
  <c r="AA127" i="20"/>
  <c r="AA123" i="20"/>
  <c r="AA119" i="20"/>
  <c r="AA115" i="20"/>
  <c r="AA111" i="20"/>
  <c r="AA107" i="20"/>
  <c r="AA103" i="20"/>
  <c r="AA99" i="20"/>
  <c r="AA95" i="20"/>
  <c r="AA91" i="20"/>
  <c r="AA87" i="20"/>
  <c r="AA83" i="20"/>
  <c r="AA79" i="20"/>
  <c r="AA11" i="20"/>
  <c r="O11" i="20" s="1"/>
  <c r="Y10" i="20" l="1"/>
  <c r="AA10" i="20" s="1"/>
  <c r="O10" i="20" s="1"/>
  <c r="A11" i="20" l="1"/>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A290" i="20"/>
  <c r="A291" i="20"/>
  <c r="A292" i="20"/>
  <c r="A293" i="20"/>
  <c r="A294" i="20"/>
  <c r="A295" i="20"/>
  <c r="A296" i="20"/>
  <c r="A297" i="20"/>
  <c r="A298" i="20"/>
  <c r="A299" i="20"/>
  <c r="A300" i="20"/>
  <c r="A301" i="20"/>
  <c r="A302" i="20"/>
  <c r="A303" i="20"/>
  <c r="A304" i="20"/>
  <c r="A305" i="20"/>
  <c r="A306" i="20"/>
  <c r="A307" i="20"/>
  <c r="A308" i="20"/>
  <c r="A309" i="20"/>
  <c r="A310" i="20"/>
  <c r="A311" i="20"/>
  <c r="A312" i="20"/>
  <c r="A313" i="20"/>
  <c r="A314" i="20"/>
  <c r="A315" i="20"/>
  <c r="A316" i="20"/>
  <c r="A317" i="20"/>
  <c r="A318" i="20"/>
  <c r="A319" i="20"/>
  <c r="A320" i="20"/>
  <c r="A321" i="20"/>
  <c r="A322" i="20"/>
  <c r="A323" i="20"/>
  <c r="A324" i="20"/>
  <c r="A325" i="20"/>
  <c r="A326" i="20"/>
  <c r="A327" i="20"/>
  <c r="A328" i="20"/>
  <c r="A329" i="20"/>
  <c r="A330" i="20"/>
  <c r="A331" i="20"/>
  <c r="A332" i="20"/>
  <c r="A333" i="20"/>
  <c r="A334" i="20"/>
  <c r="A335" i="20"/>
  <c r="A336" i="20"/>
  <c r="A337" i="20"/>
  <c r="A338" i="20"/>
  <c r="A339" i="20"/>
  <c r="A340" i="20"/>
  <c r="A341" i="20"/>
  <c r="A342" i="20"/>
  <c r="A343" i="20"/>
  <c r="A344" i="20"/>
  <c r="A345" i="20"/>
  <c r="A346" i="20"/>
  <c r="A347" i="20"/>
  <c r="A348" i="20"/>
  <c r="A349" i="20"/>
  <c r="A350" i="20"/>
  <c r="A351" i="20"/>
  <c r="A352" i="20"/>
  <c r="A353" i="20"/>
  <c r="A354" i="20"/>
  <c r="A355" i="20"/>
  <c r="A356" i="20"/>
  <c r="A357" i="20"/>
  <c r="A358" i="20"/>
  <c r="A359" i="20"/>
  <c r="A360" i="20"/>
  <c r="A361" i="20"/>
  <c r="A362" i="20"/>
  <c r="A363" i="20"/>
  <c r="A364" i="20"/>
  <c r="A365" i="20"/>
  <c r="A366" i="20"/>
  <c r="A367" i="20"/>
  <c r="A368" i="20"/>
  <c r="A369" i="20"/>
  <c r="A370" i="20"/>
  <c r="A371" i="20"/>
  <c r="A372" i="20"/>
  <c r="A373" i="20"/>
  <c r="A374" i="20"/>
  <c r="A375" i="20"/>
  <c r="A376" i="20"/>
  <c r="A377" i="20"/>
  <c r="A378" i="20"/>
  <c r="A379" i="20"/>
  <c r="A380" i="20"/>
  <c r="A381" i="20"/>
  <c r="A382" i="20"/>
  <c r="A383" i="20"/>
  <c r="A384" i="20"/>
  <c r="A385" i="20"/>
  <c r="A386" i="20"/>
  <c r="A387" i="20"/>
  <c r="A388" i="20"/>
  <c r="A389" i="20"/>
  <c r="A390" i="20"/>
  <c r="A391" i="20"/>
  <c r="A392" i="20"/>
  <c r="A393" i="20"/>
  <c r="A394" i="20"/>
  <c r="A395" i="20"/>
  <c r="A396" i="20"/>
  <c r="A397" i="20"/>
  <c r="A398" i="20"/>
  <c r="A399" i="20"/>
  <c r="A400" i="20"/>
  <c r="A401" i="20"/>
  <c r="A402" i="20"/>
  <c r="A403" i="20"/>
  <c r="A404" i="20"/>
  <c r="A405" i="20"/>
  <c r="A406" i="20"/>
  <c r="A407" i="20"/>
  <c r="A408" i="20"/>
  <c r="A409" i="20"/>
  <c r="A410" i="20"/>
  <c r="A411" i="20"/>
  <c r="A412" i="20"/>
  <c r="A413" i="20"/>
  <c r="A414" i="20"/>
  <c r="A415" i="20"/>
  <c r="A416" i="20"/>
  <c r="A417" i="20"/>
  <c r="A418" i="20"/>
  <c r="A419" i="20"/>
  <c r="A420" i="20"/>
  <c r="A421" i="20"/>
  <c r="A422" i="20"/>
  <c r="A423" i="20"/>
  <c r="A424" i="20"/>
  <c r="A425" i="20"/>
  <c r="A426" i="20"/>
  <c r="A427" i="20"/>
  <c r="A428" i="20"/>
  <c r="A429" i="20"/>
  <c r="A430" i="20"/>
  <c r="A431" i="20"/>
  <c r="A432" i="20"/>
  <c r="A433" i="20"/>
  <c r="A434" i="20"/>
  <c r="A435" i="20"/>
  <c r="A436" i="20"/>
  <c r="A437" i="20"/>
  <c r="A438" i="20"/>
  <c r="A439" i="20"/>
  <c r="A440" i="20"/>
  <c r="A441" i="20"/>
  <c r="A442" i="20"/>
  <c r="A443" i="20"/>
  <c r="A444" i="20"/>
  <c r="A445" i="20"/>
  <c r="A446" i="20"/>
  <c r="A447" i="20"/>
  <c r="A448" i="20"/>
  <c r="A449" i="20"/>
  <c r="A450" i="20"/>
  <c r="A451" i="20"/>
  <c r="A452" i="20"/>
  <c r="A453" i="20"/>
  <c r="A454" i="20"/>
  <c r="A455" i="20"/>
  <c r="A456" i="20"/>
  <c r="A457" i="20"/>
  <c r="A458" i="20"/>
  <c r="A459" i="20"/>
  <c r="A460" i="20"/>
  <c r="A461" i="20"/>
  <c r="A462" i="20"/>
  <c r="A463" i="20"/>
  <c r="A464" i="20"/>
  <c r="A465" i="20"/>
  <c r="A466" i="20"/>
  <c r="A467" i="20"/>
  <c r="A468" i="20"/>
  <c r="A469" i="20"/>
  <c r="A470" i="20"/>
  <c r="A471" i="20"/>
  <c r="A472" i="20"/>
  <c r="A473" i="20"/>
  <c r="A474" i="20"/>
  <c r="A475" i="20"/>
  <c r="A476" i="20"/>
  <c r="A477" i="20"/>
  <c r="A478" i="20"/>
  <c r="A479" i="20"/>
  <c r="A480" i="20"/>
  <c r="A481" i="20"/>
  <c r="A482" i="20"/>
  <c r="A483" i="20"/>
  <c r="A484" i="20"/>
  <c r="A485" i="20"/>
  <c r="A486" i="20"/>
  <c r="A487" i="20"/>
  <c r="A488" i="20"/>
  <c r="A489" i="20"/>
  <c r="A490" i="20"/>
  <c r="A491" i="20"/>
  <c r="A492" i="20"/>
  <c r="A493" i="20"/>
  <c r="A494" i="20"/>
  <c r="A495" i="20"/>
  <c r="A496" i="20"/>
  <c r="A497" i="20"/>
  <c r="A498" i="20"/>
  <c r="A499" i="20"/>
  <c r="A500" i="20"/>
  <c r="A501" i="20"/>
  <c r="A502" i="20"/>
  <c r="A503" i="20"/>
  <c r="A504" i="20"/>
  <c r="A505" i="20"/>
  <c r="A506" i="20"/>
  <c r="A507" i="20"/>
  <c r="A508" i="20"/>
  <c r="A509" i="20"/>
  <c r="A510" i="20"/>
  <c r="A511" i="20"/>
  <c r="A512" i="20"/>
  <c r="A513" i="20"/>
  <c r="A514" i="20"/>
  <c r="A515" i="20"/>
  <c r="A516" i="20"/>
  <c r="A517" i="20"/>
  <c r="A518" i="20"/>
  <c r="A519" i="20"/>
  <c r="A520" i="20"/>
  <c r="A521" i="20"/>
  <c r="A522" i="20"/>
  <c r="A523" i="20"/>
  <c r="A524" i="20"/>
  <c r="A525" i="20"/>
  <c r="A526" i="20"/>
  <c r="A527" i="20"/>
  <c r="A528" i="20"/>
  <c r="A529" i="20"/>
  <c r="A530" i="20"/>
  <c r="A531" i="20"/>
  <c r="A532" i="20"/>
  <c r="A533" i="20"/>
  <c r="A534" i="20"/>
  <c r="A535" i="20"/>
  <c r="A536" i="20"/>
  <c r="A537" i="20"/>
  <c r="A538" i="20"/>
  <c r="A539" i="20"/>
  <c r="A540" i="20"/>
  <c r="A541" i="20"/>
  <c r="A542" i="20"/>
  <c r="A543" i="20"/>
  <c r="A544" i="20"/>
  <c r="A545" i="20"/>
  <c r="A546" i="20"/>
  <c r="A547" i="20"/>
  <c r="A548" i="20"/>
  <c r="A549" i="20"/>
  <c r="A550" i="20"/>
  <c r="A551" i="20"/>
  <c r="A552" i="20"/>
  <c r="A553" i="20"/>
  <c r="A554" i="20"/>
  <c r="A555" i="20"/>
  <c r="A556" i="20"/>
  <c r="A557" i="20"/>
  <c r="A558" i="20"/>
  <c r="A559" i="20"/>
  <c r="A560" i="20"/>
  <c r="A561" i="20"/>
  <c r="A562" i="20"/>
  <c r="A563" i="20"/>
  <c r="A564" i="20"/>
  <c r="A565" i="20"/>
  <c r="A566" i="20"/>
  <c r="A567" i="20"/>
  <c r="A568" i="20"/>
  <c r="A569" i="20"/>
  <c r="A570" i="20"/>
  <c r="A571" i="20"/>
  <c r="A572" i="20"/>
  <c r="A573" i="20"/>
  <c r="A574" i="20"/>
  <c r="A575" i="20"/>
  <c r="A576" i="20"/>
  <c r="A577" i="20"/>
  <c r="A578" i="20"/>
  <c r="A579" i="20"/>
  <c r="A580" i="20"/>
  <c r="A581" i="20"/>
  <c r="A582" i="20"/>
  <c r="A583" i="20"/>
  <c r="A584" i="20"/>
  <c r="A585" i="20"/>
  <c r="A586" i="20"/>
  <c r="A587" i="20"/>
  <c r="A588" i="20"/>
  <c r="A589" i="20"/>
  <c r="A590" i="20"/>
  <c r="A591" i="20"/>
  <c r="A592" i="20"/>
  <c r="A593" i="20"/>
  <c r="A594" i="20"/>
  <c r="A595" i="20"/>
  <c r="A596" i="20"/>
  <c r="A597" i="20"/>
  <c r="A598" i="20"/>
  <c r="A599" i="20"/>
  <c r="A600" i="20"/>
  <c r="A601" i="20"/>
  <c r="A602" i="20"/>
  <c r="A603" i="20"/>
  <c r="A604" i="20"/>
  <c r="A605" i="20"/>
  <c r="A606" i="20"/>
  <c r="A607" i="20"/>
  <c r="A608" i="20"/>
  <c r="A609" i="20"/>
  <c r="A610" i="20"/>
  <c r="A611" i="20"/>
  <c r="A612" i="20"/>
  <c r="A613" i="20"/>
  <c r="A614" i="20"/>
  <c r="A615" i="20"/>
  <c r="A616" i="20"/>
  <c r="A617" i="20"/>
  <c r="A618" i="20"/>
  <c r="A619" i="20"/>
  <c r="A620" i="20"/>
  <c r="A621" i="20"/>
  <c r="A622" i="20"/>
  <c r="A623" i="20"/>
  <c r="A624" i="20"/>
  <c r="A625" i="20"/>
  <c r="A626" i="20"/>
  <c r="A627" i="20"/>
  <c r="A628" i="20"/>
  <c r="A629" i="20"/>
  <c r="A630" i="20"/>
  <c r="A631" i="20"/>
  <c r="A632" i="20"/>
  <c r="A633" i="20"/>
  <c r="A634" i="20"/>
  <c r="A635" i="20"/>
  <c r="A636" i="20"/>
  <c r="A637" i="20"/>
  <c r="A638" i="20"/>
  <c r="A639" i="20"/>
  <c r="A640" i="20"/>
  <c r="A641" i="20"/>
  <c r="A642" i="20"/>
  <c r="A643" i="20"/>
  <c r="A644" i="20"/>
  <c r="A645" i="20"/>
  <c r="A646" i="20"/>
  <c r="A647" i="20"/>
  <c r="A648" i="20"/>
  <c r="A649" i="20"/>
  <c r="A650" i="20"/>
  <c r="A651" i="20"/>
  <c r="A652" i="20"/>
  <c r="A653" i="20"/>
  <c r="A654" i="20"/>
  <c r="A655" i="20"/>
  <c r="A656" i="20"/>
  <c r="A657" i="20"/>
  <c r="A658" i="20"/>
  <c r="A659" i="20"/>
  <c r="A660" i="20"/>
  <c r="A661" i="20"/>
  <c r="A662" i="20"/>
  <c r="A663" i="20"/>
  <c r="A664" i="20"/>
  <c r="A665" i="20"/>
  <c r="A666" i="20"/>
  <c r="A667" i="20"/>
  <c r="A668" i="20"/>
  <c r="A669" i="20"/>
  <c r="A670" i="20"/>
  <c r="A671" i="20"/>
  <c r="A672" i="20"/>
  <c r="A673" i="20"/>
  <c r="A674" i="20"/>
  <c r="A675" i="20"/>
  <c r="A676" i="20"/>
  <c r="A677" i="20"/>
  <c r="A678" i="20"/>
  <c r="A679" i="20"/>
  <c r="A680" i="20"/>
  <c r="A681" i="20"/>
  <c r="A682" i="20"/>
  <c r="A683" i="20"/>
  <c r="A684" i="20"/>
  <c r="A685" i="20"/>
  <c r="A686" i="20"/>
  <c r="A687" i="20"/>
  <c r="A688" i="20"/>
  <c r="A689" i="20"/>
  <c r="A690" i="20"/>
  <c r="A691" i="20"/>
  <c r="A692" i="20"/>
  <c r="A693" i="20"/>
  <c r="A694" i="20"/>
  <c r="A695" i="20"/>
  <c r="A696" i="20"/>
  <c r="A697" i="20"/>
  <c r="A698" i="20"/>
  <c r="A699" i="20"/>
  <c r="A700" i="20"/>
  <c r="A701" i="20"/>
  <c r="A702" i="20"/>
  <c r="A703" i="20"/>
  <c r="A704" i="20"/>
  <c r="A705" i="20"/>
  <c r="A706" i="20"/>
  <c r="A707" i="20"/>
  <c r="A708" i="20"/>
  <c r="A709" i="20"/>
  <c r="A710" i="20"/>
  <c r="A711" i="20"/>
  <c r="A712" i="20"/>
  <c r="A713" i="20"/>
  <c r="A714" i="20"/>
  <c r="A715" i="20"/>
  <c r="A716" i="20"/>
  <c r="A717" i="20"/>
  <c r="A718" i="20"/>
  <c r="A719" i="20"/>
  <c r="A720" i="20"/>
  <c r="A721" i="20"/>
  <c r="A722" i="20"/>
  <c r="A723" i="20"/>
  <c r="A724" i="20"/>
  <c r="A725" i="20"/>
  <c r="A726" i="20"/>
  <c r="A727" i="20"/>
  <c r="A728" i="20"/>
  <c r="A729" i="20"/>
  <c r="A730" i="20"/>
  <c r="A731" i="20"/>
  <c r="A732" i="20"/>
  <c r="A733" i="20"/>
  <c r="A734" i="20"/>
  <c r="A735" i="20"/>
  <c r="A736" i="20"/>
  <c r="A737" i="20"/>
  <c r="A738" i="20"/>
  <c r="A739" i="20"/>
  <c r="A740" i="20"/>
  <c r="A741" i="20"/>
  <c r="A742" i="20"/>
  <c r="A743" i="20"/>
  <c r="A744" i="20"/>
  <c r="A745" i="20"/>
  <c r="A746" i="20"/>
  <c r="A747" i="20"/>
  <c r="A748" i="20"/>
  <c r="A749" i="20"/>
  <c r="A750" i="20"/>
  <c r="A751" i="20"/>
  <c r="A752" i="20"/>
  <c r="A753" i="20"/>
  <c r="A754" i="20"/>
  <c r="A755" i="20"/>
  <c r="A756" i="20"/>
  <c r="A757" i="20"/>
  <c r="A758" i="20"/>
  <c r="A759" i="20"/>
  <c r="A760" i="20"/>
  <c r="A761" i="20"/>
  <c r="A762" i="20"/>
  <c r="A763" i="20"/>
  <c r="A764" i="20"/>
  <c r="A765" i="20"/>
  <c r="A766" i="20"/>
  <c r="A767" i="20"/>
  <c r="A768" i="20"/>
  <c r="A769" i="20"/>
  <c r="A770" i="20"/>
  <c r="A771" i="20"/>
  <c r="A772" i="20"/>
  <c r="A773" i="20"/>
  <c r="A774" i="20"/>
  <c r="A775" i="20"/>
  <c r="A776" i="20"/>
  <c r="A777" i="20"/>
  <c r="A778" i="20"/>
  <c r="A779" i="20"/>
  <c r="A780" i="20"/>
  <c r="A781" i="20"/>
  <c r="A782" i="20"/>
  <c r="A783" i="20"/>
  <c r="A784" i="20"/>
  <c r="A785" i="20"/>
  <c r="A786" i="20"/>
  <c r="A787" i="20"/>
  <c r="A788" i="20"/>
  <c r="A789" i="20"/>
  <c r="A790" i="20"/>
  <c r="A791" i="20"/>
  <c r="A792" i="20"/>
  <c r="A793" i="20"/>
  <c r="A794" i="20"/>
  <c r="A795" i="20"/>
  <c r="A796" i="20"/>
  <c r="A797" i="20"/>
  <c r="A798" i="20"/>
  <c r="A799" i="20"/>
  <c r="A800" i="20"/>
  <c r="A801" i="20"/>
  <c r="A802" i="20"/>
  <c r="A803" i="20"/>
  <c r="A804" i="20"/>
  <c r="A805" i="20"/>
  <c r="A806" i="20"/>
  <c r="A807" i="20"/>
  <c r="A808" i="20"/>
  <c r="A809" i="20"/>
  <c r="A810" i="20"/>
  <c r="A811" i="20"/>
  <c r="A812" i="20"/>
  <c r="A813" i="20"/>
  <c r="A814" i="20"/>
  <c r="A815" i="20"/>
  <c r="A816" i="20"/>
  <c r="A817" i="20"/>
  <c r="A818" i="20"/>
  <c r="A819" i="20"/>
  <c r="A820" i="20"/>
  <c r="A821" i="20"/>
  <c r="A822" i="20"/>
  <c r="A823" i="20"/>
  <c r="A824" i="20"/>
  <c r="A825" i="20"/>
  <c r="A826" i="20"/>
  <c r="A827" i="20"/>
  <c r="A828" i="20"/>
  <c r="A829" i="20"/>
  <c r="A830" i="20"/>
  <c r="A831" i="20"/>
  <c r="A832" i="20"/>
  <c r="A833" i="20"/>
  <c r="A834" i="20"/>
  <c r="A835" i="20"/>
  <c r="A836" i="20"/>
  <c r="A837" i="20"/>
  <c r="A838" i="20"/>
  <c r="A839" i="20"/>
  <c r="A840" i="20"/>
  <c r="A841" i="20"/>
  <c r="A842" i="20"/>
  <c r="A843" i="20"/>
  <c r="A844" i="20"/>
  <c r="A845" i="20"/>
  <c r="A846" i="20"/>
  <c r="A847" i="20"/>
  <c r="A848" i="20"/>
  <c r="A849" i="20"/>
  <c r="A850" i="20"/>
  <c r="A851" i="20"/>
  <c r="A852" i="20"/>
  <c r="A853" i="20"/>
  <c r="A854" i="20"/>
  <c r="A855" i="20"/>
  <c r="A856" i="20"/>
  <c r="A857" i="20"/>
  <c r="A858" i="20"/>
  <c r="A859" i="20"/>
  <c r="A860" i="20"/>
  <c r="A861" i="20"/>
  <c r="A862" i="20"/>
  <c r="A863" i="20"/>
  <c r="A864" i="20"/>
  <c r="A865" i="20"/>
  <c r="A866" i="20"/>
  <c r="A867" i="20"/>
  <c r="A868" i="20"/>
  <c r="A869" i="20"/>
  <c r="A870" i="20"/>
  <c r="A871" i="20"/>
  <c r="A872" i="20"/>
  <c r="A873" i="20"/>
  <c r="A874" i="20"/>
  <c r="A875" i="20"/>
  <c r="A876" i="20"/>
  <c r="A877" i="20"/>
  <c r="A878" i="20"/>
  <c r="A879" i="20"/>
  <c r="A880" i="20"/>
  <c r="A881" i="20"/>
  <c r="A882" i="20"/>
  <c r="A883" i="20"/>
  <c r="A884" i="20"/>
  <c r="A885" i="20"/>
  <c r="A886" i="20"/>
  <c r="A887" i="20"/>
  <c r="A888" i="20"/>
  <c r="A889" i="20"/>
  <c r="A890" i="20"/>
  <c r="A891" i="20"/>
  <c r="A892" i="20"/>
  <c r="A893" i="20"/>
  <c r="A894" i="20"/>
  <c r="A895" i="20"/>
  <c r="A896" i="20"/>
  <c r="A897" i="20"/>
  <c r="A898" i="20"/>
  <c r="A899" i="20"/>
  <c r="A900" i="20"/>
  <c r="A901" i="20"/>
  <c r="A902" i="20"/>
  <c r="A903" i="20"/>
  <c r="A904" i="20"/>
  <c r="A905" i="20"/>
  <c r="A906" i="20"/>
  <c r="A907" i="20"/>
  <c r="A908" i="20"/>
  <c r="A909" i="20"/>
  <c r="A910" i="20"/>
  <c r="A911" i="20"/>
  <c r="A912" i="20"/>
  <c r="A913" i="20"/>
  <c r="A914" i="20"/>
  <c r="A915" i="20"/>
  <c r="A916" i="20"/>
  <c r="A917" i="20"/>
  <c r="A918" i="20"/>
  <c r="A919" i="20"/>
  <c r="A920" i="20"/>
  <c r="A921" i="20"/>
  <c r="A922" i="20"/>
  <c r="A923" i="20"/>
  <c r="A924" i="20"/>
  <c r="A925" i="20"/>
  <c r="A926" i="20"/>
  <c r="A927" i="20"/>
  <c r="A928" i="20"/>
  <c r="A929" i="20"/>
  <c r="A930" i="20"/>
  <c r="A931" i="20"/>
  <c r="A932" i="20"/>
  <c r="A933" i="20"/>
  <c r="A934" i="20"/>
  <c r="A935" i="20"/>
  <c r="A936" i="20"/>
  <c r="A937" i="20"/>
  <c r="A938" i="20"/>
  <c r="A939" i="20"/>
  <c r="A940" i="20"/>
  <c r="A941" i="20"/>
  <c r="A942" i="20"/>
  <c r="A943" i="20"/>
  <c r="A944" i="20"/>
  <c r="A945" i="20"/>
  <c r="A946" i="20"/>
  <c r="A947" i="20"/>
  <c r="A948" i="20"/>
  <c r="A949" i="20"/>
  <c r="A950" i="20"/>
  <c r="A951" i="20"/>
  <c r="A952" i="20"/>
  <c r="A953" i="20"/>
  <c r="A954" i="20"/>
  <c r="A955" i="20"/>
  <c r="A956" i="20"/>
  <c r="A957" i="20"/>
  <c r="A958" i="20"/>
  <c r="A959" i="20"/>
  <c r="A960" i="20"/>
  <c r="A961" i="20"/>
  <c r="A962" i="20"/>
  <c r="A963" i="20"/>
  <c r="A964" i="20"/>
  <c r="A965" i="20"/>
  <c r="A966" i="20"/>
  <c r="A967" i="20"/>
  <c r="A968" i="20"/>
  <c r="A969" i="20"/>
  <c r="A970" i="20"/>
  <c r="A971" i="20"/>
  <c r="A972" i="20"/>
  <c r="A973" i="20"/>
  <c r="A974" i="20"/>
  <c r="A975" i="20"/>
  <c r="A976" i="20"/>
  <c r="A977" i="20"/>
  <c r="A978" i="20"/>
  <c r="A979" i="20"/>
  <c r="A980" i="20"/>
  <c r="A981" i="20"/>
  <c r="A982" i="20"/>
  <c r="A983" i="20"/>
  <c r="A984" i="20"/>
  <c r="A985" i="20"/>
  <c r="A986" i="20"/>
  <c r="A987" i="20"/>
  <c r="A988" i="20"/>
  <c r="A989" i="20"/>
  <c r="A990" i="20"/>
  <c r="A991" i="20"/>
  <c r="A992" i="20"/>
  <c r="A993" i="20"/>
  <c r="A994" i="20"/>
  <c r="A995" i="20"/>
  <c r="A996" i="20"/>
  <c r="A997" i="20"/>
  <c r="A998" i="20"/>
  <c r="A999" i="20"/>
  <c r="A1000" i="20"/>
  <c r="A1001" i="20"/>
  <c r="A1002" i="20"/>
  <c r="A1003" i="20"/>
  <c r="A1004" i="20"/>
  <c r="A1005" i="20"/>
  <c r="A1006" i="20"/>
  <c r="A1007" i="20"/>
  <c r="A1008" i="20"/>
  <c r="A1009" i="20"/>
  <c r="A10" i="20"/>
</calcChain>
</file>

<file path=xl/comments1.xml><?xml version="1.0" encoding="utf-8"?>
<comments xmlns="http://schemas.openxmlformats.org/spreadsheetml/2006/main">
  <authors>
    <author>作成者</author>
  </authors>
  <commentList>
    <comment ref="E1" authorId="0">
      <text>
        <r>
          <rPr>
            <b/>
            <sz val="20"/>
            <color indexed="81"/>
            <rFont val="ＭＳ Ｐゴシック"/>
            <family val="3"/>
            <charset val="128"/>
          </rPr>
          <t>新規の場合のみ選択</t>
        </r>
      </text>
    </comment>
  </commentList>
</comments>
</file>

<file path=xl/sharedStrings.xml><?xml version="1.0" encoding="utf-8"?>
<sst xmlns="http://schemas.openxmlformats.org/spreadsheetml/2006/main" count="3581" uniqueCount="1790">
  <si>
    <t>種別</t>
    <rPh sb="0" eb="2">
      <t>シュベツ</t>
    </rPh>
    <phoneticPr fontId="7"/>
  </si>
  <si>
    <t>種別</t>
    <rPh sb="0" eb="2">
      <t>シュベツ</t>
    </rPh>
    <phoneticPr fontId="5"/>
  </si>
  <si>
    <t>性能区分</t>
    <rPh sb="0" eb="2">
      <t>セイノウ</t>
    </rPh>
    <rPh sb="2" eb="4">
      <t>クブン</t>
    </rPh>
    <phoneticPr fontId="5"/>
  </si>
  <si>
    <t>項番</t>
    <rPh sb="0" eb="2">
      <t>コウバン</t>
    </rPh>
    <phoneticPr fontId="7"/>
  </si>
  <si>
    <t>選択</t>
    <rPh sb="0" eb="2">
      <t>センタク</t>
    </rPh>
    <phoneticPr fontId="7"/>
  </si>
  <si>
    <t>備考</t>
    <rPh sb="0" eb="2">
      <t>ビコウ</t>
    </rPh>
    <phoneticPr fontId="7"/>
  </si>
  <si>
    <t>製品名</t>
    <rPh sb="0" eb="3">
      <t>セイヒンメイ</t>
    </rPh>
    <phoneticPr fontId="7"/>
  </si>
  <si>
    <t>性能区分</t>
    <rPh sb="0" eb="2">
      <t>セイノウ</t>
    </rPh>
    <rPh sb="2" eb="4">
      <t>クブン</t>
    </rPh>
    <phoneticPr fontId="7"/>
  </si>
  <si>
    <t>高効率空調(EHP)</t>
    <rPh sb="3" eb="5">
      <t>クウチョウ</t>
    </rPh>
    <phoneticPr fontId="7"/>
  </si>
  <si>
    <t>店舗用　４方向カセット形</t>
  </si>
  <si>
    <t>電気式パッケージエアコン</t>
  </si>
  <si>
    <t>該当</t>
    <rPh sb="0" eb="2">
      <t>ガイトウ</t>
    </rPh>
    <phoneticPr fontId="7"/>
  </si>
  <si>
    <t>非該当</t>
    <rPh sb="0" eb="3">
      <t>ヒガイトウ</t>
    </rPh>
    <phoneticPr fontId="7"/>
  </si>
  <si>
    <t>寒冷地仕様</t>
    <rPh sb="0" eb="2">
      <t>カンレイ</t>
    </rPh>
    <rPh sb="2" eb="3">
      <t>チ</t>
    </rPh>
    <rPh sb="3" eb="5">
      <t>シヨウ</t>
    </rPh>
    <phoneticPr fontId="7"/>
  </si>
  <si>
    <t>寒冷地仕様</t>
    <rPh sb="0" eb="3">
      <t>カンレイチ</t>
    </rPh>
    <rPh sb="3" eb="5">
      <t>シヨウ</t>
    </rPh>
    <phoneticPr fontId="7"/>
  </si>
  <si>
    <t>連結タイプ</t>
    <rPh sb="0" eb="2">
      <t>レンケツ</t>
    </rPh>
    <phoneticPr fontId="5"/>
  </si>
  <si>
    <t>連結</t>
    <rPh sb="0" eb="2">
      <t>レンケツ</t>
    </rPh>
    <phoneticPr fontId="7"/>
  </si>
  <si>
    <t>-</t>
    <phoneticPr fontId="7"/>
  </si>
  <si>
    <t>更新日</t>
    <rPh sb="0" eb="2">
      <t>コウシン</t>
    </rPh>
    <rPh sb="2" eb="3">
      <t>ヒ</t>
    </rPh>
    <phoneticPr fontId="7"/>
  </si>
  <si>
    <t>yyyy/mm/dd</t>
    <phoneticPr fontId="7"/>
  </si>
  <si>
    <t>セット型番構成</t>
    <rPh sb="3" eb="5">
      <t>カタバン</t>
    </rPh>
    <rPh sb="5" eb="7">
      <t>コウセイ</t>
    </rPh>
    <phoneticPr fontId="7"/>
  </si>
  <si>
    <t>セット型番構成</t>
    <rPh sb="3" eb="5">
      <t>カタバン</t>
    </rPh>
    <rPh sb="5" eb="7">
      <t>コウセイ</t>
    </rPh>
    <phoneticPr fontId="7"/>
  </si>
  <si>
    <t>該当</t>
    <rPh sb="0" eb="2">
      <t>ガイトウ</t>
    </rPh>
    <phoneticPr fontId="7"/>
  </si>
  <si>
    <t>非該当</t>
    <rPh sb="0" eb="3">
      <t>ヒガイトウ</t>
    </rPh>
    <phoneticPr fontId="7"/>
  </si>
  <si>
    <t>-</t>
  </si>
  <si>
    <r>
      <rPr>
        <sz val="11"/>
        <color rgb="FF0070C0"/>
        <rFont val="Meiryo UI"/>
        <family val="3"/>
        <charset val="128"/>
      </rPr>
      <t>(冷房)</t>
    </r>
    <r>
      <rPr>
        <sz val="11"/>
        <rFont val="Meiryo UI"/>
        <family val="3"/>
        <charset val="128"/>
      </rPr>
      <t xml:space="preserve">定格能力（kW）
</t>
    </r>
    <r>
      <rPr>
        <sz val="11"/>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7"/>
  </si>
  <si>
    <r>
      <rPr>
        <sz val="11"/>
        <color rgb="FFFF0000"/>
        <rFont val="Meiryo UI"/>
        <family val="3"/>
        <charset val="128"/>
      </rPr>
      <t>(暖房)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phoneticPr fontId="7"/>
  </si>
  <si>
    <r>
      <rPr>
        <sz val="11"/>
        <color rgb="FFFF0000"/>
        <rFont val="Meiryo UI"/>
        <family val="3"/>
        <charset val="128"/>
      </rPr>
      <t>(暖房)</t>
    </r>
    <r>
      <rPr>
        <sz val="11"/>
        <rFont val="Meiryo UI"/>
        <family val="3"/>
        <charset val="128"/>
      </rPr>
      <t xml:space="preserve">定格能力（kW）
</t>
    </r>
    <r>
      <rPr>
        <sz val="11"/>
        <color rgb="FFFF0000"/>
        <rFont val="Meiryo UI"/>
        <family val="3"/>
        <charset val="128"/>
      </rPr>
      <t>※小数点第一位まで記入</t>
    </r>
    <rPh sb="1" eb="3">
      <t>ダンボウ</t>
    </rPh>
    <rPh sb="4" eb="6">
      <t>テイカク</t>
    </rPh>
    <rPh sb="6" eb="8">
      <t>ノウリョク</t>
    </rPh>
    <phoneticPr fontId="7"/>
  </si>
  <si>
    <r>
      <rPr>
        <sz val="11"/>
        <color rgb="FF0070C0"/>
        <rFont val="Meiryo UI"/>
        <family val="3"/>
        <charset val="128"/>
      </rPr>
      <t>(冷房)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rPh sb="20" eb="21">
      <t>ニ</t>
    </rPh>
    <phoneticPr fontId="7"/>
  </si>
  <si>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7"/>
  </si>
  <si>
    <t>周波数</t>
    <rPh sb="0" eb="3">
      <t>シュウハスウ</t>
    </rPh>
    <phoneticPr fontId="7"/>
  </si>
  <si>
    <t>50Hz</t>
    <phoneticPr fontId="7"/>
  </si>
  <si>
    <t>60Hz</t>
    <phoneticPr fontId="7"/>
  </si>
  <si>
    <t>メーカー</t>
    <phoneticPr fontId="7"/>
  </si>
  <si>
    <t>性能値
APF(2006)</t>
    <rPh sb="0" eb="2">
      <t>セイノウ</t>
    </rPh>
    <rPh sb="2" eb="3">
      <t>チ</t>
    </rPh>
    <phoneticPr fontId="7"/>
  </si>
  <si>
    <r>
      <t xml:space="preserve">電源周波数
</t>
    </r>
    <r>
      <rPr>
        <sz val="11"/>
        <color rgb="FFFF0000"/>
        <rFont val="Meiryo UI"/>
        <family val="3"/>
        <charset val="128"/>
      </rPr>
      <t>※必要に応じて選択</t>
    </r>
    <rPh sb="0" eb="2">
      <t>デンゲン</t>
    </rPh>
    <rPh sb="7" eb="9">
      <t>ヒツヨウ</t>
    </rPh>
    <rPh sb="10" eb="11">
      <t>オウ</t>
    </rPh>
    <rPh sb="13" eb="15">
      <t>センタク</t>
    </rPh>
    <phoneticPr fontId="7"/>
  </si>
  <si>
    <t>店舗用パッケージエアコン</t>
    <phoneticPr fontId="7"/>
  </si>
  <si>
    <t>AAA-BBB123</t>
    <phoneticPr fontId="7"/>
  </si>
  <si>
    <t>連結型フラグ</t>
    <rPh sb="0" eb="3">
      <t>レンケツガタ</t>
    </rPh>
    <phoneticPr fontId="7"/>
  </si>
  <si>
    <t>ABC123</t>
    <phoneticPr fontId="7"/>
  </si>
  <si>
    <t>CCC-440R</t>
    <phoneticPr fontId="7"/>
  </si>
  <si>
    <r>
      <t xml:space="preserve">型番
</t>
    </r>
    <r>
      <rPr>
        <sz val="11"/>
        <color rgb="FFFF0000"/>
        <rFont val="Meiryo UI"/>
        <family val="3"/>
        <charset val="128"/>
      </rPr>
      <t>※下記注意書き参照</t>
    </r>
    <rPh sb="0" eb="2">
      <t>カタバン</t>
    </rPh>
    <rPh sb="4" eb="6">
      <t>カキ</t>
    </rPh>
    <rPh sb="6" eb="9">
      <t>チュウイガ</t>
    </rPh>
    <rPh sb="10" eb="12">
      <t>サンショウ</t>
    </rPh>
    <phoneticPr fontId="7"/>
  </si>
  <si>
    <t>自動表示</t>
    <rPh sb="0" eb="2">
      <t>ジドウ</t>
    </rPh>
    <rPh sb="2" eb="4">
      <t>ヒョウジ</t>
    </rPh>
    <phoneticPr fontId="7"/>
  </si>
  <si>
    <r>
      <t xml:space="preserve">室外機型番①
</t>
    </r>
    <r>
      <rPr>
        <sz val="11"/>
        <color rgb="FFFF0000"/>
        <rFont val="Meiryo UI"/>
        <family val="3"/>
        <charset val="128"/>
      </rPr>
      <t>※連結利用の場合は
連結前の型番を記入</t>
    </r>
    <rPh sb="0" eb="3">
      <t>シツガイキ</t>
    </rPh>
    <rPh sb="3" eb="5">
      <t>カタバン</t>
    </rPh>
    <rPh sb="8" eb="10">
      <t>レンケツ</t>
    </rPh>
    <rPh sb="10" eb="12">
      <t>リヨウ</t>
    </rPh>
    <rPh sb="13" eb="15">
      <t>バアイ</t>
    </rPh>
    <rPh sb="17" eb="19">
      <t>レンケツ</t>
    </rPh>
    <rPh sb="19" eb="20">
      <t>マエ</t>
    </rPh>
    <rPh sb="21" eb="23">
      <t>カタバン</t>
    </rPh>
    <rPh sb="24" eb="26">
      <t>キニュウ</t>
    </rPh>
    <phoneticPr fontId="7"/>
  </si>
  <si>
    <r>
      <t xml:space="preserve">室外機型番②
</t>
    </r>
    <r>
      <rPr>
        <sz val="11"/>
        <color rgb="FFFF0000"/>
        <rFont val="Meiryo UI"/>
        <family val="3"/>
        <charset val="128"/>
      </rPr>
      <t>※連結利用の場合は
連結前の型番を記入</t>
    </r>
    <rPh sb="0" eb="3">
      <t>シツガイキ</t>
    </rPh>
    <rPh sb="3" eb="5">
      <t>カタバン</t>
    </rPh>
    <phoneticPr fontId="7"/>
  </si>
  <si>
    <r>
      <t xml:space="preserve">室外機型番③
</t>
    </r>
    <r>
      <rPr>
        <sz val="11"/>
        <color rgb="FFFF0000"/>
        <rFont val="Meiryo UI"/>
        <family val="3"/>
        <charset val="128"/>
      </rPr>
      <t>※連結利用の場合は
連結前の型番を記入</t>
    </r>
    <rPh sb="0" eb="3">
      <t>シツガイキ</t>
    </rPh>
    <rPh sb="3" eb="5">
      <t>カタバン</t>
    </rPh>
    <phoneticPr fontId="7"/>
  </si>
  <si>
    <r>
      <t xml:space="preserve">室外機型番④
</t>
    </r>
    <r>
      <rPr>
        <sz val="11"/>
        <color rgb="FFFF0000"/>
        <rFont val="Meiryo UI"/>
        <family val="3"/>
        <charset val="128"/>
      </rPr>
      <t>※連結利用の場合は
連結前の型番を記入</t>
    </r>
    <rPh sb="0" eb="3">
      <t>シツガイキ</t>
    </rPh>
    <rPh sb="3" eb="5">
      <t>カタバン</t>
    </rPh>
    <phoneticPr fontId="7"/>
  </si>
  <si>
    <r>
      <t xml:space="preserve">室外機型番⑤
</t>
    </r>
    <r>
      <rPr>
        <sz val="11"/>
        <color rgb="FFFF0000"/>
        <rFont val="Meiryo UI"/>
        <family val="3"/>
        <charset val="128"/>
      </rPr>
      <t>※連結利用の場合は
連結前の型番を記入</t>
    </r>
    <rPh sb="0" eb="3">
      <t>シツガイキ</t>
    </rPh>
    <rPh sb="3" eb="5">
      <t>カタバン</t>
    </rPh>
    <phoneticPr fontId="7"/>
  </si>
  <si>
    <t>基準値
APF(2006)</t>
    <rPh sb="0" eb="3">
      <t>キジュンチ</t>
    </rPh>
    <phoneticPr fontId="7"/>
  </si>
  <si>
    <t>検索用</t>
    <rPh sb="0" eb="3">
      <t>ケンサクヨウ</t>
    </rPh>
    <phoneticPr fontId="7"/>
  </si>
  <si>
    <t>冷房能力(kW)</t>
    <phoneticPr fontId="7"/>
  </si>
  <si>
    <t>APF</t>
    <phoneticPr fontId="7"/>
  </si>
  <si>
    <t>店舗用　４方向カセット形</t>
    <phoneticPr fontId="7"/>
  </si>
  <si>
    <t>店舗用　４方向カセット形</t>
    <phoneticPr fontId="7"/>
  </si>
  <si>
    <t>店舗用　４方向カセット形以外</t>
    <phoneticPr fontId="7"/>
  </si>
  <si>
    <t>店舗用　４方向カセット形以外</t>
    <phoneticPr fontId="3"/>
  </si>
  <si>
    <t>ビル用</t>
    <phoneticPr fontId="7"/>
  </si>
  <si>
    <t>ビル用</t>
    <phoneticPr fontId="7"/>
  </si>
  <si>
    <t>設備用　直吹き形</t>
    <phoneticPr fontId="7"/>
  </si>
  <si>
    <t>設備用　直吹き形</t>
    <phoneticPr fontId="7"/>
  </si>
  <si>
    <t>設備用　ダクト形</t>
    <phoneticPr fontId="7"/>
  </si>
  <si>
    <t>設備用　ダクト形</t>
    <phoneticPr fontId="7"/>
  </si>
  <si>
    <t>係数</t>
    <rPh sb="0" eb="2">
      <t>ケイスウ</t>
    </rPh>
    <phoneticPr fontId="7"/>
  </si>
  <si>
    <t>店舗用　４方向カセット形0</t>
  </si>
  <si>
    <t>店舗用　４方向カセット形0.1</t>
  </si>
  <si>
    <t>店舗用　４方向カセット形0.2</t>
  </si>
  <si>
    <t>店舗用　４方向カセット形0.3</t>
  </si>
  <si>
    <t>店舗用　４方向カセット形0.4</t>
  </si>
  <si>
    <t>店舗用　４方向カセット形0.5</t>
  </si>
  <si>
    <t>店舗用　４方向カセット形0.6</t>
  </si>
  <si>
    <t>店舗用　４方向カセット形0.7</t>
  </si>
  <si>
    <t>店舗用　４方向カセット形0.8</t>
  </si>
  <si>
    <t>店舗用　４方向カセット形0.9</t>
  </si>
  <si>
    <t>店舗用　４方向カセット形1</t>
  </si>
  <si>
    <t>店舗用　４方向カセット形1.1</t>
  </si>
  <si>
    <t>店舗用　４方向カセット形1.2</t>
  </si>
  <si>
    <t>店舗用　４方向カセット形1.3</t>
  </si>
  <si>
    <t>店舗用　４方向カセット形1.4</t>
  </si>
  <si>
    <t>店舗用　４方向カセット形1.5</t>
  </si>
  <si>
    <t>店舗用　４方向カセット形1.6</t>
  </si>
  <si>
    <t>店舗用　４方向カセット形1.7</t>
  </si>
  <si>
    <t>店舗用　４方向カセット形1.8</t>
  </si>
  <si>
    <t>店舗用　４方向カセット形1.9</t>
  </si>
  <si>
    <t>店舗用　４方向カセット形2</t>
  </si>
  <si>
    <t>店舗用　４方向カセット形2.1</t>
  </si>
  <si>
    <t>店舗用　４方向カセット形2.2</t>
  </si>
  <si>
    <t>店舗用　４方向カセット形2.3</t>
  </si>
  <si>
    <t>店舗用　４方向カセット形2.4</t>
  </si>
  <si>
    <t>店舗用　４方向カセット形2.5</t>
  </si>
  <si>
    <t>店舗用　４方向カセット形2.6</t>
  </si>
  <si>
    <t>店舗用　４方向カセット形2.7</t>
  </si>
  <si>
    <t>店舗用　４方向カセット形2.8</t>
  </si>
  <si>
    <t>店舗用　４方向カセット形2.9</t>
  </si>
  <si>
    <t>店舗用　４方向カセット形3</t>
  </si>
  <si>
    <t>店舗用　４方向カセット形3.1</t>
  </si>
  <si>
    <t>店舗用　４方向カセット形3.2</t>
  </si>
  <si>
    <t>店舗用　４方向カセット形3.3</t>
  </si>
  <si>
    <t>店舗用　４方向カセット形3.4</t>
  </si>
  <si>
    <t>店舗用　４方向カセット形3.5</t>
  </si>
  <si>
    <t>店舗用　４方向カセット形3.6</t>
  </si>
  <si>
    <t>店舗用　４方向カセット形3.7</t>
  </si>
  <si>
    <t>店舗用　４方向カセット形3.8</t>
  </si>
  <si>
    <t>店舗用　４方向カセット形3.9</t>
  </si>
  <si>
    <t>店舗用　４方向カセット形4</t>
  </si>
  <si>
    <t>店舗用　４方向カセット形4.1</t>
  </si>
  <si>
    <t>店舗用　４方向カセット形4.2</t>
  </si>
  <si>
    <t>店舗用　４方向カセット形4.3</t>
  </si>
  <si>
    <t>店舗用　４方向カセット形4.4</t>
  </si>
  <si>
    <t>店舗用　４方向カセット形4.5</t>
  </si>
  <si>
    <t>店舗用　４方向カセット形4.6</t>
  </si>
  <si>
    <t>店舗用　４方向カセット形4.7</t>
  </si>
  <si>
    <t>店舗用　４方向カセット形4.8</t>
  </si>
  <si>
    <t>店舗用　４方向カセット形4.9</t>
  </si>
  <si>
    <t>店舗用　４方向カセット形5</t>
  </si>
  <si>
    <t>店舗用　４方向カセット形5.1</t>
  </si>
  <si>
    <t>店舗用　４方向カセット形5.2</t>
  </si>
  <si>
    <t>店舗用　４方向カセット形5.3</t>
  </si>
  <si>
    <t>店舗用　４方向カセット形5.4</t>
  </si>
  <si>
    <t>店舗用　４方向カセット形5.5</t>
  </si>
  <si>
    <t>店舗用　４方向カセット形5.6</t>
  </si>
  <si>
    <t>店舗用　４方向カセット形5.7</t>
  </si>
  <si>
    <t>店舗用　４方向カセット形5.8</t>
  </si>
  <si>
    <t>店舗用　４方向カセット形5.9</t>
  </si>
  <si>
    <t>店舗用　４方向カセット形6</t>
  </si>
  <si>
    <t>店舗用　４方向カセット形6.1</t>
  </si>
  <si>
    <t>店舗用　４方向カセット形6.2</t>
  </si>
  <si>
    <t>店舗用　４方向カセット形6.3</t>
  </si>
  <si>
    <t>店舗用　４方向カセット形6.4</t>
  </si>
  <si>
    <t>店舗用　４方向カセット形6.5</t>
  </si>
  <si>
    <t>店舗用　４方向カセット形6.6</t>
  </si>
  <si>
    <t>店舗用　４方向カセット形6.7</t>
  </si>
  <si>
    <t>店舗用　４方向カセット形6.8</t>
  </si>
  <si>
    <t>店舗用　４方向カセット形6.9</t>
  </si>
  <si>
    <t>店舗用　４方向カセット形7</t>
  </si>
  <si>
    <t>店舗用　４方向カセット形7.1</t>
  </si>
  <si>
    <t>店舗用　４方向カセット形7.2</t>
  </si>
  <si>
    <t>店舗用　４方向カセット形7.3</t>
  </si>
  <si>
    <t>店舗用　４方向カセット形7.4</t>
  </si>
  <si>
    <t>店舗用　４方向カセット形7.5</t>
  </si>
  <si>
    <t>店舗用　４方向カセット形7.6</t>
  </si>
  <si>
    <t>店舗用　４方向カセット形7.7</t>
  </si>
  <si>
    <t>店舗用　４方向カセット形7.8</t>
  </si>
  <si>
    <t>店舗用　４方向カセット形7.9</t>
  </si>
  <si>
    <t>店舗用　４方向カセット形8</t>
  </si>
  <si>
    <t>店舗用　４方向カセット形8.1</t>
  </si>
  <si>
    <t>店舗用　４方向カセット形8.2</t>
  </si>
  <si>
    <t>店舗用　４方向カセット形8.3</t>
  </si>
  <si>
    <t>店舗用　４方向カセット形8.4</t>
  </si>
  <si>
    <t>店舗用　４方向カセット形8.5</t>
  </si>
  <si>
    <t>店舗用　４方向カセット形8.6</t>
  </si>
  <si>
    <t>店舗用　４方向カセット形8.7</t>
  </si>
  <si>
    <t>店舗用　４方向カセット形8.8</t>
  </si>
  <si>
    <t>店舗用　４方向カセット形8.9</t>
  </si>
  <si>
    <t>店舗用　４方向カセット形9</t>
  </si>
  <si>
    <t>店舗用　４方向カセット形9.1</t>
  </si>
  <si>
    <t>店舗用　４方向カセット形9.2</t>
  </si>
  <si>
    <t>店舗用　４方向カセット形9.3</t>
  </si>
  <si>
    <t>店舗用　４方向カセット形9.4</t>
  </si>
  <si>
    <t>店舗用　４方向カセット形9.5</t>
  </si>
  <si>
    <t>店舗用　４方向カセット形9.6</t>
  </si>
  <si>
    <t>店舗用　４方向カセット形9.7</t>
  </si>
  <si>
    <t>店舗用　４方向カセット形9.8</t>
  </si>
  <si>
    <t>店舗用　４方向カセット形9.9</t>
  </si>
  <si>
    <t>店舗用　４方向カセット形10</t>
  </si>
  <si>
    <t>店舗用　４方向カセット形10.1</t>
  </si>
  <si>
    <t>店舗用　４方向カセット形10.2</t>
  </si>
  <si>
    <t>店舗用　４方向カセット形10.3</t>
  </si>
  <si>
    <t>店舗用　４方向カセット形10.4</t>
  </si>
  <si>
    <t>店舗用　４方向カセット形10.5</t>
  </si>
  <si>
    <t>店舗用　４方向カセット形10.6</t>
  </si>
  <si>
    <t>店舗用　４方向カセット形10.7</t>
  </si>
  <si>
    <t>店舗用　４方向カセット形10.8</t>
  </si>
  <si>
    <t>店舗用　４方向カセット形10.9</t>
  </si>
  <si>
    <t>店舗用　４方向カセット形11</t>
  </si>
  <si>
    <t>店舗用　４方向カセット形11.1</t>
  </si>
  <si>
    <t>店舗用　４方向カセット形11.2</t>
  </si>
  <si>
    <t>店舗用　４方向カセット形11.3</t>
  </si>
  <si>
    <t>店舗用　４方向カセット形11.4</t>
  </si>
  <si>
    <t>店舗用　４方向カセット形11.5</t>
  </si>
  <si>
    <t>店舗用　４方向カセット形11.6</t>
  </si>
  <si>
    <t>店舗用　４方向カセット形11.7</t>
  </si>
  <si>
    <t>店舗用　４方向カセット形11.8</t>
  </si>
  <si>
    <t>店舗用　４方向カセット形11.9</t>
  </si>
  <si>
    <t>店舗用　４方向カセット形12</t>
  </si>
  <si>
    <t>店舗用　４方向カセット形12.1</t>
  </si>
  <si>
    <t>店舗用　４方向カセット形12.2</t>
  </si>
  <si>
    <t>店舗用　４方向カセット形12.3</t>
  </si>
  <si>
    <t>店舗用　４方向カセット形12.4</t>
  </si>
  <si>
    <t>店舗用　４方向カセット形12.5</t>
  </si>
  <si>
    <t>店舗用　４方向カセット形12.6</t>
  </si>
  <si>
    <t>店舗用　４方向カセット形12.7</t>
  </si>
  <si>
    <t>店舗用　４方向カセット形12.8</t>
  </si>
  <si>
    <t>店舗用　４方向カセット形12.9</t>
  </si>
  <si>
    <t>店舗用　４方向カセット形13</t>
  </si>
  <si>
    <t>店舗用　４方向カセット形13.1</t>
  </si>
  <si>
    <t>店舗用　４方向カセット形13.2</t>
  </si>
  <si>
    <t>店舗用　４方向カセット形13.3</t>
  </si>
  <si>
    <t>店舗用　４方向カセット形13.4</t>
  </si>
  <si>
    <t>店舗用　４方向カセット形13.5</t>
  </si>
  <si>
    <t>店舗用　４方向カセット形13.6</t>
  </si>
  <si>
    <t>店舗用　４方向カセット形13.7</t>
  </si>
  <si>
    <t>店舗用　４方向カセット形13.8</t>
  </si>
  <si>
    <t>店舗用　４方向カセット形13.9</t>
  </si>
  <si>
    <t>店舗用　４方向カセット形14</t>
  </si>
  <si>
    <t>店舗用　４方向カセット形14.1</t>
  </si>
  <si>
    <t>店舗用　４方向カセット形14.2</t>
  </si>
  <si>
    <t>店舗用　４方向カセット形14.3</t>
  </si>
  <si>
    <t>店舗用　４方向カセット形14.4</t>
  </si>
  <si>
    <t>店舗用　４方向カセット形14.5</t>
  </si>
  <si>
    <t>店舗用　４方向カセット形14.6</t>
  </si>
  <si>
    <t>店舗用　４方向カセット形14.7</t>
  </si>
  <si>
    <t>店舗用　４方向カセット形14.8</t>
  </si>
  <si>
    <t>店舗用　４方向カセット形14.9</t>
  </si>
  <si>
    <t>店舗用　４方向カセット形15</t>
  </si>
  <si>
    <t>店舗用　４方向カセット形15.1</t>
  </si>
  <si>
    <t>店舗用　４方向カセット形15.2</t>
  </si>
  <si>
    <t>店舗用　４方向カセット形15.3</t>
  </si>
  <si>
    <t>店舗用　４方向カセット形15.4</t>
  </si>
  <si>
    <t>店舗用　４方向カセット形15.5</t>
  </si>
  <si>
    <t>店舗用　４方向カセット形15.6</t>
  </si>
  <si>
    <t>店舗用　４方向カセット形15.7</t>
  </si>
  <si>
    <t>店舗用　４方向カセット形15.8</t>
  </si>
  <si>
    <t>店舗用　４方向カセット形15.9</t>
  </si>
  <si>
    <t>店舗用　４方向カセット形16</t>
  </si>
  <si>
    <t>店舗用　４方向カセット形16.1</t>
  </si>
  <si>
    <t>店舗用　４方向カセット形16.2</t>
  </si>
  <si>
    <t>店舗用　４方向カセット形16.3</t>
  </si>
  <si>
    <t>店舗用　４方向カセット形16.4</t>
  </si>
  <si>
    <t>店舗用　４方向カセット形16.5</t>
  </si>
  <si>
    <t>店舗用　４方向カセット形16.6</t>
  </si>
  <si>
    <t>店舗用　４方向カセット形16.7</t>
  </si>
  <si>
    <t>店舗用　４方向カセット形16.8</t>
  </si>
  <si>
    <t>店舗用　４方向カセット形16.9</t>
  </si>
  <si>
    <t>店舗用　４方向カセット形17</t>
  </si>
  <si>
    <t>店舗用　４方向カセット形17.1</t>
  </si>
  <si>
    <t>店舗用　４方向カセット形17.2</t>
  </si>
  <si>
    <t>店舗用　４方向カセット形17.3</t>
  </si>
  <si>
    <t>店舗用　４方向カセット形17.4</t>
  </si>
  <si>
    <t>店舗用　４方向カセット形17.5</t>
  </si>
  <si>
    <t>店舗用　４方向カセット形17.6</t>
  </si>
  <si>
    <t>店舗用　４方向カセット形17.7</t>
  </si>
  <si>
    <t>店舗用　４方向カセット形17.8</t>
  </si>
  <si>
    <t>店舗用　４方向カセット形17.9</t>
  </si>
  <si>
    <t>店舗用　４方向カセット形18</t>
  </si>
  <si>
    <t>店舗用　４方向カセット形18.1</t>
  </si>
  <si>
    <t>店舗用　４方向カセット形18.2</t>
  </si>
  <si>
    <t>店舗用　４方向カセット形18.3</t>
  </si>
  <si>
    <t>店舗用　４方向カセット形18.4</t>
  </si>
  <si>
    <t>店舗用　４方向カセット形18.5</t>
  </si>
  <si>
    <t>店舗用　４方向カセット形18.6</t>
  </si>
  <si>
    <t>店舗用　４方向カセット形18.7</t>
  </si>
  <si>
    <t>店舗用　４方向カセット形18.8</t>
  </si>
  <si>
    <t>店舗用　４方向カセット形18.9</t>
  </si>
  <si>
    <t>店舗用　４方向カセット形19</t>
  </si>
  <si>
    <t>店舗用　４方向カセット形19.1</t>
  </si>
  <si>
    <t>店舗用　４方向カセット形19.2</t>
  </si>
  <si>
    <t>店舗用　４方向カセット形19.3</t>
  </si>
  <si>
    <t>店舗用　４方向カセット形19.4</t>
  </si>
  <si>
    <t>店舗用　４方向カセット形19.5</t>
  </si>
  <si>
    <t>店舗用　４方向カセット形19.6</t>
  </si>
  <si>
    <t>店舗用　４方向カセット形19.7</t>
  </si>
  <si>
    <t>店舗用　４方向カセット形19.8</t>
  </si>
  <si>
    <t>店舗用　４方向カセット形19.9</t>
  </si>
  <si>
    <t>店舗用　４方向カセット形20</t>
  </si>
  <si>
    <t>店舗用　４方向カセット形20.1</t>
  </si>
  <si>
    <t>店舗用　４方向カセット形20.2</t>
  </si>
  <si>
    <t>店舗用　４方向カセット形20.3</t>
  </si>
  <si>
    <t>店舗用　４方向カセット形20.4</t>
  </si>
  <si>
    <t>店舗用　４方向カセット形20.5</t>
  </si>
  <si>
    <t>店舗用　４方向カセット形20.6</t>
  </si>
  <si>
    <t>店舗用　４方向カセット形20.7</t>
  </si>
  <si>
    <t>店舗用　４方向カセット形20.8</t>
  </si>
  <si>
    <t>店舗用　４方向カセット形20.9</t>
  </si>
  <si>
    <t>店舗用　４方向カセット形21</t>
  </si>
  <si>
    <t>店舗用　４方向カセット形21.1</t>
  </si>
  <si>
    <t>店舗用　４方向カセット形21.2</t>
  </si>
  <si>
    <t>店舗用　４方向カセット形21.3</t>
  </si>
  <si>
    <t>店舗用　４方向カセット形21.4</t>
  </si>
  <si>
    <t>店舗用　４方向カセット形21.5</t>
  </si>
  <si>
    <t>店舗用　４方向カセット形21.6</t>
  </si>
  <si>
    <t>店舗用　４方向カセット形21.7</t>
  </si>
  <si>
    <t>店舗用　４方向カセット形21.8</t>
  </si>
  <si>
    <t>店舗用　４方向カセット形21.9</t>
  </si>
  <si>
    <t>店舗用　４方向カセット形22</t>
  </si>
  <si>
    <t>店舗用　４方向カセット形22.1</t>
  </si>
  <si>
    <t>店舗用　４方向カセット形22.2</t>
  </si>
  <si>
    <t>店舗用　４方向カセット形22.3</t>
  </si>
  <si>
    <t>店舗用　４方向カセット形22.4</t>
  </si>
  <si>
    <t>店舗用　４方向カセット形22.5</t>
  </si>
  <si>
    <t>店舗用　４方向カセット形22.6</t>
  </si>
  <si>
    <t>店舗用　４方向カセット形22.7</t>
  </si>
  <si>
    <t>店舗用　４方向カセット形22.8</t>
  </si>
  <si>
    <t>店舗用　４方向カセット形22.9</t>
  </si>
  <si>
    <t>店舗用　４方向カセット形23</t>
  </si>
  <si>
    <t>店舗用　４方向カセット形23.1</t>
  </si>
  <si>
    <t>店舗用　４方向カセット形23.2</t>
  </si>
  <si>
    <t>店舗用　４方向カセット形23.3</t>
  </si>
  <si>
    <t>店舗用　４方向カセット形23.4</t>
  </si>
  <si>
    <t>店舗用　４方向カセット形23.5</t>
  </si>
  <si>
    <t>店舗用　４方向カセット形23.6</t>
  </si>
  <si>
    <t>店舗用　４方向カセット形23.7</t>
  </si>
  <si>
    <t>店舗用　４方向カセット形23.8</t>
  </si>
  <si>
    <t>店舗用　４方向カセット形23.9</t>
  </si>
  <si>
    <t>店舗用　４方向カセット形24</t>
  </si>
  <si>
    <t>店舗用　４方向カセット形24.1</t>
  </si>
  <si>
    <t>店舗用　４方向カセット形24.2</t>
  </si>
  <si>
    <t>店舗用　４方向カセット形24.3</t>
  </si>
  <si>
    <t>店舗用　４方向カセット形24.4</t>
  </si>
  <si>
    <t>店舗用　４方向カセット形24.5</t>
  </si>
  <si>
    <t>店舗用　４方向カセット形24.6</t>
  </si>
  <si>
    <t>店舗用　４方向カセット形24.7</t>
  </si>
  <si>
    <t>店舗用　４方向カセット形24.8</t>
  </si>
  <si>
    <t>店舗用　４方向カセット形24.9</t>
  </si>
  <si>
    <t>店舗用　４方向カセット形25</t>
  </si>
  <si>
    <t>店舗用　４方向カセット形25.1</t>
  </si>
  <si>
    <t>店舗用　４方向カセット形25.2</t>
  </si>
  <si>
    <t>店舗用　４方向カセット形25.3</t>
  </si>
  <si>
    <t>店舗用　４方向カセット形25.4</t>
  </si>
  <si>
    <t>店舗用　４方向カセット形25.5</t>
  </si>
  <si>
    <t>店舗用　４方向カセット形25.6</t>
  </si>
  <si>
    <t>店舗用　４方向カセット形25.7</t>
  </si>
  <si>
    <t>店舗用　４方向カセット形25.8</t>
  </si>
  <si>
    <t>店舗用　４方向カセット形25.9</t>
  </si>
  <si>
    <t>店舗用　４方向カセット形26</t>
  </si>
  <si>
    <t>店舗用　４方向カセット形26.1</t>
  </si>
  <si>
    <t>店舗用　４方向カセット形26.2</t>
  </si>
  <si>
    <t>店舗用　４方向カセット形26.3</t>
  </si>
  <si>
    <t>店舗用　４方向カセット形26.4</t>
  </si>
  <si>
    <t>店舗用　４方向カセット形26.5</t>
  </si>
  <si>
    <t>店舗用　４方向カセット形26.6</t>
  </si>
  <si>
    <t>店舗用　４方向カセット形26.7</t>
  </si>
  <si>
    <t>店舗用　４方向カセット形26.8</t>
  </si>
  <si>
    <t>店舗用　４方向カセット形26.9</t>
  </si>
  <si>
    <t>店舗用　４方向カセット形27</t>
  </si>
  <si>
    <t>店舗用　４方向カセット形27.1</t>
  </si>
  <si>
    <t>店舗用　４方向カセット形27.2</t>
  </si>
  <si>
    <t>店舗用　４方向カセット形27.3</t>
  </si>
  <si>
    <t>店舗用　４方向カセット形27.4</t>
  </si>
  <si>
    <t>店舗用　４方向カセット形27.5</t>
  </si>
  <si>
    <t>店舗用　４方向カセット形27.6</t>
  </si>
  <si>
    <t>店舗用　４方向カセット形27.7</t>
  </si>
  <si>
    <t>店舗用　４方向カセット形27.8</t>
  </si>
  <si>
    <t>店舗用　４方向カセット形27.9</t>
  </si>
  <si>
    <t>店舗用　４方向カセット形28</t>
  </si>
  <si>
    <t>店舗用　４方向カセット形以外0</t>
  </si>
  <si>
    <t>店舗用　４方向カセット形以外0.1</t>
  </si>
  <si>
    <t>店舗用　４方向カセット形以外0.2</t>
  </si>
  <si>
    <t>店舗用　４方向カセット形以外0.3</t>
  </si>
  <si>
    <t>店舗用　４方向カセット形以外0.4</t>
  </si>
  <si>
    <t>店舗用　４方向カセット形以外0.5</t>
  </si>
  <si>
    <t>店舗用　４方向カセット形以外0.6</t>
  </si>
  <si>
    <t>店舗用　４方向カセット形以外0.7</t>
  </si>
  <si>
    <t>店舗用　４方向カセット形以外0.8</t>
  </si>
  <si>
    <t>店舗用　４方向カセット形以外0.9</t>
  </si>
  <si>
    <t>店舗用　４方向カセット形以外1</t>
  </si>
  <si>
    <t>店舗用　４方向カセット形以外1.1</t>
  </si>
  <si>
    <t>店舗用　４方向カセット形以外1.2</t>
  </si>
  <si>
    <t>店舗用　４方向カセット形以外1.3</t>
  </si>
  <si>
    <t>店舗用　４方向カセット形以外1.4</t>
  </si>
  <si>
    <t>店舗用　４方向カセット形以外1.5</t>
  </si>
  <si>
    <t>店舗用　４方向カセット形以外1.6</t>
  </si>
  <si>
    <t>店舗用　４方向カセット形以外1.7</t>
  </si>
  <si>
    <t>店舗用　４方向カセット形以外1.8</t>
  </si>
  <si>
    <t>店舗用　４方向カセット形以外1.9</t>
  </si>
  <si>
    <t>店舗用　４方向カセット形以外2</t>
  </si>
  <si>
    <t>店舗用　４方向カセット形以外2.1</t>
  </si>
  <si>
    <t>店舗用　４方向カセット形以外2.2</t>
  </si>
  <si>
    <t>店舗用　４方向カセット形以外2.3</t>
  </si>
  <si>
    <t>店舗用　４方向カセット形以外2.4</t>
  </si>
  <si>
    <t>店舗用　４方向カセット形以外2.5</t>
  </si>
  <si>
    <t>店舗用　４方向カセット形以外2.6</t>
  </si>
  <si>
    <t>店舗用　４方向カセット形以外2.7</t>
  </si>
  <si>
    <t>店舗用　４方向カセット形以外2.8</t>
  </si>
  <si>
    <t>店舗用　４方向カセット形以外2.9</t>
  </si>
  <si>
    <t>店舗用　４方向カセット形以外3</t>
  </si>
  <si>
    <t>店舗用　４方向カセット形以外3.1</t>
  </si>
  <si>
    <t>店舗用　４方向カセット形以外3.2</t>
  </si>
  <si>
    <t>店舗用　４方向カセット形以外3.3</t>
  </si>
  <si>
    <t>店舗用　４方向カセット形以外3.4</t>
  </si>
  <si>
    <t>店舗用　４方向カセット形以外3.5</t>
  </si>
  <si>
    <t>店舗用　４方向カセット形以外3.6</t>
  </si>
  <si>
    <t>店舗用　４方向カセット形以外3.7</t>
  </si>
  <si>
    <t>店舗用　４方向カセット形以外3.8</t>
  </si>
  <si>
    <t>店舗用　４方向カセット形以外3.9</t>
  </si>
  <si>
    <t>店舗用　４方向カセット形以外4</t>
  </si>
  <si>
    <t>店舗用　４方向カセット形以外4.1</t>
  </si>
  <si>
    <t>店舗用　４方向カセット形以外4.2</t>
  </si>
  <si>
    <t>店舗用　４方向カセット形以外4.3</t>
  </si>
  <si>
    <t>店舗用　４方向カセット形以外4.4</t>
  </si>
  <si>
    <t>店舗用　４方向カセット形以外4.5</t>
  </si>
  <si>
    <t>店舗用　４方向カセット形以外4.6</t>
  </si>
  <si>
    <t>店舗用　４方向カセット形以外4.7</t>
  </si>
  <si>
    <t>店舗用　４方向カセット形以外4.8</t>
  </si>
  <si>
    <t>店舗用　４方向カセット形以外4.9</t>
  </si>
  <si>
    <t>店舗用　４方向カセット形以外5</t>
  </si>
  <si>
    <t>店舗用　４方向カセット形以外5.1</t>
  </si>
  <si>
    <t>店舗用　４方向カセット形以外5.2</t>
  </si>
  <si>
    <t>店舗用　４方向カセット形以外5.3</t>
  </si>
  <si>
    <t>店舗用　４方向カセット形以外5.4</t>
  </si>
  <si>
    <t>店舗用　４方向カセット形以外5.5</t>
  </si>
  <si>
    <t>店舗用　４方向カセット形以外5.6</t>
  </si>
  <si>
    <t>店舗用　４方向カセット形以外5.7</t>
  </si>
  <si>
    <t>店舗用　４方向カセット形以外5.8</t>
  </si>
  <si>
    <t>店舗用　４方向カセット形以外5.9</t>
  </si>
  <si>
    <t>店舗用　４方向カセット形以外6</t>
  </si>
  <si>
    <t>店舗用　４方向カセット形以外6.1</t>
  </si>
  <si>
    <t>店舗用　４方向カセット形以外6.2</t>
  </si>
  <si>
    <t>店舗用　４方向カセット形以外6.3</t>
  </si>
  <si>
    <t>店舗用　４方向カセット形以外6.4</t>
  </si>
  <si>
    <t>店舗用　４方向カセット形以外6.5</t>
  </si>
  <si>
    <t>店舗用　４方向カセット形以外6.6</t>
  </si>
  <si>
    <t>店舗用　４方向カセット形以外6.7</t>
  </si>
  <si>
    <t>店舗用　４方向カセット形以外6.8</t>
  </si>
  <si>
    <t>店舗用　４方向カセット形以外6.9</t>
  </si>
  <si>
    <t>店舗用　４方向カセット形以外7</t>
  </si>
  <si>
    <t>店舗用　４方向カセット形以外7.1</t>
  </si>
  <si>
    <t>店舗用　４方向カセット形以外7.2</t>
  </si>
  <si>
    <t>店舗用　４方向カセット形以外7.3</t>
  </si>
  <si>
    <t>店舗用　４方向カセット形以外7.4</t>
  </si>
  <si>
    <t>店舗用　４方向カセット形以外7.5</t>
  </si>
  <si>
    <t>店舗用　４方向カセット形以外7.6</t>
  </si>
  <si>
    <t>店舗用　４方向カセット形以外7.7</t>
  </si>
  <si>
    <t>店舗用　４方向カセット形以外7.8</t>
  </si>
  <si>
    <t>店舗用　４方向カセット形以外7.9</t>
  </si>
  <si>
    <t>店舗用　４方向カセット形以外8</t>
  </si>
  <si>
    <t>店舗用　４方向カセット形以外8.1</t>
  </si>
  <si>
    <t>店舗用　４方向カセット形以外8.2</t>
  </si>
  <si>
    <t>店舗用　４方向カセット形以外8.3</t>
  </si>
  <si>
    <t>店舗用　４方向カセット形以外8.4</t>
  </si>
  <si>
    <t>店舗用　４方向カセット形以外8.5</t>
  </si>
  <si>
    <t>店舗用　４方向カセット形以外8.6</t>
  </si>
  <si>
    <t>店舗用　４方向カセット形以外8.7</t>
  </si>
  <si>
    <t>店舗用　４方向カセット形以外8.8</t>
  </si>
  <si>
    <t>店舗用　４方向カセット形以外8.9</t>
  </si>
  <si>
    <t>店舗用　４方向カセット形以外9</t>
  </si>
  <si>
    <t>店舗用　４方向カセット形以外9.1</t>
  </si>
  <si>
    <t>店舗用　４方向カセット形以外9.2</t>
  </si>
  <si>
    <t>店舗用　４方向カセット形以外9.3</t>
  </si>
  <si>
    <t>店舗用　４方向カセット形以外9.4</t>
  </si>
  <si>
    <t>店舗用　４方向カセット形以外9.5</t>
  </si>
  <si>
    <t>店舗用　４方向カセット形以外9.6</t>
  </si>
  <si>
    <t>店舗用　４方向カセット形以外9.7</t>
  </si>
  <si>
    <t>店舗用　４方向カセット形以外9.8</t>
  </si>
  <si>
    <t>店舗用　４方向カセット形以外9.9</t>
  </si>
  <si>
    <t>店舗用　４方向カセット形以外10</t>
  </si>
  <si>
    <t>店舗用　４方向カセット形以外10.1</t>
  </si>
  <si>
    <t>店舗用　４方向カセット形以外10.2</t>
  </si>
  <si>
    <t>店舗用　４方向カセット形以外10.3</t>
  </si>
  <si>
    <t>店舗用　４方向カセット形以外10.4</t>
  </si>
  <si>
    <t>店舗用　４方向カセット形以外10.5</t>
  </si>
  <si>
    <t>店舗用　４方向カセット形以外10.6</t>
  </si>
  <si>
    <t>店舗用　４方向カセット形以外10.7</t>
  </si>
  <si>
    <t>店舗用　４方向カセット形以外10.8</t>
  </si>
  <si>
    <t>店舗用　４方向カセット形以外10.9</t>
  </si>
  <si>
    <t>店舗用　４方向カセット形以外11</t>
  </si>
  <si>
    <t>店舗用　４方向カセット形以外11.1</t>
  </si>
  <si>
    <t>店舗用　４方向カセット形以外11.2</t>
  </si>
  <si>
    <t>店舗用　４方向カセット形以外11.3</t>
  </si>
  <si>
    <t>店舗用　４方向カセット形以外11.4</t>
  </si>
  <si>
    <t>店舗用　４方向カセット形以外11.5</t>
  </si>
  <si>
    <t>店舗用　４方向カセット形以外11.6</t>
  </si>
  <si>
    <t>店舗用　４方向カセット形以外11.7</t>
  </si>
  <si>
    <t>店舗用　４方向カセット形以外11.8</t>
  </si>
  <si>
    <t>店舗用　４方向カセット形以外11.9</t>
  </si>
  <si>
    <t>店舗用　４方向カセット形以外12</t>
  </si>
  <si>
    <t>店舗用　４方向カセット形以外12.1</t>
  </si>
  <si>
    <t>店舗用　４方向カセット形以外12.2</t>
  </si>
  <si>
    <t>店舗用　４方向カセット形以外12.3</t>
  </si>
  <si>
    <t>店舗用　４方向カセット形以外12.4</t>
  </si>
  <si>
    <t>店舗用　４方向カセット形以外12.5</t>
  </si>
  <si>
    <t>店舗用　４方向カセット形以外12.6</t>
  </si>
  <si>
    <t>店舗用　４方向カセット形以外12.7</t>
  </si>
  <si>
    <t>店舗用　４方向カセット形以外12.8</t>
  </si>
  <si>
    <t>店舗用　４方向カセット形以外12.9</t>
  </si>
  <si>
    <t>店舗用　４方向カセット形以外13</t>
  </si>
  <si>
    <t>店舗用　４方向カセット形以外13.1</t>
  </si>
  <si>
    <t>店舗用　４方向カセット形以外13.2</t>
  </si>
  <si>
    <t>店舗用　４方向カセット形以外13.3</t>
  </si>
  <si>
    <t>店舗用　４方向カセット形以外13.4</t>
  </si>
  <si>
    <t>店舗用　４方向カセット形以外13.5</t>
  </si>
  <si>
    <t>店舗用　４方向カセット形以外13.6</t>
  </si>
  <si>
    <t>店舗用　４方向カセット形以外13.7</t>
  </si>
  <si>
    <t>店舗用　４方向カセット形以外13.8</t>
  </si>
  <si>
    <t>店舗用　４方向カセット形以外13.9</t>
  </si>
  <si>
    <t>店舗用　４方向カセット形以外14</t>
  </si>
  <si>
    <t>店舗用　４方向カセット形以外14.1</t>
  </si>
  <si>
    <t>店舗用　４方向カセット形以外14.2</t>
  </si>
  <si>
    <t>店舗用　４方向カセット形以外14.3</t>
  </si>
  <si>
    <t>店舗用　４方向カセット形以外14.4</t>
  </si>
  <si>
    <t>店舗用　４方向カセット形以外14.5</t>
  </si>
  <si>
    <t>店舗用　４方向カセット形以外14.6</t>
  </si>
  <si>
    <t>店舗用　４方向カセット形以外14.7</t>
  </si>
  <si>
    <t>店舗用　４方向カセット形以外14.8</t>
  </si>
  <si>
    <t>店舗用　４方向カセット形以外14.9</t>
  </si>
  <si>
    <t>店舗用　４方向カセット形以外15</t>
  </si>
  <si>
    <t>店舗用　４方向カセット形以外15.1</t>
  </si>
  <si>
    <t>店舗用　４方向カセット形以外15.2</t>
  </si>
  <si>
    <t>店舗用　４方向カセット形以外15.3</t>
  </si>
  <si>
    <t>店舗用　４方向カセット形以外15.4</t>
  </si>
  <si>
    <t>店舗用　４方向カセット形以外15.5</t>
  </si>
  <si>
    <t>店舗用　４方向カセット形以外15.6</t>
  </si>
  <si>
    <t>店舗用　４方向カセット形以外15.7</t>
  </si>
  <si>
    <t>店舗用　４方向カセット形以外15.8</t>
  </si>
  <si>
    <t>店舗用　４方向カセット形以外15.9</t>
  </si>
  <si>
    <t>店舗用　４方向カセット形以外16</t>
  </si>
  <si>
    <t>店舗用　４方向カセット形以外16.1</t>
  </si>
  <si>
    <t>店舗用　４方向カセット形以外16.2</t>
  </si>
  <si>
    <t>店舗用　４方向カセット形以外16.3</t>
  </si>
  <si>
    <t>店舗用　４方向カセット形以外16.4</t>
  </si>
  <si>
    <t>店舗用　４方向カセット形以外16.5</t>
  </si>
  <si>
    <t>店舗用　４方向カセット形以外16.6</t>
  </si>
  <si>
    <t>店舗用　４方向カセット形以外16.7</t>
  </si>
  <si>
    <t>店舗用　４方向カセット形以外16.8</t>
  </si>
  <si>
    <t>店舗用　４方向カセット形以外16.9</t>
  </si>
  <si>
    <t>店舗用　４方向カセット形以外17</t>
  </si>
  <si>
    <t>店舗用　４方向カセット形以外17.1</t>
  </si>
  <si>
    <t>店舗用　４方向カセット形以外17.2</t>
  </si>
  <si>
    <t>店舗用　４方向カセット形以外17.3</t>
  </si>
  <si>
    <t>店舗用　４方向カセット形以外17.4</t>
  </si>
  <si>
    <t>店舗用　４方向カセット形以外17.5</t>
  </si>
  <si>
    <t>店舗用　４方向カセット形以外17.6</t>
  </si>
  <si>
    <t>店舗用　４方向カセット形以外17.7</t>
  </si>
  <si>
    <t>店舗用　４方向カセット形以外17.8</t>
  </si>
  <si>
    <t>店舗用　４方向カセット形以外17.9</t>
  </si>
  <si>
    <t>店舗用　４方向カセット形以外18</t>
  </si>
  <si>
    <t>店舗用　４方向カセット形以外18.1</t>
  </si>
  <si>
    <t>店舗用　４方向カセット形以外18.2</t>
  </si>
  <si>
    <t>店舗用　４方向カセット形以外18.3</t>
  </si>
  <si>
    <t>店舗用　４方向カセット形以外18.4</t>
  </si>
  <si>
    <t>店舗用　４方向カセット形以外18.5</t>
  </si>
  <si>
    <t>店舗用　４方向カセット形以外18.6</t>
  </si>
  <si>
    <t>店舗用　４方向カセット形以外18.7</t>
  </si>
  <si>
    <t>店舗用　４方向カセット形以外18.8</t>
  </si>
  <si>
    <t>店舗用　４方向カセット形以外18.9</t>
  </si>
  <si>
    <t>店舗用　４方向カセット形以外19</t>
  </si>
  <si>
    <t>店舗用　４方向カセット形以外19.1</t>
  </si>
  <si>
    <t>店舗用　４方向カセット形以外19.2</t>
  </si>
  <si>
    <t>店舗用　４方向カセット形以外19.3</t>
  </si>
  <si>
    <t>店舗用　４方向カセット形以外19.4</t>
  </si>
  <si>
    <t>店舗用　４方向カセット形以外19.5</t>
  </si>
  <si>
    <t>店舗用　４方向カセット形以外19.6</t>
  </si>
  <si>
    <t>店舗用　４方向カセット形以外19.7</t>
  </si>
  <si>
    <t>店舗用　４方向カセット形以外19.8</t>
  </si>
  <si>
    <t>店舗用　４方向カセット形以外19.9</t>
  </si>
  <si>
    <t>店舗用　４方向カセット形以外20</t>
  </si>
  <si>
    <t>店舗用　４方向カセット形以外20.1</t>
  </si>
  <si>
    <t>店舗用　４方向カセット形以外20.2</t>
  </si>
  <si>
    <t>店舗用　４方向カセット形以外20.3</t>
  </si>
  <si>
    <t>店舗用　４方向カセット形以外20.4</t>
  </si>
  <si>
    <t>店舗用　４方向カセット形以外20.5</t>
  </si>
  <si>
    <t>店舗用　４方向カセット形以外20.6</t>
  </si>
  <si>
    <t>店舗用　４方向カセット形以外20.7</t>
  </si>
  <si>
    <t>店舗用　４方向カセット形以外20.8</t>
  </si>
  <si>
    <t>店舗用　４方向カセット形以外20.9</t>
  </si>
  <si>
    <t>店舗用　４方向カセット形以外21</t>
  </si>
  <si>
    <t>店舗用　４方向カセット形以外21.1</t>
  </si>
  <si>
    <t>店舗用　４方向カセット形以外21.2</t>
  </si>
  <si>
    <t>店舗用　４方向カセット形以外21.3</t>
  </si>
  <si>
    <t>店舗用　４方向カセット形以外21.4</t>
  </si>
  <si>
    <t>店舗用　４方向カセット形以外21.5</t>
  </si>
  <si>
    <t>店舗用　４方向カセット形以外21.6</t>
  </si>
  <si>
    <t>店舗用　４方向カセット形以外21.7</t>
  </si>
  <si>
    <t>店舗用　４方向カセット形以外21.8</t>
  </si>
  <si>
    <t>店舗用　４方向カセット形以外21.9</t>
  </si>
  <si>
    <t>店舗用　４方向カセット形以外22</t>
  </si>
  <si>
    <t>店舗用　４方向カセット形以外22.1</t>
  </si>
  <si>
    <t>店舗用　４方向カセット形以外22.2</t>
  </si>
  <si>
    <t>店舗用　４方向カセット形以外22.3</t>
  </si>
  <si>
    <t>店舗用　４方向カセット形以外22.4</t>
  </si>
  <si>
    <t>店舗用　４方向カセット形以外22.5</t>
  </si>
  <si>
    <t>店舗用　４方向カセット形以外22.6</t>
  </si>
  <si>
    <t>店舗用　４方向カセット形以外22.7</t>
  </si>
  <si>
    <t>店舗用　４方向カセット形以外22.8</t>
  </si>
  <si>
    <t>店舗用　４方向カセット形以外22.9</t>
  </si>
  <si>
    <t>店舗用　４方向カセット形以外23</t>
  </si>
  <si>
    <t>店舗用　４方向カセット形以外23.1</t>
  </si>
  <si>
    <t>店舗用　４方向カセット形以外23.2</t>
  </si>
  <si>
    <t>店舗用　４方向カセット形以外23.3</t>
  </si>
  <si>
    <t>店舗用　４方向カセット形以外23.4</t>
  </si>
  <si>
    <t>店舗用　４方向カセット形以外23.5</t>
  </si>
  <si>
    <t>店舗用　４方向カセット形以外23.6</t>
  </si>
  <si>
    <t>店舗用　４方向カセット形以外23.7</t>
  </si>
  <si>
    <t>店舗用　４方向カセット形以外23.8</t>
  </si>
  <si>
    <t>店舗用　４方向カセット形以外23.9</t>
  </si>
  <si>
    <t>店舗用　４方向カセット形以外24</t>
  </si>
  <si>
    <t>店舗用　４方向カセット形以外24.1</t>
  </si>
  <si>
    <t>店舗用　４方向カセット形以外24.2</t>
  </si>
  <si>
    <t>店舗用　４方向カセット形以外24.3</t>
  </si>
  <si>
    <t>店舗用　４方向カセット形以外24.4</t>
  </si>
  <si>
    <t>店舗用　４方向カセット形以外24.5</t>
  </si>
  <si>
    <t>店舗用　４方向カセット形以外24.6</t>
  </si>
  <si>
    <t>店舗用　４方向カセット形以外24.7</t>
  </si>
  <si>
    <t>店舗用　４方向カセット形以外24.8</t>
  </si>
  <si>
    <t>店舗用　４方向カセット形以外24.9</t>
  </si>
  <si>
    <t>店舗用　４方向カセット形以外25</t>
  </si>
  <si>
    <t>店舗用　４方向カセット形以外25.1</t>
  </si>
  <si>
    <t>店舗用　４方向カセット形以外25.2</t>
  </si>
  <si>
    <t>店舗用　４方向カセット形以外25.3</t>
  </si>
  <si>
    <t>店舗用　４方向カセット形以外25.4</t>
  </si>
  <si>
    <t>店舗用　４方向カセット形以外25.5</t>
  </si>
  <si>
    <t>店舗用　４方向カセット形以外25.6</t>
  </si>
  <si>
    <t>店舗用　４方向カセット形以外25.7</t>
  </si>
  <si>
    <t>店舗用　４方向カセット形以外25.8</t>
  </si>
  <si>
    <t>店舗用　４方向カセット形以外25.9</t>
  </si>
  <si>
    <t>店舗用　４方向カセット形以外26</t>
  </si>
  <si>
    <t>店舗用　４方向カセット形以外26.1</t>
  </si>
  <si>
    <t>店舗用　４方向カセット形以外26.2</t>
  </si>
  <si>
    <t>店舗用　４方向カセット形以外26.3</t>
  </si>
  <si>
    <t>店舗用　４方向カセット形以外26.4</t>
  </si>
  <si>
    <t>店舗用　４方向カセット形以外26.5</t>
  </si>
  <si>
    <t>店舗用　４方向カセット形以外26.6</t>
  </si>
  <si>
    <t>店舗用　４方向カセット形以外26.7</t>
  </si>
  <si>
    <t>店舗用　４方向カセット形以外26.8</t>
  </si>
  <si>
    <t>店舗用　４方向カセット形以外26.9</t>
  </si>
  <si>
    <t>店舗用　４方向カセット形以外27</t>
  </si>
  <si>
    <t>店舗用　４方向カセット形以外27.1</t>
  </si>
  <si>
    <t>店舗用　４方向カセット形以外27.2</t>
  </si>
  <si>
    <t>店舗用　４方向カセット形以外27.3</t>
  </si>
  <si>
    <t>店舗用　４方向カセット形以外27.4</t>
  </si>
  <si>
    <t>店舗用　４方向カセット形以外27.5</t>
  </si>
  <si>
    <t>店舗用　４方向カセット形以外27.6</t>
  </si>
  <si>
    <t>店舗用　４方向カセット形以外27.7</t>
  </si>
  <si>
    <t>店舗用　４方向カセット形以外27.8</t>
  </si>
  <si>
    <t>店舗用　４方向カセット形以外27.9</t>
  </si>
  <si>
    <t>店舗用　４方向カセット形以外28</t>
  </si>
  <si>
    <t>ビル用0</t>
  </si>
  <si>
    <t>ビル用0.1</t>
  </si>
  <si>
    <t>ビル用0.2</t>
  </si>
  <si>
    <t>ビル用0.3</t>
  </si>
  <si>
    <t>ビル用0.4</t>
  </si>
  <si>
    <t>ビル用0.5</t>
  </si>
  <si>
    <t>ビル用0.6</t>
  </si>
  <si>
    <t>ビル用0.7</t>
  </si>
  <si>
    <t>ビル用0.8</t>
  </si>
  <si>
    <t>ビル用0.9</t>
  </si>
  <si>
    <t>ビル用1</t>
  </si>
  <si>
    <t>ビル用1.1</t>
  </si>
  <si>
    <t>ビル用1.2</t>
  </si>
  <si>
    <t>ビル用1.3</t>
  </si>
  <si>
    <t>ビル用1.4</t>
  </si>
  <si>
    <t>ビル用1.5</t>
  </si>
  <si>
    <t>ビル用1.6</t>
  </si>
  <si>
    <t>ビル用1.7</t>
  </si>
  <si>
    <t>ビル用1.8</t>
  </si>
  <si>
    <t>ビル用1.9</t>
  </si>
  <si>
    <t>ビル用2</t>
  </si>
  <si>
    <t>ビル用2.1</t>
  </si>
  <si>
    <t>ビル用2.2</t>
  </si>
  <si>
    <t>ビル用2.3</t>
  </si>
  <si>
    <t>ビル用2.4</t>
  </si>
  <si>
    <t>ビル用2.5</t>
  </si>
  <si>
    <t>ビル用2.6</t>
  </si>
  <si>
    <t>ビル用2.7</t>
  </si>
  <si>
    <t>ビル用2.8</t>
  </si>
  <si>
    <t>ビル用2.9</t>
  </si>
  <si>
    <t>ビル用3</t>
  </si>
  <si>
    <t>ビル用3.1</t>
  </si>
  <si>
    <t>ビル用3.2</t>
  </si>
  <si>
    <t>ビル用3.3</t>
  </si>
  <si>
    <t>ビル用3.4</t>
  </si>
  <si>
    <t>ビル用3.5</t>
  </si>
  <si>
    <t>ビル用3.6</t>
  </si>
  <si>
    <t>ビル用3.7</t>
  </si>
  <si>
    <t>ビル用3.8</t>
  </si>
  <si>
    <t>ビル用3.9</t>
  </si>
  <si>
    <t>ビル用4</t>
  </si>
  <si>
    <t>ビル用4.1</t>
  </si>
  <si>
    <t>ビル用4.2</t>
  </si>
  <si>
    <t>ビル用4.3</t>
  </si>
  <si>
    <t>ビル用4.4</t>
  </si>
  <si>
    <t>ビル用4.5</t>
  </si>
  <si>
    <t>ビル用4.6</t>
  </si>
  <si>
    <t>ビル用4.7</t>
  </si>
  <si>
    <t>ビル用4.8</t>
  </si>
  <si>
    <t>ビル用4.9</t>
  </si>
  <si>
    <t>ビル用5</t>
  </si>
  <si>
    <t>ビル用5.1</t>
  </si>
  <si>
    <t>ビル用5.2</t>
  </si>
  <si>
    <t>ビル用5.3</t>
  </si>
  <si>
    <t>ビル用5.4</t>
  </si>
  <si>
    <t>ビル用5.5</t>
  </si>
  <si>
    <t>ビル用5.6</t>
  </si>
  <si>
    <t>ビル用5.7</t>
  </si>
  <si>
    <t>ビル用5.8</t>
  </si>
  <si>
    <t>ビル用5.9</t>
  </si>
  <si>
    <t>ビル用6</t>
  </si>
  <si>
    <t>ビル用6.1</t>
  </si>
  <si>
    <t>ビル用6.2</t>
  </si>
  <si>
    <t>ビル用6.3</t>
  </si>
  <si>
    <t>ビル用6.4</t>
  </si>
  <si>
    <t>ビル用6.5</t>
  </si>
  <si>
    <t>ビル用6.6</t>
  </si>
  <si>
    <t>ビル用6.7</t>
  </si>
  <si>
    <t>ビル用6.8</t>
  </si>
  <si>
    <t>ビル用6.9</t>
  </si>
  <si>
    <t>ビル用7</t>
  </si>
  <si>
    <t>ビル用7.1</t>
  </si>
  <si>
    <t>ビル用7.2</t>
  </si>
  <si>
    <t>ビル用7.3</t>
  </si>
  <si>
    <t>ビル用7.4</t>
  </si>
  <si>
    <t>ビル用7.5</t>
  </si>
  <si>
    <t>ビル用7.6</t>
  </si>
  <si>
    <t>ビル用7.7</t>
  </si>
  <si>
    <t>ビル用7.8</t>
  </si>
  <si>
    <t>ビル用7.9</t>
  </si>
  <si>
    <t>ビル用8</t>
  </si>
  <si>
    <t>ビル用8.1</t>
  </si>
  <si>
    <t>ビル用8.2</t>
  </si>
  <si>
    <t>ビル用8.3</t>
  </si>
  <si>
    <t>ビル用8.4</t>
  </si>
  <si>
    <t>ビル用8.5</t>
  </si>
  <si>
    <t>ビル用8.6</t>
  </si>
  <si>
    <t>ビル用8.7</t>
  </si>
  <si>
    <t>ビル用8.8</t>
  </si>
  <si>
    <t>ビル用8.9</t>
  </si>
  <si>
    <t>ビル用9</t>
  </si>
  <si>
    <t>ビル用9.1</t>
  </si>
  <si>
    <t>ビル用9.2</t>
  </si>
  <si>
    <t>ビル用9.3</t>
  </si>
  <si>
    <t>ビル用9.4</t>
  </si>
  <si>
    <t>ビル用9.5</t>
  </si>
  <si>
    <t>ビル用9.6</t>
  </si>
  <si>
    <t>ビル用9.7</t>
  </si>
  <si>
    <t>ビル用9.8</t>
  </si>
  <si>
    <t>ビル用9.9</t>
  </si>
  <si>
    <t>ビル用10</t>
  </si>
  <si>
    <t>ビル用10.1</t>
  </si>
  <si>
    <t>ビル用10.2</t>
  </si>
  <si>
    <t>ビル用10.3</t>
  </si>
  <si>
    <t>ビル用10.4</t>
  </si>
  <si>
    <t>ビル用10.5</t>
  </si>
  <si>
    <t>ビル用10.6</t>
  </si>
  <si>
    <t>ビル用10.7</t>
  </si>
  <si>
    <t>ビル用10.8</t>
  </si>
  <si>
    <t>ビル用10.9</t>
  </si>
  <si>
    <t>ビル用11</t>
  </si>
  <si>
    <t>ビル用11.1</t>
  </si>
  <si>
    <t>ビル用11.2</t>
  </si>
  <si>
    <t>ビル用11.3</t>
  </si>
  <si>
    <t>ビル用11.4</t>
  </si>
  <si>
    <t>ビル用11.5</t>
  </si>
  <si>
    <t>ビル用11.6</t>
  </si>
  <si>
    <t>ビル用11.7</t>
  </si>
  <si>
    <t>ビル用11.8</t>
  </si>
  <si>
    <t>ビル用11.9</t>
  </si>
  <si>
    <t>ビル用12</t>
  </si>
  <si>
    <t>ビル用12.1</t>
  </si>
  <si>
    <t>ビル用12.2</t>
  </si>
  <si>
    <t>ビル用12.3</t>
  </si>
  <si>
    <t>ビル用12.4</t>
  </si>
  <si>
    <t>ビル用12.5</t>
  </si>
  <si>
    <t>ビル用12.6</t>
  </si>
  <si>
    <t>ビル用12.7</t>
  </si>
  <si>
    <t>ビル用12.8</t>
  </si>
  <si>
    <t>ビル用12.9</t>
  </si>
  <si>
    <t>ビル用13</t>
  </si>
  <si>
    <t>ビル用13.1</t>
  </si>
  <si>
    <t>ビル用13.2</t>
  </si>
  <si>
    <t>ビル用13.3</t>
  </si>
  <si>
    <t>ビル用13.4</t>
  </si>
  <si>
    <t>ビル用13.5</t>
  </si>
  <si>
    <t>ビル用13.6</t>
  </si>
  <si>
    <t>ビル用13.7</t>
  </si>
  <si>
    <t>ビル用13.8</t>
  </si>
  <si>
    <t>ビル用13.9</t>
  </si>
  <si>
    <t>ビル用14</t>
  </si>
  <si>
    <t>ビル用14.1</t>
  </si>
  <si>
    <t>ビル用14.2</t>
  </si>
  <si>
    <t>ビル用14.3</t>
  </si>
  <si>
    <t>ビル用14.4</t>
  </si>
  <si>
    <t>ビル用14.5</t>
  </si>
  <si>
    <t>ビル用14.6</t>
  </si>
  <si>
    <t>ビル用14.7</t>
  </si>
  <si>
    <t>ビル用14.8</t>
  </si>
  <si>
    <t>ビル用14.9</t>
  </si>
  <si>
    <t>ビル用15</t>
  </si>
  <si>
    <t>ビル用15.1</t>
  </si>
  <si>
    <t>ビル用15.2</t>
  </si>
  <si>
    <t>ビル用15.3</t>
  </si>
  <si>
    <t>ビル用15.4</t>
  </si>
  <si>
    <t>ビル用15.5</t>
  </si>
  <si>
    <t>ビル用15.6</t>
  </si>
  <si>
    <t>ビル用15.7</t>
  </si>
  <si>
    <t>ビル用15.8</t>
  </si>
  <si>
    <t>ビル用15.9</t>
  </si>
  <si>
    <t>ビル用16</t>
  </si>
  <si>
    <t>ビル用16.1</t>
  </si>
  <si>
    <t>ビル用16.2</t>
  </si>
  <si>
    <t>ビル用16.3</t>
  </si>
  <si>
    <t>ビル用16.4</t>
  </si>
  <si>
    <t>ビル用16.5</t>
  </si>
  <si>
    <t>ビル用16.6</t>
  </si>
  <si>
    <t>ビル用16.7</t>
  </si>
  <si>
    <t>ビル用16.8</t>
  </si>
  <si>
    <t>ビル用16.9</t>
  </si>
  <si>
    <t>ビル用17</t>
  </si>
  <si>
    <t>ビル用17.1</t>
  </si>
  <si>
    <t>ビル用17.2</t>
  </si>
  <si>
    <t>ビル用17.3</t>
  </si>
  <si>
    <t>ビル用17.4</t>
  </si>
  <si>
    <t>ビル用17.5</t>
  </si>
  <si>
    <t>ビル用17.6</t>
  </si>
  <si>
    <t>ビル用17.7</t>
  </si>
  <si>
    <t>ビル用17.8</t>
  </si>
  <si>
    <t>ビル用17.9</t>
  </si>
  <si>
    <t>ビル用18</t>
  </si>
  <si>
    <t>ビル用18.1</t>
  </si>
  <si>
    <t>ビル用18.2</t>
  </si>
  <si>
    <t>ビル用18.3</t>
  </si>
  <si>
    <t>ビル用18.4</t>
  </si>
  <si>
    <t>ビル用18.5</t>
  </si>
  <si>
    <t>ビル用18.6</t>
  </si>
  <si>
    <t>ビル用18.7</t>
  </si>
  <si>
    <t>ビル用18.8</t>
  </si>
  <si>
    <t>ビル用18.9</t>
  </si>
  <si>
    <t>ビル用19</t>
  </si>
  <si>
    <t>ビル用19.1</t>
  </si>
  <si>
    <t>ビル用19.2</t>
  </si>
  <si>
    <t>ビル用19.3</t>
  </si>
  <si>
    <t>ビル用19.4</t>
  </si>
  <si>
    <t>ビル用19.5</t>
  </si>
  <si>
    <t>ビル用19.6</t>
  </si>
  <si>
    <t>ビル用19.7</t>
  </si>
  <si>
    <t>ビル用19.8</t>
  </si>
  <si>
    <t>ビル用19.9</t>
  </si>
  <si>
    <t>ビル用20</t>
  </si>
  <si>
    <t>ビル用20.1</t>
  </si>
  <si>
    <t>ビル用20.2</t>
  </si>
  <si>
    <t>ビル用20.3</t>
  </si>
  <si>
    <t>ビル用20.4</t>
  </si>
  <si>
    <t>ビル用20.5</t>
  </si>
  <si>
    <t>ビル用20.6</t>
  </si>
  <si>
    <t>ビル用20.7</t>
  </si>
  <si>
    <t>ビル用20.8</t>
  </si>
  <si>
    <t>ビル用20.9</t>
  </si>
  <si>
    <t>ビル用21</t>
  </si>
  <si>
    <t>ビル用21.1</t>
  </si>
  <si>
    <t>ビル用21.2</t>
  </si>
  <si>
    <t>ビル用21.3</t>
  </si>
  <si>
    <t>ビル用21.4</t>
  </si>
  <si>
    <t>ビル用21.5</t>
  </si>
  <si>
    <t>ビル用21.6</t>
  </si>
  <si>
    <t>ビル用21.7</t>
  </si>
  <si>
    <t>ビル用21.8</t>
  </si>
  <si>
    <t>ビル用21.9</t>
  </si>
  <si>
    <t>ビル用22</t>
  </si>
  <si>
    <t>ビル用22.1</t>
  </si>
  <si>
    <t>ビル用22.2</t>
  </si>
  <si>
    <t>ビル用22.3</t>
  </si>
  <si>
    <t>ビル用22.4</t>
  </si>
  <si>
    <t>ビル用22.5</t>
  </si>
  <si>
    <t>ビル用22.6</t>
  </si>
  <si>
    <t>ビル用22.7</t>
  </si>
  <si>
    <t>ビル用22.8</t>
  </si>
  <si>
    <t>ビル用22.9</t>
  </si>
  <si>
    <t>ビル用23</t>
  </si>
  <si>
    <t>ビル用23.1</t>
  </si>
  <si>
    <t>ビル用23.2</t>
  </si>
  <si>
    <t>ビル用23.3</t>
  </si>
  <si>
    <t>ビル用23.4</t>
  </si>
  <si>
    <t>ビル用23.5</t>
  </si>
  <si>
    <t>ビル用23.6</t>
  </si>
  <si>
    <t>ビル用23.7</t>
  </si>
  <si>
    <t>ビル用23.8</t>
  </si>
  <si>
    <t>ビル用23.9</t>
  </si>
  <si>
    <t>ビル用24</t>
  </si>
  <si>
    <t>ビル用24.1</t>
  </si>
  <si>
    <t>ビル用24.2</t>
  </si>
  <si>
    <t>ビル用24.3</t>
  </si>
  <si>
    <t>ビル用24.4</t>
  </si>
  <si>
    <t>ビル用24.5</t>
  </si>
  <si>
    <t>ビル用24.6</t>
  </si>
  <si>
    <t>ビル用24.7</t>
  </si>
  <si>
    <t>ビル用24.8</t>
  </si>
  <si>
    <t>ビル用24.9</t>
  </si>
  <si>
    <t>ビル用25</t>
  </si>
  <si>
    <t>ビル用25.1</t>
  </si>
  <si>
    <t>ビル用25.2</t>
  </si>
  <si>
    <t>ビル用25.3</t>
  </si>
  <si>
    <t>ビル用25.4</t>
  </si>
  <si>
    <t>ビル用25.5</t>
  </si>
  <si>
    <t>ビル用25.6</t>
  </si>
  <si>
    <t>ビル用25.7</t>
  </si>
  <si>
    <t>ビル用25.8</t>
  </si>
  <si>
    <t>ビル用25.9</t>
  </si>
  <si>
    <t>ビル用26</t>
  </si>
  <si>
    <t>ビル用26.1</t>
  </si>
  <si>
    <t>ビル用26.2</t>
  </si>
  <si>
    <t>ビル用26.3</t>
  </si>
  <si>
    <t>ビル用26.4</t>
  </si>
  <si>
    <t>ビル用26.5</t>
  </si>
  <si>
    <t>ビル用26.6</t>
  </si>
  <si>
    <t>ビル用26.7</t>
  </si>
  <si>
    <t>ビル用26.8</t>
  </si>
  <si>
    <t>ビル用26.9</t>
  </si>
  <si>
    <t>ビル用27</t>
  </si>
  <si>
    <t>ビル用27.1</t>
  </si>
  <si>
    <t>ビル用27.2</t>
  </si>
  <si>
    <t>ビル用27.3</t>
  </si>
  <si>
    <t>ビル用27.4</t>
  </si>
  <si>
    <t>ビル用27.5</t>
  </si>
  <si>
    <t>ビル用27.6</t>
  </si>
  <si>
    <t>ビル用27.7</t>
  </si>
  <si>
    <t>ビル用27.8</t>
  </si>
  <si>
    <t>ビル用27.9</t>
  </si>
  <si>
    <t>ビル用28</t>
  </si>
  <si>
    <t>ビル用28.1</t>
  </si>
  <si>
    <t>ビル用28.2</t>
  </si>
  <si>
    <t>ビル用28.3</t>
  </si>
  <si>
    <t>ビル用28.4</t>
  </si>
  <si>
    <t>ビル用28.5</t>
  </si>
  <si>
    <t>ビル用28.6</t>
  </si>
  <si>
    <t>ビル用28.7</t>
  </si>
  <si>
    <t>ビル用28.8</t>
  </si>
  <si>
    <t>ビル用28.9</t>
  </si>
  <si>
    <t>ビル用29</t>
  </si>
  <si>
    <t>ビル用29.1</t>
  </si>
  <si>
    <t>ビル用29.2</t>
  </si>
  <si>
    <t>ビル用29.3</t>
  </si>
  <si>
    <t>ビル用29.4</t>
  </si>
  <si>
    <t>ビル用29.5</t>
  </si>
  <si>
    <t>ビル用29.6</t>
  </si>
  <si>
    <t>ビル用29.7</t>
  </si>
  <si>
    <t>ビル用29.8</t>
  </si>
  <si>
    <t>ビル用29.9</t>
  </si>
  <si>
    <t>ビル用30</t>
  </si>
  <si>
    <t>ビル用30.1</t>
  </si>
  <si>
    <t>ビル用30.2</t>
  </si>
  <si>
    <t>ビル用30.3</t>
  </si>
  <si>
    <t>ビル用30.4</t>
  </si>
  <si>
    <t>ビル用30.5</t>
  </si>
  <si>
    <t>ビル用30.6</t>
  </si>
  <si>
    <t>ビル用30.7</t>
  </si>
  <si>
    <t>ビル用30.8</t>
  </si>
  <si>
    <t>ビル用30.9</t>
  </si>
  <si>
    <t>ビル用31</t>
  </si>
  <si>
    <t>ビル用31.1</t>
  </si>
  <si>
    <t>ビル用31.2</t>
  </si>
  <si>
    <t>ビル用31.3</t>
  </si>
  <si>
    <t>ビル用31.4</t>
  </si>
  <si>
    <t>ビル用31.5</t>
  </si>
  <si>
    <t>ビル用31.6</t>
  </si>
  <si>
    <t>ビル用31.7</t>
  </si>
  <si>
    <t>ビル用31.8</t>
  </si>
  <si>
    <t>ビル用31.9</t>
  </si>
  <si>
    <t>ビル用32</t>
  </si>
  <si>
    <t>ビル用32.1</t>
  </si>
  <si>
    <t>ビル用32.2</t>
  </si>
  <si>
    <t>ビル用32.3</t>
  </si>
  <si>
    <t>ビル用32.4</t>
  </si>
  <si>
    <t>ビル用32.5</t>
  </si>
  <si>
    <t>ビル用32.6</t>
  </si>
  <si>
    <t>ビル用32.7</t>
  </si>
  <si>
    <t>ビル用32.8</t>
  </si>
  <si>
    <t>ビル用32.9</t>
  </si>
  <si>
    <t>ビル用33</t>
  </si>
  <si>
    <t>ビル用33.1</t>
  </si>
  <si>
    <t>ビル用33.2</t>
  </si>
  <si>
    <t>ビル用33.3</t>
  </si>
  <si>
    <t>ビル用33.4</t>
  </si>
  <si>
    <t>ビル用33.5</t>
  </si>
  <si>
    <t>ビル用33.6</t>
  </si>
  <si>
    <t>ビル用33.7</t>
  </si>
  <si>
    <t>ビル用33.8</t>
  </si>
  <si>
    <t>ビル用33.9</t>
  </si>
  <si>
    <t>ビル用34</t>
  </si>
  <si>
    <t>ビル用34.1</t>
  </si>
  <si>
    <t>ビル用34.2</t>
  </si>
  <si>
    <t>ビル用34.3</t>
  </si>
  <si>
    <t>ビル用34.4</t>
  </si>
  <si>
    <t>ビル用34.5</t>
  </si>
  <si>
    <t>ビル用34.6</t>
  </si>
  <si>
    <t>ビル用34.7</t>
  </si>
  <si>
    <t>ビル用34.8</t>
  </si>
  <si>
    <t>ビル用34.9</t>
  </si>
  <si>
    <t>ビル用35</t>
  </si>
  <si>
    <t>ビル用35.1</t>
  </si>
  <si>
    <t>ビル用35.2</t>
  </si>
  <si>
    <t>ビル用35.3</t>
  </si>
  <si>
    <t>ビル用35.4</t>
  </si>
  <si>
    <t>ビル用35.5</t>
  </si>
  <si>
    <t>ビル用35.6</t>
  </si>
  <si>
    <t>ビル用35.7</t>
  </si>
  <si>
    <t>ビル用35.8</t>
  </si>
  <si>
    <t>ビル用35.9</t>
  </si>
  <si>
    <t>ビル用36</t>
  </si>
  <si>
    <t>ビル用36.1</t>
  </si>
  <si>
    <t>ビル用36.2</t>
  </si>
  <si>
    <t>ビル用36.3</t>
  </si>
  <si>
    <t>ビル用36.4</t>
  </si>
  <si>
    <t>ビル用36.5</t>
  </si>
  <si>
    <t>ビル用36.6</t>
  </si>
  <si>
    <t>ビル用36.7</t>
  </si>
  <si>
    <t>ビル用36.8</t>
  </si>
  <si>
    <t>ビル用36.9</t>
  </si>
  <si>
    <t>ビル用37</t>
  </si>
  <si>
    <t>ビル用37.1</t>
  </si>
  <si>
    <t>ビル用37.2</t>
  </si>
  <si>
    <t>ビル用37.3</t>
  </si>
  <si>
    <t>ビル用37.4</t>
  </si>
  <si>
    <t>ビル用37.5</t>
  </si>
  <si>
    <t>ビル用37.6</t>
  </si>
  <si>
    <t>ビル用37.7</t>
  </si>
  <si>
    <t>ビル用37.8</t>
  </si>
  <si>
    <t>ビル用37.9</t>
  </si>
  <si>
    <t>ビル用38</t>
  </si>
  <si>
    <t>ビル用38.1</t>
  </si>
  <si>
    <t>ビル用38.2</t>
  </si>
  <si>
    <t>ビル用38.3</t>
  </si>
  <si>
    <t>ビル用38.4</t>
  </si>
  <si>
    <t>ビル用38.5</t>
  </si>
  <si>
    <t>ビル用38.6</t>
  </si>
  <si>
    <t>ビル用38.7</t>
  </si>
  <si>
    <t>ビル用38.8</t>
  </si>
  <si>
    <t>ビル用38.9</t>
  </si>
  <si>
    <t>ビル用39</t>
  </si>
  <si>
    <t>ビル用39.1</t>
  </si>
  <si>
    <t>ビル用39.2</t>
  </si>
  <si>
    <t>ビル用39.3</t>
  </si>
  <si>
    <t>ビル用39.4</t>
  </si>
  <si>
    <t>ビル用39.5</t>
  </si>
  <si>
    <t>ビル用39.6</t>
  </si>
  <si>
    <t>ビル用39.7</t>
  </si>
  <si>
    <t>ビル用39.8</t>
  </si>
  <si>
    <t>ビル用39.9</t>
  </si>
  <si>
    <t>ビル用40</t>
  </si>
  <si>
    <t>ビル用40.1</t>
  </si>
  <si>
    <t>ビル用40.2</t>
  </si>
  <si>
    <t>ビル用40.3</t>
  </si>
  <si>
    <t>ビル用40.4</t>
  </si>
  <si>
    <t>ビル用40.5</t>
  </si>
  <si>
    <t>ビル用40.6</t>
  </si>
  <si>
    <t>ビル用40.7</t>
  </si>
  <si>
    <t>ビル用40.8</t>
  </si>
  <si>
    <t>ビル用40.9</t>
  </si>
  <si>
    <t>ビル用41</t>
  </si>
  <si>
    <t>ビル用41.1</t>
  </si>
  <si>
    <t>ビル用41.2</t>
  </si>
  <si>
    <t>ビル用41.3</t>
  </si>
  <si>
    <t>ビル用41.4</t>
  </si>
  <si>
    <t>ビル用41.5</t>
  </si>
  <si>
    <t>ビル用41.6</t>
  </si>
  <si>
    <t>ビル用41.7</t>
  </si>
  <si>
    <t>ビル用41.8</t>
  </si>
  <si>
    <t>ビル用41.9</t>
  </si>
  <si>
    <t>ビル用42</t>
  </si>
  <si>
    <t>ビル用42.1</t>
  </si>
  <si>
    <t>ビル用42.2</t>
  </si>
  <si>
    <t>ビル用42.3</t>
  </si>
  <si>
    <t>ビル用42.4</t>
  </si>
  <si>
    <t>ビル用42.5</t>
  </si>
  <si>
    <t>ビル用42.6</t>
  </si>
  <si>
    <t>ビル用42.7</t>
  </si>
  <si>
    <t>ビル用42.8</t>
  </si>
  <si>
    <t>ビル用42.9</t>
  </si>
  <si>
    <t>ビル用43</t>
  </si>
  <si>
    <t>ビル用43.1</t>
  </si>
  <si>
    <t>ビル用43.2</t>
  </si>
  <si>
    <t>ビル用43.3</t>
  </si>
  <si>
    <t>ビル用43.4</t>
  </si>
  <si>
    <t>ビル用43.5</t>
  </si>
  <si>
    <t>ビル用43.6</t>
  </si>
  <si>
    <t>ビル用43.7</t>
  </si>
  <si>
    <t>ビル用43.8</t>
  </si>
  <si>
    <t>ビル用43.9</t>
  </si>
  <si>
    <t>ビル用44</t>
  </si>
  <si>
    <t>ビル用44.1</t>
  </si>
  <si>
    <t>ビル用44.2</t>
  </si>
  <si>
    <t>ビル用44.3</t>
  </si>
  <si>
    <t>ビル用44.4</t>
  </si>
  <si>
    <t>ビル用44.5</t>
  </si>
  <si>
    <t>ビル用44.6</t>
  </si>
  <si>
    <t>ビル用44.7</t>
  </si>
  <si>
    <t>ビル用44.8</t>
  </si>
  <si>
    <t>ビル用44.9</t>
  </si>
  <si>
    <t>ビル用45</t>
  </si>
  <si>
    <t>ビル用45.1</t>
  </si>
  <si>
    <t>ビル用45.2</t>
  </si>
  <si>
    <t>ビル用45.3</t>
  </si>
  <si>
    <t>ビル用45.4</t>
  </si>
  <si>
    <t>ビル用45.5</t>
  </si>
  <si>
    <t>ビル用45.6</t>
  </si>
  <si>
    <t>ビル用45.7</t>
  </si>
  <si>
    <t>ビル用45.8</t>
  </si>
  <si>
    <t>ビル用45.9</t>
  </si>
  <si>
    <t>ビル用46</t>
  </si>
  <si>
    <t>ビル用46.1</t>
  </si>
  <si>
    <t>ビル用46.2</t>
  </si>
  <si>
    <t>ビル用46.3</t>
  </si>
  <si>
    <t>ビル用46.4</t>
  </si>
  <si>
    <t>ビル用46.5</t>
  </si>
  <si>
    <t>ビル用46.6</t>
  </si>
  <si>
    <t>ビル用46.7</t>
  </si>
  <si>
    <t>ビル用46.8</t>
  </si>
  <si>
    <t>ビル用46.9</t>
  </si>
  <si>
    <t>ビル用47</t>
  </si>
  <si>
    <t>ビル用47.1</t>
  </si>
  <si>
    <t>ビル用47.2</t>
  </si>
  <si>
    <t>ビル用47.3</t>
  </si>
  <si>
    <t>ビル用47.4</t>
  </si>
  <si>
    <t>ビル用47.5</t>
  </si>
  <si>
    <t>ビル用47.6</t>
  </si>
  <si>
    <t>ビル用47.7</t>
  </si>
  <si>
    <t>ビル用47.8</t>
  </si>
  <si>
    <t>ビル用47.9</t>
  </si>
  <si>
    <t>ビル用48</t>
  </si>
  <si>
    <t>ビル用48.1</t>
  </si>
  <si>
    <t>ビル用48.2</t>
  </si>
  <si>
    <t>ビル用48.3</t>
  </si>
  <si>
    <t>ビル用48.4</t>
  </si>
  <si>
    <t>ビル用48.5</t>
  </si>
  <si>
    <t>ビル用48.6</t>
  </si>
  <si>
    <t>ビル用48.7</t>
  </si>
  <si>
    <t>ビル用48.8</t>
  </si>
  <si>
    <t>ビル用48.9</t>
  </si>
  <si>
    <t>ビル用49</t>
  </si>
  <si>
    <t>ビル用49.1</t>
  </si>
  <si>
    <t>ビル用49.2</t>
  </si>
  <si>
    <t>ビル用49.3</t>
  </si>
  <si>
    <t>ビル用49.4</t>
  </si>
  <si>
    <t>ビル用49.5</t>
  </si>
  <si>
    <t>ビル用49.6</t>
  </si>
  <si>
    <t>ビル用49.7</t>
  </si>
  <si>
    <t>ビル用49.8</t>
  </si>
  <si>
    <t>ビル用49.9</t>
  </si>
  <si>
    <t>ビル用50</t>
  </si>
  <si>
    <t>ビル用50.1</t>
  </si>
  <si>
    <t>ビル用50.2</t>
  </si>
  <si>
    <t>ビル用50.3</t>
  </si>
  <si>
    <t>ビル用50.4</t>
  </si>
  <si>
    <t>設備用　直吹き形0</t>
  </si>
  <si>
    <t>設備用　直吹き形0.1</t>
  </si>
  <si>
    <t>設備用　直吹き形0.2</t>
  </si>
  <si>
    <t>設備用　直吹き形0.3</t>
  </si>
  <si>
    <t>設備用　直吹き形0.4</t>
  </si>
  <si>
    <t>設備用　直吹き形0.5</t>
  </si>
  <si>
    <t>設備用　直吹き形0.6</t>
  </si>
  <si>
    <t>設備用　直吹き形0.7</t>
  </si>
  <si>
    <t>設備用　直吹き形0.8</t>
  </si>
  <si>
    <t>設備用　直吹き形0.9</t>
  </si>
  <si>
    <t>設備用　直吹き形1</t>
  </si>
  <si>
    <t>設備用　直吹き形1.1</t>
  </si>
  <si>
    <t>設備用　直吹き形1.2</t>
  </si>
  <si>
    <t>設備用　直吹き形1.3</t>
  </si>
  <si>
    <t>設備用　直吹き形1.4</t>
  </si>
  <si>
    <t>設備用　直吹き形1.5</t>
  </si>
  <si>
    <t>設備用　直吹き形1.6</t>
  </si>
  <si>
    <t>設備用　直吹き形1.7</t>
  </si>
  <si>
    <t>設備用　直吹き形1.8</t>
  </si>
  <si>
    <t>設備用　直吹き形1.9</t>
  </si>
  <si>
    <t>設備用　直吹き形2</t>
  </si>
  <si>
    <t>設備用　直吹き形2.1</t>
  </si>
  <si>
    <t>設備用　直吹き形2.2</t>
  </si>
  <si>
    <t>設備用　直吹き形2.3</t>
  </si>
  <si>
    <t>設備用　直吹き形2.4</t>
  </si>
  <si>
    <t>設備用　直吹き形2.5</t>
  </si>
  <si>
    <t>設備用　直吹き形2.6</t>
  </si>
  <si>
    <t>設備用　直吹き形2.7</t>
  </si>
  <si>
    <t>設備用　直吹き形2.8</t>
  </si>
  <si>
    <t>設備用　直吹き形2.9</t>
  </si>
  <si>
    <t>設備用　直吹き形3</t>
  </si>
  <si>
    <t>設備用　直吹き形3.1</t>
  </si>
  <si>
    <t>設備用　直吹き形3.2</t>
  </si>
  <si>
    <t>設備用　直吹き形3.3</t>
  </si>
  <si>
    <t>設備用　直吹き形3.4</t>
  </si>
  <si>
    <t>設備用　直吹き形3.5</t>
  </si>
  <si>
    <t>設備用　直吹き形3.6</t>
  </si>
  <si>
    <t>設備用　直吹き形3.7</t>
  </si>
  <si>
    <t>設備用　直吹き形3.8</t>
  </si>
  <si>
    <t>設備用　直吹き形3.9</t>
  </si>
  <si>
    <t>設備用　直吹き形4</t>
  </si>
  <si>
    <t>設備用　直吹き形4.1</t>
  </si>
  <si>
    <t>設備用　直吹き形4.2</t>
  </si>
  <si>
    <t>設備用　直吹き形4.3</t>
  </si>
  <si>
    <t>設備用　直吹き形4.4</t>
  </si>
  <si>
    <t>設備用　直吹き形4.5</t>
  </si>
  <si>
    <t>設備用　直吹き形4.6</t>
  </si>
  <si>
    <t>設備用　直吹き形4.7</t>
  </si>
  <si>
    <t>設備用　直吹き形4.8</t>
  </si>
  <si>
    <t>設備用　直吹き形4.9</t>
  </si>
  <si>
    <t>設備用　直吹き形5</t>
  </si>
  <si>
    <t>設備用　直吹き形5.1</t>
  </si>
  <si>
    <t>設備用　直吹き形5.2</t>
  </si>
  <si>
    <t>設備用　直吹き形5.3</t>
  </si>
  <si>
    <t>設備用　直吹き形5.4</t>
  </si>
  <si>
    <t>設備用　直吹き形5.5</t>
  </si>
  <si>
    <t>設備用　直吹き形5.6</t>
  </si>
  <si>
    <t>設備用　直吹き形5.7</t>
  </si>
  <si>
    <t>設備用　直吹き形5.8</t>
  </si>
  <si>
    <t>設備用　直吹き形5.9</t>
  </si>
  <si>
    <t>設備用　直吹き形6</t>
  </si>
  <si>
    <t>設備用　直吹き形6.1</t>
  </si>
  <si>
    <t>設備用　直吹き形6.2</t>
  </si>
  <si>
    <t>設備用　直吹き形6.3</t>
  </si>
  <si>
    <t>設備用　直吹き形6.4</t>
  </si>
  <si>
    <t>設備用　直吹き形6.5</t>
  </si>
  <si>
    <t>設備用　直吹き形6.6</t>
  </si>
  <si>
    <t>設備用　直吹き形6.7</t>
  </si>
  <si>
    <t>設備用　直吹き形6.8</t>
  </si>
  <si>
    <t>設備用　直吹き形6.9</t>
  </si>
  <si>
    <t>設備用　直吹き形7</t>
  </si>
  <si>
    <t>設備用　直吹き形7.1</t>
  </si>
  <si>
    <t>設備用　直吹き形7.2</t>
  </si>
  <si>
    <t>設備用　直吹き形7.3</t>
  </si>
  <si>
    <t>設備用　直吹き形7.4</t>
  </si>
  <si>
    <t>設備用　直吹き形7.5</t>
  </si>
  <si>
    <t>設備用　直吹き形7.6</t>
  </si>
  <si>
    <t>設備用　直吹き形7.7</t>
  </si>
  <si>
    <t>設備用　直吹き形7.8</t>
  </si>
  <si>
    <t>設備用　直吹き形7.9</t>
  </si>
  <si>
    <t>設備用　直吹き形8</t>
  </si>
  <si>
    <t>設備用　直吹き形8.1</t>
  </si>
  <si>
    <t>設備用　直吹き形8.2</t>
  </si>
  <si>
    <t>設備用　直吹き形8.3</t>
  </si>
  <si>
    <t>設備用　直吹き形8.4</t>
  </si>
  <si>
    <t>設備用　直吹き形8.5</t>
  </si>
  <si>
    <t>設備用　直吹き形8.6</t>
  </si>
  <si>
    <t>設備用　直吹き形8.7</t>
  </si>
  <si>
    <t>設備用　直吹き形8.8</t>
  </si>
  <si>
    <t>設備用　直吹き形8.9</t>
  </si>
  <si>
    <t>設備用　直吹き形9</t>
  </si>
  <si>
    <t>設備用　直吹き形9.1</t>
  </si>
  <si>
    <t>設備用　直吹き形9.2</t>
  </si>
  <si>
    <t>設備用　直吹き形9.3</t>
  </si>
  <si>
    <t>設備用　直吹き形9.4</t>
  </si>
  <si>
    <t>設備用　直吹き形9.5</t>
  </si>
  <si>
    <t>設備用　直吹き形9.6</t>
  </si>
  <si>
    <t>設備用　直吹き形9.7</t>
  </si>
  <si>
    <t>設備用　直吹き形9.8</t>
  </si>
  <si>
    <t>設備用　直吹き形9.9</t>
  </si>
  <si>
    <t>設備用　直吹き形10</t>
  </si>
  <si>
    <t>設備用　直吹き形10.1</t>
  </si>
  <si>
    <t>設備用　直吹き形10.2</t>
  </si>
  <si>
    <t>設備用　直吹き形10.3</t>
  </si>
  <si>
    <t>設備用　直吹き形10.4</t>
  </si>
  <si>
    <t>設備用　直吹き形10.5</t>
  </si>
  <si>
    <t>設備用　直吹き形10.6</t>
  </si>
  <si>
    <t>設備用　直吹き形10.7</t>
  </si>
  <si>
    <t>設備用　直吹き形10.8</t>
  </si>
  <si>
    <t>設備用　直吹き形10.9</t>
  </si>
  <si>
    <t>設備用　直吹き形11</t>
  </si>
  <si>
    <t>設備用　直吹き形11.1</t>
  </si>
  <si>
    <t>設備用　直吹き形11.2</t>
  </si>
  <si>
    <t>設備用　直吹き形11.3</t>
  </si>
  <si>
    <t>設備用　直吹き形11.4</t>
  </si>
  <si>
    <t>設備用　直吹き形11.5</t>
  </si>
  <si>
    <t>設備用　直吹き形11.6</t>
  </si>
  <si>
    <t>設備用　直吹き形11.7</t>
  </si>
  <si>
    <t>設備用　直吹き形11.8</t>
  </si>
  <si>
    <t>設備用　直吹き形11.9</t>
  </si>
  <si>
    <t>設備用　直吹き形12</t>
  </si>
  <si>
    <t>設備用　直吹き形12.1</t>
  </si>
  <si>
    <t>設備用　直吹き形12.2</t>
  </si>
  <si>
    <t>設備用　直吹き形12.3</t>
  </si>
  <si>
    <t>設備用　直吹き形12.4</t>
  </si>
  <si>
    <t>設備用　直吹き形12.5</t>
  </si>
  <si>
    <t>設備用　直吹き形12.6</t>
  </si>
  <si>
    <t>設備用　直吹き形12.7</t>
  </si>
  <si>
    <t>設備用　直吹き形12.8</t>
  </si>
  <si>
    <t>設備用　直吹き形12.9</t>
  </si>
  <si>
    <t>設備用　直吹き形13</t>
  </si>
  <si>
    <t>設備用　直吹き形13.1</t>
  </si>
  <si>
    <t>設備用　直吹き形13.2</t>
  </si>
  <si>
    <t>設備用　直吹き形13.3</t>
  </si>
  <si>
    <t>設備用　直吹き形13.4</t>
  </si>
  <si>
    <t>設備用　直吹き形13.5</t>
  </si>
  <si>
    <t>設備用　直吹き形13.6</t>
  </si>
  <si>
    <t>設備用　直吹き形13.7</t>
  </si>
  <si>
    <t>設備用　直吹き形13.8</t>
  </si>
  <si>
    <t>設備用　直吹き形13.9</t>
  </si>
  <si>
    <t>設備用　直吹き形14</t>
  </si>
  <si>
    <t>設備用　直吹き形14.1</t>
  </si>
  <si>
    <t>設備用　直吹き形14.2</t>
  </si>
  <si>
    <t>設備用　直吹き形14.3</t>
  </si>
  <si>
    <t>設備用　直吹き形14.4</t>
  </si>
  <si>
    <t>設備用　直吹き形14.5</t>
  </si>
  <si>
    <t>設備用　直吹き形14.6</t>
  </si>
  <si>
    <t>設備用　直吹き形14.7</t>
  </si>
  <si>
    <t>設備用　直吹き形14.8</t>
  </si>
  <si>
    <t>設備用　直吹き形14.9</t>
  </si>
  <si>
    <t>設備用　直吹き形15</t>
  </si>
  <si>
    <t>設備用　直吹き形15.1</t>
  </si>
  <si>
    <t>設備用　直吹き形15.2</t>
  </si>
  <si>
    <t>設備用　直吹き形15.3</t>
  </si>
  <si>
    <t>設備用　直吹き形15.4</t>
  </si>
  <si>
    <t>設備用　直吹き形15.5</t>
  </si>
  <si>
    <t>設備用　直吹き形15.6</t>
  </si>
  <si>
    <t>設備用　直吹き形15.7</t>
  </si>
  <si>
    <t>設備用　直吹き形15.8</t>
  </si>
  <si>
    <t>設備用　直吹き形15.9</t>
  </si>
  <si>
    <t>設備用　直吹き形16</t>
  </si>
  <si>
    <t>設備用　直吹き形16.1</t>
  </si>
  <si>
    <t>設備用　直吹き形16.2</t>
  </si>
  <si>
    <t>設備用　直吹き形16.3</t>
  </si>
  <si>
    <t>設備用　直吹き形16.4</t>
  </si>
  <si>
    <t>設備用　直吹き形16.5</t>
  </si>
  <si>
    <t>設備用　直吹き形16.6</t>
  </si>
  <si>
    <t>設備用　直吹き形16.7</t>
  </si>
  <si>
    <t>設備用　直吹き形16.8</t>
  </si>
  <si>
    <t>設備用　直吹き形16.9</t>
  </si>
  <si>
    <t>設備用　直吹き形17</t>
  </si>
  <si>
    <t>設備用　直吹き形17.1</t>
  </si>
  <si>
    <t>設備用　直吹き形17.2</t>
  </si>
  <si>
    <t>設備用　直吹き形17.3</t>
  </si>
  <si>
    <t>設備用　直吹き形17.4</t>
  </si>
  <si>
    <t>設備用　直吹き形17.5</t>
  </si>
  <si>
    <t>設備用　直吹き形17.6</t>
  </si>
  <si>
    <t>設備用　直吹き形17.7</t>
  </si>
  <si>
    <t>設備用　直吹き形17.8</t>
  </si>
  <si>
    <t>設備用　直吹き形17.9</t>
  </si>
  <si>
    <t>設備用　直吹き形18</t>
  </si>
  <si>
    <t>設備用　直吹き形18.1</t>
  </si>
  <si>
    <t>設備用　直吹き形18.2</t>
  </si>
  <si>
    <t>設備用　直吹き形18.3</t>
  </si>
  <si>
    <t>設備用　直吹き形18.4</t>
  </si>
  <si>
    <t>設備用　直吹き形18.5</t>
  </si>
  <si>
    <t>設備用　直吹き形18.6</t>
  </si>
  <si>
    <t>設備用　直吹き形18.7</t>
  </si>
  <si>
    <t>設備用　直吹き形18.8</t>
  </si>
  <si>
    <t>設備用　直吹き形18.9</t>
  </si>
  <si>
    <t>設備用　直吹き形19</t>
  </si>
  <si>
    <t>設備用　直吹き形19.1</t>
  </si>
  <si>
    <t>設備用　直吹き形19.2</t>
  </si>
  <si>
    <t>設備用　直吹き形19.3</t>
  </si>
  <si>
    <t>設備用　直吹き形19.4</t>
  </si>
  <si>
    <t>設備用　直吹き形19.5</t>
  </si>
  <si>
    <t>設備用　直吹き形19.6</t>
  </si>
  <si>
    <t>設備用　直吹き形19.7</t>
  </si>
  <si>
    <t>設備用　直吹き形19.8</t>
  </si>
  <si>
    <t>設備用　直吹き形19.9</t>
  </si>
  <si>
    <t>設備用　直吹き形20</t>
  </si>
  <si>
    <t>設備用　直吹き形20.1</t>
  </si>
  <si>
    <t>設備用　直吹き形20.2</t>
  </si>
  <si>
    <t>設備用　直吹き形20.3</t>
  </si>
  <si>
    <t>設備用　直吹き形20.4</t>
  </si>
  <si>
    <t>設備用　直吹き形20.5</t>
  </si>
  <si>
    <t>設備用　直吹き形20.6</t>
  </si>
  <si>
    <t>設備用　直吹き形20.7</t>
  </si>
  <si>
    <t>設備用　直吹き形20.8</t>
  </si>
  <si>
    <t>設備用　直吹き形20.9</t>
  </si>
  <si>
    <t>設備用　直吹き形21</t>
  </si>
  <si>
    <t>設備用　直吹き形21.1</t>
  </si>
  <si>
    <t>設備用　直吹き形21.2</t>
  </si>
  <si>
    <t>設備用　直吹き形21.3</t>
  </si>
  <si>
    <t>設備用　直吹き形21.4</t>
  </si>
  <si>
    <t>設備用　直吹き形21.5</t>
  </si>
  <si>
    <t>設備用　直吹き形21.6</t>
  </si>
  <si>
    <t>設備用　直吹き形21.7</t>
  </si>
  <si>
    <t>設備用　直吹き形21.8</t>
  </si>
  <si>
    <t>設備用　直吹き形21.9</t>
  </si>
  <si>
    <t>設備用　直吹き形22</t>
  </si>
  <si>
    <t>設備用　直吹き形22.1</t>
  </si>
  <si>
    <t>設備用　直吹き形22.2</t>
  </si>
  <si>
    <t>設備用　直吹き形22.3</t>
  </si>
  <si>
    <t>設備用　直吹き形22.4</t>
  </si>
  <si>
    <t>設備用　直吹き形22.5</t>
  </si>
  <si>
    <t>設備用　直吹き形22.6</t>
  </si>
  <si>
    <t>設備用　直吹き形22.7</t>
  </si>
  <si>
    <t>設備用　直吹き形22.8</t>
  </si>
  <si>
    <t>設備用　直吹き形22.9</t>
  </si>
  <si>
    <t>設備用　直吹き形23</t>
  </si>
  <si>
    <t>設備用　直吹き形23.1</t>
  </si>
  <si>
    <t>設備用　直吹き形23.2</t>
  </si>
  <si>
    <t>設備用　直吹き形23.3</t>
  </si>
  <si>
    <t>設備用　直吹き形23.4</t>
  </si>
  <si>
    <t>設備用　直吹き形23.5</t>
  </si>
  <si>
    <t>設備用　直吹き形23.6</t>
  </si>
  <si>
    <t>設備用　直吹き形23.7</t>
  </si>
  <si>
    <t>設備用　直吹き形23.8</t>
  </si>
  <si>
    <t>設備用　直吹き形23.9</t>
  </si>
  <si>
    <t>設備用　直吹き形24</t>
  </si>
  <si>
    <t>設備用　直吹き形24.1</t>
  </si>
  <si>
    <t>設備用　直吹き形24.2</t>
  </si>
  <si>
    <t>設備用　直吹き形24.3</t>
  </si>
  <si>
    <t>設備用　直吹き形24.4</t>
  </si>
  <si>
    <t>設備用　直吹き形24.5</t>
  </si>
  <si>
    <t>設備用　直吹き形24.6</t>
  </si>
  <si>
    <t>設備用　直吹き形24.7</t>
  </si>
  <si>
    <t>設備用　直吹き形24.8</t>
  </si>
  <si>
    <t>設備用　直吹き形24.9</t>
  </si>
  <si>
    <t>設備用　直吹き形25</t>
  </si>
  <si>
    <t>設備用　直吹き形25.1</t>
  </si>
  <si>
    <t>設備用　直吹き形25.2</t>
  </si>
  <si>
    <t>設備用　直吹き形25.3</t>
  </si>
  <si>
    <t>設備用　直吹き形25.4</t>
  </si>
  <si>
    <t>設備用　直吹き形25.5</t>
  </si>
  <si>
    <t>設備用　直吹き形25.6</t>
  </si>
  <si>
    <t>設備用　直吹き形25.7</t>
  </si>
  <si>
    <t>設備用　直吹き形25.8</t>
  </si>
  <si>
    <t>設備用　直吹き形25.9</t>
  </si>
  <si>
    <t>設備用　直吹き形26</t>
  </si>
  <si>
    <t>設備用　直吹き形26.1</t>
  </si>
  <si>
    <t>設備用　直吹き形26.2</t>
  </si>
  <si>
    <t>設備用　直吹き形26.3</t>
  </si>
  <si>
    <t>設備用　直吹き形26.4</t>
  </si>
  <si>
    <t>設備用　直吹き形26.5</t>
  </si>
  <si>
    <t>設備用　直吹き形26.6</t>
  </si>
  <si>
    <t>設備用　直吹き形26.7</t>
  </si>
  <si>
    <t>設備用　直吹き形26.8</t>
  </si>
  <si>
    <t>設備用　直吹き形26.9</t>
  </si>
  <si>
    <t>設備用　直吹き形27</t>
  </si>
  <si>
    <t>設備用　直吹き形27.1</t>
  </si>
  <si>
    <t>設備用　直吹き形27.2</t>
  </si>
  <si>
    <t>設備用　直吹き形27.3</t>
  </si>
  <si>
    <t>設備用　直吹き形27.4</t>
  </si>
  <si>
    <t>設備用　直吹き形27.5</t>
  </si>
  <si>
    <t>設備用　直吹き形27.6</t>
  </si>
  <si>
    <t>設備用　直吹き形27.7</t>
  </si>
  <si>
    <t>設備用　直吹き形27.8</t>
  </si>
  <si>
    <t>設備用　直吹き形27.9</t>
  </si>
  <si>
    <t>設備用　直吹き形28</t>
  </si>
  <si>
    <t>設備用　ダクト形0</t>
  </si>
  <si>
    <t>設備用　ダクト形0.1</t>
  </si>
  <si>
    <t>設備用　ダクト形0.2</t>
  </si>
  <si>
    <t>設備用　ダクト形0.3</t>
  </si>
  <si>
    <t>設備用　ダクト形0.4</t>
  </si>
  <si>
    <t>設備用　ダクト形0.5</t>
  </si>
  <si>
    <t>設備用　ダクト形0.6</t>
  </si>
  <si>
    <t>設備用　ダクト形0.7</t>
  </si>
  <si>
    <t>設備用　ダクト形0.8</t>
  </si>
  <si>
    <t>設備用　ダクト形0.9</t>
  </si>
  <si>
    <t>設備用　ダクト形1</t>
  </si>
  <si>
    <t>設備用　ダクト形1.1</t>
  </si>
  <si>
    <t>設備用　ダクト形1.2</t>
  </si>
  <si>
    <t>設備用　ダクト形1.3</t>
  </si>
  <si>
    <t>設備用　ダクト形1.4</t>
  </si>
  <si>
    <t>設備用　ダクト形1.5</t>
  </si>
  <si>
    <t>設備用　ダクト形1.6</t>
  </si>
  <si>
    <t>設備用　ダクト形1.7</t>
  </si>
  <si>
    <t>設備用　ダクト形1.8</t>
  </si>
  <si>
    <t>設備用　ダクト形1.9</t>
  </si>
  <si>
    <t>設備用　ダクト形2</t>
  </si>
  <si>
    <t>設備用　ダクト形2.1</t>
  </si>
  <si>
    <t>設備用　ダクト形2.2</t>
  </si>
  <si>
    <t>設備用　ダクト形2.3</t>
  </si>
  <si>
    <t>設備用　ダクト形2.4</t>
  </si>
  <si>
    <t>設備用　ダクト形2.5</t>
  </si>
  <si>
    <t>設備用　ダクト形2.6</t>
  </si>
  <si>
    <t>設備用　ダクト形2.7</t>
  </si>
  <si>
    <t>設備用　ダクト形2.8</t>
  </si>
  <si>
    <t>設備用　ダクト形2.9</t>
  </si>
  <si>
    <t>設備用　ダクト形3</t>
  </si>
  <si>
    <t>設備用　ダクト形3.1</t>
  </si>
  <si>
    <t>設備用　ダクト形3.2</t>
  </si>
  <si>
    <t>設備用　ダクト形3.3</t>
  </si>
  <si>
    <t>設備用　ダクト形3.4</t>
  </si>
  <si>
    <t>設備用　ダクト形3.5</t>
  </si>
  <si>
    <t>設備用　ダクト形3.6</t>
  </si>
  <si>
    <t>設備用　ダクト形3.7</t>
  </si>
  <si>
    <t>設備用　ダクト形3.8</t>
  </si>
  <si>
    <t>設備用　ダクト形3.9</t>
  </si>
  <si>
    <t>設備用　ダクト形4</t>
  </si>
  <si>
    <t>設備用　ダクト形4.1</t>
  </si>
  <si>
    <t>設備用　ダクト形4.2</t>
  </si>
  <si>
    <t>設備用　ダクト形4.3</t>
  </si>
  <si>
    <t>設備用　ダクト形4.4</t>
  </si>
  <si>
    <t>設備用　ダクト形4.5</t>
  </si>
  <si>
    <t>設備用　ダクト形4.6</t>
  </si>
  <si>
    <t>設備用　ダクト形4.7</t>
  </si>
  <si>
    <t>設備用　ダクト形4.8</t>
  </si>
  <si>
    <t>設備用　ダクト形4.9</t>
  </si>
  <si>
    <t>設備用　ダクト形5</t>
  </si>
  <si>
    <t>設備用　ダクト形5.1</t>
  </si>
  <si>
    <t>設備用　ダクト形5.2</t>
  </si>
  <si>
    <t>設備用　ダクト形5.3</t>
  </si>
  <si>
    <t>設備用　ダクト形5.4</t>
  </si>
  <si>
    <t>設備用　ダクト形5.5</t>
  </si>
  <si>
    <t>設備用　ダクト形5.6</t>
  </si>
  <si>
    <t>設備用　ダクト形5.7</t>
  </si>
  <si>
    <t>設備用　ダクト形5.8</t>
  </si>
  <si>
    <t>設備用　ダクト形5.9</t>
  </si>
  <si>
    <t>設備用　ダクト形6</t>
  </si>
  <si>
    <t>設備用　ダクト形6.1</t>
  </si>
  <si>
    <t>設備用　ダクト形6.2</t>
  </si>
  <si>
    <t>設備用　ダクト形6.3</t>
  </si>
  <si>
    <t>設備用　ダクト形6.4</t>
  </si>
  <si>
    <t>設備用　ダクト形6.5</t>
  </si>
  <si>
    <t>設備用　ダクト形6.6</t>
  </si>
  <si>
    <t>設備用　ダクト形6.7</t>
  </si>
  <si>
    <t>設備用　ダクト形6.8</t>
  </si>
  <si>
    <t>設備用　ダクト形6.9</t>
  </si>
  <si>
    <t>設備用　ダクト形7</t>
  </si>
  <si>
    <t>設備用　ダクト形7.1</t>
  </si>
  <si>
    <t>設備用　ダクト形7.2</t>
  </si>
  <si>
    <t>設備用　ダクト形7.3</t>
  </si>
  <si>
    <t>設備用　ダクト形7.4</t>
  </si>
  <si>
    <t>設備用　ダクト形7.5</t>
  </si>
  <si>
    <t>設備用　ダクト形7.6</t>
  </si>
  <si>
    <t>設備用　ダクト形7.7</t>
  </si>
  <si>
    <t>設備用　ダクト形7.8</t>
  </si>
  <si>
    <t>設備用　ダクト形7.9</t>
  </si>
  <si>
    <t>設備用　ダクト形8</t>
  </si>
  <si>
    <t>設備用　ダクト形8.1</t>
  </si>
  <si>
    <t>設備用　ダクト形8.2</t>
  </si>
  <si>
    <t>設備用　ダクト形8.3</t>
  </si>
  <si>
    <t>設備用　ダクト形8.4</t>
  </si>
  <si>
    <t>設備用　ダクト形8.5</t>
  </si>
  <si>
    <t>設備用　ダクト形8.6</t>
  </si>
  <si>
    <t>設備用　ダクト形8.7</t>
  </si>
  <si>
    <t>設備用　ダクト形8.8</t>
  </si>
  <si>
    <t>設備用　ダクト形8.9</t>
  </si>
  <si>
    <t>設備用　ダクト形9</t>
  </si>
  <si>
    <t>設備用　ダクト形9.1</t>
  </si>
  <si>
    <t>設備用　ダクト形9.2</t>
  </si>
  <si>
    <t>設備用　ダクト形9.3</t>
  </si>
  <si>
    <t>設備用　ダクト形9.4</t>
  </si>
  <si>
    <t>設備用　ダクト形9.5</t>
  </si>
  <si>
    <t>設備用　ダクト形9.6</t>
  </si>
  <si>
    <t>設備用　ダクト形9.7</t>
  </si>
  <si>
    <t>設備用　ダクト形9.8</t>
  </si>
  <si>
    <t>設備用　ダクト形9.9</t>
  </si>
  <si>
    <t>設備用　ダクト形10</t>
  </si>
  <si>
    <t>設備用　ダクト形10.1</t>
  </si>
  <si>
    <t>設備用　ダクト形10.2</t>
  </si>
  <si>
    <t>設備用　ダクト形10.3</t>
  </si>
  <si>
    <t>設備用　ダクト形10.4</t>
  </si>
  <si>
    <t>設備用　ダクト形10.5</t>
  </si>
  <si>
    <t>設備用　ダクト形10.6</t>
  </si>
  <si>
    <t>設備用　ダクト形10.7</t>
  </si>
  <si>
    <t>設備用　ダクト形10.8</t>
  </si>
  <si>
    <t>設備用　ダクト形10.9</t>
  </si>
  <si>
    <t>設備用　ダクト形11</t>
  </si>
  <si>
    <t>設備用　ダクト形11.1</t>
  </si>
  <si>
    <t>設備用　ダクト形11.2</t>
  </si>
  <si>
    <t>設備用　ダクト形11.3</t>
  </si>
  <si>
    <t>設備用　ダクト形11.4</t>
  </si>
  <si>
    <t>設備用　ダクト形11.5</t>
  </si>
  <si>
    <t>設備用　ダクト形11.6</t>
  </si>
  <si>
    <t>設備用　ダクト形11.7</t>
  </si>
  <si>
    <t>設備用　ダクト形11.8</t>
  </si>
  <si>
    <t>設備用　ダクト形11.9</t>
  </si>
  <si>
    <t>設備用　ダクト形12</t>
  </si>
  <si>
    <t>設備用　ダクト形12.1</t>
  </si>
  <si>
    <t>設備用　ダクト形12.2</t>
  </si>
  <si>
    <t>設備用　ダクト形12.3</t>
  </si>
  <si>
    <t>設備用　ダクト形12.4</t>
  </si>
  <si>
    <t>設備用　ダクト形12.5</t>
  </si>
  <si>
    <t>設備用　ダクト形12.6</t>
  </si>
  <si>
    <t>設備用　ダクト形12.7</t>
  </si>
  <si>
    <t>設備用　ダクト形12.8</t>
  </si>
  <si>
    <t>設備用　ダクト形12.9</t>
  </si>
  <si>
    <t>設備用　ダクト形13</t>
  </si>
  <si>
    <t>設備用　ダクト形13.1</t>
  </si>
  <si>
    <t>設備用　ダクト形13.2</t>
  </si>
  <si>
    <t>設備用　ダクト形13.3</t>
  </si>
  <si>
    <t>設備用　ダクト形13.4</t>
  </si>
  <si>
    <t>設備用　ダクト形13.5</t>
  </si>
  <si>
    <t>設備用　ダクト形13.6</t>
  </si>
  <si>
    <t>設備用　ダクト形13.7</t>
  </si>
  <si>
    <t>設備用　ダクト形13.8</t>
  </si>
  <si>
    <t>設備用　ダクト形13.9</t>
  </si>
  <si>
    <t>設備用　ダクト形14</t>
  </si>
  <si>
    <t>設備用　ダクト形14.1</t>
  </si>
  <si>
    <t>設備用　ダクト形14.2</t>
  </si>
  <si>
    <t>設備用　ダクト形14.3</t>
  </si>
  <si>
    <t>設備用　ダクト形14.4</t>
  </si>
  <si>
    <t>設備用　ダクト形14.5</t>
  </si>
  <si>
    <t>設備用　ダクト形14.6</t>
  </si>
  <si>
    <t>設備用　ダクト形14.7</t>
  </si>
  <si>
    <t>設備用　ダクト形14.8</t>
  </si>
  <si>
    <t>設備用　ダクト形14.9</t>
  </si>
  <si>
    <t>設備用　ダクト形15</t>
  </si>
  <si>
    <t>設備用　ダクト形15.1</t>
  </si>
  <si>
    <t>設備用　ダクト形15.2</t>
  </si>
  <si>
    <t>設備用　ダクト形15.3</t>
  </si>
  <si>
    <t>設備用　ダクト形15.4</t>
  </si>
  <si>
    <t>設備用　ダクト形15.5</t>
  </si>
  <si>
    <t>設備用　ダクト形15.6</t>
  </si>
  <si>
    <t>設備用　ダクト形15.7</t>
  </si>
  <si>
    <t>設備用　ダクト形15.8</t>
  </si>
  <si>
    <t>設備用　ダクト形15.9</t>
  </si>
  <si>
    <t>設備用　ダクト形16</t>
  </si>
  <si>
    <t>設備用　ダクト形16.1</t>
  </si>
  <si>
    <t>設備用　ダクト形16.2</t>
  </si>
  <si>
    <t>設備用　ダクト形16.3</t>
  </si>
  <si>
    <t>設備用　ダクト形16.4</t>
  </si>
  <si>
    <t>設備用　ダクト形16.5</t>
  </si>
  <si>
    <t>設備用　ダクト形16.6</t>
  </si>
  <si>
    <t>設備用　ダクト形16.7</t>
  </si>
  <si>
    <t>設備用　ダクト形16.8</t>
  </si>
  <si>
    <t>設備用　ダクト形16.9</t>
  </si>
  <si>
    <t>設備用　ダクト形17</t>
  </si>
  <si>
    <t>設備用　ダクト形17.1</t>
  </si>
  <si>
    <t>設備用　ダクト形17.2</t>
  </si>
  <si>
    <t>設備用　ダクト形17.3</t>
  </si>
  <si>
    <t>設備用　ダクト形17.4</t>
  </si>
  <si>
    <t>設備用　ダクト形17.5</t>
  </si>
  <si>
    <t>設備用　ダクト形17.6</t>
  </si>
  <si>
    <t>設備用　ダクト形17.7</t>
  </si>
  <si>
    <t>設備用　ダクト形17.8</t>
  </si>
  <si>
    <t>設備用　ダクト形17.9</t>
  </si>
  <si>
    <t>設備用　ダクト形18</t>
  </si>
  <si>
    <t>設備用　ダクト形18.1</t>
  </si>
  <si>
    <t>設備用　ダクト形18.2</t>
  </si>
  <si>
    <t>設備用　ダクト形18.3</t>
  </si>
  <si>
    <t>設備用　ダクト形18.4</t>
  </si>
  <si>
    <t>設備用　ダクト形18.5</t>
  </si>
  <si>
    <t>設備用　ダクト形18.6</t>
  </si>
  <si>
    <t>設備用　ダクト形18.7</t>
  </si>
  <si>
    <t>設備用　ダクト形18.8</t>
  </si>
  <si>
    <t>設備用　ダクト形18.9</t>
  </si>
  <si>
    <t>設備用　ダクト形19</t>
  </si>
  <si>
    <t>設備用　ダクト形19.1</t>
  </si>
  <si>
    <t>設備用　ダクト形19.2</t>
  </si>
  <si>
    <t>設備用　ダクト形19.3</t>
  </si>
  <si>
    <t>設備用　ダクト形19.4</t>
  </si>
  <si>
    <t>設備用　ダクト形19.5</t>
  </si>
  <si>
    <t>設備用　ダクト形19.6</t>
  </si>
  <si>
    <t>設備用　ダクト形19.7</t>
  </si>
  <si>
    <t>設備用　ダクト形19.8</t>
  </si>
  <si>
    <t>設備用　ダクト形19.9</t>
  </si>
  <si>
    <t>設備用　ダクト形20</t>
  </si>
  <si>
    <t>設備用　ダクト形20.1</t>
  </si>
  <si>
    <t>設備用　ダクト形20.2</t>
  </si>
  <si>
    <t>設備用　ダクト形20.3</t>
  </si>
  <si>
    <t>設備用　ダクト形20.4</t>
  </si>
  <si>
    <t>設備用　ダクト形20.5</t>
  </si>
  <si>
    <t>設備用　ダクト形20.6</t>
  </si>
  <si>
    <t>設備用　ダクト形20.7</t>
  </si>
  <si>
    <t>設備用　ダクト形20.8</t>
  </si>
  <si>
    <t>設備用　ダクト形20.9</t>
  </si>
  <si>
    <t>設備用　ダクト形21</t>
  </si>
  <si>
    <t>設備用　ダクト形21.1</t>
  </si>
  <si>
    <t>設備用　ダクト形21.2</t>
  </si>
  <si>
    <t>設備用　ダクト形21.3</t>
  </si>
  <si>
    <t>設備用　ダクト形21.4</t>
  </si>
  <si>
    <t>設備用　ダクト形21.5</t>
  </si>
  <si>
    <t>設備用　ダクト形21.6</t>
  </si>
  <si>
    <t>設備用　ダクト形21.7</t>
  </si>
  <si>
    <t>設備用　ダクト形21.8</t>
  </si>
  <si>
    <t>設備用　ダクト形21.9</t>
  </si>
  <si>
    <t>設備用　ダクト形22</t>
  </si>
  <si>
    <t>設備用　ダクト形22.1</t>
  </si>
  <si>
    <t>設備用　ダクト形22.2</t>
  </si>
  <si>
    <t>設備用　ダクト形22.3</t>
  </si>
  <si>
    <t>設備用　ダクト形22.4</t>
  </si>
  <si>
    <t>設備用　ダクト形22.5</t>
  </si>
  <si>
    <t>設備用　ダクト形22.6</t>
  </si>
  <si>
    <t>設備用　ダクト形22.7</t>
  </si>
  <si>
    <t>設備用　ダクト形22.8</t>
  </si>
  <si>
    <t>設備用　ダクト形22.9</t>
  </si>
  <si>
    <t>設備用　ダクト形23</t>
  </si>
  <si>
    <t>設備用　ダクト形23.1</t>
  </si>
  <si>
    <t>設備用　ダクト形23.2</t>
  </si>
  <si>
    <t>設備用　ダクト形23.3</t>
  </si>
  <si>
    <t>設備用　ダクト形23.4</t>
  </si>
  <si>
    <t>設備用　ダクト形23.5</t>
  </si>
  <si>
    <t>設備用　ダクト形23.6</t>
  </si>
  <si>
    <t>設備用　ダクト形23.7</t>
  </si>
  <si>
    <t>設備用　ダクト形23.8</t>
  </si>
  <si>
    <t>設備用　ダクト形23.9</t>
  </si>
  <si>
    <t>設備用　ダクト形24</t>
  </si>
  <si>
    <t>設備用　ダクト形24.1</t>
  </si>
  <si>
    <t>設備用　ダクト形24.2</t>
  </si>
  <si>
    <t>設備用　ダクト形24.3</t>
  </si>
  <si>
    <t>設備用　ダクト形24.4</t>
  </si>
  <si>
    <t>設備用　ダクト形24.5</t>
  </si>
  <si>
    <t>設備用　ダクト形24.6</t>
  </si>
  <si>
    <t>設備用　ダクト形24.7</t>
  </si>
  <si>
    <t>設備用　ダクト形24.8</t>
  </si>
  <si>
    <t>設備用　ダクト形24.9</t>
  </si>
  <si>
    <t>設備用　ダクト形25</t>
  </si>
  <si>
    <t>設備用　ダクト形25.1</t>
  </si>
  <si>
    <t>設備用　ダクト形25.2</t>
  </si>
  <si>
    <t>設備用　ダクト形25.3</t>
  </si>
  <si>
    <t>設備用　ダクト形25.4</t>
  </si>
  <si>
    <t>設備用　ダクト形25.5</t>
  </si>
  <si>
    <t>設備用　ダクト形25.6</t>
  </si>
  <si>
    <t>設備用　ダクト形25.7</t>
  </si>
  <si>
    <t>設備用　ダクト形25.8</t>
  </si>
  <si>
    <t>設備用　ダクト形25.9</t>
  </si>
  <si>
    <t>設備用　ダクト形26</t>
  </si>
  <si>
    <t>設備用　ダクト形26.1</t>
  </si>
  <si>
    <t>設備用　ダクト形26.2</t>
  </si>
  <si>
    <t>設備用　ダクト形26.3</t>
  </si>
  <si>
    <t>設備用　ダクト形26.4</t>
  </si>
  <si>
    <t>設備用　ダクト形26.5</t>
  </si>
  <si>
    <t>設備用　ダクト形26.6</t>
  </si>
  <si>
    <t>設備用　ダクト形26.7</t>
  </si>
  <si>
    <t>設備用　ダクト形26.8</t>
  </si>
  <si>
    <t>設備用　ダクト形26.9</t>
  </si>
  <si>
    <t>設備用　ダクト形27</t>
  </si>
  <si>
    <t>設備用　ダクト形27.1</t>
  </si>
  <si>
    <t>設備用　ダクト形27.2</t>
  </si>
  <si>
    <t>設備用　ダクト形27.3</t>
  </si>
  <si>
    <t>設備用　ダクト形27.4</t>
  </si>
  <si>
    <t>設備用　ダクト形27.5</t>
  </si>
  <si>
    <t>設備用　ダクト形27.6</t>
  </si>
  <si>
    <t>設備用　ダクト形27.7</t>
  </si>
  <si>
    <t>設備用　ダクト形27.8</t>
  </si>
  <si>
    <t>設備用　ダクト形27.9</t>
  </si>
  <si>
    <t>設備用　ダクト形28</t>
  </si>
  <si>
    <t>該当/非該当</t>
    <rPh sb="0" eb="2">
      <t>ガイトウ</t>
    </rPh>
    <rPh sb="3" eb="6">
      <t>ヒガイトウ</t>
    </rPh>
    <phoneticPr fontId="7"/>
  </si>
  <si>
    <t>係数</t>
    <rPh sb="0" eb="2">
      <t>ケイスウ</t>
    </rPh>
    <phoneticPr fontId="7"/>
  </si>
  <si>
    <t>基準値
係数なし</t>
    <rPh sb="0" eb="3">
      <t>キジュンチ</t>
    </rPh>
    <rPh sb="4" eb="6">
      <t>ケイスウ</t>
    </rPh>
    <phoneticPr fontId="7"/>
  </si>
  <si>
    <t>基準値
係数あり</t>
    <rPh sb="0" eb="3">
      <t>キジュンチ</t>
    </rPh>
    <rPh sb="4" eb="6">
      <t>ケイスウ</t>
    </rPh>
    <phoneticPr fontId="7"/>
  </si>
  <si>
    <t>店舗用パッケージエアコン</t>
    <phoneticPr fontId="7"/>
  </si>
  <si>
    <t>店舗用　４方向カセット形以外</t>
    <phoneticPr fontId="7"/>
  </si>
  <si>
    <t>ABC123</t>
    <phoneticPr fontId="7"/>
  </si>
  <si>
    <t>ビル用マルチエアコン</t>
    <phoneticPr fontId="7"/>
  </si>
  <si>
    <t>CCC-775</t>
    <phoneticPr fontId="7"/>
  </si>
  <si>
    <t>CCC-335R</t>
    <phoneticPr fontId="7"/>
  </si>
  <si>
    <t>設備用パッケージエアコン</t>
    <phoneticPr fontId="7"/>
  </si>
  <si>
    <t>STB-AAA456</t>
    <phoneticPr fontId="7"/>
  </si>
  <si>
    <t>ABC456</t>
    <phoneticPr fontId="7"/>
  </si>
  <si>
    <t>-</t>
    <phoneticPr fontId="7"/>
  </si>
  <si>
    <t>50Hz</t>
  </si>
  <si>
    <t>60Hz</t>
  </si>
  <si>
    <t>自動表示</t>
    <rPh sb="0" eb="2">
      <t>ジドウ</t>
    </rPh>
    <rPh sb="2" eb="4">
      <t>ヒョウジ</t>
    </rPh>
    <phoneticPr fontId="7"/>
  </si>
  <si>
    <t>(周波数)</t>
    <phoneticPr fontId="7"/>
  </si>
  <si>
    <r>
      <t xml:space="preserve">型番（周波数）
</t>
    </r>
    <r>
      <rPr>
        <sz val="11"/>
        <color rgb="FFFF0000"/>
        <rFont val="Meiryo UI"/>
        <family val="3"/>
        <charset val="128"/>
      </rPr>
      <t>※周波数による違いがある場合
※ポータル表示用</t>
    </r>
    <rPh sb="0" eb="2">
      <t>カタバン</t>
    </rPh>
    <rPh sb="3" eb="6">
      <t>シュウハスウ</t>
    </rPh>
    <rPh sb="28" eb="31">
      <t>ヒョウジヨウ</t>
    </rPh>
    <phoneticPr fontId="7"/>
  </si>
  <si>
    <t>○○</t>
    <phoneticPr fontId="7"/>
  </si>
  <si>
    <t>○○</t>
    <phoneticPr fontId="7"/>
  </si>
  <si>
    <t>○○</t>
    <phoneticPr fontId="7"/>
  </si>
  <si>
    <t>チェックシート管理番号：</t>
    <rPh sb="7" eb="9">
      <t>カンリ</t>
    </rPh>
    <rPh sb="9" eb="11">
      <t>バンゴウ</t>
    </rPh>
    <phoneticPr fontId="7"/>
  </si>
  <si>
    <t>設備No-受領日-何個目</t>
    <rPh sb="0" eb="2">
      <t>セツビ</t>
    </rPh>
    <rPh sb="5" eb="7">
      <t>ジュリョウ</t>
    </rPh>
    <rPh sb="7" eb="8">
      <t>ビ</t>
    </rPh>
    <rPh sb="9" eb="11">
      <t>ナンコ</t>
    </rPh>
    <rPh sb="11" eb="12">
      <t>メ</t>
    </rPh>
    <phoneticPr fontId="7"/>
  </si>
  <si>
    <t>革命促進　型番登録チェックシート</t>
    <rPh sb="0" eb="2">
      <t>カクメイ</t>
    </rPh>
    <rPh sb="2" eb="4">
      <t>ソクシン</t>
    </rPh>
    <rPh sb="5" eb="7">
      <t>カタバン</t>
    </rPh>
    <rPh sb="7" eb="9">
      <t>トウロク</t>
    </rPh>
    <phoneticPr fontId="7"/>
  </si>
  <si>
    <t>メーカー</t>
    <phoneticPr fontId="7"/>
  </si>
  <si>
    <t>着手日</t>
    <rPh sb="0" eb="2">
      <t>チャクシュ</t>
    </rPh>
    <rPh sb="2" eb="3">
      <t>ビ</t>
    </rPh>
    <phoneticPr fontId="7"/>
  </si>
  <si>
    <t>設備区分</t>
    <rPh sb="0" eb="2">
      <t>セツビ</t>
    </rPh>
    <rPh sb="2" eb="4">
      <t>クブン</t>
    </rPh>
    <phoneticPr fontId="7"/>
  </si>
  <si>
    <t>審査結果</t>
    <rPh sb="0" eb="2">
      <t>シンサ</t>
    </rPh>
    <rPh sb="2" eb="4">
      <t>ケッカ</t>
    </rPh>
    <phoneticPr fontId="7"/>
  </si>
  <si>
    <t>OK　　　　　・　　　　　　NG</t>
    <phoneticPr fontId="7"/>
  </si>
  <si>
    <t>審査対象</t>
    <rPh sb="0" eb="2">
      <t>シンサ</t>
    </rPh>
    <rPh sb="2" eb="4">
      <t>タイショウ</t>
    </rPh>
    <phoneticPr fontId="7"/>
  </si>
  <si>
    <t>型番登録数</t>
    <rPh sb="0" eb="2">
      <t>カタバン</t>
    </rPh>
    <rPh sb="2" eb="5">
      <t>トウロクスウ</t>
    </rPh>
    <phoneticPr fontId="7"/>
  </si>
  <si>
    <t>サンプルチェック数</t>
    <rPh sb="8" eb="9">
      <t>スウ</t>
    </rPh>
    <phoneticPr fontId="7"/>
  </si>
  <si>
    <t>適合数</t>
    <rPh sb="0" eb="2">
      <t>テキゴウ</t>
    </rPh>
    <rPh sb="2" eb="3">
      <t>スウ</t>
    </rPh>
    <phoneticPr fontId="7"/>
  </si>
  <si>
    <t>【確認事項】</t>
    <rPh sb="1" eb="3">
      <t>カクニン</t>
    </rPh>
    <rPh sb="3" eb="5">
      <t>ジコウ</t>
    </rPh>
    <phoneticPr fontId="7"/>
  </si>
  <si>
    <t>No.</t>
    <phoneticPr fontId="7"/>
  </si>
  <si>
    <t>チェック内容</t>
    <rPh sb="4" eb="6">
      <t>ナイヨウ</t>
    </rPh>
    <phoneticPr fontId="7"/>
  </si>
  <si>
    <t>判定</t>
    <phoneticPr fontId="7"/>
  </si>
  <si>
    <t>確認日</t>
    <rPh sb="0" eb="2">
      <t>カクニン</t>
    </rPh>
    <rPh sb="2" eb="3">
      <t>ビ</t>
    </rPh>
    <phoneticPr fontId="7"/>
  </si>
  <si>
    <t>■カタログと型番リストの突合</t>
    <rPh sb="6" eb="8">
      <t>カタバン</t>
    </rPh>
    <rPh sb="12" eb="14">
      <t>トツゴウ</t>
    </rPh>
    <phoneticPr fontId="7"/>
  </si>
  <si>
    <t>性能区分が正しく選択されているか</t>
    <rPh sb="0" eb="2">
      <t>セイノウ</t>
    </rPh>
    <rPh sb="2" eb="4">
      <t>クブン</t>
    </rPh>
    <rPh sb="5" eb="6">
      <t>タダ</t>
    </rPh>
    <rPh sb="8" eb="10">
      <t>センタク</t>
    </rPh>
    <phoneticPr fontId="7"/>
  </si>
  <si>
    <t>OK ・ NG</t>
    <phoneticPr fontId="7"/>
  </si>
  <si>
    <t>能力、消費電力等、カタログと一致しているか</t>
    <phoneticPr fontId="7"/>
  </si>
  <si>
    <t>カタログで確認した箇所に、チェックをいれているか</t>
    <rPh sb="5" eb="7">
      <t>カクニン</t>
    </rPh>
    <rPh sb="9" eb="11">
      <t>カショ</t>
    </rPh>
    <phoneticPr fontId="7"/>
  </si>
  <si>
    <t>確認したすべての製品が基準を満たしているか</t>
    <rPh sb="0" eb="2">
      <t>カクニン</t>
    </rPh>
    <rPh sb="8" eb="10">
      <t>セイヒン</t>
    </rPh>
    <rPh sb="11" eb="13">
      <t>キジュン</t>
    </rPh>
    <rPh sb="14" eb="15">
      <t>ミ</t>
    </rPh>
    <phoneticPr fontId="7"/>
  </si>
  <si>
    <t>その他備考</t>
    <rPh sb="2" eb="3">
      <t>タ</t>
    </rPh>
    <rPh sb="3" eb="5">
      <t>ビコウ</t>
    </rPh>
    <phoneticPr fontId="7"/>
  </si>
  <si>
    <t>OK</t>
    <phoneticPr fontId="7"/>
  </si>
  <si>
    <t>✔</t>
    <phoneticPr fontId="7"/>
  </si>
  <si>
    <t>NG</t>
    <phoneticPr fontId="7"/>
  </si>
  <si>
    <t>型番審査</t>
    <rPh sb="0" eb="2">
      <t>カタバン</t>
    </rPh>
    <rPh sb="2" eb="4">
      <t>シンサ</t>
    </rPh>
    <phoneticPr fontId="7"/>
  </si>
  <si>
    <t>重複Chk 1回目</t>
    <rPh sb="0" eb="2">
      <t>チョウフク</t>
    </rPh>
    <rPh sb="7" eb="9">
      <t>カイメ</t>
    </rPh>
    <phoneticPr fontId="7"/>
  </si>
  <si>
    <t>重複Chk 2回目</t>
    <rPh sb="0" eb="2">
      <t>チョウフク</t>
    </rPh>
    <rPh sb="7" eb="9">
      <t>カイメ</t>
    </rPh>
    <phoneticPr fontId="7"/>
  </si>
  <si>
    <t>サンプル対象</t>
    <rPh sb="4" eb="6">
      <t>タイショウ</t>
    </rPh>
    <phoneticPr fontId="7"/>
  </si>
  <si>
    <t>全データ結合</t>
    <rPh sb="0" eb="1">
      <t>ゼン</t>
    </rPh>
    <rPh sb="4" eb="6">
      <t>ケツゴウ</t>
    </rPh>
    <phoneticPr fontId="5"/>
  </si>
  <si>
    <t>登場回数</t>
    <rPh sb="0" eb="2">
      <t>トウジョウ</t>
    </rPh>
    <rPh sb="2" eb="4">
      <t>カイスウ</t>
    </rPh>
    <phoneticPr fontId="5"/>
  </si>
  <si>
    <t>重複データ（先頭以外）</t>
    <rPh sb="0" eb="2">
      <t>チョウフク</t>
    </rPh>
    <rPh sb="6" eb="8">
      <t>セントウ</t>
    </rPh>
    <rPh sb="8" eb="10">
      <t>イガイ</t>
    </rPh>
    <phoneticPr fontId="5"/>
  </si>
  <si>
    <t>【　追加分　】革命促進　型番登録チェックシート</t>
    <rPh sb="2" eb="5">
      <t>ツイカブン</t>
    </rPh>
    <rPh sb="7" eb="9">
      <t>カクメイ</t>
    </rPh>
    <rPh sb="9" eb="11">
      <t>ソクシン</t>
    </rPh>
    <rPh sb="12" eb="14">
      <t>カタバン</t>
    </rPh>
    <rPh sb="14" eb="16">
      <t>トウロク</t>
    </rPh>
    <phoneticPr fontId="7"/>
  </si>
  <si>
    <t>メーカー</t>
    <phoneticPr fontId="7"/>
  </si>
  <si>
    <t>OK　　　　　・　　　　　　NG</t>
    <phoneticPr fontId="7"/>
  </si>
  <si>
    <t>No.</t>
    <phoneticPr fontId="7"/>
  </si>
  <si>
    <t>判定</t>
    <phoneticPr fontId="7"/>
  </si>
  <si>
    <t>OK ・ NG</t>
    <phoneticPr fontId="7"/>
  </si>
  <si>
    <t>能力、消費電力等、カタログと一致しているか</t>
    <phoneticPr fontId="7"/>
  </si>
  <si>
    <t>追加分のため、サンプルチェックは1件のみ実施。</t>
    <rPh sb="0" eb="2">
      <t>ツイカ</t>
    </rPh>
    <rPh sb="2" eb="3">
      <t>ブン</t>
    </rPh>
    <rPh sb="17" eb="18">
      <t>ケン</t>
    </rPh>
    <rPh sb="20" eb="22">
      <t>ジッシ</t>
    </rPh>
    <phoneticPr fontId="7"/>
  </si>
  <si>
    <t>重複Chk 3回目</t>
    <rPh sb="0" eb="2">
      <t>チョウフク</t>
    </rPh>
    <rPh sb="7" eb="9">
      <t>カイメ</t>
    </rPh>
    <phoneticPr fontId="7"/>
  </si>
  <si>
    <t>製品名＋性能区分＋型番</t>
    <rPh sb="0" eb="3">
      <t>セイヒンメイ</t>
    </rPh>
    <rPh sb="4" eb="6">
      <t>セイノウ</t>
    </rPh>
    <rPh sb="6" eb="8">
      <t>クブン</t>
    </rPh>
    <rPh sb="9" eb="11">
      <t>カタバン</t>
    </rPh>
    <phoneticPr fontId="5"/>
  </si>
  <si>
    <t>型番</t>
    <rPh sb="0" eb="2">
      <t>カタバン</t>
    </rPh>
    <phoneticPr fontId="5"/>
  </si>
  <si>
    <t>1次チェック者</t>
    <rPh sb="1" eb="2">
      <t>ジ</t>
    </rPh>
    <rPh sb="6" eb="7">
      <t>シャ</t>
    </rPh>
    <phoneticPr fontId="7"/>
  </si>
  <si>
    <t>2次チェック者</t>
    <rPh sb="1" eb="2">
      <t>ジ</t>
    </rPh>
    <rPh sb="6" eb="7">
      <t>シャ</t>
    </rPh>
    <phoneticPr fontId="7"/>
  </si>
  <si>
    <t>2018／</t>
    <phoneticPr fontId="7"/>
  </si>
  <si>
    <t>2018／</t>
    <phoneticPr fontId="7"/>
  </si>
  <si>
    <t>2018/</t>
    <phoneticPr fontId="7"/>
  </si>
  <si>
    <t>サンプル審査</t>
    <rPh sb="4" eb="6">
      <t>シンサ</t>
    </rPh>
    <phoneticPr fontId="7"/>
  </si>
  <si>
    <t>内容</t>
    <rPh sb="0" eb="2">
      <t>ナイヨウ</t>
    </rPh>
    <phoneticPr fontId="7"/>
  </si>
  <si>
    <t>件数</t>
    <rPh sb="0" eb="2">
      <t>ケンスウ</t>
    </rPh>
    <phoneticPr fontId="7"/>
  </si>
  <si>
    <t>コンソ 確認事項　【カタログと型番リストの突合】</t>
    <rPh sb="4" eb="6">
      <t>カクニン</t>
    </rPh>
    <rPh sb="6" eb="8">
      <t>ジコウ</t>
    </rPh>
    <rPh sb="15" eb="17">
      <t>カタバン</t>
    </rPh>
    <rPh sb="21" eb="23">
      <t>トツゴウ</t>
    </rPh>
    <phoneticPr fontId="7"/>
  </si>
  <si>
    <t>一次チェック</t>
    <rPh sb="0" eb="2">
      <t>イチジ</t>
    </rPh>
    <phoneticPr fontId="7"/>
  </si>
  <si>
    <t>種別・性能区分が正しく選択されているか</t>
    <rPh sb="0" eb="2">
      <t>シュベツ</t>
    </rPh>
    <rPh sb="3" eb="5">
      <t>セイノウ</t>
    </rPh>
    <rPh sb="5" eb="7">
      <t>クブン</t>
    </rPh>
    <rPh sb="8" eb="9">
      <t>タダ</t>
    </rPh>
    <rPh sb="11" eb="13">
      <t>センタク</t>
    </rPh>
    <phoneticPr fontId="7"/>
  </si>
  <si>
    <t>審査対象数</t>
    <rPh sb="2" eb="4">
      <t>タイショウ</t>
    </rPh>
    <rPh sb="4" eb="5">
      <t>カズ</t>
    </rPh>
    <phoneticPr fontId="7"/>
  </si>
  <si>
    <t>型番・性能値・能力等、カタログと一致しているか</t>
    <rPh sb="0" eb="2">
      <t>カタバン</t>
    </rPh>
    <rPh sb="3" eb="5">
      <t>セイノウ</t>
    </rPh>
    <rPh sb="5" eb="6">
      <t>アタイ</t>
    </rPh>
    <rPh sb="7" eb="9">
      <t>ノウリョク</t>
    </rPh>
    <rPh sb="9" eb="10">
      <t>トウ</t>
    </rPh>
    <rPh sb="16" eb="18">
      <t>イッチ</t>
    </rPh>
    <phoneticPr fontId="7"/>
  </si>
  <si>
    <t>左記サンプル審査が適切に実施されていることを確認した</t>
    <rPh sb="6" eb="8">
      <t>シンサ</t>
    </rPh>
    <phoneticPr fontId="7"/>
  </si>
  <si>
    <t>審査実施数</t>
    <rPh sb="0" eb="2">
      <t>シンサ</t>
    </rPh>
    <rPh sb="2" eb="4">
      <t>ジッシ</t>
    </rPh>
    <rPh sb="4" eb="5">
      <t>スウ</t>
    </rPh>
    <phoneticPr fontId="7"/>
  </si>
  <si>
    <t>突合し確認箇所に、カタログ・型番リスト共にチェックをいれているか</t>
    <rPh sb="0" eb="2">
      <t>トツゴウ</t>
    </rPh>
    <rPh sb="3" eb="5">
      <t>カクニン</t>
    </rPh>
    <rPh sb="5" eb="7">
      <t>カショ</t>
    </rPh>
    <rPh sb="14" eb="16">
      <t>カタバン</t>
    </rPh>
    <rPh sb="19" eb="20">
      <t>トモ</t>
    </rPh>
    <phoneticPr fontId="7"/>
  </si>
  <si>
    <t>メーカー名</t>
    <rPh sb="4" eb="5">
      <t>メイ</t>
    </rPh>
    <phoneticPr fontId="7"/>
  </si>
  <si>
    <t>決裁者押印欄</t>
    <rPh sb="0" eb="2">
      <t>ケッサイ</t>
    </rPh>
    <rPh sb="2" eb="3">
      <t>シャ</t>
    </rPh>
    <rPh sb="3" eb="5">
      <t>オウイン</t>
    </rPh>
    <rPh sb="5" eb="6">
      <t>ラン</t>
    </rPh>
    <phoneticPr fontId="7"/>
  </si>
  <si>
    <t>二次チェック</t>
    <phoneticPr fontId="7"/>
  </si>
  <si>
    <t>主査 確認事項</t>
    <phoneticPr fontId="7"/>
  </si>
  <si>
    <t>主査押印欄</t>
    <phoneticPr fontId="7"/>
  </si>
  <si>
    <t>19　/　　　　/　　　　　</t>
    <phoneticPr fontId="7"/>
  </si>
  <si>
    <t>19/　　　/　　</t>
    <phoneticPr fontId="7"/>
  </si>
  <si>
    <t>19/　　　/　　</t>
    <phoneticPr fontId="7"/>
  </si>
  <si>
    <t>(チェック)</t>
    <phoneticPr fontId="7"/>
  </si>
  <si>
    <t>※提出されたエビデンス上でリスト記載の情報が読み取れない場合は、追加で資料の確認を求める場合があります。</t>
    <phoneticPr fontId="7"/>
  </si>
  <si>
    <t>✔</t>
  </si>
  <si>
    <t>申請内容最終チェック欄</t>
    <rPh sb="0" eb="2">
      <t>シンセイ</t>
    </rPh>
    <rPh sb="2" eb="4">
      <t>ナイヨウ</t>
    </rPh>
    <rPh sb="4" eb="6">
      <t>サイシュウ</t>
    </rPh>
    <rPh sb="10" eb="11">
      <t>ラン</t>
    </rPh>
    <phoneticPr fontId="7"/>
  </si>
  <si>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7"/>
  </si>
  <si>
    <t>非表示エリア</t>
    <rPh sb="0" eb="3">
      <t>ヒヒョウジ</t>
    </rPh>
    <phoneticPr fontId="7"/>
  </si>
  <si>
    <r>
      <t>　　【入力についてのお願い】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46" eb="149">
      <t>セイヒンメイ</t>
    </rPh>
    <rPh sb="150" eb="152">
      <t>カタバン</t>
    </rPh>
    <rPh sb="153" eb="155">
      <t>ビコウ</t>
    </rPh>
    <rPh sb="163" eb="164">
      <t>ジ</t>
    </rPh>
    <rPh sb="164" eb="166">
      <t>イナイ</t>
    </rPh>
    <rPh sb="167" eb="169">
      <t>ニュウリョク</t>
    </rPh>
    <rPh sb="171" eb="172">
      <t>ネガ</t>
    </rPh>
    <rPh sb="184" eb="185">
      <t>ホン</t>
    </rPh>
    <rPh sb="189" eb="190">
      <t>ナイ</t>
    </rPh>
    <rPh sb="191" eb="194">
      <t>キジュンチ</t>
    </rPh>
    <rPh sb="199" eb="201">
      <t>サンショウ</t>
    </rPh>
    <rPh sb="206" eb="209">
      <t>キジュンチ</t>
    </rPh>
    <rPh sb="210" eb="211">
      <t>ミ</t>
    </rPh>
    <rPh sb="213" eb="215">
      <t>カタバン</t>
    </rPh>
    <rPh sb="216" eb="218">
      <t>キニュウ</t>
    </rPh>
    <rPh sb="220" eb="221">
      <t>ネガ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</si>
</sst>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yyyy/m/d;@"/>
    <numFmt numFmtId="177" formatCode="0.0_);[Red]\(0.0\)"/>
    <numFmt numFmtId="178" formatCode="0.00_);[Red]\(0.00\)"/>
    <numFmt numFmtId="179" formatCode="0.0"/>
    <numFmt numFmtId="180" formatCode="0.0_ "/>
    <numFmt numFmtId="181" formatCode="m/d;@"/>
  </numFmts>
  <fonts count="68"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sz val="11"/>
      <color rgb="FFFF0000"/>
      <name val="Meiryo UI"/>
      <family val="3"/>
      <charset val="128"/>
    </font>
    <font>
      <sz val="11"/>
      <color rgb="FF0070C0"/>
      <name val="Meiryo UI"/>
      <family val="3"/>
      <charset val="128"/>
    </font>
    <font>
      <sz val="12"/>
      <name val="Meiryo UI"/>
      <family val="3"/>
      <charset val="128"/>
    </font>
    <font>
      <b/>
      <sz val="12"/>
      <name val="Meiryo UI"/>
      <family val="3"/>
      <charset val="128"/>
    </font>
    <font>
      <b/>
      <sz val="16"/>
      <name val="Meiryo UI"/>
      <family val="3"/>
      <charset val="128"/>
    </font>
    <font>
      <b/>
      <sz val="12"/>
      <color theme="1"/>
      <name val="Meiryo UI"/>
      <family val="3"/>
      <charset val="128"/>
    </font>
    <font>
      <b/>
      <sz val="12"/>
      <color rgb="FFFF0000"/>
      <name val="Meiryo UI"/>
      <family val="3"/>
      <charset val="128"/>
    </font>
    <font>
      <sz val="11"/>
      <color theme="0"/>
      <name val="ＭＳ Ｐゴシック"/>
      <family val="2"/>
      <charset val="128"/>
      <scheme val="minor"/>
    </font>
    <font>
      <sz val="11"/>
      <color theme="0"/>
      <name val="ＭＳ Ｐゴシック"/>
      <family val="3"/>
      <charset val="128"/>
      <scheme val="minor"/>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6"/>
      <color theme="1"/>
      <name val="Meiryo UI"/>
      <family val="3"/>
      <charset val="128"/>
    </font>
    <font>
      <sz val="24"/>
      <color theme="1"/>
      <name val="Meiryo UI"/>
      <family val="3"/>
      <charset val="128"/>
    </font>
    <font>
      <sz val="24"/>
      <color rgb="FF0070C0"/>
      <name val="Meiryo UI"/>
      <family val="3"/>
      <charset val="128"/>
    </font>
    <font>
      <sz val="24"/>
      <name val="Meiryo UI"/>
      <family val="3"/>
      <charset val="128"/>
    </font>
    <font>
      <sz val="22"/>
      <color theme="1"/>
      <name val="Meiryo UI"/>
      <family val="3"/>
      <charset val="128"/>
    </font>
    <font>
      <b/>
      <sz val="20"/>
      <color indexed="81"/>
      <name val="ＭＳ Ｐゴシック"/>
      <family val="3"/>
      <charset val="128"/>
    </font>
    <font>
      <sz val="14"/>
      <color theme="1"/>
      <name val="Meiryo UI"/>
      <family val="3"/>
      <charset val="128"/>
    </font>
    <font>
      <b/>
      <sz val="16"/>
      <color theme="1"/>
      <name val="Meiryo UI"/>
      <family val="3"/>
      <charset val="128"/>
    </font>
    <font>
      <sz val="28"/>
      <color theme="1"/>
      <name val="Meiryo UI"/>
      <family val="3"/>
      <charset val="128"/>
    </font>
  </fonts>
  <fills count="4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1" tint="0.49998474074526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29">
    <xf numFmtId="0" fontId="0" fillId="0" borderId="0">
      <alignment vertical="center"/>
    </xf>
    <xf numFmtId="38" fontId="5"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8" fillId="16" borderId="0" applyNumberFormat="0" applyBorder="0" applyAlignment="0" applyProtection="0">
      <alignment vertical="center"/>
    </xf>
    <xf numFmtId="0" fontId="38" fillId="20" borderId="0" applyNumberFormat="0" applyBorder="0" applyAlignment="0" applyProtection="0">
      <alignment vertical="center"/>
    </xf>
    <xf numFmtId="0" fontId="38" fillId="24" borderId="0" applyNumberFormat="0" applyBorder="0" applyAlignment="0" applyProtection="0">
      <alignment vertical="center"/>
    </xf>
    <xf numFmtId="0" fontId="38" fillId="28" borderId="0" applyNumberFormat="0" applyBorder="0" applyAlignment="0" applyProtection="0">
      <alignment vertical="center"/>
    </xf>
    <xf numFmtId="0" fontId="38" fillId="32" borderId="0" applyNumberFormat="0" applyBorder="0" applyAlignment="0" applyProtection="0">
      <alignment vertical="center"/>
    </xf>
    <xf numFmtId="0" fontId="38" fillId="36" borderId="0" applyNumberFormat="0" applyBorder="0" applyAlignment="0" applyProtection="0">
      <alignment vertical="center"/>
    </xf>
    <xf numFmtId="0" fontId="38" fillId="17" borderId="0" applyNumberFormat="0" applyBorder="0" applyAlignment="0" applyProtection="0">
      <alignment vertical="center"/>
    </xf>
    <xf numFmtId="0" fontId="38" fillId="21" borderId="0" applyNumberFormat="0" applyBorder="0" applyAlignment="0" applyProtection="0">
      <alignment vertical="center"/>
    </xf>
    <xf numFmtId="0" fontId="38" fillId="25" borderId="0" applyNumberFormat="0" applyBorder="0" applyAlignment="0" applyProtection="0">
      <alignment vertical="center"/>
    </xf>
    <xf numFmtId="0" fontId="38" fillId="29" borderId="0" applyNumberFormat="0" applyBorder="0" applyAlignment="0" applyProtection="0">
      <alignment vertical="center"/>
    </xf>
    <xf numFmtId="0" fontId="38" fillId="33" borderId="0" applyNumberFormat="0" applyBorder="0" applyAlignment="0" applyProtection="0">
      <alignment vertical="center"/>
    </xf>
    <xf numFmtId="0" fontId="38" fillId="37" borderId="0" applyNumberFormat="0" applyBorder="0" applyAlignment="0" applyProtection="0">
      <alignment vertical="center"/>
    </xf>
    <xf numFmtId="0" fontId="24" fillId="18" borderId="0" applyNumberFormat="0" applyBorder="0" applyAlignment="0" applyProtection="0">
      <alignment vertical="center"/>
    </xf>
    <xf numFmtId="0" fontId="24" fillId="22" borderId="0" applyNumberFormat="0" applyBorder="0" applyAlignment="0" applyProtection="0">
      <alignment vertical="center"/>
    </xf>
    <xf numFmtId="0" fontId="24" fillId="26" borderId="0" applyNumberFormat="0" applyBorder="0" applyAlignment="0" applyProtection="0">
      <alignment vertical="center"/>
    </xf>
    <xf numFmtId="0" fontId="24" fillId="30" borderId="0" applyNumberFormat="0" applyBorder="0" applyAlignment="0" applyProtection="0">
      <alignment vertical="center"/>
    </xf>
    <xf numFmtId="0" fontId="24" fillId="34" borderId="0" applyNumberFormat="0" applyBorder="0" applyAlignment="0" applyProtection="0">
      <alignment vertical="center"/>
    </xf>
    <xf numFmtId="0" fontId="24" fillId="38" borderId="0" applyNumberFormat="0" applyBorder="0" applyAlignment="0" applyProtection="0">
      <alignment vertical="center"/>
    </xf>
    <xf numFmtId="0" fontId="24" fillId="15" borderId="0" applyNumberFormat="0" applyBorder="0" applyAlignment="0" applyProtection="0">
      <alignment vertical="center"/>
    </xf>
    <xf numFmtId="0" fontId="24" fillId="19" borderId="0" applyNumberFormat="0" applyBorder="0" applyAlignment="0" applyProtection="0">
      <alignment vertical="center"/>
    </xf>
    <xf numFmtId="0" fontId="24" fillId="23" borderId="0" applyNumberFormat="0" applyBorder="0" applyAlignment="0" applyProtection="0">
      <alignment vertical="center"/>
    </xf>
    <xf numFmtId="0" fontId="24" fillId="27" borderId="0" applyNumberFormat="0" applyBorder="0" applyAlignment="0" applyProtection="0">
      <alignment vertical="center"/>
    </xf>
    <xf numFmtId="0" fontId="24" fillId="31" borderId="0" applyNumberFormat="0" applyBorder="0" applyAlignment="0" applyProtection="0">
      <alignment vertical="center"/>
    </xf>
    <xf numFmtId="0" fontId="24" fillId="35" borderId="0" applyNumberFormat="0" applyBorder="0" applyAlignment="0" applyProtection="0">
      <alignment vertical="center"/>
    </xf>
    <xf numFmtId="0" fontId="39" fillId="0" borderId="0" applyNumberFormat="0" applyFill="0" applyBorder="0" applyAlignment="0" applyProtection="0">
      <alignment vertical="center"/>
    </xf>
    <xf numFmtId="0" fontId="40" fillId="13" borderId="14" applyNumberFormat="0" applyAlignment="0" applyProtection="0">
      <alignment vertical="center"/>
    </xf>
    <xf numFmtId="0" fontId="41" fillId="10" borderId="0" applyNumberFormat="0" applyBorder="0" applyAlignment="0" applyProtection="0">
      <alignment vertical="center"/>
    </xf>
    <xf numFmtId="9" fontId="2" fillId="0" borderId="0" applyFont="0" applyFill="0" applyBorder="0" applyAlignment="0" applyProtection="0">
      <alignment vertical="center"/>
    </xf>
    <xf numFmtId="0" fontId="38" fillId="14" borderId="15" applyNumberFormat="0" applyFont="0" applyAlignment="0" applyProtection="0">
      <alignment vertical="center"/>
    </xf>
    <xf numFmtId="0" fontId="42" fillId="0" borderId="13" applyNumberFormat="0" applyFill="0" applyAlignment="0" applyProtection="0">
      <alignment vertical="center"/>
    </xf>
    <xf numFmtId="0" fontId="43" fillId="9" borderId="0" applyNumberFormat="0" applyBorder="0" applyAlignment="0" applyProtection="0">
      <alignment vertical="center"/>
    </xf>
    <xf numFmtId="0" fontId="44" fillId="12" borderId="11" applyNumberFormat="0" applyAlignment="0" applyProtection="0">
      <alignment vertical="center"/>
    </xf>
    <xf numFmtId="0" fontId="4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8" fillId="0" borderId="0" applyFont="0" applyFill="0" applyBorder="0" applyAlignment="0" applyProtection="0">
      <alignment vertical="center"/>
    </xf>
    <xf numFmtId="38" fontId="2" fillId="0" borderId="0" applyFont="0" applyFill="0" applyBorder="0" applyAlignment="0" applyProtection="0">
      <alignment vertical="center"/>
    </xf>
    <xf numFmtId="0" fontId="46" fillId="0" borderId="8" applyNumberFormat="0" applyFill="0" applyAlignment="0" applyProtection="0">
      <alignment vertical="center"/>
    </xf>
    <xf numFmtId="0" fontId="47" fillId="0" borderId="9" applyNumberFormat="0" applyFill="0" applyAlignment="0" applyProtection="0">
      <alignment vertical="center"/>
    </xf>
    <xf numFmtId="0" fontId="48" fillId="0" borderId="10" applyNumberFormat="0" applyFill="0" applyAlignment="0" applyProtection="0">
      <alignment vertical="center"/>
    </xf>
    <xf numFmtId="0" fontId="48" fillId="0" borderId="0" applyNumberFormat="0" applyFill="0" applyBorder="0" applyAlignment="0" applyProtection="0">
      <alignment vertical="center"/>
    </xf>
    <xf numFmtId="0" fontId="49" fillId="0" borderId="16" applyNumberFormat="0" applyFill="0" applyAlignment="0" applyProtection="0">
      <alignment vertical="center"/>
    </xf>
    <xf numFmtId="0" fontId="50" fillId="12" borderId="12" applyNumberFormat="0" applyAlignment="0" applyProtection="0">
      <alignment vertical="center"/>
    </xf>
    <xf numFmtId="0" fontId="51" fillId="0" borderId="0" applyNumberFormat="0" applyFill="0" applyBorder="0" applyAlignment="0" applyProtection="0">
      <alignment vertical="center"/>
    </xf>
    <xf numFmtId="6" fontId="52" fillId="0" borderId="0" applyFont="0" applyFill="0" applyBorder="0" applyAlignment="0" applyProtection="0"/>
    <xf numFmtId="0" fontId="53" fillId="11" borderId="11" applyNumberFormat="0" applyAlignment="0" applyProtection="0">
      <alignment vertical="center"/>
    </xf>
    <xf numFmtId="0" fontId="2" fillId="0" borderId="0">
      <alignment vertical="center"/>
    </xf>
    <xf numFmtId="0" fontId="38" fillId="0" borderId="0">
      <alignment vertical="center"/>
    </xf>
    <xf numFmtId="0" fontId="12" fillId="0" borderId="0"/>
    <xf numFmtId="0" fontId="38"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xf numFmtId="0" fontId="2" fillId="0" borderId="0">
      <alignment vertical="center"/>
    </xf>
    <xf numFmtId="0" fontId="12" fillId="0" borderId="0"/>
    <xf numFmtId="0" fontId="2" fillId="0" borderId="0">
      <alignment vertical="center"/>
    </xf>
    <xf numFmtId="0" fontId="2" fillId="0" borderId="0">
      <alignment vertical="center"/>
    </xf>
    <xf numFmtId="0" fontId="54" fillId="8"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01">
    <xf numFmtId="0" fontId="0" fillId="0" borderId="0" xfId="0">
      <alignment vertical="center"/>
    </xf>
    <xf numFmtId="0" fontId="10" fillId="0" borderId="0" xfId="0" applyFont="1">
      <alignment vertical="center"/>
    </xf>
    <xf numFmtId="0" fontId="10" fillId="0" borderId="0" xfId="0" applyFo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1" applyNumberFormat="1" applyFont="1" applyFill="1" applyBorder="1" applyAlignment="1">
      <alignment horizontal="center" vertical="center"/>
    </xf>
    <xf numFmtId="0" fontId="14" fillId="4" borderId="1" xfId="0" applyFont="1" applyFill="1" applyBorder="1" applyAlignment="1">
      <alignment horizontal="center" vertical="center"/>
    </xf>
    <xf numFmtId="0" fontId="15" fillId="0" borderId="0" xfId="0" applyFont="1" applyBorder="1" applyAlignment="1">
      <alignment vertical="top" wrapText="1"/>
    </xf>
    <xf numFmtId="0" fontId="15" fillId="0" borderId="0" xfId="0" applyFont="1" applyBorder="1" applyAlignment="1">
      <alignment horizontal="left" vertical="center" wrapText="1"/>
    </xf>
    <xf numFmtId="0" fontId="6" fillId="0" borderId="0" xfId="0" applyFont="1" applyFill="1" applyAlignment="1">
      <alignment horizontal="center" vertical="center"/>
    </xf>
    <xf numFmtId="0" fontId="8" fillId="0" borderId="0" xfId="0" applyFont="1" applyFill="1" applyAlignment="1">
      <alignment horizontal="center" vertical="center"/>
    </xf>
    <xf numFmtId="0" fontId="10" fillId="0" borderId="0" xfId="0" applyFont="1" applyFill="1">
      <alignment vertical="center"/>
    </xf>
    <xf numFmtId="0" fontId="14" fillId="4" borderId="4" xfId="0" applyFont="1" applyFill="1" applyBorder="1" applyAlignment="1">
      <alignment horizontal="center" vertical="center"/>
    </xf>
    <xf numFmtId="0" fontId="10" fillId="0" borderId="0" xfId="0" applyFont="1" applyFill="1" applyAlignment="1">
      <alignment horizontal="center" vertical="center"/>
    </xf>
    <xf numFmtId="0" fontId="16" fillId="5" borderId="1" xfId="1" applyNumberFormat="1" applyFont="1" applyFill="1" applyBorder="1" applyAlignment="1">
      <alignment horizontal="center" vertical="center"/>
    </xf>
    <xf numFmtId="177" fontId="10" fillId="0" borderId="0" xfId="0" applyNumberFormat="1" applyFont="1">
      <alignment vertical="center"/>
    </xf>
    <xf numFmtId="177" fontId="15" fillId="0" borderId="0" xfId="0" applyNumberFormat="1" applyFont="1" applyBorder="1" applyAlignment="1">
      <alignment horizontal="left" vertical="center" wrapText="1"/>
    </xf>
    <xf numFmtId="177" fontId="6" fillId="0" borderId="0" xfId="0" applyNumberFormat="1" applyFont="1" applyFill="1" applyAlignment="1">
      <alignment horizontal="center" vertical="center"/>
    </xf>
    <xf numFmtId="177" fontId="6" fillId="0" borderId="1" xfId="1" applyNumberFormat="1" applyFont="1" applyFill="1" applyBorder="1" applyAlignment="1">
      <alignment horizontal="center" vertical="center"/>
    </xf>
    <xf numFmtId="177" fontId="10" fillId="0" borderId="0" xfId="0" applyNumberFormat="1" applyFont="1" applyAlignment="1">
      <alignment horizontal="center" vertical="center"/>
    </xf>
    <xf numFmtId="178" fontId="10" fillId="0" borderId="0" xfId="0" applyNumberFormat="1" applyFont="1">
      <alignment vertical="center"/>
    </xf>
    <xf numFmtId="178" fontId="15" fillId="0" borderId="0" xfId="0" applyNumberFormat="1" applyFont="1" applyBorder="1" applyAlignment="1">
      <alignment horizontal="left" vertical="center" wrapText="1"/>
    </xf>
    <xf numFmtId="178" fontId="6" fillId="0" borderId="0" xfId="0" applyNumberFormat="1" applyFont="1" applyFill="1" applyAlignment="1">
      <alignment horizontal="center" vertical="center"/>
    </xf>
    <xf numFmtId="178" fontId="6" fillId="0" borderId="1" xfId="1" applyNumberFormat="1" applyFont="1" applyFill="1" applyBorder="1" applyAlignment="1">
      <alignment horizontal="center" vertical="center"/>
    </xf>
    <xf numFmtId="178" fontId="10" fillId="0" borderId="0" xfId="0" applyNumberFormat="1" applyFont="1" applyAlignment="1">
      <alignment horizontal="center" vertical="center"/>
    </xf>
    <xf numFmtId="0" fontId="6" fillId="6" borderId="1" xfId="1" applyNumberFormat="1" applyFont="1" applyFill="1" applyBorder="1" applyAlignment="1">
      <alignment horizontal="center" vertical="center"/>
    </xf>
    <xf numFmtId="0" fontId="9" fillId="0" borderId="1" xfId="0" applyFont="1" applyBorder="1" applyAlignment="1">
      <alignment horizontal="center" vertical="center"/>
    </xf>
    <xf numFmtId="0" fontId="10" fillId="0" borderId="0" xfId="0" applyFont="1" applyAlignment="1">
      <alignment horizontal="center" vertical="center"/>
    </xf>
    <xf numFmtId="0" fontId="15" fillId="0" borderId="0" xfId="0" applyFont="1" applyBorder="1" applyAlignment="1">
      <alignment horizontal="center" vertical="center" wrapText="1"/>
    </xf>
    <xf numFmtId="0" fontId="21" fillId="0" borderId="0" xfId="0" applyFont="1" applyBorder="1" applyAlignment="1">
      <alignment vertical="top" wrapText="1"/>
    </xf>
    <xf numFmtId="0" fontId="8" fillId="3"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5" fillId="0" borderId="0" xfId="0" applyFont="1" applyBorder="1" applyAlignment="1">
      <alignment horizontal="left" vertical="top" wrapText="1"/>
    </xf>
    <xf numFmtId="179" fontId="10" fillId="0" borderId="0" xfId="0" applyNumberFormat="1" applyFont="1">
      <alignment vertical="center"/>
    </xf>
    <xf numFmtId="179" fontId="16" fillId="3" borderId="1" xfId="1"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1" applyNumberFormat="1" applyFont="1" applyFill="1" applyBorder="1" applyAlignment="1">
      <alignment horizontal="center" vertical="center"/>
    </xf>
    <xf numFmtId="177" fontId="16" fillId="0" borderId="1" xfId="1" applyNumberFormat="1" applyFont="1" applyFill="1" applyBorder="1" applyAlignment="1">
      <alignment horizontal="center" vertical="center"/>
    </xf>
    <xf numFmtId="178" fontId="16" fillId="0" borderId="1" xfId="1" applyNumberFormat="1" applyFont="1" applyFill="1" applyBorder="1" applyAlignment="1">
      <alignment horizontal="center" vertical="center"/>
    </xf>
    <xf numFmtId="180" fontId="16" fillId="5" borderId="1" xfId="1" applyNumberFormat="1" applyFont="1" applyFill="1" applyBorder="1" applyAlignment="1">
      <alignment horizontal="center" vertical="center"/>
    </xf>
    <xf numFmtId="180" fontId="16" fillId="0" borderId="1" xfId="1" applyNumberFormat="1" applyFont="1" applyFill="1" applyBorder="1" applyAlignment="1">
      <alignment horizontal="center" vertical="center"/>
    </xf>
    <xf numFmtId="14" fontId="16" fillId="5" borderId="1" xfId="1" applyNumberFormat="1" applyFont="1" applyFill="1" applyBorder="1" applyAlignment="1">
      <alignment horizontal="center" vertical="center"/>
    </xf>
    <xf numFmtId="14" fontId="16" fillId="0" borderId="1" xfId="1" applyNumberFormat="1" applyFont="1" applyFill="1" applyBorder="1" applyAlignment="1">
      <alignment horizontal="center" vertical="center"/>
    </xf>
    <xf numFmtId="0" fontId="16" fillId="3" borderId="1" xfId="1" applyNumberFormat="1" applyFont="1" applyFill="1" applyBorder="1" applyAlignment="1">
      <alignment horizontal="center" vertical="center"/>
    </xf>
    <xf numFmtId="0" fontId="16" fillId="0" borderId="2" xfId="1" applyNumberFormat="1" applyFont="1" applyFill="1" applyBorder="1" applyAlignment="1">
      <alignment horizontal="center" vertical="center"/>
    </xf>
    <xf numFmtId="0" fontId="9" fillId="0" borderId="1" xfId="0" applyFont="1" applyFill="1" applyBorder="1" applyAlignment="1">
      <alignment horizontal="center" vertical="center"/>
    </xf>
    <xf numFmtId="0" fontId="16" fillId="7" borderId="1" xfId="0" applyFont="1" applyFill="1" applyBorder="1" applyAlignment="1">
      <alignment horizontal="center" vertical="center"/>
    </xf>
    <xf numFmtId="0" fontId="16" fillId="7" borderId="1" xfId="1" applyNumberFormat="1" applyFont="1" applyFill="1" applyBorder="1" applyAlignment="1">
      <alignment horizontal="center" vertical="center"/>
    </xf>
    <xf numFmtId="0" fontId="16" fillId="7" borderId="2" xfId="1" applyNumberFormat="1" applyFont="1" applyFill="1" applyBorder="1" applyAlignment="1">
      <alignment horizontal="center" vertical="center"/>
    </xf>
    <xf numFmtId="180" fontId="16" fillId="7" borderId="1" xfId="1" applyNumberFormat="1" applyFont="1" applyFill="1" applyBorder="1" applyAlignment="1">
      <alignment horizontal="center" vertical="center"/>
    </xf>
    <xf numFmtId="177" fontId="16" fillId="7" borderId="1" xfId="1" applyNumberFormat="1" applyFont="1" applyFill="1" applyBorder="1" applyAlignment="1">
      <alignment horizontal="center" vertical="center"/>
    </xf>
    <xf numFmtId="178" fontId="16" fillId="7" borderId="1" xfId="1" applyNumberFormat="1" applyFont="1" applyFill="1" applyBorder="1" applyAlignment="1">
      <alignment horizontal="center" vertical="center"/>
    </xf>
    <xf numFmtId="14" fontId="16" fillId="7" borderId="1" xfId="1" applyNumberFormat="1" applyFont="1" applyFill="1" applyBorder="1" applyAlignment="1">
      <alignment horizontal="center" vertical="center"/>
    </xf>
    <xf numFmtId="176" fontId="10" fillId="7" borderId="1" xfId="0" applyNumberFormat="1" applyFont="1" applyFill="1" applyBorder="1" applyAlignment="1">
      <alignment horizontal="center" vertical="center"/>
    </xf>
    <xf numFmtId="0" fontId="6" fillId="3" borderId="1" xfId="1" applyNumberFormat="1" applyFont="1" applyFill="1" applyBorder="1" applyAlignment="1">
      <alignment horizontal="center" vertical="center"/>
    </xf>
    <xf numFmtId="179" fontId="6" fillId="3" borderId="1" xfId="1" applyNumberFormat="1" applyFont="1" applyFill="1" applyBorder="1" applyAlignment="1">
      <alignment horizontal="center" vertical="center"/>
    </xf>
    <xf numFmtId="179" fontId="18" fillId="0" borderId="0" xfId="0" applyNumberFormat="1" applyFont="1">
      <alignment vertical="center"/>
    </xf>
    <xf numFmtId="0" fontId="18" fillId="0" borderId="0" xfId="0" applyFont="1">
      <alignment vertical="center"/>
    </xf>
    <xf numFmtId="0" fontId="6" fillId="0" borderId="1" xfId="0" applyFont="1" applyFill="1" applyBorder="1" applyAlignment="1" applyProtection="1">
      <alignment horizontal="center" vertical="center"/>
      <protection locked="0"/>
    </xf>
    <xf numFmtId="0" fontId="6" fillId="0" borderId="1" xfId="1" applyNumberFormat="1" applyFont="1" applyFill="1" applyBorder="1" applyAlignment="1" applyProtection="1">
      <alignment horizontal="center" vertical="center"/>
      <protection locked="0"/>
    </xf>
    <xf numFmtId="0" fontId="6" fillId="0" borderId="2" xfId="1" applyNumberFormat="1" applyFont="1" applyFill="1" applyBorder="1" applyAlignment="1" applyProtection="1">
      <alignment horizontal="center" vertical="center"/>
      <protection locked="0"/>
    </xf>
    <xf numFmtId="180" fontId="6" fillId="0" borderId="1" xfId="1" applyNumberFormat="1" applyFont="1" applyFill="1" applyBorder="1" applyAlignment="1" applyProtection="1">
      <alignment horizontal="center" vertical="center"/>
      <protection locked="0"/>
    </xf>
    <xf numFmtId="177" fontId="6" fillId="0" borderId="1" xfId="1" applyNumberFormat="1" applyFont="1" applyFill="1" applyBorder="1" applyAlignment="1" applyProtection="1">
      <alignment horizontal="center" vertical="center"/>
      <protection locked="0"/>
    </xf>
    <xf numFmtId="178" fontId="6" fillId="0" borderId="1" xfId="1" applyNumberFormat="1" applyFont="1" applyFill="1" applyBorder="1" applyAlignment="1" applyProtection="1">
      <alignment horizontal="center" vertical="center"/>
      <protection locked="0"/>
    </xf>
    <xf numFmtId="14" fontId="6" fillId="0" borderId="1" xfId="1" applyNumberFormat="1" applyFont="1" applyFill="1" applyBorder="1" applyAlignment="1" applyProtection="1">
      <alignment horizontal="center" vertical="center"/>
      <protection locked="0"/>
    </xf>
    <xf numFmtId="176" fontId="10" fillId="0" borderId="1" xfId="0" applyNumberFormat="1" applyFont="1" applyFill="1" applyBorder="1" applyAlignment="1" applyProtection="1">
      <alignment horizontal="center" vertical="center"/>
      <protection locked="0"/>
    </xf>
    <xf numFmtId="0" fontId="9" fillId="3" borderId="1" xfId="0" applyFont="1" applyFill="1" applyBorder="1" applyProtection="1">
      <alignment vertical="center"/>
    </xf>
    <xf numFmtId="0" fontId="0" fillId="0" borderId="0" xfId="0" applyProtection="1">
      <alignment vertical="center"/>
    </xf>
    <xf numFmtId="0" fontId="9" fillId="0" borderId="1" xfId="0" applyFont="1" applyBorder="1" applyProtection="1">
      <alignment vertical="center"/>
    </xf>
    <xf numFmtId="0" fontId="10" fillId="0" borderId="1" xfId="0" applyFont="1" applyBorder="1" applyProtection="1">
      <alignment vertical="center"/>
    </xf>
    <xf numFmtId="0" fontId="9" fillId="0" borderId="1" xfId="0" applyFont="1" applyFill="1" applyBorder="1" applyProtection="1">
      <alignment vertical="center"/>
    </xf>
    <xf numFmtId="0" fontId="0" fillId="0" borderId="1" xfId="0" applyBorder="1" applyProtection="1">
      <alignment vertical="center"/>
    </xf>
    <xf numFmtId="0" fontId="0" fillId="0" borderId="0" xfId="0" applyAlignment="1" applyProtection="1"/>
    <xf numFmtId="0" fontId="0" fillId="0" borderId="1" xfId="0" applyBorder="1" applyAlignment="1" applyProtection="1"/>
    <xf numFmtId="0" fontId="10" fillId="0" borderId="0" xfId="0" applyFont="1" applyBorder="1" applyProtection="1">
      <alignment vertical="center"/>
    </xf>
    <xf numFmtId="0" fontId="0" fillId="0" borderId="4" xfId="0" applyBorder="1" applyAlignment="1" applyProtection="1"/>
    <xf numFmtId="179" fontId="0" fillId="0" borderId="1" xfId="0" applyNumberFormat="1" applyBorder="1" applyAlignment="1" applyProtection="1"/>
    <xf numFmtId="0" fontId="23" fillId="0" borderId="5" xfId="0" applyFont="1" applyBorder="1" applyAlignment="1" applyProtection="1"/>
    <xf numFmtId="179" fontId="0" fillId="0" borderId="1" xfId="0" applyNumberFormat="1" applyBorder="1" applyProtection="1">
      <alignment vertical="center"/>
    </xf>
    <xf numFmtId="0" fontId="24" fillId="0" borderId="5" xfId="0" applyFont="1" applyBorder="1" applyAlignment="1" applyProtection="1"/>
    <xf numFmtId="0" fontId="10" fillId="0" borderId="0" xfId="0" applyFont="1" applyProtection="1">
      <alignment vertical="center"/>
    </xf>
    <xf numFmtId="0" fontId="24" fillId="0" borderId="3" xfId="0" applyFont="1" applyBorder="1" applyAlignment="1" applyProtection="1"/>
    <xf numFmtId="179" fontId="0" fillId="0" borderId="1" xfId="0" applyNumberFormat="1" applyFill="1" applyBorder="1" applyProtection="1">
      <alignment vertical="center"/>
    </xf>
    <xf numFmtId="0" fontId="25" fillId="0" borderId="0" xfId="16" applyFont="1" applyAlignment="1" applyProtection="1">
      <alignment horizontal="center" vertical="center"/>
    </xf>
    <xf numFmtId="0" fontId="25" fillId="0" borderId="0" xfId="16" applyFont="1" applyProtection="1">
      <alignment vertical="center"/>
    </xf>
    <xf numFmtId="0" fontId="25" fillId="0" borderId="0" xfId="16" applyFont="1" applyAlignment="1" applyProtection="1">
      <alignment horizontal="left" vertical="center"/>
    </xf>
    <xf numFmtId="0" fontId="25" fillId="0" borderId="0" xfId="16" applyFont="1" applyAlignment="1" applyProtection="1">
      <alignment vertical="center" wrapText="1"/>
    </xf>
    <xf numFmtId="0" fontId="25" fillId="0" borderId="0" xfId="16" applyFont="1" applyAlignment="1" applyProtection="1">
      <alignment horizontal="right" vertical="center"/>
    </xf>
    <xf numFmtId="0" fontId="2" fillId="0" borderId="0" xfId="16" applyProtection="1">
      <alignment vertical="center"/>
    </xf>
    <xf numFmtId="0" fontId="27" fillId="0" borderId="0" xfId="16" applyFont="1" applyFill="1" applyAlignment="1" applyProtection="1">
      <alignment horizontal="center" vertical="center"/>
    </xf>
    <xf numFmtId="0" fontId="28" fillId="0" borderId="0" xfId="16" applyFont="1" applyFill="1" applyAlignment="1" applyProtection="1">
      <alignment horizontal="center" vertical="center"/>
    </xf>
    <xf numFmtId="0" fontId="2" fillId="0" borderId="0" xfId="16" applyFill="1" applyBorder="1" applyProtection="1">
      <alignment vertical="center"/>
    </xf>
    <xf numFmtId="0" fontId="2" fillId="0" borderId="0" xfId="16" applyFill="1" applyProtection="1">
      <alignment vertical="center"/>
    </xf>
    <xf numFmtId="0" fontId="31" fillId="0" borderId="0" xfId="16" applyFont="1" applyProtection="1">
      <alignment vertical="center"/>
    </xf>
    <xf numFmtId="0" fontId="2" fillId="0" borderId="0" xfId="16" applyBorder="1" applyAlignment="1" applyProtection="1">
      <alignment vertical="center" wrapText="1"/>
    </xf>
    <xf numFmtId="0" fontId="2" fillId="0" borderId="0" xfId="16" applyAlignment="1" applyProtection="1">
      <alignment vertical="center" wrapText="1"/>
    </xf>
    <xf numFmtId="0" fontId="2" fillId="0" borderId="0" xfId="16" applyAlignment="1" applyProtection="1">
      <alignment horizontal="center" vertical="center"/>
    </xf>
    <xf numFmtId="0" fontId="2" fillId="0" borderId="0" xfId="16" applyAlignment="1" applyProtection="1">
      <alignment horizontal="left" vertical="center"/>
    </xf>
    <xf numFmtId="0" fontId="2" fillId="0" borderId="0" xfId="16" applyFont="1" applyProtection="1">
      <alignment vertical="center"/>
    </xf>
    <xf numFmtId="0" fontId="33" fillId="0" borderId="0" xfId="16" applyFont="1" applyBorder="1" applyAlignment="1" applyProtection="1">
      <alignment horizontal="center" vertical="center"/>
    </xf>
    <xf numFmtId="0" fontId="34" fillId="0" borderId="0" xfId="16" applyFont="1" applyAlignment="1" applyProtection="1">
      <alignment horizontal="left" vertical="center"/>
    </xf>
    <xf numFmtId="0" fontId="31" fillId="0" borderId="0" xfId="16" applyFont="1" applyAlignment="1" applyProtection="1">
      <alignment horizontal="left" vertical="center"/>
    </xf>
    <xf numFmtId="0" fontId="35" fillId="0" borderId="0" xfId="16" applyFont="1" applyBorder="1" applyAlignment="1" applyProtection="1">
      <alignment horizontal="center" vertical="center" wrapText="1" shrinkToFit="1"/>
    </xf>
    <xf numFmtId="0" fontId="2" fillId="0" borderId="0" xfId="16" applyBorder="1" applyProtection="1">
      <alignment vertical="center"/>
    </xf>
    <xf numFmtId="0" fontId="10" fillId="0" borderId="0" xfId="0" applyFont="1" applyAlignment="1" applyProtection="1">
      <alignment horizontal="center" vertical="center"/>
    </xf>
    <xf numFmtId="0" fontId="9" fillId="40" borderId="1" xfId="74" applyFont="1" applyFill="1" applyBorder="1" applyAlignment="1" applyProtection="1">
      <alignment horizontal="center" vertical="center"/>
    </xf>
    <xf numFmtId="0" fontId="10" fillId="40" borderId="1" xfId="74"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10" fillId="0" borderId="1" xfId="74" applyFont="1" applyBorder="1" applyAlignment="1" applyProtection="1">
      <alignment horizontal="center" vertical="center"/>
      <protection locked="0"/>
    </xf>
    <xf numFmtId="0" fontId="10" fillId="0" borderId="1" xfId="74" applyFont="1" applyBorder="1" applyAlignment="1" applyProtection="1">
      <alignment horizontal="center" vertical="center" wrapText="1"/>
      <protection locked="0"/>
    </xf>
    <xf numFmtId="0" fontId="25" fillId="0" borderId="0" xfId="76" applyFont="1" applyAlignment="1" applyProtection="1">
      <alignment horizontal="center" vertical="center"/>
    </xf>
    <xf numFmtId="0" fontId="25" fillId="0" borderId="0" xfId="76" applyFont="1" applyProtection="1">
      <alignment vertical="center"/>
    </xf>
    <xf numFmtId="0" fontId="25" fillId="0" borderId="0" xfId="76" applyFont="1" applyAlignment="1" applyProtection="1">
      <alignment horizontal="left" vertical="center"/>
    </xf>
    <xf numFmtId="0" fontId="25" fillId="0" borderId="0" xfId="76" applyFont="1" applyAlignment="1" applyProtection="1">
      <alignment vertical="center" wrapText="1"/>
    </xf>
    <xf numFmtId="0" fontId="25" fillId="0" borderId="0" xfId="76" applyFont="1" applyAlignment="1" applyProtection="1">
      <alignment horizontal="right" vertical="center"/>
    </xf>
    <xf numFmtId="0" fontId="1" fillId="0" borderId="0" xfId="76" applyProtection="1">
      <alignment vertical="center"/>
    </xf>
    <xf numFmtId="0" fontId="27" fillId="0" borderId="0" xfId="76" applyFont="1" applyFill="1" applyAlignment="1" applyProtection="1">
      <alignment horizontal="center" vertical="center"/>
    </xf>
    <xf numFmtId="0" fontId="28" fillId="0" borderId="0" xfId="76" applyFont="1" applyFill="1" applyAlignment="1" applyProtection="1">
      <alignment horizontal="center" vertical="center"/>
    </xf>
    <xf numFmtId="0" fontId="1" fillId="0" borderId="0" xfId="76" applyFill="1" applyBorder="1" applyProtection="1">
      <alignment vertical="center"/>
    </xf>
    <xf numFmtId="0" fontId="1" fillId="0" borderId="0" xfId="76" applyFill="1" applyProtection="1">
      <alignment vertical="center"/>
    </xf>
    <xf numFmtId="0" fontId="31" fillId="0" borderId="0" xfId="76" applyFont="1" applyProtection="1">
      <alignment vertical="center"/>
    </xf>
    <xf numFmtId="0" fontId="1" fillId="0" borderId="0" xfId="76" applyBorder="1" applyAlignment="1" applyProtection="1">
      <alignment vertical="center" wrapText="1"/>
    </xf>
    <xf numFmtId="0" fontId="1" fillId="0" borderId="0" xfId="76" applyAlignment="1" applyProtection="1">
      <alignment vertical="center" wrapText="1"/>
    </xf>
    <xf numFmtId="0" fontId="1" fillId="0" borderId="0" xfId="76" applyAlignment="1" applyProtection="1">
      <alignment horizontal="center" vertical="center"/>
    </xf>
    <xf numFmtId="0" fontId="1" fillId="0" borderId="0" xfId="76" applyAlignment="1" applyProtection="1">
      <alignment horizontal="left" vertical="center"/>
    </xf>
    <xf numFmtId="0" fontId="1" fillId="0" borderId="0" xfId="76" applyFont="1" applyProtection="1">
      <alignment vertical="center"/>
    </xf>
    <xf numFmtId="0" fontId="33" fillId="0" borderId="0" xfId="76" applyFont="1" applyBorder="1" applyAlignment="1" applyProtection="1">
      <alignment horizontal="center" vertical="center"/>
    </xf>
    <xf numFmtId="0" fontId="34" fillId="0" borderId="0" xfId="76" applyFont="1" applyAlignment="1" applyProtection="1">
      <alignment horizontal="left" vertical="center"/>
    </xf>
    <xf numFmtId="0" fontId="31" fillId="0" borderId="0" xfId="76" applyFont="1" applyAlignment="1" applyProtection="1">
      <alignment horizontal="left" vertical="center"/>
    </xf>
    <xf numFmtId="0" fontId="35" fillId="0" borderId="0" xfId="76" applyFont="1" applyBorder="1" applyAlignment="1" applyProtection="1">
      <alignment horizontal="center" vertical="center" wrapText="1" shrinkToFit="1"/>
    </xf>
    <xf numFmtId="0" fontId="1" fillId="0" borderId="0" xfId="76" applyBorder="1" applyProtection="1">
      <alignment vertical="center"/>
    </xf>
    <xf numFmtId="0" fontId="56" fillId="41" borderId="1" xfId="1" applyNumberFormat="1" applyFont="1" applyFill="1" applyBorder="1" applyAlignment="1">
      <alignment horizontal="center" vertical="center"/>
    </xf>
    <xf numFmtId="0" fontId="58" fillId="45" borderId="0" xfId="0" applyFont="1" applyFill="1" applyBorder="1" applyAlignment="1" applyProtection="1">
      <alignment horizontal="center" vertical="center"/>
    </xf>
    <xf numFmtId="180" fontId="10" fillId="0" borderId="0" xfId="0" applyNumberFormat="1" applyFont="1" applyAlignment="1" applyProtection="1">
      <alignment horizontal="center" vertical="center"/>
    </xf>
    <xf numFmtId="176" fontId="10" fillId="0" borderId="0" xfId="0" applyNumberFormat="1" applyFont="1" applyProtection="1">
      <alignment vertical="center"/>
    </xf>
    <xf numFmtId="0" fontId="59" fillId="3" borderId="2" xfId="0" applyFont="1" applyFill="1" applyBorder="1" applyAlignment="1" applyProtection="1">
      <alignment horizontal="centerContinuous" vertical="center"/>
    </xf>
    <xf numFmtId="0" fontId="60" fillId="3" borderId="43" xfId="0" applyFont="1" applyFill="1" applyBorder="1" applyAlignment="1" applyProtection="1">
      <alignment horizontal="centerContinuous" vertical="center"/>
    </xf>
    <xf numFmtId="0" fontId="60" fillId="3" borderId="1" xfId="0" applyFont="1" applyFill="1" applyBorder="1" applyAlignment="1" applyProtection="1">
      <alignment horizontal="center" vertical="center"/>
    </xf>
    <xf numFmtId="0" fontId="60" fillId="0" borderId="0" xfId="0" applyFont="1" applyProtection="1">
      <alignment vertical="center"/>
    </xf>
    <xf numFmtId="0" fontId="60" fillId="43" borderId="2" xfId="0" applyFont="1" applyFill="1" applyBorder="1" applyAlignment="1" applyProtection="1">
      <alignment horizontal="left" vertical="center"/>
    </xf>
    <xf numFmtId="0" fontId="60" fillId="43" borderId="42" xfId="0" applyFont="1" applyFill="1" applyBorder="1" applyAlignment="1" applyProtection="1">
      <alignment horizontal="left" vertical="center"/>
    </xf>
    <xf numFmtId="0" fontId="60" fillId="43" borderId="42" xfId="0" applyFont="1" applyFill="1" applyBorder="1" applyProtection="1">
      <alignment vertical="center"/>
    </xf>
    <xf numFmtId="0" fontId="60" fillId="3" borderId="1" xfId="0" applyFont="1" applyFill="1" applyBorder="1" applyAlignment="1" applyProtection="1">
      <alignment horizontal="center" vertical="center" wrapText="1"/>
    </xf>
    <xf numFmtId="0" fontId="60" fillId="46" borderId="2" xfId="0" applyFont="1" applyFill="1" applyBorder="1" applyProtection="1">
      <alignment vertical="center"/>
    </xf>
    <xf numFmtId="0" fontId="60" fillId="46" borderId="42" xfId="0" applyFont="1" applyFill="1" applyBorder="1" applyProtection="1">
      <alignment vertical="center"/>
    </xf>
    <xf numFmtId="0" fontId="10" fillId="0" borderId="0" xfId="0" applyFont="1" applyFill="1" applyProtection="1">
      <alignment vertical="center"/>
    </xf>
    <xf numFmtId="0" fontId="60" fillId="42" borderId="2" xfId="0" applyFont="1" applyFill="1" applyBorder="1" applyAlignment="1" applyProtection="1">
      <alignment horizontal="centerContinuous" vertical="center"/>
    </xf>
    <xf numFmtId="0" fontId="60" fillId="42" borderId="42" xfId="0" applyFont="1" applyFill="1" applyBorder="1" applyAlignment="1" applyProtection="1">
      <alignment horizontal="centerContinuous" vertical="center"/>
    </xf>
    <xf numFmtId="0" fontId="60" fillId="42" borderId="43" xfId="0" applyFont="1" applyFill="1" applyBorder="1" applyAlignment="1" applyProtection="1">
      <alignment horizontal="centerContinuous" vertical="center"/>
    </xf>
    <xf numFmtId="0" fontId="60" fillId="0" borderId="1" xfId="0" applyFont="1" applyBorder="1" applyAlignment="1" applyProtection="1">
      <alignment horizontal="center" vertical="center"/>
    </xf>
    <xf numFmtId="0" fontId="60" fillId="42" borderId="2" xfId="0" applyFont="1" applyFill="1" applyBorder="1" applyAlignment="1" applyProtection="1">
      <alignment vertical="center"/>
    </xf>
    <xf numFmtId="0" fontId="60" fillId="42" borderId="42" xfId="0" applyFont="1" applyFill="1" applyBorder="1" applyAlignment="1" applyProtection="1">
      <alignment vertical="center"/>
    </xf>
    <xf numFmtId="0" fontId="60" fillId="42" borderId="42" xfId="0" applyFont="1" applyFill="1" applyBorder="1" applyProtection="1">
      <alignment vertical="center"/>
    </xf>
    <xf numFmtId="0" fontId="60" fillId="42" borderId="6" xfId="0" applyFont="1" applyFill="1" applyBorder="1" applyAlignment="1" applyProtection="1">
      <alignment horizontal="center" vertical="center"/>
    </xf>
    <xf numFmtId="0" fontId="60" fillId="42" borderId="1" xfId="0" applyFont="1" applyFill="1" applyBorder="1" applyAlignment="1" applyProtection="1">
      <alignment horizontal="center" vertical="center"/>
    </xf>
    <xf numFmtId="0" fontId="58" fillId="0" borderId="0" xfId="0" applyFont="1" applyProtection="1">
      <alignment vertical="center"/>
    </xf>
    <xf numFmtId="0" fontId="10" fillId="42" borderId="44" xfId="0" applyFont="1" applyFill="1" applyBorder="1" applyProtection="1">
      <alignment vertical="center"/>
    </xf>
    <xf numFmtId="38" fontId="60" fillId="42" borderId="7" xfId="1" applyFont="1" applyFill="1" applyBorder="1" applyAlignment="1" applyProtection="1">
      <alignment horizontal="center" wrapText="1"/>
    </xf>
    <xf numFmtId="0" fontId="10" fillId="0" borderId="44" xfId="0" applyFont="1" applyBorder="1" applyProtection="1">
      <alignment vertical="center"/>
    </xf>
    <xf numFmtId="0" fontId="60" fillId="42" borderId="45" xfId="0" applyFont="1" applyFill="1" applyBorder="1" applyAlignment="1" applyProtection="1">
      <alignment horizontal="center" vertical="center"/>
    </xf>
    <xf numFmtId="0" fontId="60" fillId="42" borderId="46" xfId="0" applyFont="1" applyFill="1" applyBorder="1" applyAlignment="1" applyProtection="1">
      <alignment horizontal="centerContinuous" vertical="center"/>
    </xf>
    <xf numFmtId="0" fontId="60" fillId="42" borderId="47" xfId="0" applyFont="1" applyFill="1" applyBorder="1" applyAlignment="1" applyProtection="1">
      <alignment horizontal="centerContinuous" vertical="center"/>
    </xf>
    <xf numFmtId="0" fontId="60" fillId="42" borderId="48" xfId="0" applyFont="1" applyFill="1" applyBorder="1" applyAlignment="1" applyProtection="1">
      <alignment horizontal="centerContinuous" vertical="center"/>
    </xf>
    <xf numFmtId="0" fontId="60" fillId="45" borderId="1" xfId="0" applyFont="1" applyFill="1" applyBorder="1" applyAlignment="1" applyProtection="1">
      <alignment horizontal="center" vertical="center"/>
      <protection locked="0"/>
    </xf>
    <xf numFmtId="38" fontId="60" fillId="42" borderId="6" xfId="1" applyFont="1" applyFill="1" applyBorder="1" applyAlignment="1" applyProtection="1">
      <alignment horizontal="left"/>
    </xf>
    <xf numFmtId="38" fontId="60" fillId="42" borderId="0" xfId="1" applyFont="1" applyFill="1" applyBorder="1" applyAlignment="1" applyProtection="1">
      <alignment horizontal="center" wrapText="1"/>
    </xf>
    <xf numFmtId="0" fontId="60" fillId="42" borderId="6" xfId="0" applyFont="1" applyFill="1" applyBorder="1" applyAlignment="1" applyProtection="1">
      <alignment horizontal="centerContinuous" vertical="top"/>
    </xf>
    <xf numFmtId="0" fontId="60" fillId="42" borderId="41" xfId="0" applyFont="1" applyFill="1" applyBorder="1" applyAlignment="1" applyProtection="1">
      <alignment horizontal="centerContinuous" vertical="top"/>
    </xf>
    <xf numFmtId="0" fontId="10" fillId="42" borderId="6" xfId="0" applyFont="1" applyFill="1" applyBorder="1" applyProtection="1">
      <alignment vertical="center"/>
    </xf>
    <xf numFmtId="0" fontId="61" fillId="42" borderId="0" xfId="0" applyFont="1" applyFill="1" applyBorder="1" applyAlignment="1" applyProtection="1">
      <alignment horizontal="center" vertical="top"/>
    </xf>
    <xf numFmtId="0" fontId="61" fillId="42" borderId="6" xfId="0" applyFont="1" applyFill="1" applyBorder="1" applyAlignment="1" applyProtection="1">
      <alignment horizontal="center" vertical="top"/>
    </xf>
    <xf numFmtId="0" fontId="10" fillId="42" borderId="41" xfId="0" applyFont="1" applyFill="1" applyBorder="1" applyAlignment="1" applyProtection="1">
      <alignment vertical="center"/>
    </xf>
    <xf numFmtId="0" fontId="10" fillId="42" borderId="0" xfId="0" applyFont="1" applyFill="1" applyProtection="1">
      <alignment vertical="center"/>
    </xf>
    <xf numFmtId="0" fontId="60" fillId="42" borderId="46" xfId="0" applyFont="1" applyFill="1" applyBorder="1" applyAlignment="1" applyProtection="1">
      <alignment horizontal="center" vertical="center"/>
    </xf>
    <xf numFmtId="0" fontId="62" fillId="42" borderId="6" xfId="0" applyFont="1" applyFill="1" applyBorder="1" applyAlignment="1" applyProtection="1">
      <alignment horizontal="left" vertical="center"/>
    </xf>
    <xf numFmtId="0" fontId="63" fillId="42" borderId="44" xfId="0" applyFont="1" applyFill="1" applyBorder="1" applyAlignment="1" applyProtection="1">
      <alignment horizontal="left" vertical="center"/>
    </xf>
    <xf numFmtId="0" fontId="10" fillId="42" borderId="7" xfId="0" applyFont="1" applyFill="1" applyBorder="1" applyProtection="1">
      <alignment vertical="center"/>
    </xf>
    <xf numFmtId="0" fontId="60" fillId="42" borderId="4" xfId="0" applyFont="1" applyFill="1" applyBorder="1" applyAlignment="1" applyProtection="1">
      <alignment horizontal="center" vertical="center"/>
    </xf>
    <xf numFmtId="0" fontId="61" fillId="42" borderId="46" xfId="0" applyFont="1" applyFill="1" applyBorder="1" applyAlignment="1" applyProtection="1">
      <alignment horizontal="center" vertical="top"/>
    </xf>
    <xf numFmtId="0" fontId="61" fillId="42" borderId="47" xfId="0" applyFont="1" applyFill="1" applyBorder="1" applyAlignment="1" applyProtection="1">
      <alignment horizontal="center" vertical="top"/>
    </xf>
    <xf numFmtId="0" fontId="10" fillId="42" borderId="48" xfId="0" applyFont="1" applyFill="1" applyBorder="1" applyAlignment="1" applyProtection="1">
      <alignment vertical="center"/>
    </xf>
    <xf numFmtId="0" fontId="10" fillId="42" borderId="46" xfId="0" applyFont="1" applyFill="1" applyBorder="1" applyAlignment="1" applyProtection="1">
      <alignment vertical="center"/>
    </xf>
    <xf numFmtId="0" fontId="10" fillId="42" borderId="47" xfId="0" applyFont="1" applyFill="1" applyBorder="1" applyProtection="1">
      <alignment vertical="center"/>
    </xf>
    <xf numFmtId="0" fontId="60" fillId="3" borderId="1" xfId="0" applyFont="1" applyFill="1" applyBorder="1" applyAlignment="1" applyProtection="1">
      <alignment horizontal="centerContinuous" vertical="center"/>
    </xf>
    <xf numFmtId="0" fontId="60" fillId="0" borderId="2" xfId="0" applyFont="1" applyBorder="1" applyAlignment="1" applyProtection="1">
      <alignment horizontal="centerContinuous" vertical="center"/>
    </xf>
    <xf numFmtId="0" fontId="60" fillId="0" borderId="42" xfId="0" applyFont="1" applyBorder="1" applyAlignment="1" applyProtection="1">
      <alignment horizontal="centerContinuous" vertical="center"/>
    </xf>
    <xf numFmtId="0" fontId="60" fillId="0" borderId="43" xfId="0" applyFont="1" applyBorder="1" applyAlignment="1" applyProtection="1">
      <alignment horizontal="centerContinuous" vertical="center"/>
    </xf>
    <xf numFmtId="0" fontId="60" fillId="3" borderId="2" xfId="0" applyFont="1" applyFill="1" applyBorder="1" applyAlignment="1" applyProtection="1">
      <alignment horizontal="left" vertical="center"/>
    </xf>
    <xf numFmtId="0" fontId="60" fillId="3" borderId="42" xfId="0" applyFont="1" applyFill="1" applyBorder="1" applyAlignment="1" applyProtection="1">
      <alignment horizontal="left" vertical="center"/>
    </xf>
    <xf numFmtId="0" fontId="60" fillId="3" borderId="42" xfId="0" applyFont="1" applyFill="1" applyBorder="1" applyProtection="1">
      <alignment vertical="center"/>
    </xf>
    <xf numFmtId="0" fontId="10" fillId="0" borderId="0" xfId="0" applyFont="1" applyFill="1" applyBorder="1" applyProtection="1">
      <alignment vertical="center"/>
    </xf>
    <xf numFmtId="0" fontId="60" fillId="42" borderId="44" xfId="0" applyFont="1" applyFill="1" applyBorder="1" applyAlignment="1" applyProtection="1">
      <alignment horizontal="left"/>
    </xf>
    <xf numFmtId="0" fontId="60" fillId="42" borderId="7" xfId="0" applyFont="1" applyFill="1" applyBorder="1" applyAlignment="1" applyProtection="1">
      <alignment horizontal="left" vertical="center"/>
    </xf>
    <xf numFmtId="0" fontId="60" fillId="42" borderId="4" xfId="0" applyFont="1" applyFill="1" applyBorder="1" applyAlignment="1" applyProtection="1">
      <alignment horizontal="center" vertical="top"/>
    </xf>
    <xf numFmtId="0" fontId="60" fillId="42" borderId="46" xfId="0" applyFont="1" applyFill="1" applyBorder="1" applyAlignment="1" applyProtection="1">
      <alignment horizontal="left" vertical="center"/>
    </xf>
    <xf numFmtId="0" fontId="60" fillId="42" borderId="47" xfId="0" applyFont="1" applyFill="1" applyBorder="1" applyAlignment="1" applyProtection="1">
      <alignment horizontal="left" vertical="center"/>
    </xf>
    <xf numFmtId="0" fontId="60" fillId="42" borderId="3" xfId="0" applyFont="1" applyFill="1" applyBorder="1" applyAlignment="1" applyProtection="1">
      <alignment horizontal="center" vertical="top"/>
    </xf>
    <xf numFmtId="0" fontId="10" fillId="0" borderId="4" xfId="0" applyFont="1" applyBorder="1" applyProtection="1">
      <alignment vertical="center"/>
    </xf>
    <xf numFmtId="0" fontId="60" fillId="42" borderId="5" xfId="0" applyFont="1" applyFill="1" applyBorder="1" applyAlignment="1" applyProtection="1">
      <alignment horizontal="centerContinuous" vertical="top"/>
    </xf>
    <xf numFmtId="0" fontId="10" fillId="42" borderId="5" xfId="0" applyFont="1" applyFill="1" applyBorder="1" applyAlignment="1" applyProtection="1">
      <alignment horizontal="center" vertical="center"/>
    </xf>
    <xf numFmtId="0" fontId="10" fillId="42" borderId="3" xfId="0" applyFont="1" applyFill="1" applyBorder="1" applyAlignment="1" applyProtection="1">
      <alignment horizontal="center" vertical="center"/>
    </xf>
    <xf numFmtId="0" fontId="60" fillId="46" borderId="43" xfId="0" applyFont="1" applyFill="1" applyBorder="1" applyAlignment="1" applyProtection="1">
      <alignment horizontal="center" vertical="center" wrapText="1"/>
    </xf>
    <xf numFmtId="0" fontId="63" fillId="42" borderId="3" xfId="0" applyFont="1" applyFill="1" applyBorder="1" applyAlignment="1" applyProtection="1">
      <alignment horizontal="center" vertical="center"/>
    </xf>
    <xf numFmtId="180" fontId="10" fillId="0" borderId="0" xfId="0" applyNumberFormat="1" applyFont="1" applyProtection="1">
      <alignment vertical="center"/>
    </xf>
    <xf numFmtId="14" fontId="10" fillId="0" borderId="0" xfId="0" applyNumberFormat="1" applyFont="1" applyProtection="1">
      <alignment vertical="center"/>
    </xf>
    <xf numFmtId="0" fontId="9" fillId="47" borderId="43" xfId="0" applyFont="1" applyFill="1" applyBorder="1" applyAlignment="1" applyProtection="1">
      <alignment horizontal="center"/>
    </xf>
    <xf numFmtId="0" fontId="63" fillId="7" borderId="50" xfId="0" applyFont="1" applyFill="1" applyBorder="1" applyAlignment="1" applyProtection="1">
      <alignment horizontal="center" vertical="center"/>
      <protection locked="0"/>
    </xf>
    <xf numFmtId="0" fontId="10" fillId="0" borderId="0" xfId="0" applyFont="1" applyAlignment="1" applyProtection="1">
      <alignment vertical="center" wrapText="1"/>
    </xf>
    <xf numFmtId="0" fontId="60" fillId="0" borderId="0" xfId="0" applyFont="1" applyFill="1" applyProtection="1">
      <alignment vertical="center"/>
    </xf>
    <xf numFmtId="0" fontId="33" fillId="0" borderId="20" xfId="16" applyFont="1" applyBorder="1" applyAlignment="1" applyProtection="1">
      <alignment horizontal="center" vertical="center"/>
    </xf>
    <xf numFmtId="0" fontId="33" fillId="0" borderId="1" xfId="16" applyFont="1" applyBorder="1" applyAlignment="1" applyProtection="1">
      <alignment horizontal="center" vertical="center"/>
    </xf>
    <xf numFmtId="0" fontId="33" fillId="0" borderId="22" xfId="16" applyFont="1" applyBorder="1" applyAlignment="1" applyProtection="1">
      <alignment horizontal="center" vertical="center"/>
    </xf>
    <xf numFmtId="0" fontId="33" fillId="0" borderId="29" xfId="16" applyFont="1" applyBorder="1" applyAlignment="1" applyProtection="1">
      <alignment horizontal="center" vertical="center"/>
    </xf>
    <xf numFmtId="0" fontId="33" fillId="0" borderId="30" xfId="16" applyFont="1" applyBorder="1" applyAlignment="1" applyProtection="1">
      <alignment horizontal="center" vertical="center"/>
    </xf>
    <xf numFmtId="0" fontId="33" fillId="0" borderId="31" xfId="16" applyFont="1" applyBorder="1" applyAlignment="1" applyProtection="1">
      <alignment horizontal="center" vertical="center"/>
    </xf>
    <xf numFmtId="0" fontId="25" fillId="0" borderId="0" xfId="16" applyFont="1" applyAlignment="1" applyProtection="1">
      <alignment horizontal="center" vertical="center" wrapText="1"/>
    </xf>
    <xf numFmtId="0" fontId="26" fillId="39" borderId="0" xfId="16" applyFont="1" applyFill="1" applyAlignment="1" applyProtection="1">
      <alignment horizontal="center" vertical="center"/>
    </xf>
    <xf numFmtId="38" fontId="29" fillId="39" borderId="17" xfId="17" applyFont="1" applyFill="1" applyBorder="1" applyAlignment="1" applyProtection="1">
      <alignment horizontal="center" vertical="center"/>
    </xf>
    <xf numFmtId="38" fontId="29" fillId="39" borderId="18" xfId="17" applyFont="1" applyFill="1" applyBorder="1" applyAlignment="1" applyProtection="1">
      <alignment horizontal="center" vertical="center"/>
    </xf>
    <xf numFmtId="38" fontId="29" fillId="39" borderId="20" xfId="17" applyFont="1" applyFill="1" applyBorder="1" applyAlignment="1" applyProtection="1">
      <alignment horizontal="center" vertical="center"/>
    </xf>
    <xf numFmtId="38" fontId="29" fillId="39" borderId="1" xfId="17" applyFont="1" applyFill="1" applyBorder="1" applyAlignment="1" applyProtection="1">
      <alignment horizontal="center" vertical="center"/>
    </xf>
    <xf numFmtId="0" fontId="30" fillId="0" borderId="18" xfId="16" applyFont="1" applyBorder="1" applyAlignment="1" applyProtection="1">
      <alignment horizontal="center" vertical="center"/>
    </xf>
    <xf numFmtId="0" fontId="30" fillId="0" borderId="4" xfId="16" applyFont="1" applyBorder="1" applyAlignment="1" applyProtection="1">
      <alignment horizontal="center" vertical="center"/>
    </xf>
    <xf numFmtId="0" fontId="29" fillId="39" borderId="18" xfId="16" applyFont="1" applyFill="1" applyBorder="1" applyAlignment="1" applyProtection="1">
      <alignment horizontal="center" vertical="center"/>
    </xf>
    <xf numFmtId="0" fontId="29" fillId="39" borderId="4" xfId="16" applyFont="1" applyFill="1" applyBorder="1" applyAlignment="1" applyProtection="1">
      <alignment horizontal="center" vertical="center"/>
    </xf>
    <xf numFmtId="14" fontId="30" fillId="0" borderId="18" xfId="17" applyNumberFormat="1" applyFont="1" applyBorder="1" applyAlignment="1" applyProtection="1">
      <alignment horizontal="center" vertical="center"/>
      <protection locked="0"/>
    </xf>
    <xf numFmtId="14" fontId="30" fillId="0" borderId="19" xfId="17" applyNumberFormat="1" applyFont="1" applyBorder="1" applyAlignment="1" applyProtection="1">
      <alignment horizontal="center" vertical="center"/>
      <protection locked="0"/>
    </xf>
    <xf numFmtId="14" fontId="30" fillId="0" borderId="4" xfId="17" applyNumberFormat="1" applyFont="1" applyBorder="1" applyAlignment="1" applyProtection="1">
      <alignment horizontal="center" vertical="center"/>
      <protection locked="0"/>
    </xf>
    <xf numFmtId="14" fontId="30" fillId="0" borderId="21" xfId="17" applyNumberFormat="1" applyFont="1" applyBorder="1" applyAlignment="1" applyProtection="1">
      <alignment horizontal="center" vertical="center"/>
      <protection locked="0"/>
    </xf>
    <xf numFmtId="0" fontId="29" fillId="39" borderId="17" xfId="16" applyFont="1" applyFill="1" applyBorder="1" applyAlignment="1" applyProtection="1">
      <alignment horizontal="center" vertical="center" wrapText="1"/>
    </xf>
    <xf numFmtId="0" fontId="29" fillId="39" borderId="18" xfId="16" applyFont="1" applyFill="1" applyBorder="1" applyAlignment="1" applyProtection="1">
      <alignment horizontal="center" vertical="center" wrapText="1"/>
    </xf>
    <xf numFmtId="0" fontId="29" fillId="39" borderId="19" xfId="16" applyFont="1" applyFill="1" applyBorder="1" applyAlignment="1" applyProtection="1">
      <alignment horizontal="center" vertical="center"/>
    </xf>
    <xf numFmtId="0" fontId="30" fillId="0" borderId="20" xfId="16" applyFont="1" applyBorder="1" applyAlignment="1" applyProtection="1">
      <alignment horizontal="center" vertical="center" wrapText="1"/>
      <protection locked="0"/>
    </xf>
    <xf numFmtId="0" fontId="30" fillId="0" borderId="1" xfId="16" applyFont="1" applyBorder="1" applyAlignment="1" applyProtection="1">
      <alignment horizontal="center" vertical="center" wrapText="1"/>
      <protection locked="0"/>
    </xf>
    <xf numFmtId="0" fontId="30" fillId="0" borderId="22" xfId="16" applyFont="1" applyBorder="1" applyAlignment="1" applyProtection="1">
      <alignment horizontal="center" vertical="center" wrapText="1"/>
      <protection locked="0"/>
    </xf>
    <xf numFmtId="38" fontId="32" fillId="0" borderId="23" xfId="17" applyFont="1" applyFill="1" applyBorder="1" applyAlignment="1" applyProtection="1">
      <alignment horizontal="center" vertical="center" wrapText="1"/>
    </xf>
    <xf numFmtId="38" fontId="32" fillId="0" borderId="24" xfId="17" applyFont="1" applyFill="1" applyBorder="1" applyAlignment="1" applyProtection="1">
      <alignment horizontal="center" vertical="center" wrapText="1"/>
    </xf>
    <xf numFmtId="38" fontId="32" fillId="0" borderId="25" xfId="17" applyFont="1" applyFill="1" applyBorder="1" applyAlignment="1" applyProtection="1">
      <alignment horizontal="center" vertical="center" wrapText="1"/>
    </xf>
    <xf numFmtId="38" fontId="32" fillId="0" borderId="26" xfId="17" applyFont="1" applyFill="1" applyBorder="1" applyAlignment="1" applyProtection="1">
      <alignment horizontal="center" vertical="center" wrapText="1"/>
    </xf>
    <xf numFmtId="38" fontId="32" fillId="0" borderId="27" xfId="17" applyFont="1" applyFill="1" applyBorder="1" applyAlignment="1" applyProtection="1">
      <alignment horizontal="center" vertical="center" wrapText="1"/>
    </xf>
    <xf numFmtId="38" fontId="32" fillId="0" borderId="28" xfId="17" applyFont="1" applyFill="1" applyBorder="1" applyAlignment="1" applyProtection="1">
      <alignment horizontal="center" vertical="center" wrapText="1"/>
    </xf>
    <xf numFmtId="0" fontId="30" fillId="0" borderId="29" xfId="16" applyFont="1" applyBorder="1" applyAlignment="1" applyProtection="1">
      <alignment horizontal="center" vertical="center" wrapText="1"/>
      <protection locked="0"/>
    </xf>
    <xf numFmtId="0" fontId="30" fillId="0" borderId="30" xfId="16" applyFont="1" applyBorder="1" applyAlignment="1" applyProtection="1">
      <alignment horizontal="center" vertical="center" wrapText="1"/>
      <protection locked="0"/>
    </xf>
    <xf numFmtId="0" fontId="30" fillId="0" borderId="31" xfId="16" applyFont="1" applyBorder="1" applyAlignment="1" applyProtection="1">
      <alignment horizontal="center" vertical="center" wrapText="1"/>
      <protection locked="0"/>
    </xf>
    <xf numFmtId="0" fontId="29" fillId="39" borderId="17" xfId="16" applyFont="1" applyFill="1" applyBorder="1" applyAlignment="1" applyProtection="1">
      <alignment horizontal="center" vertical="center"/>
    </xf>
    <xf numFmtId="0" fontId="32" fillId="3" borderId="6" xfId="16" applyFont="1" applyFill="1" applyBorder="1" applyAlignment="1" applyProtection="1">
      <alignment horizontal="left" vertical="center" shrinkToFit="1"/>
    </xf>
    <xf numFmtId="0" fontId="32" fillId="3" borderId="0" xfId="16" applyFont="1" applyFill="1" applyBorder="1" applyAlignment="1" applyProtection="1">
      <alignment horizontal="left" vertical="center" shrinkToFit="1"/>
    </xf>
    <xf numFmtId="0" fontId="32" fillId="3" borderId="41" xfId="16" applyFont="1" applyFill="1" applyBorder="1" applyAlignment="1" applyProtection="1">
      <alignment horizontal="left" vertical="center" shrinkToFit="1"/>
    </xf>
    <xf numFmtId="0" fontId="29" fillId="39" borderId="32" xfId="16" applyFont="1" applyFill="1" applyBorder="1" applyAlignment="1" applyProtection="1">
      <alignment horizontal="center" vertical="center"/>
    </xf>
    <xf numFmtId="0" fontId="29" fillId="39" borderId="33" xfId="16" applyFont="1" applyFill="1" applyBorder="1" applyAlignment="1" applyProtection="1">
      <alignment horizontal="center" vertical="center"/>
    </xf>
    <xf numFmtId="0" fontId="29" fillId="39" borderId="34" xfId="16" applyFont="1" applyFill="1" applyBorder="1" applyAlignment="1" applyProtection="1">
      <alignment horizontal="center" vertical="center"/>
    </xf>
    <xf numFmtId="0" fontId="30" fillId="0" borderId="35" xfId="16" applyFont="1" applyBorder="1" applyAlignment="1" applyProtection="1">
      <alignment horizontal="center" vertical="center"/>
    </xf>
    <xf numFmtId="0" fontId="30" fillId="0" borderId="24" xfId="16" applyFont="1" applyBorder="1" applyAlignment="1" applyProtection="1">
      <alignment horizontal="center" vertical="center"/>
    </xf>
    <xf numFmtId="0" fontId="33" fillId="0" borderId="23" xfId="16" applyFont="1" applyBorder="1" applyAlignment="1" applyProtection="1">
      <alignment horizontal="center" vertical="center"/>
    </xf>
    <xf numFmtId="0" fontId="33" fillId="0" borderId="24" xfId="16" applyFont="1" applyBorder="1" applyAlignment="1" applyProtection="1">
      <alignment horizontal="center" vertical="center"/>
    </xf>
    <xf numFmtId="0" fontId="33" fillId="0" borderId="25" xfId="16" applyFont="1" applyBorder="1" applyAlignment="1" applyProtection="1">
      <alignment horizontal="center" vertical="center"/>
    </xf>
    <xf numFmtId="0" fontId="30" fillId="0" borderId="36" xfId="16" applyFont="1" applyBorder="1" applyAlignment="1" applyProtection="1">
      <alignment horizontal="center" vertical="center"/>
    </xf>
    <xf numFmtId="0" fontId="30" fillId="0" borderId="37" xfId="16" applyFont="1" applyBorder="1" applyAlignment="1" applyProtection="1">
      <alignment horizontal="center" vertical="center"/>
    </xf>
    <xf numFmtId="0" fontId="33" fillId="0" borderId="38" xfId="16" applyFont="1" applyBorder="1" applyAlignment="1" applyProtection="1">
      <alignment horizontal="center" vertical="center"/>
      <protection locked="0"/>
    </xf>
    <xf numFmtId="0" fontId="33" fillId="0" borderId="37" xfId="16" applyFont="1" applyBorder="1" applyAlignment="1" applyProtection="1">
      <alignment horizontal="center" vertical="center"/>
      <protection locked="0"/>
    </xf>
    <xf numFmtId="0" fontId="33" fillId="0" borderId="39" xfId="16" applyFont="1" applyBorder="1" applyAlignment="1" applyProtection="1">
      <alignment horizontal="center" vertical="center"/>
      <protection locked="0"/>
    </xf>
    <xf numFmtId="0" fontId="30" fillId="0" borderId="40" xfId="16" applyFont="1" applyBorder="1" applyAlignment="1" applyProtection="1">
      <alignment horizontal="center" vertical="center"/>
    </xf>
    <xf numFmtId="0" fontId="30" fillId="0" borderId="27" xfId="16" applyFont="1" applyBorder="1" applyAlignment="1" applyProtection="1">
      <alignment horizontal="center" vertical="center"/>
    </xf>
    <xf numFmtId="0" fontId="33" fillId="0" borderId="26" xfId="16" applyFont="1" applyBorder="1" applyAlignment="1" applyProtection="1">
      <alignment horizontal="center" vertical="center"/>
      <protection locked="0"/>
    </xf>
    <xf numFmtId="0" fontId="33" fillId="0" borderId="27" xfId="16" applyFont="1" applyBorder="1" applyAlignment="1" applyProtection="1">
      <alignment horizontal="center" vertical="center"/>
      <protection locked="0"/>
    </xf>
    <xf numFmtId="0" fontId="33" fillId="0" borderId="28" xfId="16" applyFont="1" applyBorder="1" applyAlignment="1" applyProtection="1">
      <alignment horizontal="center" vertical="center"/>
      <protection locked="0"/>
    </xf>
    <xf numFmtId="0" fontId="29" fillId="39" borderId="6" xfId="16" applyFont="1" applyFill="1" applyBorder="1" applyAlignment="1" applyProtection="1">
      <alignment horizontal="center" vertical="center" shrinkToFit="1"/>
    </xf>
    <xf numFmtId="0" fontId="29" fillId="39" borderId="41" xfId="16" applyFont="1" applyFill="1" applyBorder="1" applyAlignment="1" applyProtection="1">
      <alignment horizontal="center" vertical="center" shrinkToFit="1"/>
    </xf>
    <xf numFmtId="0" fontId="29" fillId="39" borderId="2" xfId="16" applyFont="1" applyFill="1" applyBorder="1" applyAlignment="1" applyProtection="1">
      <alignment horizontal="center" vertical="center" shrinkToFit="1"/>
    </xf>
    <xf numFmtId="0" fontId="29" fillId="39" borderId="42" xfId="16" applyFont="1" applyFill="1" applyBorder="1" applyAlignment="1" applyProtection="1">
      <alignment horizontal="center" vertical="center" shrinkToFit="1"/>
    </xf>
    <xf numFmtId="0" fontId="29" fillId="39" borderId="43" xfId="16" applyFont="1" applyFill="1" applyBorder="1" applyAlignment="1" applyProtection="1">
      <alignment horizontal="center" vertical="center" shrinkToFit="1"/>
    </xf>
    <xf numFmtId="0" fontId="29" fillId="39" borderId="1" xfId="16" applyFont="1" applyFill="1" applyBorder="1" applyAlignment="1" applyProtection="1">
      <alignment horizontal="center" vertical="center" wrapText="1" shrinkToFit="1"/>
    </xf>
    <xf numFmtId="0" fontId="29" fillId="39" borderId="2" xfId="16" applyFont="1" applyFill="1" applyBorder="1" applyAlignment="1" applyProtection="1">
      <alignment horizontal="center" vertical="center" wrapText="1" shrinkToFit="1"/>
    </xf>
    <xf numFmtId="0" fontId="29" fillId="39" borderId="43" xfId="16" applyFont="1" applyFill="1" applyBorder="1" applyAlignment="1" applyProtection="1">
      <alignment horizontal="center" vertical="center" wrapText="1" shrinkToFit="1"/>
    </xf>
    <xf numFmtId="0" fontId="29" fillId="39" borderId="1" xfId="16" applyFont="1" applyFill="1" applyBorder="1" applyAlignment="1" applyProtection="1">
      <alignment horizontal="center" vertical="center" shrinkToFit="1"/>
    </xf>
    <xf numFmtId="0" fontId="32" fillId="0" borderId="1" xfId="16" applyFont="1" applyFill="1" applyBorder="1" applyAlignment="1" applyProtection="1">
      <alignment horizontal="center" vertical="center"/>
    </xf>
    <xf numFmtId="0" fontId="30" fillId="0" borderId="1" xfId="16" applyFont="1" applyBorder="1" applyAlignment="1" applyProtection="1">
      <alignment vertical="center" wrapText="1"/>
    </xf>
    <xf numFmtId="0" fontId="34" fillId="0" borderId="1" xfId="16" applyFont="1" applyBorder="1" applyAlignment="1" applyProtection="1">
      <alignment horizontal="center" vertical="center" wrapText="1"/>
    </xf>
    <xf numFmtId="0" fontId="36" fillId="0" borderId="1" xfId="16" applyFont="1" applyBorder="1" applyAlignment="1" applyProtection="1">
      <alignment horizontal="center" vertical="center"/>
      <protection locked="0"/>
    </xf>
    <xf numFmtId="181" fontId="37" fillId="0" borderId="1" xfId="16" applyNumberFormat="1" applyFont="1" applyFill="1" applyBorder="1" applyAlignment="1" applyProtection="1">
      <alignment horizontal="center" vertical="center" wrapText="1"/>
      <protection locked="0"/>
    </xf>
    <xf numFmtId="0" fontId="30" fillId="0" borderId="1" xfId="16" applyFont="1" applyFill="1" applyBorder="1" applyAlignment="1" applyProtection="1">
      <alignment vertical="center" wrapText="1"/>
    </xf>
    <xf numFmtId="0" fontId="32" fillId="0" borderId="2" xfId="16" applyFont="1" applyFill="1" applyBorder="1" applyAlignment="1" applyProtection="1">
      <alignment horizontal="left" vertical="top"/>
      <protection locked="0"/>
    </xf>
    <xf numFmtId="0" fontId="32" fillId="0" borderId="42" xfId="16" applyFont="1" applyFill="1" applyBorder="1" applyAlignment="1" applyProtection="1">
      <alignment horizontal="left" vertical="top"/>
      <protection locked="0"/>
    </xf>
    <xf numFmtId="0" fontId="32" fillId="0" borderId="43" xfId="16" applyFont="1" applyFill="1" applyBorder="1" applyAlignment="1" applyProtection="1">
      <alignment horizontal="left" vertical="top"/>
      <protection locked="0"/>
    </xf>
    <xf numFmtId="0" fontId="32" fillId="0" borderId="42" xfId="16" applyFont="1" applyFill="1" applyBorder="1" applyAlignment="1" applyProtection="1">
      <alignment horizontal="center" vertical="center"/>
    </xf>
    <xf numFmtId="0" fontId="30" fillId="0" borderId="42" xfId="16" applyFont="1" applyBorder="1" applyAlignment="1" applyProtection="1">
      <alignment vertical="center" wrapText="1"/>
    </xf>
    <xf numFmtId="0" fontId="34" fillId="0" borderId="42" xfId="16" applyFont="1" applyBorder="1" applyAlignment="1" applyProtection="1">
      <alignment horizontal="center" vertical="center" wrapText="1"/>
    </xf>
    <xf numFmtId="0" fontId="36" fillId="0" borderId="42" xfId="16" applyFont="1" applyBorder="1" applyAlignment="1" applyProtection="1">
      <alignment horizontal="center" vertical="center"/>
    </xf>
    <xf numFmtId="181" fontId="37" fillId="0" borderId="42" xfId="16" applyNumberFormat="1" applyFont="1" applyFill="1" applyBorder="1" applyAlignment="1" applyProtection="1">
      <alignment horizontal="center" vertical="center" wrapText="1"/>
    </xf>
    <xf numFmtId="0" fontId="33" fillId="0" borderId="20" xfId="76" applyFont="1" applyBorder="1" applyAlignment="1" applyProtection="1">
      <alignment horizontal="center" vertical="center"/>
    </xf>
    <xf numFmtId="0" fontId="33" fillId="0" borderId="1" xfId="76" applyFont="1" applyBorder="1" applyAlignment="1" applyProtection="1">
      <alignment horizontal="center" vertical="center"/>
    </xf>
    <xf numFmtId="0" fontId="33" fillId="0" borderId="22" xfId="76" applyFont="1" applyBorder="1" applyAlignment="1" applyProtection="1">
      <alignment horizontal="center" vertical="center"/>
    </xf>
    <xf numFmtId="0" fontId="33" fillId="0" borderId="29" xfId="76" applyFont="1" applyBorder="1" applyAlignment="1" applyProtection="1">
      <alignment horizontal="center" vertical="center"/>
    </xf>
    <xf numFmtId="0" fontId="33" fillId="0" borderId="30" xfId="76" applyFont="1" applyBorder="1" applyAlignment="1" applyProtection="1">
      <alignment horizontal="center" vertical="center"/>
    </xf>
    <xf numFmtId="0" fontId="33" fillId="0" borderId="31" xfId="76" applyFont="1" applyBorder="1" applyAlignment="1" applyProtection="1">
      <alignment horizontal="center" vertical="center"/>
    </xf>
    <xf numFmtId="0" fontId="25" fillId="0" borderId="0" xfId="76" applyFont="1" applyAlignment="1" applyProtection="1">
      <alignment horizontal="center" vertical="center" wrapText="1"/>
    </xf>
    <xf numFmtId="0" fontId="26" fillId="39" borderId="0" xfId="76" applyFont="1" applyFill="1" applyAlignment="1" applyProtection="1">
      <alignment horizontal="center" vertical="center"/>
    </xf>
    <xf numFmtId="38" fontId="29" fillId="39" borderId="17" xfId="77" applyFont="1" applyFill="1" applyBorder="1" applyAlignment="1" applyProtection="1">
      <alignment horizontal="center" vertical="center"/>
    </xf>
    <xf numFmtId="38" fontId="29" fillId="39" borderId="18" xfId="77" applyFont="1" applyFill="1" applyBorder="1" applyAlignment="1" applyProtection="1">
      <alignment horizontal="center" vertical="center"/>
    </xf>
    <xf numFmtId="38" fontId="29" fillId="39" borderId="20" xfId="77" applyFont="1" applyFill="1" applyBorder="1" applyAlignment="1" applyProtection="1">
      <alignment horizontal="center" vertical="center"/>
    </xf>
    <xf numFmtId="38" fontId="29" fillId="39" borderId="1" xfId="77" applyFont="1" applyFill="1" applyBorder="1" applyAlignment="1" applyProtection="1">
      <alignment horizontal="center" vertical="center"/>
    </xf>
    <xf numFmtId="0" fontId="30" fillId="0" borderId="18" xfId="76" applyFont="1" applyBorder="1" applyAlignment="1" applyProtection="1">
      <alignment horizontal="center" vertical="center"/>
    </xf>
    <xf numFmtId="0" fontId="30" fillId="0" borderId="4" xfId="76" applyFont="1" applyBorder="1" applyAlignment="1" applyProtection="1">
      <alignment horizontal="center" vertical="center"/>
    </xf>
    <xf numFmtId="0" fontId="29" fillId="39" borderId="18" xfId="76" applyFont="1" applyFill="1" applyBorder="1" applyAlignment="1" applyProtection="1">
      <alignment horizontal="center" vertical="center"/>
    </xf>
    <xf numFmtId="0" fontId="29" fillId="39" borderId="4" xfId="76" applyFont="1" applyFill="1" applyBorder="1" applyAlignment="1" applyProtection="1">
      <alignment horizontal="center" vertical="center"/>
    </xf>
    <xf numFmtId="14" fontId="30" fillId="0" borderId="18" xfId="77" applyNumberFormat="1" applyFont="1" applyBorder="1" applyAlignment="1" applyProtection="1">
      <alignment horizontal="center" vertical="center"/>
      <protection locked="0"/>
    </xf>
    <xf numFmtId="14" fontId="30" fillId="0" borderId="19" xfId="77" applyNumberFormat="1" applyFont="1" applyBorder="1" applyAlignment="1" applyProtection="1">
      <alignment horizontal="center" vertical="center"/>
      <protection locked="0"/>
    </xf>
    <xf numFmtId="14" fontId="30" fillId="0" borderId="4" xfId="77" applyNumberFormat="1" applyFont="1" applyBorder="1" applyAlignment="1" applyProtection="1">
      <alignment horizontal="center" vertical="center"/>
      <protection locked="0"/>
    </xf>
    <xf numFmtId="14" fontId="30" fillId="0" borderId="21" xfId="77" applyNumberFormat="1" applyFont="1" applyBorder="1" applyAlignment="1" applyProtection="1">
      <alignment horizontal="center" vertical="center"/>
      <protection locked="0"/>
    </xf>
    <xf numFmtId="0" fontId="29" fillId="39" borderId="17" xfId="76" applyFont="1" applyFill="1" applyBorder="1" applyAlignment="1" applyProtection="1">
      <alignment horizontal="center" vertical="center" wrapText="1"/>
    </xf>
    <xf numFmtId="0" fontId="29" fillId="39" borderId="18" xfId="76" applyFont="1" applyFill="1" applyBorder="1" applyAlignment="1" applyProtection="1">
      <alignment horizontal="center" vertical="center" wrapText="1"/>
    </xf>
    <xf numFmtId="0" fontId="29" fillId="39" borderId="19" xfId="76" applyFont="1" applyFill="1" applyBorder="1" applyAlignment="1" applyProtection="1">
      <alignment horizontal="center" vertical="center"/>
    </xf>
    <xf numFmtId="0" fontId="30" fillId="0" borderId="20" xfId="76" applyFont="1" applyBorder="1" applyAlignment="1" applyProtection="1">
      <alignment horizontal="center" vertical="center" wrapText="1"/>
      <protection locked="0"/>
    </xf>
    <xf numFmtId="0" fontId="30" fillId="0" borderId="1" xfId="76" applyFont="1" applyBorder="1" applyAlignment="1" applyProtection="1">
      <alignment horizontal="center" vertical="center" wrapText="1"/>
      <protection locked="0"/>
    </xf>
    <xf numFmtId="0" fontId="30" fillId="0" borderId="22" xfId="76" applyFont="1" applyBorder="1" applyAlignment="1" applyProtection="1">
      <alignment horizontal="center" vertical="center" wrapText="1"/>
      <protection locked="0"/>
    </xf>
    <xf numFmtId="38" fontId="32" fillId="0" borderId="23" xfId="77" applyFont="1" applyFill="1" applyBorder="1" applyAlignment="1" applyProtection="1">
      <alignment horizontal="center" vertical="center" wrapText="1"/>
    </xf>
    <xf numFmtId="38" fontId="32" fillId="0" borderId="24" xfId="77" applyFont="1" applyFill="1" applyBorder="1" applyAlignment="1" applyProtection="1">
      <alignment horizontal="center" vertical="center" wrapText="1"/>
    </xf>
    <xf numFmtId="38" fontId="32" fillId="0" borderId="25" xfId="77" applyFont="1" applyFill="1" applyBorder="1" applyAlignment="1" applyProtection="1">
      <alignment horizontal="center" vertical="center" wrapText="1"/>
    </xf>
    <xf numFmtId="38" fontId="32" fillId="0" borderId="26" xfId="77" applyFont="1" applyFill="1" applyBorder="1" applyAlignment="1" applyProtection="1">
      <alignment horizontal="center" vertical="center" wrapText="1"/>
    </xf>
    <xf numFmtId="38" fontId="32" fillId="0" borderId="27" xfId="77" applyFont="1" applyFill="1" applyBorder="1" applyAlignment="1" applyProtection="1">
      <alignment horizontal="center" vertical="center" wrapText="1"/>
    </xf>
    <xf numFmtId="38" fontId="32" fillId="0" borderId="28" xfId="77" applyFont="1" applyFill="1" applyBorder="1" applyAlignment="1" applyProtection="1">
      <alignment horizontal="center" vertical="center" wrapText="1"/>
    </xf>
    <xf numFmtId="0" fontId="30" fillId="0" borderId="29" xfId="76" applyFont="1" applyBorder="1" applyAlignment="1" applyProtection="1">
      <alignment horizontal="center" vertical="center" wrapText="1"/>
      <protection locked="0"/>
    </xf>
    <xf numFmtId="0" fontId="30" fillId="0" borderId="30" xfId="76" applyFont="1" applyBorder="1" applyAlignment="1" applyProtection="1">
      <alignment horizontal="center" vertical="center" wrapText="1"/>
      <protection locked="0"/>
    </xf>
    <xf numFmtId="0" fontId="30" fillId="0" borderId="31" xfId="76" applyFont="1" applyBorder="1" applyAlignment="1" applyProtection="1">
      <alignment horizontal="center" vertical="center" wrapText="1"/>
      <protection locked="0"/>
    </xf>
    <xf numFmtId="0" fontId="29" fillId="39" borderId="17" xfId="76" applyFont="1" applyFill="1" applyBorder="1" applyAlignment="1" applyProtection="1">
      <alignment horizontal="center" vertical="center"/>
    </xf>
    <xf numFmtId="0" fontId="32" fillId="3" borderId="6" xfId="76" applyFont="1" applyFill="1" applyBorder="1" applyAlignment="1" applyProtection="1">
      <alignment horizontal="left" vertical="center" shrinkToFit="1"/>
    </xf>
    <xf numFmtId="0" fontId="32" fillId="3" borderId="0" xfId="76" applyFont="1" applyFill="1" applyBorder="1" applyAlignment="1" applyProtection="1">
      <alignment horizontal="left" vertical="center" shrinkToFit="1"/>
    </xf>
    <xf numFmtId="0" fontId="32" fillId="3" borderId="41" xfId="76" applyFont="1" applyFill="1" applyBorder="1" applyAlignment="1" applyProtection="1">
      <alignment horizontal="left" vertical="center" shrinkToFit="1"/>
    </xf>
    <xf numFmtId="0" fontId="29" fillId="39" borderId="32" xfId="76" applyFont="1" applyFill="1" applyBorder="1" applyAlignment="1" applyProtection="1">
      <alignment horizontal="center" vertical="center"/>
    </xf>
    <xf numFmtId="0" fontId="29" fillId="39" borderId="33" xfId="76" applyFont="1" applyFill="1" applyBorder="1" applyAlignment="1" applyProtection="1">
      <alignment horizontal="center" vertical="center"/>
    </xf>
    <xf numFmtId="0" fontId="29" fillId="39" borderId="34" xfId="76" applyFont="1" applyFill="1" applyBorder="1" applyAlignment="1" applyProtection="1">
      <alignment horizontal="center" vertical="center"/>
    </xf>
    <xf numFmtId="0" fontId="30" fillId="0" borderId="35" xfId="76" applyFont="1" applyBorder="1" applyAlignment="1" applyProtection="1">
      <alignment horizontal="center" vertical="center"/>
    </xf>
    <xf numFmtId="0" fontId="30" fillId="0" borderId="24" xfId="76" applyFont="1" applyBorder="1" applyAlignment="1" applyProtection="1">
      <alignment horizontal="center" vertical="center"/>
    </xf>
    <xf numFmtId="0" fontId="33" fillId="0" borderId="23" xfId="76" applyFont="1" applyBorder="1" applyAlignment="1" applyProtection="1">
      <alignment horizontal="center" vertical="center"/>
    </xf>
    <xf numFmtId="0" fontId="33" fillId="0" borderId="24" xfId="76" applyFont="1" applyBorder="1" applyAlignment="1" applyProtection="1">
      <alignment horizontal="center" vertical="center"/>
    </xf>
    <xf numFmtId="0" fontId="33" fillId="0" borderId="25" xfId="76" applyFont="1" applyBorder="1" applyAlignment="1" applyProtection="1">
      <alignment horizontal="center" vertical="center"/>
    </xf>
    <xf numFmtId="0" fontId="30" fillId="0" borderId="36" xfId="76" applyFont="1" applyBorder="1" applyAlignment="1" applyProtection="1">
      <alignment horizontal="center" vertical="center"/>
    </xf>
    <xf numFmtId="0" fontId="30" fillId="0" borderId="37" xfId="76" applyFont="1" applyBorder="1" applyAlignment="1" applyProtection="1">
      <alignment horizontal="center" vertical="center"/>
    </xf>
    <xf numFmtId="0" fontId="33" fillId="0" borderId="38" xfId="76" applyFont="1" applyBorder="1" applyAlignment="1" applyProtection="1">
      <alignment horizontal="center" vertical="center"/>
      <protection locked="0"/>
    </xf>
    <xf numFmtId="0" fontId="33" fillId="0" borderId="37" xfId="76" applyFont="1" applyBorder="1" applyAlignment="1" applyProtection="1">
      <alignment horizontal="center" vertical="center"/>
      <protection locked="0"/>
    </xf>
    <xf numFmtId="0" fontId="33" fillId="0" borderId="39" xfId="76" applyFont="1" applyBorder="1" applyAlignment="1" applyProtection="1">
      <alignment horizontal="center" vertical="center"/>
      <protection locked="0"/>
    </xf>
    <xf numFmtId="0" fontId="30" fillId="0" borderId="40" xfId="76" applyFont="1" applyBorder="1" applyAlignment="1" applyProtection="1">
      <alignment horizontal="center" vertical="center"/>
    </xf>
    <xf numFmtId="0" fontId="30" fillId="0" borderId="27" xfId="76" applyFont="1" applyBorder="1" applyAlignment="1" applyProtection="1">
      <alignment horizontal="center" vertical="center"/>
    </xf>
    <xf numFmtId="0" fontId="33" fillId="0" borderId="26" xfId="76" applyFont="1" applyBorder="1" applyAlignment="1" applyProtection="1">
      <alignment horizontal="center" vertical="center"/>
      <protection locked="0"/>
    </xf>
    <xf numFmtId="0" fontId="33" fillId="0" borderId="27" xfId="76" applyFont="1" applyBorder="1" applyAlignment="1" applyProtection="1">
      <alignment horizontal="center" vertical="center"/>
      <protection locked="0"/>
    </xf>
    <xf numFmtId="0" fontId="33" fillId="0" borderId="28" xfId="76" applyFont="1" applyBorder="1" applyAlignment="1" applyProtection="1">
      <alignment horizontal="center" vertical="center"/>
      <protection locked="0"/>
    </xf>
    <xf numFmtId="0" fontId="29" fillId="39" borderId="6" xfId="76" applyFont="1" applyFill="1" applyBorder="1" applyAlignment="1" applyProtection="1">
      <alignment horizontal="center" vertical="center" shrinkToFit="1"/>
    </xf>
    <xf numFmtId="0" fontId="29" fillId="39" borderId="41" xfId="76" applyFont="1" applyFill="1" applyBorder="1" applyAlignment="1" applyProtection="1">
      <alignment horizontal="center" vertical="center" shrinkToFit="1"/>
    </xf>
    <xf numFmtId="0" fontId="29" fillId="39" borderId="2" xfId="76" applyFont="1" applyFill="1" applyBorder="1" applyAlignment="1" applyProtection="1">
      <alignment horizontal="center" vertical="center" shrinkToFit="1"/>
    </xf>
    <xf numFmtId="0" fontId="29" fillId="39" borderId="42" xfId="76" applyFont="1" applyFill="1" applyBorder="1" applyAlignment="1" applyProtection="1">
      <alignment horizontal="center" vertical="center" shrinkToFit="1"/>
    </xf>
    <xf numFmtId="0" fontId="29" fillId="39" borderId="43" xfId="76" applyFont="1" applyFill="1" applyBorder="1" applyAlignment="1" applyProtection="1">
      <alignment horizontal="center" vertical="center" shrinkToFit="1"/>
    </xf>
    <xf numFmtId="0" fontId="29" fillId="39" borderId="1" xfId="76" applyFont="1" applyFill="1" applyBorder="1" applyAlignment="1" applyProtection="1">
      <alignment horizontal="center" vertical="center" wrapText="1" shrinkToFit="1"/>
    </xf>
    <xf numFmtId="0" fontId="29" fillId="39" borderId="2" xfId="76" applyFont="1" applyFill="1" applyBorder="1" applyAlignment="1" applyProtection="1">
      <alignment horizontal="center" vertical="center" wrapText="1" shrinkToFit="1"/>
    </xf>
    <xf numFmtId="0" fontId="29" fillId="39" borderId="43" xfId="76" applyFont="1" applyFill="1" applyBorder="1" applyAlignment="1" applyProtection="1">
      <alignment horizontal="center" vertical="center" wrapText="1" shrinkToFit="1"/>
    </xf>
    <xf numFmtId="0" fontId="29" fillId="39" borderId="1" xfId="76" applyFont="1" applyFill="1" applyBorder="1" applyAlignment="1" applyProtection="1">
      <alignment horizontal="center" vertical="center" shrinkToFit="1"/>
    </xf>
    <xf numFmtId="0" fontId="32" fillId="0" borderId="1" xfId="76" applyFont="1" applyFill="1" applyBorder="1" applyAlignment="1" applyProtection="1">
      <alignment horizontal="center" vertical="center"/>
    </xf>
    <xf numFmtId="0" fontId="30" fillId="0" borderId="1" xfId="76" applyFont="1" applyBorder="1" applyAlignment="1" applyProtection="1">
      <alignment vertical="center" wrapText="1"/>
    </xf>
    <xf numFmtId="0" fontId="34" fillId="0" borderId="1" xfId="76" applyFont="1" applyBorder="1" applyAlignment="1" applyProtection="1">
      <alignment horizontal="center" vertical="center" wrapText="1"/>
    </xf>
    <xf numFmtId="0" fontId="36" fillId="0" borderId="1" xfId="76" applyFont="1" applyBorder="1" applyAlignment="1" applyProtection="1">
      <alignment horizontal="center" vertical="center"/>
      <protection locked="0"/>
    </xf>
    <xf numFmtId="181" fontId="37" fillId="0" borderId="1" xfId="76" applyNumberFormat="1" applyFont="1" applyFill="1" applyBorder="1" applyAlignment="1" applyProtection="1">
      <alignment horizontal="center" vertical="center" wrapText="1"/>
      <protection locked="0"/>
    </xf>
    <xf numFmtId="0" fontId="30" fillId="0" borderId="1" xfId="76" applyFont="1" applyFill="1" applyBorder="1" applyAlignment="1" applyProtection="1">
      <alignment vertical="center" wrapText="1"/>
    </xf>
    <xf numFmtId="0" fontId="55" fillId="0" borderId="2" xfId="76" applyFont="1" applyFill="1" applyBorder="1" applyAlignment="1" applyProtection="1">
      <alignment horizontal="left" vertical="top"/>
      <protection locked="0"/>
    </xf>
    <xf numFmtId="0" fontId="32" fillId="0" borderId="42" xfId="76" applyFont="1" applyFill="1" applyBorder="1" applyAlignment="1" applyProtection="1">
      <alignment horizontal="left" vertical="top"/>
      <protection locked="0"/>
    </xf>
    <xf numFmtId="0" fontId="32" fillId="0" borderId="43" xfId="76" applyFont="1" applyFill="1" applyBorder="1" applyAlignment="1" applyProtection="1">
      <alignment horizontal="left" vertical="top"/>
      <protection locked="0"/>
    </xf>
    <xf numFmtId="0" fontId="32" fillId="0" borderId="42" xfId="76" applyFont="1" applyFill="1" applyBorder="1" applyAlignment="1" applyProtection="1">
      <alignment horizontal="center" vertical="center"/>
    </xf>
    <xf numFmtId="0" fontId="30" fillId="0" borderId="42" xfId="76" applyFont="1" applyBorder="1" applyAlignment="1" applyProtection="1">
      <alignment vertical="center" wrapText="1"/>
    </xf>
    <xf numFmtId="0" fontId="34" fillId="0" borderId="42" xfId="76" applyFont="1" applyBorder="1" applyAlignment="1" applyProtection="1">
      <alignment horizontal="center" vertical="center" wrapText="1"/>
    </xf>
    <xf numFmtId="0" fontId="36" fillId="0" borderId="42" xfId="76" applyFont="1" applyBorder="1" applyAlignment="1" applyProtection="1">
      <alignment horizontal="center" vertical="center"/>
    </xf>
    <xf numFmtId="181" fontId="37" fillId="0" borderId="42" xfId="76" applyNumberFormat="1" applyFont="1" applyFill="1" applyBorder="1" applyAlignment="1" applyProtection="1">
      <alignment horizontal="center" vertical="center" wrapText="1"/>
    </xf>
    <xf numFmtId="0" fontId="57" fillId="44" borderId="1" xfId="0" applyFont="1" applyFill="1" applyBorder="1" applyAlignment="1" applyProtection="1">
      <alignment horizontal="center" vertical="center" wrapText="1"/>
    </xf>
    <xf numFmtId="0" fontId="60" fillId="46" borderId="2" xfId="0" applyFont="1" applyFill="1" applyBorder="1" applyAlignment="1" applyProtection="1">
      <alignment horizontal="center" vertical="center" wrapText="1"/>
    </xf>
    <xf numFmtId="0" fontId="60" fillId="46" borderId="43" xfId="0" applyFont="1" applyFill="1" applyBorder="1" applyAlignment="1" applyProtection="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xf>
    <xf numFmtId="0" fontId="20" fillId="2" borderId="1" xfId="0" applyFont="1" applyFill="1" applyBorder="1" applyAlignment="1">
      <alignment horizontal="center" vertical="center" wrapText="1"/>
    </xf>
    <xf numFmtId="0" fontId="21" fillId="0" borderId="7" xfId="0" applyFont="1" applyBorder="1" applyAlignment="1" applyProtection="1">
      <alignment horizontal="left" vertical="top" wrapText="1" indent="1"/>
    </xf>
    <xf numFmtId="0" fontId="21" fillId="0" borderId="0" xfId="0" applyFont="1" applyBorder="1" applyAlignment="1" applyProtection="1">
      <alignment horizontal="left" vertical="top" wrapText="1" inden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6" fillId="47" borderId="2" xfId="0" applyFont="1" applyFill="1" applyBorder="1" applyAlignment="1" applyProtection="1">
      <alignment horizontal="center" vertical="center"/>
    </xf>
    <xf numFmtId="0" fontId="66" fillId="47" borderId="42" xfId="0" applyFont="1" applyFill="1" applyBorder="1" applyAlignment="1" applyProtection="1">
      <alignment horizontal="center" vertical="center"/>
    </xf>
    <xf numFmtId="0" fontId="65" fillId="0" borderId="2" xfId="0" applyFont="1" applyBorder="1" applyAlignment="1" applyProtection="1">
      <alignment horizontal="left" vertical="center" wrapText="1"/>
    </xf>
    <xf numFmtId="0" fontId="65" fillId="0" borderId="42" xfId="0" applyFont="1" applyBorder="1" applyAlignment="1" applyProtection="1">
      <alignment horizontal="left" vertical="center" wrapText="1"/>
    </xf>
    <xf numFmtId="0" fontId="65" fillId="0" borderId="49" xfId="0" applyFont="1" applyBorder="1" applyAlignment="1" applyProtection="1">
      <alignment horizontal="left" vertical="center" wrapText="1"/>
    </xf>
    <xf numFmtId="0" fontId="6" fillId="2" borderId="3" xfId="0" applyFont="1" applyFill="1" applyBorder="1" applyAlignment="1">
      <alignment horizontal="center" vertical="center" wrapText="1"/>
    </xf>
    <xf numFmtId="177" fontId="6" fillId="2" borderId="4" xfId="0"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xf>
    <xf numFmtId="178" fontId="6" fillId="2" borderId="4" xfId="0" applyNumberFormat="1" applyFont="1" applyFill="1" applyBorder="1" applyAlignment="1">
      <alignment horizontal="center" vertical="center" wrapText="1"/>
    </xf>
    <xf numFmtId="178" fontId="6" fillId="2" borderId="3" xfId="0" applyNumberFormat="1" applyFont="1" applyFill="1" applyBorder="1" applyAlignment="1">
      <alignment horizontal="center" vertical="center"/>
    </xf>
    <xf numFmtId="14" fontId="6" fillId="2" borderId="4" xfId="0" applyNumberFormat="1" applyFont="1" applyFill="1" applyBorder="1" applyAlignment="1">
      <alignment horizontal="center" vertical="center" wrapText="1"/>
    </xf>
    <xf numFmtId="14" fontId="6" fillId="2" borderId="3" xfId="0" applyNumberFormat="1" applyFont="1" applyFill="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0" xfId="0" quotePrefix="1" applyFont="1" applyAlignment="1">
      <alignment horizontal="center" vertical="center"/>
    </xf>
    <xf numFmtId="0" fontId="10" fillId="0" borderId="0" xfId="0" applyFont="1" applyAlignment="1">
      <alignment horizontal="center" vertical="center"/>
    </xf>
    <xf numFmtId="0" fontId="67" fillId="48" borderId="6" xfId="0" applyFont="1" applyFill="1" applyBorder="1" applyAlignment="1">
      <alignment horizontal="left" vertical="center"/>
    </xf>
    <xf numFmtId="0" fontId="67" fillId="48" borderId="0" xfId="0" applyFont="1" applyFill="1" applyAlignment="1">
      <alignment horizontal="left" vertical="center"/>
    </xf>
    <xf numFmtId="0" fontId="10" fillId="0" borderId="1" xfId="0" applyFont="1" applyBorder="1" applyAlignment="1" applyProtection="1">
      <alignment horizontal="center" vertical="center"/>
    </xf>
    <xf numFmtId="0" fontId="9" fillId="40" borderId="2" xfId="74" applyFont="1" applyFill="1" applyBorder="1" applyAlignment="1" applyProtection="1">
      <alignment horizontal="center" vertical="center"/>
    </xf>
    <xf numFmtId="0" fontId="9" fillId="40" borderId="42" xfId="74" applyFont="1" applyFill="1" applyBorder="1" applyAlignment="1" applyProtection="1">
      <alignment horizontal="center" vertical="center"/>
    </xf>
    <xf numFmtId="0" fontId="9" fillId="40" borderId="43" xfId="74" applyFont="1" applyFill="1" applyBorder="1" applyAlignment="1" applyProtection="1">
      <alignment horizontal="center" vertical="center"/>
    </xf>
  </cellXfs>
  <cellStyles count="129">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アクセント 1 2" xfId="36"/>
    <cellStyle name="アクセント 2 2" xfId="37"/>
    <cellStyle name="アクセント 3 2" xfId="38"/>
    <cellStyle name="アクセント 4 2" xfId="39"/>
    <cellStyle name="アクセント 5 2" xfId="40"/>
    <cellStyle name="アクセント 6 2" xfId="41"/>
    <cellStyle name="タイトル 2" xfId="42"/>
    <cellStyle name="チェック セル 2" xfId="43"/>
    <cellStyle name="どちらでもない 2" xfId="44"/>
    <cellStyle name="パーセント 2" xfId="6"/>
    <cellStyle name="パーセント 2 2" xfId="9"/>
    <cellStyle name="パーセント 2 2 2" xfId="15"/>
    <cellStyle name="パーセント 2 2 2 2" xfId="78"/>
    <cellStyle name="パーセント 2 2 2 3" xfId="79"/>
    <cellStyle name="パーセント 2 2 3" xfId="80"/>
    <cellStyle name="パーセント 2 2 3 2" xfId="81"/>
    <cellStyle name="パーセント 2 2 3 3" xfId="82"/>
    <cellStyle name="パーセント 2 2 4" xfId="83"/>
    <cellStyle name="パーセント 2 2 4 2" xfId="84"/>
    <cellStyle name="パーセント 2 2 4 3" xfId="85"/>
    <cellStyle name="パーセント 2 2 5" xfId="86"/>
    <cellStyle name="パーセント 2 2 6" xfId="87"/>
    <cellStyle name="パーセント 2 3" xfId="12"/>
    <cellStyle name="パーセント 2 3 2" xfId="88"/>
    <cellStyle name="パーセント 2 3 3" xfId="89"/>
    <cellStyle name="パーセント 2 4" xfId="45"/>
    <cellStyle name="パーセント 2 4 2" xfId="90"/>
    <cellStyle name="パーセント 2 4 3" xfId="91"/>
    <cellStyle name="パーセント 2 5" xfId="92"/>
    <cellStyle name="パーセント 2 5 2" xfId="93"/>
    <cellStyle name="パーセント 2 5 3" xfId="94"/>
    <cellStyle name="パーセント 2 6" xfId="95"/>
    <cellStyle name="パーセント 2 7" xfId="96"/>
    <cellStyle name="ハイパーリンク 2" xfId="4"/>
    <cellStyle name="メモ 2" xfId="46"/>
    <cellStyle name="リンク セル 2" xfId="47"/>
    <cellStyle name="悪い 2" xfId="48"/>
    <cellStyle name="計算 2" xfId="49"/>
    <cellStyle name="警告文 2" xfId="50"/>
    <cellStyle name="桁区切り" xfId="1" builtinId="6"/>
    <cellStyle name="桁区切り 2" xfId="51"/>
    <cellStyle name="桁区切り 3" xfId="52"/>
    <cellStyle name="桁区切り 4" xfId="53"/>
    <cellStyle name="桁区切り 5" xfId="17"/>
    <cellStyle name="桁区切り 6" xfId="77"/>
    <cellStyle name="見出し 1 2" xfId="54"/>
    <cellStyle name="見出し 2 2" xfId="55"/>
    <cellStyle name="見出し 3 2" xfId="56"/>
    <cellStyle name="見出し 4 2" xfId="57"/>
    <cellStyle name="集計 2" xfId="58"/>
    <cellStyle name="出力 2" xfId="59"/>
    <cellStyle name="説明文 2" xfId="60"/>
    <cellStyle name="通貨 2" xfId="61"/>
    <cellStyle name="入力 2" xfId="62"/>
    <cellStyle name="標準" xfId="0" builtinId="0"/>
    <cellStyle name="標準 2" xfId="3"/>
    <cellStyle name="標準 2 2" xfId="5"/>
    <cellStyle name="標準 2 2 2" xfId="8"/>
    <cellStyle name="標準 2 2 2 2" xfId="14"/>
    <cellStyle name="標準 2 2 2 2 2" xfId="97"/>
    <cellStyle name="標準 2 2 2 2 3" xfId="98"/>
    <cellStyle name="標準 2 2 2 3" xfId="99"/>
    <cellStyle name="標準 2 2 2 3 2" xfId="100"/>
    <cellStyle name="標準 2 2 2 3 3" xfId="101"/>
    <cellStyle name="標準 2 2 2 4" xfId="102"/>
    <cellStyle name="標準 2 2 2 4 2" xfId="103"/>
    <cellStyle name="標準 2 2 2 4 3" xfId="104"/>
    <cellStyle name="標準 2 2 2 5" xfId="105"/>
    <cellStyle name="標準 2 2 2 6" xfId="106"/>
    <cellStyle name="標準 2 2 3" xfId="11"/>
    <cellStyle name="標準 2 2 3 2" xfId="107"/>
    <cellStyle name="標準 2 2 3 3" xfId="108"/>
    <cellStyle name="標準 2 2 4" xfId="63"/>
    <cellStyle name="標準 2 2 4 2" xfId="109"/>
    <cellStyle name="標準 2 2 4 3" xfId="110"/>
    <cellStyle name="標準 2 2 5" xfId="64"/>
    <cellStyle name="標準 2 2 5 2" xfId="111"/>
    <cellStyle name="標準 2 2 5 3" xfId="112"/>
    <cellStyle name="標準 2 2 6" xfId="113"/>
    <cellStyle name="標準 2 2 7" xfId="114"/>
    <cellStyle name="標準 2 3" xfId="65"/>
    <cellStyle name="標準 2 4" xfId="66"/>
    <cellStyle name="標準 3" xfId="2"/>
    <cellStyle name="標準 3 2" xfId="7"/>
    <cellStyle name="標準 3 2 2" xfId="13"/>
    <cellStyle name="標準 3 2 2 2" xfId="115"/>
    <cellStyle name="標準 3 2 2 3" xfId="116"/>
    <cellStyle name="標準 3 2 3" xfId="67"/>
    <cellStyle name="標準 3 2 3 2" xfId="117"/>
    <cellStyle name="標準 3 2 3 3" xfId="118"/>
    <cellStyle name="標準 3 2 4" xfId="119"/>
    <cellStyle name="標準 3 2 4 2" xfId="120"/>
    <cellStyle name="標準 3 2 4 3" xfId="121"/>
    <cellStyle name="標準 3 2 5" xfId="122"/>
    <cellStyle name="標準 3 2 6" xfId="123"/>
    <cellStyle name="標準 3 3" xfId="10"/>
    <cellStyle name="標準 3 3 2" xfId="68"/>
    <cellStyle name="標準 3 3 3" xfId="124"/>
    <cellStyle name="標準 3 4" xfId="69"/>
    <cellStyle name="標準 3 4 2" xfId="70"/>
    <cellStyle name="標準 3 4 3" xfId="125"/>
    <cellStyle name="標準 3 5" xfId="71"/>
    <cellStyle name="標準 3 5 2" xfId="126"/>
    <cellStyle name="標準 3 5 3" xfId="127"/>
    <cellStyle name="標準 3 6" xfId="72"/>
    <cellStyle name="標準 3 7" xfId="128"/>
    <cellStyle name="標準 4" xfId="73"/>
    <cellStyle name="標準 5" xfId="74"/>
    <cellStyle name="標準 6" xfId="16"/>
    <cellStyle name="標準 7" xfId="76"/>
    <cellStyle name="良い 2" xfId="75"/>
  </cellStyles>
  <dxfs count="2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8" tint="0.79998168889431442"/>
        </patternFill>
      </fill>
    </dxf>
    <dxf>
      <fill>
        <patternFill>
          <bgColor theme="9" tint="0.59996337778862885"/>
        </patternFill>
      </fill>
    </dxf>
    <dxf>
      <fill>
        <patternFill patternType="none">
          <bgColor auto="1"/>
        </patternFill>
      </fill>
      <border>
        <left/>
        <right/>
        <top/>
        <bottom/>
      </border>
    </dxf>
    <dxf>
      <fill>
        <patternFill patternType="none">
          <bgColor auto="1"/>
        </patternFill>
      </fill>
      <border>
        <left/>
        <right/>
        <top/>
        <bottom/>
      </border>
    </dxf>
    <dxf>
      <font>
        <color theme="0"/>
      </font>
      <fill>
        <patternFill>
          <bgColor rgb="FFFF000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tint="-0.14996795556505021"/>
        </patternFill>
      </fill>
    </dxf>
    <dxf>
      <font>
        <color rgb="FF002060"/>
      </font>
      <fill>
        <patternFill>
          <bgColor rgb="FFFFC000"/>
        </patternFill>
      </fill>
    </dxf>
    <dxf>
      <font>
        <color theme="1"/>
      </font>
      <fill>
        <patternFill patternType="none">
          <bgColor auto="1"/>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4948</xdr:colOff>
      <xdr:row>3</xdr:row>
      <xdr:rowOff>17540</xdr:rowOff>
    </xdr:from>
    <xdr:to>
      <xdr:col>1</xdr:col>
      <xdr:colOff>1783772</xdr:colOff>
      <xdr:row>4</xdr:row>
      <xdr:rowOff>203821</xdr:rowOff>
    </xdr:to>
    <xdr:sp macro="" textlink="">
      <xdr:nvSpPr>
        <xdr:cNvPr id="3" name="角丸四角形 2"/>
        <xdr:cNvSpPr/>
      </xdr:nvSpPr>
      <xdr:spPr>
        <a:xfrm>
          <a:off x="472539" y="2078404"/>
          <a:ext cx="1778824" cy="42873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17</xdr:col>
      <xdr:colOff>205733</xdr:colOff>
      <xdr:row>17</xdr:row>
      <xdr:rowOff>135305</xdr:rowOff>
    </xdr:from>
    <xdr:to>
      <xdr:col>18</xdr:col>
      <xdr:colOff>629640</xdr:colOff>
      <xdr:row>20</xdr:row>
      <xdr:rowOff>108855</xdr:rowOff>
    </xdr:to>
    <xdr:sp macro="" textlink="">
      <xdr:nvSpPr>
        <xdr:cNvPr id="12" name="四角形吹き出し 11"/>
        <xdr:cNvSpPr/>
      </xdr:nvSpPr>
      <xdr:spPr>
        <a:xfrm>
          <a:off x="33006369" y="5694441"/>
          <a:ext cx="2294271" cy="700914"/>
        </a:xfrm>
        <a:prstGeom prst="wedgeRectCallout">
          <a:avLst>
            <a:gd name="adj1" fmla="val -9610"/>
            <a:gd name="adj2" fmla="val 265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各項目カタログ記載の数値を入力</a:t>
          </a:r>
        </a:p>
      </xdr:txBody>
    </xdr:sp>
    <xdr:clientData/>
  </xdr:twoCellAnchor>
  <xdr:twoCellAnchor>
    <xdr:from>
      <xdr:col>15</xdr:col>
      <xdr:colOff>42739</xdr:colOff>
      <xdr:row>13</xdr:row>
      <xdr:rowOff>190500</xdr:rowOff>
    </xdr:from>
    <xdr:to>
      <xdr:col>19</xdr:col>
      <xdr:colOff>1850575</xdr:colOff>
      <xdr:row>16</xdr:row>
      <xdr:rowOff>78896</xdr:rowOff>
    </xdr:to>
    <xdr:sp macro="" textlink="">
      <xdr:nvSpPr>
        <xdr:cNvPr id="13" name="左中かっこ 12"/>
        <xdr:cNvSpPr/>
      </xdr:nvSpPr>
      <xdr:spPr>
        <a:xfrm rot="16200000">
          <a:off x="33664550" y="668189"/>
          <a:ext cx="615760" cy="8839018"/>
        </a:xfrm>
        <a:prstGeom prst="leftBrace">
          <a:avLst>
            <a:gd name="adj1" fmla="val 8333"/>
            <a:gd name="adj2" fmla="val 49851"/>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415638</xdr:colOff>
      <xdr:row>20</xdr:row>
      <xdr:rowOff>69272</xdr:rowOff>
    </xdr:from>
    <xdr:to>
      <xdr:col>16</xdr:col>
      <xdr:colOff>1472047</xdr:colOff>
      <xdr:row>25</xdr:row>
      <xdr:rowOff>238890</xdr:rowOff>
    </xdr:to>
    <xdr:sp macro="" textlink="">
      <xdr:nvSpPr>
        <xdr:cNvPr id="14" name="四角形吹き出し 13"/>
        <xdr:cNvSpPr/>
      </xdr:nvSpPr>
      <xdr:spPr>
        <a:xfrm>
          <a:off x="26306320" y="6355772"/>
          <a:ext cx="6096000" cy="1381891"/>
        </a:xfrm>
        <a:prstGeom prst="wedgeRectCallout">
          <a:avLst>
            <a:gd name="adj1" fmla="val 10310"/>
            <a:gd name="adj2" fmla="val -13629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連結機で</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APF(2006)</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の値がない場合、</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を入力してください。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連結前のすべての室外機が基準を満たしている必要があります。</a:t>
          </a:r>
        </a:p>
      </xdr:txBody>
    </xdr:sp>
    <xdr:clientData/>
  </xdr:twoCellAnchor>
  <xdr:twoCellAnchor>
    <xdr:from>
      <xdr:col>1</xdr:col>
      <xdr:colOff>62434</xdr:colOff>
      <xdr:row>18</xdr:row>
      <xdr:rowOff>167985</xdr:rowOff>
    </xdr:from>
    <xdr:to>
      <xdr:col>1</xdr:col>
      <xdr:colOff>1870277</xdr:colOff>
      <xdr:row>21</xdr:row>
      <xdr:rowOff>211525</xdr:rowOff>
    </xdr:to>
    <xdr:sp macro="" textlink="">
      <xdr:nvSpPr>
        <xdr:cNvPr id="17" name="四角形吹き出し 16"/>
        <xdr:cNvSpPr/>
      </xdr:nvSpPr>
      <xdr:spPr>
        <a:xfrm>
          <a:off x="530025" y="5969576"/>
          <a:ext cx="1807843" cy="770904"/>
        </a:xfrm>
        <a:prstGeom prst="wedgeRectCallout">
          <a:avLst>
            <a:gd name="adj1" fmla="val -11620"/>
            <a:gd name="adj2" fmla="val -15337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73118</xdr:colOff>
      <xdr:row>18</xdr:row>
      <xdr:rowOff>164179</xdr:rowOff>
    </xdr:from>
    <xdr:to>
      <xdr:col>3</xdr:col>
      <xdr:colOff>2612571</xdr:colOff>
      <xdr:row>22</xdr:row>
      <xdr:rowOff>184312</xdr:rowOff>
    </xdr:to>
    <xdr:sp macro="" textlink="">
      <xdr:nvSpPr>
        <xdr:cNvPr id="19" name="四角形吹き出し 18"/>
        <xdr:cNvSpPr/>
      </xdr:nvSpPr>
      <xdr:spPr>
        <a:xfrm>
          <a:off x="4818300" y="5965770"/>
          <a:ext cx="2539453" cy="989951"/>
        </a:xfrm>
        <a:prstGeom prst="wedgeRectCallout">
          <a:avLst>
            <a:gd name="adj1" fmla="val -17228"/>
            <a:gd name="adj2" fmla="val -1299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セット品の場合はセットの製品名を入力</a:t>
          </a:r>
        </a:p>
      </xdr:txBody>
    </xdr:sp>
    <xdr:clientData/>
  </xdr:twoCellAnchor>
  <xdr:twoCellAnchor>
    <xdr:from>
      <xdr:col>4</xdr:col>
      <xdr:colOff>81964</xdr:colOff>
      <xdr:row>18</xdr:row>
      <xdr:rowOff>185916</xdr:rowOff>
    </xdr:from>
    <xdr:to>
      <xdr:col>4</xdr:col>
      <xdr:colOff>2171541</xdr:colOff>
      <xdr:row>21</xdr:row>
      <xdr:rowOff>170705</xdr:rowOff>
    </xdr:to>
    <xdr:sp macro="" textlink="">
      <xdr:nvSpPr>
        <xdr:cNvPr id="25" name="四角形吹き出し 24"/>
        <xdr:cNvSpPr/>
      </xdr:nvSpPr>
      <xdr:spPr>
        <a:xfrm>
          <a:off x="7494146" y="5987507"/>
          <a:ext cx="2089577" cy="712153"/>
        </a:xfrm>
        <a:prstGeom prst="wedgeRectCallout">
          <a:avLst>
            <a:gd name="adj1" fmla="val -15434"/>
            <a:gd name="adj2" fmla="val -16357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「性能区分」をプルダウンにて選択</a:t>
          </a:r>
        </a:p>
      </xdr:txBody>
    </xdr:sp>
    <xdr:clientData/>
  </xdr:twoCellAnchor>
  <xdr:twoCellAnchor>
    <xdr:from>
      <xdr:col>5</xdr:col>
      <xdr:colOff>49626</xdr:colOff>
      <xdr:row>14</xdr:row>
      <xdr:rowOff>204104</xdr:rowOff>
    </xdr:from>
    <xdr:to>
      <xdr:col>13</xdr:col>
      <xdr:colOff>2149932</xdr:colOff>
      <xdr:row>17</xdr:row>
      <xdr:rowOff>50076</xdr:rowOff>
    </xdr:to>
    <xdr:sp macro="" textlink="">
      <xdr:nvSpPr>
        <xdr:cNvPr id="28" name="左中かっこ 27"/>
        <xdr:cNvSpPr/>
      </xdr:nvSpPr>
      <xdr:spPr>
        <a:xfrm rot="16200000">
          <a:off x="18659498" y="-3771904"/>
          <a:ext cx="573335" cy="18188897"/>
        </a:xfrm>
        <a:prstGeom prst="leftBrace">
          <a:avLst>
            <a:gd name="adj1" fmla="val 8333"/>
            <a:gd name="adj2" fmla="val 16719"/>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399144</xdr:colOff>
      <xdr:row>18</xdr:row>
      <xdr:rowOff>105143</xdr:rowOff>
    </xdr:from>
    <xdr:to>
      <xdr:col>9</xdr:col>
      <xdr:colOff>1714501</xdr:colOff>
      <xdr:row>58</xdr:row>
      <xdr:rowOff>51952</xdr:rowOff>
    </xdr:to>
    <xdr:sp macro="" textlink="">
      <xdr:nvSpPr>
        <xdr:cNvPr id="30" name="四角形吹き出し 29"/>
        <xdr:cNvSpPr/>
      </xdr:nvSpPr>
      <xdr:spPr>
        <a:xfrm>
          <a:off x="11292280" y="5906734"/>
          <a:ext cx="7515266" cy="9644991"/>
        </a:xfrm>
        <a:prstGeom prst="wedgeRectCallout">
          <a:avLst>
            <a:gd name="adj1" fmla="val -12525"/>
            <a:gd name="adj2" fmla="val -2628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性能区分により項目の記入方法が異なります</a:t>
          </a:r>
          <a:r>
            <a:rPr kumimoji="1" lang="en-US" altLang="ja-JP" sz="16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★性能区分が「店舗用」・「設備用」の場合</a:t>
          </a:r>
          <a:endParaRPr kumimoji="1" lang="en-US" altLang="ja-JP"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セット型番がある場合</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列「セット型番構成」をプルダウンにて</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「該当」</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と選択</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G</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列「型番」にセット型番を入力</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J</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列「室外機型番①」に室外機型番を入力</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セット型番が</a:t>
          </a:r>
          <a:r>
            <a:rPr kumimoji="1" lang="ja-JP" altLang="en-US"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無い</a:t>
          </a:r>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場合</a:t>
          </a:r>
          <a:endParaRPr lang="ja-JP" altLang="ja-JP" sz="14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F</a:t>
          </a:r>
          <a:r>
            <a:rPr kumimoji="1"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列「セット型番構成」をプルダウンにて</a:t>
          </a:r>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非該当</a:t>
          </a:r>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と選択</a:t>
          </a:r>
          <a:endParaRPr lang="ja-JP" altLang="ja-JP" sz="14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G</a:t>
          </a:r>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列「型番」</a:t>
          </a:r>
          <a:r>
            <a:rPr kumimoji="1" lang="ja-JP" altLang="en-US"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と</a:t>
          </a:r>
          <a:r>
            <a:rPr kumimoji="1" lang="en-US"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I</a:t>
          </a:r>
          <a:r>
            <a:rPr kumimoji="1" lang="ja-JP" altLang="en-US"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列「室外機型番①」に室外機型番を</a:t>
          </a:r>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入力</a:t>
          </a:r>
          <a:endParaRPr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★性能区分が「ビル用」の場合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列「セット型番構成」をプルダウンにて</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「非該当」</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と選択</a:t>
          </a: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製品が連結機の場合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G</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列「型番」に</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連結機型番</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を入力</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I</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列「連結型フラグ」をプルダウンにて</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「連結」</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と選択</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J</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N</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列「室外機型番①～⑤」に</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構成する室外機型番</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を入力</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・連結機で</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APF(2006)</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の値がない場合、性能値には</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を登録する。</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連結機の場合、連結前のすべての室外機の</a:t>
          </a:r>
          <a:r>
            <a:rPr kumimoji="1" lang="en-US" altLang="ja-JP" sz="1400" b="1"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APF2006</a:t>
          </a:r>
          <a:r>
            <a:rPr kumimoji="1" lang="ja-JP" altLang="en-US" sz="1400" b="1"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が基準を</a:t>
          </a:r>
          <a:endParaRPr kumimoji="1" lang="en-US" altLang="ja-JP" sz="1400" b="1"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　　　　 満たしている必要があります。</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製品が単独機の場合（連結型番を持たない場合を含む）</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G</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列「型番」に</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室外機型番</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を入力</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I</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列「連結型フラグ」をプルダウンにて</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と選択</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J</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列「室外機型番①」に</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室外機型番</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を入力</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68835</xdr:colOff>
      <xdr:row>2</xdr:row>
      <xdr:rowOff>108856</xdr:rowOff>
    </xdr:from>
    <xdr:to>
      <xdr:col>20</xdr:col>
      <xdr:colOff>1083769</xdr:colOff>
      <xdr:row>2</xdr:row>
      <xdr:rowOff>800923</xdr:rowOff>
    </xdr:to>
    <xdr:sp macro="" textlink="">
      <xdr:nvSpPr>
        <xdr:cNvPr id="15" name="四角形吹き出し 14"/>
        <xdr:cNvSpPr/>
      </xdr:nvSpPr>
      <xdr:spPr>
        <a:xfrm>
          <a:off x="39803960" y="1585231"/>
          <a:ext cx="1014934" cy="692067"/>
        </a:xfrm>
        <a:prstGeom prst="wedgeRectCallout">
          <a:avLst>
            <a:gd name="adj1" fmla="val 102898"/>
            <a:gd name="adj2" fmla="val -79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19</xdr:col>
      <xdr:colOff>1844798</xdr:colOff>
      <xdr:row>21</xdr:row>
      <xdr:rowOff>159017</xdr:rowOff>
    </xdr:from>
    <xdr:to>
      <xdr:col>23</xdr:col>
      <xdr:colOff>2684319</xdr:colOff>
      <xdr:row>29</xdr:row>
      <xdr:rowOff>163079</xdr:rowOff>
    </xdr:to>
    <xdr:sp macro="" textlink="">
      <xdr:nvSpPr>
        <xdr:cNvPr id="21" name="四角形吹き出し 20"/>
        <xdr:cNvSpPr/>
      </xdr:nvSpPr>
      <xdr:spPr>
        <a:xfrm>
          <a:off x="38293798" y="7382142"/>
          <a:ext cx="5538521" cy="2036062"/>
        </a:xfrm>
        <a:prstGeom prst="wedgeRectCallout">
          <a:avLst>
            <a:gd name="adj1" fmla="val -10221"/>
            <a:gd name="adj2" fmla="val -1258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同一型番で、周波数によって</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APF</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、能力値等の値が異なる場合のみ、</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周波数を選択してください。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その上で、各周波数ごとに同一型番を登録してください。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19</xdr:col>
      <xdr:colOff>470224</xdr:colOff>
      <xdr:row>17</xdr:row>
      <xdr:rowOff>83085</xdr:rowOff>
    </xdr:from>
    <xdr:to>
      <xdr:col>20</xdr:col>
      <xdr:colOff>744064</xdr:colOff>
      <xdr:row>20</xdr:row>
      <xdr:rowOff>110300</xdr:rowOff>
    </xdr:to>
    <xdr:sp macro="" textlink="">
      <xdr:nvSpPr>
        <xdr:cNvPr id="22" name="四角形吹き出し 21"/>
        <xdr:cNvSpPr/>
      </xdr:nvSpPr>
      <xdr:spPr>
        <a:xfrm>
          <a:off x="36919224" y="6290210"/>
          <a:ext cx="2147090" cy="789215"/>
        </a:xfrm>
        <a:prstGeom prst="wedgeRectCallout">
          <a:avLst>
            <a:gd name="adj1" fmla="val 31857"/>
            <a:gd name="adj2" fmla="val -12528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寒冷地仕様をプルダウンにて選択</a:t>
          </a:r>
        </a:p>
      </xdr:txBody>
    </xdr:sp>
    <xdr:clientData/>
  </xdr:twoCellAnchor>
  <xdr:twoCellAnchor>
    <xdr:from>
      <xdr:col>6</xdr:col>
      <xdr:colOff>1664928</xdr:colOff>
      <xdr:row>2</xdr:row>
      <xdr:rowOff>122462</xdr:rowOff>
    </xdr:from>
    <xdr:to>
      <xdr:col>7</xdr:col>
      <xdr:colOff>2276929</xdr:colOff>
      <xdr:row>4</xdr:row>
      <xdr:rowOff>79374</xdr:rowOff>
    </xdr:to>
    <xdr:sp macro="" textlink="">
      <xdr:nvSpPr>
        <xdr:cNvPr id="24" name="四角形吹き出し 23"/>
        <xdr:cNvSpPr/>
      </xdr:nvSpPr>
      <xdr:spPr>
        <a:xfrm>
          <a:off x="12523428" y="1598837"/>
          <a:ext cx="3088501" cy="1195162"/>
        </a:xfrm>
        <a:prstGeom prst="wedgeRectCallout">
          <a:avLst>
            <a:gd name="adj1" fmla="val -5291"/>
            <a:gd name="adj2" fmla="val 9580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同一型番において周波数による違いがある場合、</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型番の後に周波数を表示させます。</a:t>
          </a:r>
        </a:p>
      </xdr:txBody>
    </xdr:sp>
    <xdr:clientData/>
  </xdr:twoCellAnchor>
  <xdr:twoCellAnchor>
    <xdr:from>
      <xdr:col>13</xdr:col>
      <xdr:colOff>1816713</xdr:colOff>
      <xdr:row>2</xdr:row>
      <xdr:rowOff>98960</xdr:rowOff>
    </xdr:from>
    <xdr:to>
      <xdr:col>15</xdr:col>
      <xdr:colOff>1316182</xdr:colOff>
      <xdr:row>2</xdr:row>
      <xdr:rowOff>865909</xdr:rowOff>
    </xdr:to>
    <xdr:sp macro="" textlink="">
      <xdr:nvSpPr>
        <xdr:cNvPr id="26" name="四角形吹き出し 25"/>
        <xdr:cNvSpPr/>
      </xdr:nvSpPr>
      <xdr:spPr>
        <a:xfrm>
          <a:off x="27707395" y="1293915"/>
          <a:ext cx="3118969" cy="766949"/>
        </a:xfrm>
        <a:prstGeom prst="wedgeRectCallout">
          <a:avLst>
            <a:gd name="adj1" fmla="val -5713"/>
            <a:gd name="adj2" fmla="val 1242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冷房</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定格能力と寒冷地仕様に応じて自動表示</a:t>
          </a:r>
        </a:p>
      </xdr:txBody>
    </xdr:sp>
    <xdr:clientData/>
  </xdr:twoCellAnchor>
  <xdr:twoCellAnchor>
    <xdr:from>
      <xdr:col>12</xdr:col>
      <xdr:colOff>1308966</xdr:colOff>
      <xdr:row>34</xdr:row>
      <xdr:rowOff>186170</xdr:rowOff>
    </xdr:from>
    <xdr:to>
      <xdr:col>16</xdr:col>
      <xdr:colOff>1810930</xdr:colOff>
      <xdr:row>47</xdr:row>
      <xdr:rowOff>165098</xdr:rowOff>
    </xdr:to>
    <xdr:sp macro="" textlink="">
      <xdr:nvSpPr>
        <xdr:cNvPr id="27" name="正方形/長方形 26"/>
        <xdr:cNvSpPr/>
      </xdr:nvSpPr>
      <xdr:spPr>
        <a:xfrm>
          <a:off x="25000239" y="10109488"/>
          <a:ext cx="7740964" cy="313083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16</xdr:row>
      <xdr:rowOff>0</xdr:rowOff>
    </xdr:from>
    <xdr:to>
      <xdr:col>3</xdr:col>
      <xdr:colOff>102466</xdr:colOff>
      <xdr:row>21</xdr:row>
      <xdr:rowOff>126485</xdr:rowOff>
    </xdr:to>
    <xdr:sp macro="" textlink="">
      <xdr:nvSpPr>
        <xdr:cNvPr id="29" name="四角形吹き出し 28"/>
        <xdr:cNvSpPr/>
      </xdr:nvSpPr>
      <xdr:spPr>
        <a:xfrm>
          <a:off x="2355273" y="5559136"/>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1</xdr:col>
      <xdr:colOff>1662545</xdr:colOff>
      <xdr:row>25</xdr:row>
      <xdr:rowOff>103909</xdr:rowOff>
    </xdr:from>
    <xdr:to>
      <xdr:col>4</xdr:col>
      <xdr:colOff>1524000</xdr:colOff>
      <xdr:row>57</xdr:row>
      <xdr:rowOff>86592</xdr:rowOff>
    </xdr:to>
    <xdr:sp macro="" textlink="">
      <xdr:nvSpPr>
        <xdr:cNvPr id="20" name="四角形吹き出し 19"/>
        <xdr:cNvSpPr/>
      </xdr:nvSpPr>
      <xdr:spPr>
        <a:xfrm>
          <a:off x="2130136" y="7845136"/>
          <a:ext cx="6806046" cy="7741229"/>
        </a:xfrm>
        <a:prstGeom prst="wedgeRectCallout">
          <a:avLst>
            <a:gd name="adj1" fmla="val 18826"/>
            <a:gd name="adj2" fmla="val -5498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製品名・性能区分・型番（ポータル表示用）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店舗用パッケージエアコン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AAA-BBB123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店舗用パッケージエアコン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AAA-BBB123</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店舗用パッケージエアコン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AAA-BBB123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店舗用パッケージエアコン（○○）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AAA-BBB123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店舗用パッケージエアコン（▼▼）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AAA-BBB123</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8</xdr:col>
      <xdr:colOff>635000</xdr:colOff>
      <xdr:row>2</xdr:row>
      <xdr:rowOff>142875</xdr:rowOff>
    </xdr:from>
    <xdr:to>
      <xdr:col>10</xdr:col>
      <xdr:colOff>101600</xdr:colOff>
      <xdr:row>4</xdr:row>
      <xdr:rowOff>61232</xdr:rowOff>
    </xdr:to>
    <xdr:sp macro="" textlink="">
      <xdr:nvSpPr>
        <xdr:cNvPr id="23" name="四角形吹き出し 22"/>
        <xdr:cNvSpPr/>
      </xdr:nvSpPr>
      <xdr:spPr>
        <a:xfrm>
          <a:off x="16446500" y="1619250"/>
          <a:ext cx="2895600" cy="1156607"/>
        </a:xfrm>
        <a:prstGeom prst="wedgeRectCallout">
          <a:avLst>
            <a:gd name="adj1" fmla="val -40114"/>
            <a:gd name="adj2" fmla="val -8534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同意確認内容をご確認の上</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チェックを入力してください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6" name="角丸四角形 5"/>
        <xdr:cNvSpPr/>
      </xdr:nvSpPr>
      <xdr:spPr>
        <a:xfrm>
          <a:off x="28575" y="2857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ＥＨＰ／基準値</a:t>
          </a:r>
        </a:p>
      </xdr:txBody>
    </xdr:sp>
    <xdr:clientData/>
  </xdr:twoCellAnchor>
  <xdr:twoCellAnchor editAs="oneCell">
    <xdr:from>
      <xdr:col>0</xdr:col>
      <xdr:colOff>0</xdr:colOff>
      <xdr:row>2</xdr:row>
      <xdr:rowOff>85726</xdr:rowOff>
    </xdr:from>
    <xdr:to>
      <xdr:col>10</xdr:col>
      <xdr:colOff>609600</xdr:colOff>
      <xdr:row>47</xdr:row>
      <xdr:rowOff>28576</xdr:rowOff>
    </xdr:to>
    <xdr:pic>
      <xdr:nvPicPr>
        <xdr:cNvPr id="3" name="図 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0" y="504826"/>
          <a:ext cx="7010400" cy="9372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28"/>
  <sheetViews>
    <sheetView showGridLines="0" view="pageBreakPreview" zoomScale="40" zoomScaleNormal="40" zoomScaleSheetLayoutView="40" workbookViewId="0">
      <pane ySplit="3" topLeftCell="A4" activePane="bottomLeft" state="frozen"/>
      <selection activeCell="Q21" sqref="Q21:R24"/>
      <selection pane="bottomLeft" activeCell="Q21" sqref="Q21:R24"/>
    </sheetView>
  </sheetViews>
  <sheetFormatPr defaultColWidth="8.875" defaultRowHeight="13.5" x14ac:dyDescent="0.15"/>
  <cols>
    <col min="1" max="2" width="5.875" style="96" customWidth="1"/>
    <col min="3" max="3" width="9" style="88" customWidth="1"/>
    <col min="4" max="4" width="9" style="97" customWidth="1"/>
    <col min="5" max="5" width="11.625" style="97" customWidth="1"/>
    <col min="6" max="6" width="11.625" style="98" customWidth="1"/>
    <col min="7" max="13" width="11.625" style="97" customWidth="1"/>
    <col min="14" max="14" width="11.625" style="95" customWidth="1"/>
    <col min="15" max="15" width="3.25" style="95" customWidth="1"/>
    <col min="16" max="16" width="5.625" style="95" customWidth="1"/>
    <col min="17" max="21" width="14" style="95" customWidth="1"/>
    <col min="22" max="22" width="14" style="88" customWidth="1"/>
    <col min="23" max="16384" width="8.875" style="88"/>
  </cols>
  <sheetData>
    <row r="1" spans="1:22" ht="96" customHeight="1" x14ac:dyDescent="0.15">
      <c r="A1" s="83"/>
      <c r="B1" s="83"/>
      <c r="C1" s="84"/>
      <c r="D1" s="85"/>
      <c r="E1" s="85"/>
      <c r="F1" s="84"/>
      <c r="G1" s="85"/>
      <c r="H1" s="85"/>
      <c r="I1" s="85"/>
      <c r="J1" s="85"/>
      <c r="K1" s="85"/>
      <c r="L1" s="85"/>
      <c r="M1" s="85"/>
      <c r="N1" s="86"/>
      <c r="O1" s="86"/>
      <c r="P1" s="86"/>
      <c r="Q1" s="87" t="s">
        <v>1714</v>
      </c>
      <c r="R1" s="215" t="s">
        <v>1715</v>
      </c>
      <c r="S1" s="215"/>
      <c r="T1" s="215"/>
      <c r="U1" s="215"/>
      <c r="V1" s="215"/>
    </row>
    <row r="2" spans="1:22" ht="71.25" customHeight="1" x14ac:dyDescent="0.15">
      <c r="A2" s="216" t="s">
        <v>1716</v>
      </c>
      <c r="B2" s="216"/>
      <c r="C2" s="216"/>
      <c r="D2" s="216"/>
      <c r="E2" s="216"/>
      <c r="F2" s="216"/>
      <c r="G2" s="216"/>
      <c r="H2" s="216"/>
      <c r="I2" s="216"/>
      <c r="J2" s="216"/>
      <c r="K2" s="216"/>
      <c r="L2" s="216"/>
      <c r="M2" s="216"/>
      <c r="N2" s="216"/>
      <c r="O2" s="216"/>
      <c r="P2" s="216"/>
      <c r="Q2" s="216"/>
      <c r="R2" s="216"/>
      <c r="S2" s="216"/>
      <c r="T2" s="216"/>
      <c r="U2" s="216"/>
      <c r="V2" s="216"/>
    </row>
    <row r="3" spans="1:22" s="92" customFormat="1" ht="12.75" customHeight="1" thickBot="1" x14ac:dyDescent="0.2">
      <c r="A3" s="89"/>
      <c r="B3" s="89"/>
      <c r="C3" s="89"/>
      <c r="D3" s="89"/>
      <c r="E3" s="89"/>
      <c r="F3" s="89"/>
      <c r="G3" s="89"/>
      <c r="H3" s="89"/>
      <c r="I3" s="89"/>
      <c r="J3" s="89"/>
      <c r="K3" s="89"/>
      <c r="L3" s="89"/>
      <c r="M3" s="89"/>
      <c r="N3" s="89"/>
      <c r="O3" s="89"/>
      <c r="P3" s="89"/>
      <c r="Q3" s="89"/>
      <c r="R3" s="89"/>
      <c r="S3" s="89"/>
      <c r="T3" s="90"/>
      <c r="U3" s="90"/>
      <c r="V3" s="91"/>
    </row>
    <row r="4" spans="1:22" s="93" customFormat="1" ht="36.75" customHeight="1" x14ac:dyDescent="0.15">
      <c r="A4" s="217" t="s">
        <v>1717</v>
      </c>
      <c r="B4" s="218"/>
      <c r="C4" s="218"/>
      <c r="D4" s="221">
        <f>新規登録用!C23</f>
        <v>0</v>
      </c>
      <c r="E4" s="221"/>
      <c r="F4" s="221"/>
      <c r="G4" s="221"/>
      <c r="H4" s="221"/>
      <c r="I4" s="221"/>
      <c r="J4" s="221"/>
      <c r="K4" s="223" t="s">
        <v>1718</v>
      </c>
      <c r="L4" s="223"/>
      <c r="M4" s="225" t="s">
        <v>1763</v>
      </c>
      <c r="N4" s="226"/>
      <c r="Q4" s="229" t="s">
        <v>1759</v>
      </c>
      <c r="R4" s="230"/>
      <c r="S4" s="230"/>
      <c r="T4" s="223" t="s">
        <v>1760</v>
      </c>
      <c r="U4" s="223"/>
      <c r="V4" s="231"/>
    </row>
    <row r="5" spans="1:22" ht="44.25" customHeight="1" thickBot="1" x14ac:dyDescent="0.2">
      <c r="A5" s="219"/>
      <c r="B5" s="220"/>
      <c r="C5" s="220"/>
      <c r="D5" s="222"/>
      <c r="E5" s="222"/>
      <c r="F5" s="222"/>
      <c r="G5" s="222"/>
      <c r="H5" s="222"/>
      <c r="I5" s="222"/>
      <c r="J5" s="222"/>
      <c r="K5" s="224"/>
      <c r="L5" s="224"/>
      <c r="M5" s="227"/>
      <c r="N5" s="228"/>
      <c r="O5" s="94"/>
      <c r="Q5" s="232"/>
      <c r="R5" s="233"/>
      <c r="S5" s="233"/>
      <c r="T5" s="233"/>
      <c r="U5" s="233"/>
      <c r="V5" s="234"/>
    </row>
    <row r="6" spans="1:22" ht="40.5" customHeight="1" x14ac:dyDescent="0.15">
      <c r="A6" s="217" t="s">
        <v>1719</v>
      </c>
      <c r="B6" s="218"/>
      <c r="C6" s="218"/>
      <c r="D6" s="235" t="str">
        <f>新規登録用!A15</f>
        <v>高効率空調(EHP)</v>
      </c>
      <c r="E6" s="236"/>
      <c r="F6" s="236"/>
      <c r="G6" s="236"/>
      <c r="H6" s="236"/>
      <c r="I6" s="236"/>
      <c r="J6" s="236"/>
      <c r="K6" s="236"/>
      <c r="L6" s="236"/>
      <c r="M6" s="236"/>
      <c r="N6" s="237"/>
      <c r="O6" s="94"/>
      <c r="Q6" s="232"/>
      <c r="R6" s="233"/>
      <c r="S6" s="233"/>
      <c r="T6" s="233"/>
      <c r="U6" s="233"/>
      <c r="V6" s="234"/>
    </row>
    <row r="7" spans="1:22" ht="44.25" customHeight="1" thickBot="1" x14ac:dyDescent="0.2">
      <c r="A7" s="219"/>
      <c r="B7" s="220"/>
      <c r="C7" s="220"/>
      <c r="D7" s="238"/>
      <c r="E7" s="239"/>
      <c r="F7" s="239"/>
      <c r="G7" s="239"/>
      <c r="H7" s="239"/>
      <c r="I7" s="239"/>
      <c r="J7" s="239"/>
      <c r="K7" s="239"/>
      <c r="L7" s="239"/>
      <c r="M7" s="239"/>
      <c r="N7" s="240"/>
      <c r="O7" s="88"/>
      <c r="Q7" s="241" t="s">
        <v>1761</v>
      </c>
      <c r="R7" s="242"/>
      <c r="S7" s="242"/>
      <c r="T7" s="242" t="s">
        <v>1761</v>
      </c>
      <c r="U7" s="242"/>
      <c r="V7" s="243"/>
    </row>
    <row r="8" spans="1:22" ht="12" customHeight="1" thickBot="1" x14ac:dyDescent="0.2"/>
    <row r="9" spans="1:22" ht="54.75" customHeight="1" x14ac:dyDescent="0.15">
      <c r="A9" s="244" t="s">
        <v>1720</v>
      </c>
      <c r="B9" s="223"/>
      <c r="C9" s="223"/>
      <c r="D9" s="223"/>
      <c r="E9" s="223"/>
      <c r="F9" s="223"/>
      <c r="G9" s="223"/>
      <c r="H9" s="223"/>
      <c r="I9" s="223"/>
      <c r="J9" s="223"/>
      <c r="K9" s="223"/>
      <c r="L9" s="223"/>
      <c r="M9" s="223"/>
      <c r="N9" s="223"/>
      <c r="O9" s="223"/>
      <c r="P9" s="223"/>
      <c r="Q9" s="223"/>
      <c r="R9" s="223"/>
      <c r="S9" s="223"/>
      <c r="T9" s="223"/>
      <c r="U9" s="223"/>
      <c r="V9" s="231"/>
    </row>
    <row r="10" spans="1:22" ht="63" customHeight="1" x14ac:dyDescent="0.15">
      <c r="A10" s="209" t="s">
        <v>1721</v>
      </c>
      <c r="B10" s="210"/>
      <c r="C10" s="210"/>
      <c r="D10" s="210"/>
      <c r="E10" s="210"/>
      <c r="F10" s="210"/>
      <c r="G10" s="210"/>
      <c r="H10" s="210"/>
      <c r="I10" s="210"/>
      <c r="J10" s="210"/>
      <c r="K10" s="210"/>
      <c r="L10" s="210"/>
      <c r="M10" s="210"/>
      <c r="N10" s="210"/>
      <c r="O10" s="210"/>
      <c r="P10" s="210"/>
      <c r="Q10" s="210"/>
      <c r="R10" s="210"/>
      <c r="S10" s="210"/>
      <c r="T10" s="210"/>
      <c r="U10" s="210"/>
      <c r="V10" s="211"/>
    </row>
    <row r="11" spans="1:22" ht="63" customHeight="1" thickBot="1" x14ac:dyDescent="0.2">
      <c r="A11" s="212"/>
      <c r="B11" s="213"/>
      <c r="C11" s="213"/>
      <c r="D11" s="213"/>
      <c r="E11" s="213"/>
      <c r="F11" s="213"/>
      <c r="G11" s="213"/>
      <c r="H11" s="213"/>
      <c r="I11" s="213"/>
      <c r="J11" s="213"/>
      <c r="K11" s="213"/>
      <c r="L11" s="213"/>
      <c r="M11" s="213"/>
      <c r="N11" s="213"/>
      <c r="O11" s="213"/>
      <c r="P11" s="213"/>
      <c r="Q11" s="213"/>
      <c r="R11" s="213"/>
      <c r="S11" s="213"/>
      <c r="T11" s="213"/>
      <c r="U11" s="213"/>
      <c r="V11" s="214"/>
    </row>
    <row r="12" spans="1:22" ht="12" customHeight="1" thickBot="1" x14ac:dyDescent="0.2">
      <c r="A12" s="99"/>
      <c r="B12" s="99"/>
      <c r="C12" s="99"/>
      <c r="D12" s="99"/>
      <c r="E12" s="99"/>
      <c r="F12" s="99"/>
      <c r="G12" s="99"/>
      <c r="H12" s="99"/>
      <c r="I12" s="99"/>
      <c r="J12" s="99"/>
      <c r="K12" s="99"/>
      <c r="L12" s="99"/>
      <c r="M12" s="99"/>
      <c r="N12" s="99"/>
      <c r="O12" s="99"/>
      <c r="P12" s="99"/>
      <c r="Q12" s="99"/>
      <c r="R12" s="99"/>
      <c r="S12" s="99"/>
      <c r="T12" s="99"/>
      <c r="U12" s="99"/>
      <c r="V12" s="99"/>
    </row>
    <row r="13" spans="1:22" ht="54.75" customHeight="1" thickBot="1" x14ac:dyDescent="0.2">
      <c r="A13" s="248" t="s">
        <v>1722</v>
      </c>
      <c r="B13" s="249"/>
      <c r="C13" s="249"/>
      <c r="D13" s="249"/>
      <c r="E13" s="249"/>
      <c r="F13" s="249"/>
      <c r="G13" s="249"/>
      <c r="H13" s="249"/>
      <c r="I13" s="249"/>
      <c r="J13" s="249"/>
      <c r="K13" s="249"/>
      <c r="L13" s="249"/>
      <c r="M13" s="249"/>
      <c r="N13" s="249"/>
      <c r="O13" s="249"/>
      <c r="P13" s="249"/>
      <c r="Q13" s="249"/>
      <c r="R13" s="249"/>
      <c r="S13" s="249"/>
      <c r="T13" s="249"/>
      <c r="U13" s="249"/>
      <c r="V13" s="250"/>
    </row>
    <row r="14" spans="1:22" ht="69.95" customHeight="1" thickBot="1" x14ac:dyDescent="0.2">
      <c r="A14" s="251" t="s">
        <v>1723</v>
      </c>
      <c r="B14" s="252"/>
      <c r="C14" s="252"/>
      <c r="D14" s="252"/>
      <c r="E14" s="252"/>
      <c r="F14" s="252"/>
      <c r="G14" s="252"/>
      <c r="H14" s="252"/>
      <c r="I14" s="252"/>
      <c r="J14" s="252"/>
      <c r="K14" s="252"/>
      <c r="L14" s="252"/>
      <c r="M14" s="252"/>
      <c r="N14" s="252"/>
      <c r="O14" s="252"/>
      <c r="P14" s="252"/>
      <c r="Q14" s="252"/>
      <c r="R14" s="252"/>
      <c r="S14" s="253">
        <f>COUNTA(新規登録用!H23:H1022)-COUNTBLANK(新規登録用!H23:H1022)</f>
        <v>0</v>
      </c>
      <c r="T14" s="254"/>
      <c r="U14" s="254"/>
      <c r="V14" s="255"/>
    </row>
    <row r="15" spans="1:22" ht="69.95" customHeight="1" thickBot="1" x14ac:dyDescent="0.2">
      <c r="A15" s="256" t="s">
        <v>1724</v>
      </c>
      <c r="B15" s="257"/>
      <c r="C15" s="257"/>
      <c r="D15" s="257"/>
      <c r="E15" s="257"/>
      <c r="F15" s="257"/>
      <c r="G15" s="257"/>
      <c r="H15" s="257"/>
      <c r="I15" s="257"/>
      <c r="J15" s="257"/>
      <c r="K15" s="257"/>
      <c r="L15" s="257"/>
      <c r="M15" s="257"/>
      <c r="N15" s="257"/>
      <c r="O15" s="257"/>
      <c r="P15" s="257"/>
      <c r="Q15" s="257"/>
      <c r="R15" s="257"/>
      <c r="S15" s="258">
        <f>COUNTA(新規登録用!AC23:AC1022)</f>
        <v>0</v>
      </c>
      <c r="T15" s="259"/>
      <c r="U15" s="259"/>
      <c r="V15" s="260"/>
    </row>
    <row r="16" spans="1:22" ht="69.95" customHeight="1" thickBot="1" x14ac:dyDescent="0.2">
      <c r="A16" s="261" t="s">
        <v>1725</v>
      </c>
      <c r="B16" s="262"/>
      <c r="C16" s="262"/>
      <c r="D16" s="262"/>
      <c r="E16" s="262"/>
      <c r="F16" s="262"/>
      <c r="G16" s="262"/>
      <c r="H16" s="262"/>
      <c r="I16" s="262"/>
      <c r="J16" s="262"/>
      <c r="K16" s="262"/>
      <c r="L16" s="262"/>
      <c r="M16" s="262"/>
      <c r="N16" s="262"/>
      <c r="O16" s="262"/>
      <c r="P16" s="262"/>
      <c r="Q16" s="262"/>
      <c r="R16" s="262"/>
      <c r="S16" s="263">
        <f>COUNTIF(新規登録用!AD23:AD1022,"OK")</f>
        <v>0</v>
      </c>
      <c r="T16" s="264"/>
      <c r="U16" s="264"/>
      <c r="V16" s="265"/>
    </row>
    <row r="17" spans="1:22" ht="12" customHeight="1" x14ac:dyDescent="0.15">
      <c r="A17" s="99"/>
      <c r="B17" s="99"/>
      <c r="C17" s="99"/>
      <c r="D17" s="99"/>
      <c r="E17" s="99"/>
      <c r="F17" s="99"/>
      <c r="G17" s="99"/>
      <c r="H17" s="99"/>
      <c r="I17" s="99"/>
      <c r="J17" s="99"/>
      <c r="K17" s="99"/>
      <c r="L17" s="99"/>
      <c r="M17" s="99"/>
      <c r="N17" s="99"/>
      <c r="O17" s="99"/>
      <c r="P17" s="99"/>
      <c r="Q17" s="99"/>
      <c r="R17" s="99"/>
      <c r="S17" s="99"/>
      <c r="T17" s="99"/>
      <c r="U17" s="99"/>
      <c r="V17" s="99"/>
    </row>
    <row r="18" spans="1:22" s="93" customFormat="1" ht="35.25" customHeight="1" x14ac:dyDescent="0.15">
      <c r="A18" s="100" t="s">
        <v>1726</v>
      </c>
      <c r="B18" s="100"/>
      <c r="D18" s="101"/>
      <c r="E18" s="101"/>
      <c r="G18" s="101"/>
      <c r="H18" s="101"/>
      <c r="I18" s="101"/>
      <c r="J18" s="101"/>
      <c r="K18" s="101"/>
      <c r="L18" s="101"/>
      <c r="M18" s="102"/>
      <c r="N18" s="102"/>
      <c r="O18" s="102"/>
      <c r="P18" s="102"/>
      <c r="Q18" s="102"/>
      <c r="R18" s="102"/>
      <c r="S18" s="102"/>
      <c r="T18" s="102"/>
      <c r="U18" s="102"/>
    </row>
    <row r="19" spans="1:22" ht="54.75" customHeight="1" x14ac:dyDescent="0.15">
      <c r="A19" s="266" t="s">
        <v>1727</v>
      </c>
      <c r="B19" s="267"/>
      <c r="C19" s="268" t="s">
        <v>1728</v>
      </c>
      <c r="D19" s="269"/>
      <c r="E19" s="269"/>
      <c r="F19" s="269"/>
      <c r="G19" s="269"/>
      <c r="H19" s="269"/>
      <c r="I19" s="269"/>
      <c r="J19" s="269"/>
      <c r="K19" s="269"/>
      <c r="L19" s="269"/>
      <c r="M19" s="270"/>
      <c r="N19" s="271" t="s">
        <v>1729</v>
      </c>
      <c r="O19" s="271"/>
      <c r="P19" s="272"/>
      <c r="Q19" s="272" t="s">
        <v>1730</v>
      </c>
      <c r="R19" s="273"/>
      <c r="S19" s="270" t="s">
        <v>5</v>
      </c>
      <c r="T19" s="274"/>
      <c r="U19" s="274"/>
      <c r="V19" s="274"/>
    </row>
    <row r="20" spans="1:22" s="92" customFormat="1" ht="33" customHeight="1" x14ac:dyDescent="0.15">
      <c r="A20" s="245" t="s">
        <v>1731</v>
      </c>
      <c r="B20" s="246"/>
      <c r="C20" s="246"/>
      <c r="D20" s="246"/>
      <c r="E20" s="246"/>
      <c r="F20" s="246"/>
      <c r="G20" s="246"/>
      <c r="H20" s="246"/>
      <c r="I20" s="246"/>
      <c r="J20" s="246"/>
      <c r="K20" s="246"/>
      <c r="L20" s="246"/>
      <c r="M20" s="246"/>
      <c r="N20" s="246"/>
      <c r="O20" s="246"/>
      <c r="P20" s="246"/>
      <c r="Q20" s="246"/>
      <c r="R20" s="246"/>
      <c r="S20" s="246"/>
      <c r="T20" s="246"/>
      <c r="U20" s="246"/>
      <c r="V20" s="247"/>
    </row>
    <row r="21" spans="1:22" ht="75" customHeight="1" x14ac:dyDescent="0.15">
      <c r="A21" s="275">
        <v>1</v>
      </c>
      <c r="B21" s="275"/>
      <c r="C21" s="280" t="s">
        <v>1732</v>
      </c>
      <c r="D21" s="280"/>
      <c r="E21" s="280"/>
      <c r="F21" s="280"/>
      <c r="G21" s="280"/>
      <c r="H21" s="280"/>
      <c r="I21" s="280"/>
      <c r="J21" s="280"/>
      <c r="K21" s="280"/>
      <c r="L21" s="280"/>
      <c r="M21" s="280"/>
      <c r="N21" s="277" t="s">
        <v>1733</v>
      </c>
      <c r="O21" s="277"/>
      <c r="P21" s="277"/>
      <c r="Q21" s="278" t="s">
        <v>1763</v>
      </c>
      <c r="R21" s="278"/>
      <c r="S21" s="279"/>
      <c r="T21" s="279"/>
      <c r="U21" s="279"/>
      <c r="V21" s="279"/>
    </row>
    <row r="22" spans="1:22" ht="75" customHeight="1" x14ac:dyDescent="0.15">
      <c r="A22" s="275">
        <v>2</v>
      </c>
      <c r="B22" s="275"/>
      <c r="C22" s="276" t="s">
        <v>1734</v>
      </c>
      <c r="D22" s="276"/>
      <c r="E22" s="276"/>
      <c r="F22" s="276"/>
      <c r="G22" s="276"/>
      <c r="H22" s="276"/>
      <c r="I22" s="276"/>
      <c r="J22" s="276"/>
      <c r="K22" s="276"/>
      <c r="L22" s="276"/>
      <c r="M22" s="276"/>
      <c r="N22" s="277" t="s">
        <v>1733</v>
      </c>
      <c r="O22" s="277"/>
      <c r="P22" s="277"/>
      <c r="Q22" s="278" t="s">
        <v>1763</v>
      </c>
      <c r="R22" s="278"/>
      <c r="S22" s="279"/>
      <c r="T22" s="279"/>
      <c r="U22" s="279"/>
      <c r="V22" s="279"/>
    </row>
    <row r="23" spans="1:22" ht="75" customHeight="1" x14ac:dyDescent="0.15">
      <c r="A23" s="275">
        <v>3</v>
      </c>
      <c r="B23" s="275"/>
      <c r="C23" s="276" t="s">
        <v>1735</v>
      </c>
      <c r="D23" s="276"/>
      <c r="E23" s="276"/>
      <c r="F23" s="276"/>
      <c r="G23" s="276"/>
      <c r="H23" s="276"/>
      <c r="I23" s="276"/>
      <c r="J23" s="276"/>
      <c r="K23" s="276"/>
      <c r="L23" s="276"/>
      <c r="M23" s="276"/>
      <c r="N23" s="277" t="s">
        <v>1733</v>
      </c>
      <c r="O23" s="277"/>
      <c r="P23" s="277"/>
      <c r="Q23" s="278" t="s">
        <v>1763</v>
      </c>
      <c r="R23" s="278"/>
      <c r="S23" s="279"/>
      <c r="T23" s="279"/>
      <c r="U23" s="279"/>
      <c r="V23" s="279"/>
    </row>
    <row r="24" spans="1:22" ht="75" customHeight="1" x14ac:dyDescent="0.15">
      <c r="A24" s="275">
        <v>4</v>
      </c>
      <c r="B24" s="275"/>
      <c r="C24" s="276" t="s">
        <v>1736</v>
      </c>
      <c r="D24" s="276"/>
      <c r="E24" s="276"/>
      <c r="F24" s="276"/>
      <c r="G24" s="276"/>
      <c r="H24" s="276"/>
      <c r="I24" s="276"/>
      <c r="J24" s="276"/>
      <c r="K24" s="276"/>
      <c r="L24" s="276"/>
      <c r="M24" s="276"/>
      <c r="N24" s="277" t="s">
        <v>1733</v>
      </c>
      <c r="O24" s="277"/>
      <c r="P24" s="277"/>
      <c r="Q24" s="278" t="s">
        <v>1763</v>
      </c>
      <c r="R24" s="278"/>
      <c r="S24" s="279"/>
      <c r="T24" s="279"/>
      <c r="U24" s="279"/>
      <c r="V24" s="279"/>
    </row>
    <row r="25" spans="1:22" s="103" customFormat="1" ht="20.25" customHeight="1" x14ac:dyDescent="0.15">
      <c r="A25" s="284"/>
      <c r="B25" s="284"/>
      <c r="C25" s="285"/>
      <c r="D25" s="285"/>
      <c r="E25" s="285"/>
      <c r="F25" s="285"/>
      <c r="G25" s="285"/>
      <c r="H25" s="285"/>
      <c r="I25" s="285"/>
      <c r="J25" s="285"/>
      <c r="K25" s="285"/>
      <c r="L25" s="285"/>
      <c r="M25" s="285"/>
      <c r="N25" s="286"/>
      <c r="O25" s="286"/>
      <c r="P25" s="286"/>
      <c r="Q25" s="287"/>
      <c r="R25" s="287"/>
      <c r="S25" s="288"/>
      <c r="T25" s="288"/>
      <c r="U25" s="288"/>
      <c r="V25" s="288"/>
    </row>
    <row r="26" spans="1:22" ht="54.75" customHeight="1" x14ac:dyDescent="0.15">
      <c r="A26" s="268" t="s">
        <v>1737</v>
      </c>
      <c r="B26" s="269"/>
      <c r="C26" s="269"/>
      <c r="D26" s="269"/>
      <c r="E26" s="269"/>
      <c r="F26" s="269"/>
      <c r="G26" s="269"/>
      <c r="H26" s="269"/>
      <c r="I26" s="269"/>
      <c r="J26" s="269"/>
      <c r="K26" s="269"/>
      <c r="L26" s="269"/>
      <c r="M26" s="269"/>
      <c r="N26" s="269"/>
      <c r="O26" s="269"/>
      <c r="P26" s="269"/>
      <c r="Q26" s="269"/>
      <c r="R26" s="269"/>
      <c r="S26" s="269"/>
      <c r="T26" s="269"/>
      <c r="U26" s="269"/>
      <c r="V26" s="270"/>
    </row>
    <row r="27" spans="1:22" ht="195" customHeight="1" x14ac:dyDescent="0.15">
      <c r="A27" s="281"/>
      <c r="B27" s="282"/>
      <c r="C27" s="282"/>
      <c r="D27" s="282"/>
      <c r="E27" s="282"/>
      <c r="F27" s="282"/>
      <c r="G27" s="282"/>
      <c r="H27" s="282"/>
      <c r="I27" s="282"/>
      <c r="J27" s="282"/>
      <c r="K27" s="282"/>
      <c r="L27" s="282"/>
      <c r="M27" s="282"/>
      <c r="N27" s="282"/>
      <c r="O27" s="282"/>
      <c r="P27" s="282"/>
      <c r="Q27" s="282"/>
      <c r="R27" s="282"/>
      <c r="S27" s="282"/>
      <c r="T27" s="282"/>
      <c r="U27" s="282"/>
      <c r="V27" s="283"/>
    </row>
    <row r="28" spans="1:22" ht="69.75" customHeight="1" x14ac:dyDescent="0.15"/>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7"/>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8"/>
  <sheetViews>
    <sheetView showGridLines="0" view="pageBreakPreview" zoomScale="40" zoomScaleNormal="40" zoomScaleSheetLayoutView="40" workbookViewId="0">
      <pane ySplit="3" topLeftCell="A4" activePane="bottomLeft" state="frozen"/>
      <selection activeCell="Q21" sqref="Q21:R24"/>
      <selection pane="bottomLeft" activeCell="Q21" sqref="Q21:R24"/>
    </sheetView>
  </sheetViews>
  <sheetFormatPr defaultColWidth="8.875" defaultRowHeight="13.5" x14ac:dyDescent="0.15"/>
  <cols>
    <col min="1" max="2" width="5.875" style="123" customWidth="1"/>
    <col min="3" max="3" width="9" style="115" customWidth="1"/>
    <col min="4" max="4" width="9" style="124" customWidth="1"/>
    <col min="5" max="5" width="11.625" style="124" customWidth="1"/>
    <col min="6" max="6" width="11.625" style="125" customWidth="1"/>
    <col min="7" max="13" width="11.625" style="124" customWidth="1"/>
    <col min="14" max="14" width="11.625" style="122" customWidth="1"/>
    <col min="15" max="15" width="3.25" style="122" customWidth="1"/>
    <col min="16" max="16" width="5.625" style="122" customWidth="1"/>
    <col min="17" max="21" width="14" style="122" customWidth="1"/>
    <col min="22" max="22" width="14" style="115" customWidth="1"/>
    <col min="23" max="16384" width="8.875" style="115"/>
  </cols>
  <sheetData>
    <row r="1" spans="1:22" ht="96" customHeight="1" x14ac:dyDescent="0.15">
      <c r="A1" s="110"/>
      <c r="B1" s="110"/>
      <c r="C1" s="111"/>
      <c r="D1" s="112"/>
      <c r="E1" s="112"/>
      <c r="F1" s="111"/>
      <c r="G1" s="112"/>
      <c r="H1" s="112"/>
      <c r="I1" s="112"/>
      <c r="J1" s="112"/>
      <c r="K1" s="112"/>
      <c r="L1" s="112"/>
      <c r="M1" s="112"/>
      <c r="N1" s="113"/>
      <c r="O1" s="113"/>
      <c r="P1" s="113"/>
      <c r="Q1" s="114" t="s">
        <v>1714</v>
      </c>
      <c r="R1" s="295" t="s">
        <v>1715</v>
      </c>
      <c r="S1" s="295"/>
      <c r="T1" s="295"/>
      <c r="U1" s="295"/>
      <c r="V1" s="295"/>
    </row>
    <row r="2" spans="1:22" ht="71.25" customHeight="1" x14ac:dyDescent="0.15">
      <c r="A2" s="296" t="s">
        <v>1748</v>
      </c>
      <c r="B2" s="296"/>
      <c r="C2" s="296"/>
      <c r="D2" s="296"/>
      <c r="E2" s="296"/>
      <c r="F2" s="296"/>
      <c r="G2" s="296"/>
      <c r="H2" s="296"/>
      <c r="I2" s="296"/>
      <c r="J2" s="296"/>
      <c r="K2" s="296"/>
      <c r="L2" s="296"/>
      <c r="M2" s="296"/>
      <c r="N2" s="296"/>
      <c r="O2" s="296"/>
      <c r="P2" s="296"/>
      <c r="Q2" s="296"/>
      <c r="R2" s="296"/>
      <c r="S2" s="296"/>
      <c r="T2" s="296"/>
      <c r="U2" s="296"/>
      <c r="V2" s="296"/>
    </row>
    <row r="3" spans="1:22" s="119" customFormat="1" ht="12.75" customHeight="1" thickBot="1" x14ac:dyDescent="0.2">
      <c r="A3" s="116"/>
      <c r="B3" s="116"/>
      <c r="C3" s="116"/>
      <c r="D3" s="116"/>
      <c r="E3" s="116"/>
      <c r="F3" s="116"/>
      <c r="G3" s="116"/>
      <c r="H3" s="116"/>
      <c r="I3" s="116"/>
      <c r="J3" s="116"/>
      <c r="K3" s="116"/>
      <c r="L3" s="116"/>
      <c r="M3" s="116"/>
      <c r="N3" s="116"/>
      <c r="O3" s="116"/>
      <c r="P3" s="116"/>
      <c r="Q3" s="116"/>
      <c r="R3" s="116"/>
      <c r="S3" s="116"/>
      <c r="T3" s="117"/>
      <c r="U3" s="117"/>
      <c r="V3" s="118"/>
    </row>
    <row r="4" spans="1:22" s="120" customFormat="1" ht="36.75" customHeight="1" x14ac:dyDescent="0.15">
      <c r="A4" s="297" t="s">
        <v>1749</v>
      </c>
      <c r="B4" s="298"/>
      <c r="C4" s="298"/>
      <c r="D4" s="301">
        <f>新規登録用!C23</f>
        <v>0</v>
      </c>
      <c r="E4" s="301"/>
      <c r="F4" s="301"/>
      <c r="G4" s="301"/>
      <c r="H4" s="301"/>
      <c r="I4" s="301"/>
      <c r="J4" s="301"/>
      <c r="K4" s="303" t="s">
        <v>1718</v>
      </c>
      <c r="L4" s="303"/>
      <c r="M4" s="305" t="s">
        <v>1763</v>
      </c>
      <c r="N4" s="306"/>
      <c r="Q4" s="309" t="s">
        <v>1759</v>
      </c>
      <c r="R4" s="310"/>
      <c r="S4" s="310"/>
      <c r="T4" s="303" t="s">
        <v>1760</v>
      </c>
      <c r="U4" s="303"/>
      <c r="V4" s="311"/>
    </row>
    <row r="5" spans="1:22" ht="44.25" customHeight="1" thickBot="1" x14ac:dyDescent="0.2">
      <c r="A5" s="299"/>
      <c r="B5" s="300"/>
      <c r="C5" s="300"/>
      <c r="D5" s="302"/>
      <c r="E5" s="302"/>
      <c r="F5" s="302"/>
      <c r="G5" s="302"/>
      <c r="H5" s="302"/>
      <c r="I5" s="302"/>
      <c r="J5" s="302"/>
      <c r="K5" s="304"/>
      <c r="L5" s="304"/>
      <c r="M5" s="307"/>
      <c r="N5" s="308"/>
      <c r="O5" s="121"/>
      <c r="Q5" s="312"/>
      <c r="R5" s="313"/>
      <c r="S5" s="313"/>
      <c r="T5" s="313"/>
      <c r="U5" s="313"/>
      <c r="V5" s="314"/>
    </row>
    <row r="6" spans="1:22" ht="40.5" customHeight="1" x14ac:dyDescent="0.15">
      <c r="A6" s="297" t="s">
        <v>1719</v>
      </c>
      <c r="B6" s="298"/>
      <c r="C6" s="298"/>
      <c r="D6" s="315" t="str">
        <f>新規登録用!A15</f>
        <v>高効率空調(EHP)</v>
      </c>
      <c r="E6" s="316"/>
      <c r="F6" s="316"/>
      <c r="G6" s="316"/>
      <c r="H6" s="316"/>
      <c r="I6" s="316"/>
      <c r="J6" s="316"/>
      <c r="K6" s="316"/>
      <c r="L6" s="316"/>
      <c r="M6" s="316"/>
      <c r="N6" s="317"/>
      <c r="O6" s="121"/>
      <c r="Q6" s="312"/>
      <c r="R6" s="313"/>
      <c r="S6" s="313"/>
      <c r="T6" s="313"/>
      <c r="U6" s="313"/>
      <c r="V6" s="314"/>
    </row>
    <row r="7" spans="1:22" ht="44.25" customHeight="1" thickBot="1" x14ac:dyDescent="0.2">
      <c r="A7" s="299"/>
      <c r="B7" s="300"/>
      <c r="C7" s="300"/>
      <c r="D7" s="318"/>
      <c r="E7" s="319"/>
      <c r="F7" s="319"/>
      <c r="G7" s="319"/>
      <c r="H7" s="319"/>
      <c r="I7" s="319"/>
      <c r="J7" s="319"/>
      <c r="K7" s="319"/>
      <c r="L7" s="319"/>
      <c r="M7" s="319"/>
      <c r="N7" s="320"/>
      <c r="O7" s="115"/>
      <c r="Q7" s="321" t="s">
        <v>1762</v>
      </c>
      <c r="R7" s="322"/>
      <c r="S7" s="322"/>
      <c r="T7" s="322" t="s">
        <v>1761</v>
      </c>
      <c r="U7" s="322"/>
      <c r="V7" s="323"/>
    </row>
    <row r="8" spans="1:22" ht="12" customHeight="1" thickBot="1" x14ac:dyDescent="0.2"/>
    <row r="9" spans="1:22" ht="54.75" customHeight="1" x14ac:dyDescent="0.15">
      <c r="A9" s="324" t="s">
        <v>1720</v>
      </c>
      <c r="B9" s="303"/>
      <c r="C9" s="303"/>
      <c r="D9" s="303"/>
      <c r="E9" s="303"/>
      <c r="F9" s="303"/>
      <c r="G9" s="303"/>
      <c r="H9" s="303"/>
      <c r="I9" s="303"/>
      <c r="J9" s="303"/>
      <c r="K9" s="303"/>
      <c r="L9" s="303"/>
      <c r="M9" s="303"/>
      <c r="N9" s="303"/>
      <c r="O9" s="303"/>
      <c r="P9" s="303"/>
      <c r="Q9" s="303"/>
      <c r="R9" s="303"/>
      <c r="S9" s="303"/>
      <c r="T9" s="303"/>
      <c r="U9" s="303"/>
      <c r="V9" s="311"/>
    </row>
    <row r="10" spans="1:22" ht="63" customHeight="1" x14ac:dyDescent="0.15">
      <c r="A10" s="289" t="s">
        <v>1750</v>
      </c>
      <c r="B10" s="290"/>
      <c r="C10" s="290"/>
      <c r="D10" s="290"/>
      <c r="E10" s="290"/>
      <c r="F10" s="290"/>
      <c r="G10" s="290"/>
      <c r="H10" s="290"/>
      <c r="I10" s="290"/>
      <c r="J10" s="290"/>
      <c r="K10" s="290"/>
      <c r="L10" s="290"/>
      <c r="M10" s="290"/>
      <c r="N10" s="290"/>
      <c r="O10" s="290"/>
      <c r="P10" s="290"/>
      <c r="Q10" s="290"/>
      <c r="R10" s="290"/>
      <c r="S10" s="290"/>
      <c r="T10" s="290"/>
      <c r="U10" s="290"/>
      <c r="V10" s="291"/>
    </row>
    <row r="11" spans="1:22" ht="63" customHeight="1" thickBot="1" x14ac:dyDescent="0.2">
      <c r="A11" s="292"/>
      <c r="B11" s="293"/>
      <c r="C11" s="293"/>
      <c r="D11" s="293"/>
      <c r="E11" s="293"/>
      <c r="F11" s="293"/>
      <c r="G11" s="293"/>
      <c r="H11" s="293"/>
      <c r="I11" s="293"/>
      <c r="J11" s="293"/>
      <c r="K11" s="293"/>
      <c r="L11" s="293"/>
      <c r="M11" s="293"/>
      <c r="N11" s="293"/>
      <c r="O11" s="293"/>
      <c r="P11" s="293"/>
      <c r="Q11" s="293"/>
      <c r="R11" s="293"/>
      <c r="S11" s="293"/>
      <c r="T11" s="293"/>
      <c r="U11" s="293"/>
      <c r="V11" s="294"/>
    </row>
    <row r="12" spans="1:22" ht="12" customHeight="1" thickBot="1" x14ac:dyDescent="0.2">
      <c r="A12" s="126"/>
      <c r="B12" s="126"/>
      <c r="C12" s="126"/>
      <c r="D12" s="126"/>
      <c r="E12" s="126"/>
      <c r="F12" s="126"/>
      <c r="G12" s="126"/>
      <c r="H12" s="126"/>
      <c r="I12" s="126"/>
      <c r="J12" s="126"/>
      <c r="K12" s="126"/>
      <c r="L12" s="126"/>
      <c r="M12" s="126"/>
      <c r="N12" s="126"/>
      <c r="O12" s="126"/>
      <c r="P12" s="126"/>
      <c r="Q12" s="126"/>
      <c r="R12" s="126"/>
      <c r="S12" s="126"/>
      <c r="T12" s="126"/>
      <c r="U12" s="126"/>
      <c r="V12" s="126"/>
    </row>
    <row r="13" spans="1:22" ht="54.75" customHeight="1" thickBot="1" x14ac:dyDescent="0.2">
      <c r="A13" s="328" t="s">
        <v>1722</v>
      </c>
      <c r="B13" s="329"/>
      <c r="C13" s="329"/>
      <c r="D13" s="329"/>
      <c r="E13" s="329"/>
      <c r="F13" s="329"/>
      <c r="G13" s="329"/>
      <c r="H13" s="329"/>
      <c r="I13" s="329"/>
      <c r="J13" s="329"/>
      <c r="K13" s="329"/>
      <c r="L13" s="329"/>
      <c r="M13" s="329"/>
      <c r="N13" s="329"/>
      <c r="O13" s="329"/>
      <c r="P13" s="329"/>
      <c r="Q13" s="329"/>
      <c r="R13" s="329"/>
      <c r="S13" s="329"/>
      <c r="T13" s="329"/>
      <c r="U13" s="329"/>
      <c r="V13" s="330"/>
    </row>
    <row r="14" spans="1:22" ht="69.95" customHeight="1" thickBot="1" x14ac:dyDescent="0.2">
      <c r="A14" s="331" t="s">
        <v>1723</v>
      </c>
      <c r="B14" s="332"/>
      <c r="C14" s="332"/>
      <c r="D14" s="332"/>
      <c r="E14" s="332"/>
      <c r="F14" s="332"/>
      <c r="G14" s="332"/>
      <c r="H14" s="332"/>
      <c r="I14" s="332"/>
      <c r="J14" s="332"/>
      <c r="K14" s="332"/>
      <c r="L14" s="332"/>
      <c r="M14" s="332"/>
      <c r="N14" s="332"/>
      <c r="O14" s="332"/>
      <c r="P14" s="332"/>
      <c r="Q14" s="332"/>
      <c r="R14" s="332"/>
      <c r="S14" s="333">
        <f>COUNTA(新規登録用!H23:H1022)-COUNTBLANK(新規登録用!H23:H1022)</f>
        <v>0</v>
      </c>
      <c r="T14" s="334"/>
      <c r="U14" s="334"/>
      <c r="V14" s="335"/>
    </row>
    <row r="15" spans="1:22" ht="69.95" customHeight="1" thickBot="1" x14ac:dyDescent="0.2">
      <c r="A15" s="336" t="s">
        <v>1724</v>
      </c>
      <c r="B15" s="337"/>
      <c r="C15" s="337"/>
      <c r="D15" s="337"/>
      <c r="E15" s="337"/>
      <c r="F15" s="337"/>
      <c r="G15" s="337"/>
      <c r="H15" s="337"/>
      <c r="I15" s="337"/>
      <c r="J15" s="337"/>
      <c r="K15" s="337"/>
      <c r="L15" s="337"/>
      <c r="M15" s="337"/>
      <c r="N15" s="337"/>
      <c r="O15" s="337"/>
      <c r="P15" s="337"/>
      <c r="Q15" s="337"/>
      <c r="R15" s="337"/>
      <c r="S15" s="338">
        <f>COUNTA(新規登録用!AC23:AC1022)</f>
        <v>0</v>
      </c>
      <c r="T15" s="339"/>
      <c r="U15" s="339"/>
      <c r="V15" s="340"/>
    </row>
    <row r="16" spans="1:22" ht="69.95" customHeight="1" thickBot="1" x14ac:dyDescent="0.2">
      <c r="A16" s="341" t="s">
        <v>1725</v>
      </c>
      <c r="B16" s="342"/>
      <c r="C16" s="342"/>
      <c r="D16" s="342"/>
      <c r="E16" s="342"/>
      <c r="F16" s="342"/>
      <c r="G16" s="342"/>
      <c r="H16" s="342"/>
      <c r="I16" s="342"/>
      <c r="J16" s="342"/>
      <c r="K16" s="342"/>
      <c r="L16" s="342"/>
      <c r="M16" s="342"/>
      <c r="N16" s="342"/>
      <c r="O16" s="342"/>
      <c r="P16" s="342"/>
      <c r="Q16" s="342"/>
      <c r="R16" s="342"/>
      <c r="S16" s="343">
        <f>COUNTIF(新規登録用!AD23:AD1022,"OK")</f>
        <v>0</v>
      </c>
      <c r="T16" s="344"/>
      <c r="U16" s="344"/>
      <c r="V16" s="345"/>
    </row>
    <row r="17" spans="1:22" ht="12" customHeight="1" x14ac:dyDescent="0.15">
      <c r="A17" s="126"/>
      <c r="B17" s="126"/>
      <c r="C17" s="126"/>
      <c r="D17" s="126"/>
      <c r="E17" s="126"/>
      <c r="F17" s="126"/>
      <c r="G17" s="126"/>
      <c r="H17" s="126"/>
      <c r="I17" s="126"/>
      <c r="J17" s="126"/>
      <c r="K17" s="126"/>
      <c r="L17" s="126"/>
      <c r="M17" s="126"/>
      <c r="N17" s="126"/>
      <c r="O17" s="126"/>
      <c r="P17" s="126"/>
      <c r="Q17" s="126"/>
      <c r="R17" s="126"/>
      <c r="S17" s="126"/>
      <c r="T17" s="126"/>
      <c r="U17" s="126"/>
      <c r="V17" s="126"/>
    </row>
    <row r="18" spans="1:22" s="120" customFormat="1" ht="35.25" customHeight="1" x14ac:dyDescent="0.15">
      <c r="A18" s="127" t="s">
        <v>1726</v>
      </c>
      <c r="B18" s="127"/>
      <c r="D18" s="128"/>
      <c r="E18" s="128"/>
      <c r="G18" s="128"/>
      <c r="H18" s="128"/>
      <c r="I18" s="128"/>
      <c r="J18" s="128"/>
      <c r="K18" s="128"/>
      <c r="L18" s="128"/>
      <c r="M18" s="129"/>
      <c r="N18" s="129"/>
      <c r="O18" s="129"/>
      <c r="P18" s="129"/>
      <c r="Q18" s="129"/>
      <c r="R18" s="129"/>
      <c r="S18" s="129"/>
      <c r="T18" s="129"/>
      <c r="U18" s="129"/>
    </row>
    <row r="19" spans="1:22" ht="54.75" customHeight="1" x14ac:dyDescent="0.15">
      <c r="A19" s="346" t="s">
        <v>1751</v>
      </c>
      <c r="B19" s="347"/>
      <c r="C19" s="348" t="s">
        <v>1728</v>
      </c>
      <c r="D19" s="349"/>
      <c r="E19" s="349"/>
      <c r="F19" s="349"/>
      <c r="G19" s="349"/>
      <c r="H19" s="349"/>
      <c r="I19" s="349"/>
      <c r="J19" s="349"/>
      <c r="K19" s="349"/>
      <c r="L19" s="349"/>
      <c r="M19" s="350"/>
      <c r="N19" s="351" t="s">
        <v>1752</v>
      </c>
      <c r="O19" s="351"/>
      <c r="P19" s="352"/>
      <c r="Q19" s="352" t="s">
        <v>1730</v>
      </c>
      <c r="R19" s="353"/>
      <c r="S19" s="350" t="s">
        <v>5</v>
      </c>
      <c r="T19" s="354"/>
      <c r="U19" s="354"/>
      <c r="V19" s="354"/>
    </row>
    <row r="20" spans="1:22" s="119" customFormat="1" ht="33" customHeight="1" x14ac:dyDescent="0.15">
      <c r="A20" s="325" t="s">
        <v>1731</v>
      </c>
      <c r="B20" s="326"/>
      <c r="C20" s="326"/>
      <c r="D20" s="326"/>
      <c r="E20" s="326"/>
      <c r="F20" s="326"/>
      <c r="G20" s="326"/>
      <c r="H20" s="326"/>
      <c r="I20" s="326"/>
      <c r="J20" s="326"/>
      <c r="K20" s="326"/>
      <c r="L20" s="326"/>
      <c r="M20" s="326"/>
      <c r="N20" s="326"/>
      <c r="O20" s="326"/>
      <c r="P20" s="326"/>
      <c r="Q20" s="326"/>
      <c r="R20" s="326"/>
      <c r="S20" s="326"/>
      <c r="T20" s="326"/>
      <c r="U20" s="326"/>
      <c r="V20" s="327"/>
    </row>
    <row r="21" spans="1:22" ht="75" customHeight="1" x14ac:dyDescent="0.15">
      <c r="A21" s="355">
        <v>1</v>
      </c>
      <c r="B21" s="355"/>
      <c r="C21" s="360" t="s">
        <v>1732</v>
      </c>
      <c r="D21" s="360"/>
      <c r="E21" s="360"/>
      <c r="F21" s="360"/>
      <c r="G21" s="360"/>
      <c r="H21" s="360"/>
      <c r="I21" s="360"/>
      <c r="J21" s="360"/>
      <c r="K21" s="360"/>
      <c r="L21" s="360"/>
      <c r="M21" s="360"/>
      <c r="N21" s="357" t="s">
        <v>1753</v>
      </c>
      <c r="O21" s="357"/>
      <c r="P21" s="357"/>
      <c r="Q21" s="358" t="s">
        <v>1763</v>
      </c>
      <c r="R21" s="358"/>
      <c r="S21" s="359"/>
      <c r="T21" s="359"/>
      <c r="U21" s="359"/>
      <c r="V21" s="359"/>
    </row>
    <row r="22" spans="1:22" ht="75" customHeight="1" x14ac:dyDescent="0.15">
      <c r="A22" s="355">
        <v>2</v>
      </c>
      <c r="B22" s="355"/>
      <c r="C22" s="356" t="s">
        <v>1754</v>
      </c>
      <c r="D22" s="356"/>
      <c r="E22" s="356"/>
      <c r="F22" s="356"/>
      <c r="G22" s="356"/>
      <c r="H22" s="356"/>
      <c r="I22" s="356"/>
      <c r="J22" s="356"/>
      <c r="K22" s="356"/>
      <c r="L22" s="356"/>
      <c r="M22" s="356"/>
      <c r="N22" s="357" t="s">
        <v>1753</v>
      </c>
      <c r="O22" s="357"/>
      <c r="P22" s="357"/>
      <c r="Q22" s="358" t="s">
        <v>1763</v>
      </c>
      <c r="R22" s="358"/>
      <c r="S22" s="359"/>
      <c r="T22" s="359"/>
      <c r="U22" s="359"/>
      <c r="V22" s="359"/>
    </row>
    <row r="23" spans="1:22" ht="75" customHeight="1" x14ac:dyDescent="0.15">
      <c r="A23" s="355">
        <v>3</v>
      </c>
      <c r="B23" s="355"/>
      <c r="C23" s="356" t="s">
        <v>1735</v>
      </c>
      <c r="D23" s="356"/>
      <c r="E23" s="356"/>
      <c r="F23" s="356"/>
      <c r="G23" s="356"/>
      <c r="H23" s="356"/>
      <c r="I23" s="356"/>
      <c r="J23" s="356"/>
      <c r="K23" s="356"/>
      <c r="L23" s="356"/>
      <c r="M23" s="356"/>
      <c r="N23" s="357" t="s">
        <v>1753</v>
      </c>
      <c r="O23" s="357"/>
      <c r="P23" s="357"/>
      <c r="Q23" s="358" t="s">
        <v>1763</v>
      </c>
      <c r="R23" s="358"/>
      <c r="S23" s="359"/>
      <c r="T23" s="359"/>
      <c r="U23" s="359"/>
      <c r="V23" s="359"/>
    </row>
    <row r="24" spans="1:22" ht="75" customHeight="1" x14ac:dyDescent="0.15">
      <c r="A24" s="355">
        <v>4</v>
      </c>
      <c r="B24" s="355"/>
      <c r="C24" s="356" t="s">
        <v>1736</v>
      </c>
      <c r="D24" s="356"/>
      <c r="E24" s="356"/>
      <c r="F24" s="356"/>
      <c r="G24" s="356"/>
      <c r="H24" s="356"/>
      <c r="I24" s="356"/>
      <c r="J24" s="356"/>
      <c r="K24" s="356"/>
      <c r="L24" s="356"/>
      <c r="M24" s="356"/>
      <c r="N24" s="357" t="s">
        <v>1753</v>
      </c>
      <c r="O24" s="357"/>
      <c r="P24" s="357"/>
      <c r="Q24" s="358" t="s">
        <v>1763</v>
      </c>
      <c r="R24" s="358"/>
      <c r="S24" s="359"/>
      <c r="T24" s="359"/>
      <c r="U24" s="359"/>
      <c r="V24" s="359"/>
    </row>
    <row r="25" spans="1:22" s="130" customFormat="1" ht="20.25" customHeight="1" x14ac:dyDescent="0.15">
      <c r="A25" s="364"/>
      <c r="B25" s="364"/>
      <c r="C25" s="365"/>
      <c r="D25" s="365"/>
      <c r="E25" s="365"/>
      <c r="F25" s="365"/>
      <c r="G25" s="365"/>
      <c r="H25" s="365"/>
      <c r="I25" s="365"/>
      <c r="J25" s="365"/>
      <c r="K25" s="365"/>
      <c r="L25" s="365"/>
      <c r="M25" s="365"/>
      <c r="N25" s="366"/>
      <c r="O25" s="366"/>
      <c r="P25" s="366"/>
      <c r="Q25" s="367"/>
      <c r="R25" s="367"/>
      <c r="S25" s="368"/>
      <c r="T25" s="368"/>
      <c r="U25" s="368"/>
      <c r="V25" s="368"/>
    </row>
    <row r="26" spans="1:22" ht="54.75" customHeight="1" x14ac:dyDescent="0.15">
      <c r="A26" s="348" t="s">
        <v>1737</v>
      </c>
      <c r="B26" s="349"/>
      <c r="C26" s="349"/>
      <c r="D26" s="349"/>
      <c r="E26" s="349"/>
      <c r="F26" s="349"/>
      <c r="G26" s="349"/>
      <c r="H26" s="349"/>
      <c r="I26" s="349"/>
      <c r="J26" s="349"/>
      <c r="K26" s="349"/>
      <c r="L26" s="349"/>
      <c r="M26" s="349"/>
      <c r="N26" s="349"/>
      <c r="O26" s="349"/>
      <c r="P26" s="349"/>
      <c r="Q26" s="349"/>
      <c r="R26" s="349"/>
      <c r="S26" s="349"/>
      <c r="T26" s="349"/>
      <c r="U26" s="349"/>
      <c r="V26" s="350"/>
    </row>
    <row r="27" spans="1:22" ht="195" customHeight="1" x14ac:dyDescent="0.15">
      <c r="A27" s="361" t="s">
        <v>1755</v>
      </c>
      <c r="B27" s="362"/>
      <c r="C27" s="362"/>
      <c r="D27" s="362"/>
      <c r="E27" s="362"/>
      <c r="F27" s="362"/>
      <c r="G27" s="362"/>
      <c r="H27" s="362"/>
      <c r="I27" s="362"/>
      <c r="J27" s="362"/>
      <c r="K27" s="362"/>
      <c r="L27" s="362"/>
      <c r="M27" s="362"/>
      <c r="N27" s="362"/>
      <c r="O27" s="362"/>
      <c r="P27" s="362"/>
      <c r="Q27" s="362"/>
      <c r="R27" s="362"/>
      <c r="S27" s="362"/>
      <c r="T27" s="362"/>
      <c r="U27" s="362"/>
      <c r="V27" s="363"/>
    </row>
    <row r="28" spans="1:22" ht="69.75" customHeight="1" x14ac:dyDescent="0.15"/>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7"/>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AB1009"/>
  <sheetViews>
    <sheetView view="pageBreakPreview" zoomScale="60" zoomScaleNormal="55" workbookViewId="0">
      <pane ySplit="8" topLeftCell="A9" activePane="bottomLeft" state="frozen"/>
      <selection pane="bottomLeft" activeCell="E1" sqref="E1"/>
    </sheetView>
  </sheetViews>
  <sheetFormatPr defaultColWidth="9" defaultRowHeight="16.5" x14ac:dyDescent="0.15"/>
  <cols>
    <col min="1" max="1" width="6.125" style="27" customWidth="1"/>
    <col min="2" max="2" width="24.875" style="2" customWidth="1"/>
    <col min="3" max="3" width="31.25" style="2" customWidth="1"/>
    <col min="4" max="4" width="35" style="2" customWidth="1"/>
    <col min="5" max="5" width="31.25" style="2" customWidth="1"/>
    <col min="6" max="6" width="14.25" style="2" bestFit="1" customWidth="1"/>
    <col min="7" max="8" width="32.5" style="2" customWidth="1"/>
    <col min="9" max="9" width="16.25" style="2" customWidth="1"/>
    <col min="10" max="14" width="28.75" style="2" customWidth="1"/>
    <col min="15" max="16" width="18.625" style="2" customWidth="1"/>
    <col min="17" max="17" width="24.625" style="19" customWidth="1"/>
    <col min="18" max="18" width="24.625" style="24" customWidth="1"/>
    <col min="19" max="19" width="24.625" style="19" customWidth="1"/>
    <col min="20" max="20" width="24.625" style="24" customWidth="1"/>
    <col min="21" max="22" width="18.625" style="2" customWidth="1"/>
    <col min="23" max="23" width="20" style="2" hidden="1" customWidth="1"/>
    <col min="24" max="24" width="37.5" style="2" customWidth="1"/>
    <col min="25" max="27" width="0" style="2" hidden="1" customWidth="1"/>
    <col min="28" max="28" width="10.25" style="2" hidden="1" customWidth="1"/>
    <col min="29" max="16384" width="9" style="2"/>
  </cols>
  <sheetData>
    <row r="1" spans="1:28" ht="34.5" customHeight="1" x14ac:dyDescent="0.25">
      <c r="A1" s="374" t="s">
        <v>8</v>
      </c>
      <c r="B1" s="374"/>
      <c r="C1" s="374"/>
      <c r="D1" s="374"/>
      <c r="E1" s="29"/>
      <c r="F1" s="379" t="s">
        <v>1786</v>
      </c>
      <c r="G1" s="380"/>
      <c r="H1" s="380"/>
      <c r="I1" s="205" t="s">
        <v>1783</v>
      </c>
      <c r="J1" s="80"/>
      <c r="Q1" s="15"/>
      <c r="R1" s="20"/>
      <c r="S1" s="15"/>
      <c r="T1" s="20"/>
    </row>
    <row r="2" spans="1:28" ht="81.75" customHeight="1" x14ac:dyDescent="0.15">
      <c r="A2" s="375" t="s">
        <v>1789</v>
      </c>
      <c r="B2" s="375"/>
      <c r="C2" s="375"/>
      <c r="D2" s="375"/>
      <c r="E2" s="29"/>
      <c r="F2" s="381" t="s">
        <v>1787</v>
      </c>
      <c r="G2" s="382"/>
      <c r="H2" s="383"/>
      <c r="I2" s="206" t="s">
        <v>1785</v>
      </c>
      <c r="J2" s="207" t="s">
        <v>1784</v>
      </c>
      <c r="Q2" s="15"/>
      <c r="R2" s="20"/>
      <c r="S2" s="15"/>
      <c r="T2" s="20"/>
    </row>
    <row r="3" spans="1:28" ht="78" customHeight="1" x14ac:dyDescent="0.15">
      <c r="A3" s="376"/>
      <c r="B3" s="376"/>
      <c r="C3" s="376"/>
      <c r="D3" s="376"/>
      <c r="E3" s="29"/>
      <c r="Q3" s="15"/>
      <c r="R3" s="20"/>
      <c r="S3" s="15"/>
      <c r="T3" s="20"/>
      <c r="V3" s="31" t="s">
        <v>18</v>
      </c>
      <c r="X3" s="53" t="s">
        <v>19</v>
      </c>
    </row>
    <row r="4" spans="1:28" ht="19.5" customHeight="1" x14ac:dyDescent="0.15">
      <c r="A4" s="28"/>
      <c r="B4" s="7"/>
      <c r="C4" s="7"/>
      <c r="D4" s="32"/>
      <c r="E4" s="8"/>
      <c r="F4" s="32"/>
      <c r="G4" s="32"/>
      <c r="H4" s="32"/>
      <c r="I4" s="32"/>
      <c r="J4" s="32"/>
      <c r="K4" s="32"/>
      <c r="L4" s="32"/>
      <c r="M4" s="32"/>
      <c r="N4" s="32"/>
      <c r="O4" s="32"/>
      <c r="P4" s="8"/>
      <c r="Q4" s="16"/>
      <c r="R4" s="21"/>
      <c r="S4" s="16"/>
      <c r="T4" s="21"/>
      <c r="U4" s="8"/>
      <c r="V4" s="8"/>
      <c r="W4" s="8"/>
      <c r="X4" s="8"/>
    </row>
    <row r="5" spans="1:28" s="11" customFormat="1" ht="19.5" customHeight="1" x14ac:dyDescent="0.15">
      <c r="A5" s="9"/>
      <c r="B5" s="13"/>
      <c r="C5" s="9"/>
      <c r="D5" s="9"/>
      <c r="E5" s="9"/>
      <c r="F5" s="9"/>
      <c r="G5" s="9"/>
      <c r="H5" s="9"/>
      <c r="I5" s="9"/>
      <c r="J5" s="9"/>
      <c r="K5" s="9"/>
      <c r="L5" s="9"/>
      <c r="M5" s="9"/>
      <c r="N5" s="9"/>
      <c r="O5" s="9"/>
      <c r="P5" s="9"/>
      <c r="Q5" s="17"/>
      <c r="R5" s="22"/>
      <c r="S5" s="17"/>
      <c r="T5" s="22"/>
      <c r="U5" s="10"/>
      <c r="V5" s="10"/>
      <c r="W5" s="10"/>
      <c r="X5" s="10"/>
    </row>
    <row r="6" spans="1:28" s="11" customFormat="1" ht="20.25" customHeight="1" x14ac:dyDescent="0.15">
      <c r="A6" s="9"/>
      <c r="B6" s="12" t="s">
        <v>4</v>
      </c>
      <c r="C6" s="9"/>
      <c r="D6" s="9"/>
      <c r="E6" s="12" t="s">
        <v>4</v>
      </c>
      <c r="F6" s="12" t="s">
        <v>4</v>
      </c>
      <c r="G6" s="9"/>
      <c r="H6" s="30" t="s">
        <v>1708</v>
      </c>
      <c r="I6" s="12" t="s">
        <v>4</v>
      </c>
      <c r="J6" s="9"/>
      <c r="K6" s="9"/>
      <c r="L6" s="9"/>
      <c r="M6" s="9"/>
      <c r="N6" s="9"/>
      <c r="O6" s="30" t="s">
        <v>42</v>
      </c>
      <c r="P6" s="9"/>
      <c r="Q6" s="17"/>
      <c r="R6" s="22"/>
      <c r="S6" s="17"/>
      <c r="T6" s="22"/>
      <c r="U6" s="6" t="s">
        <v>4</v>
      </c>
      <c r="V6" s="6" t="s">
        <v>4</v>
      </c>
      <c r="W6" s="10"/>
      <c r="X6" s="10"/>
    </row>
    <row r="7" spans="1:28" ht="27.75" customHeight="1" x14ac:dyDescent="0.15">
      <c r="A7" s="377" t="s">
        <v>3</v>
      </c>
      <c r="B7" s="377" t="s">
        <v>0</v>
      </c>
      <c r="C7" s="377" t="s">
        <v>33</v>
      </c>
      <c r="D7" s="377" t="s">
        <v>6</v>
      </c>
      <c r="E7" s="377" t="s">
        <v>7</v>
      </c>
      <c r="F7" s="377" t="s">
        <v>20</v>
      </c>
      <c r="G7" s="372" t="s">
        <v>41</v>
      </c>
      <c r="H7" s="372" t="s">
        <v>1710</v>
      </c>
      <c r="I7" s="377" t="s">
        <v>38</v>
      </c>
      <c r="J7" s="372" t="s">
        <v>43</v>
      </c>
      <c r="K7" s="372" t="s">
        <v>44</v>
      </c>
      <c r="L7" s="372" t="s">
        <v>45</v>
      </c>
      <c r="M7" s="372" t="s">
        <v>46</v>
      </c>
      <c r="N7" s="372" t="s">
        <v>47</v>
      </c>
      <c r="O7" s="372" t="s">
        <v>48</v>
      </c>
      <c r="P7" s="372" t="s">
        <v>34</v>
      </c>
      <c r="Q7" s="385" t="s">
        <v>25</v>
      </c>
      <c r="R7" s="387" t="s">
        <v>28</v>
      </c>
      <c r="S7" s="385" t="s">
        <v>27</v>
      </c>
      <c r="T7" s="387" t="s">
        <v>26</v>
      </c>
      <c r="U7" s="377" t="s">
        <v>14</v>
      </c>
      <c r="V7" s="372" t="s">
        <v>35</v>
      </c>
      <c r="W7" s="389" t="s">
        <v>29</v>
      </c>
      <c r="X7" s="377" t="s">
        <v>5</v>
      </c>
      <c r="Y7" s="391" t="s">
        <v>1694</v>
      </c>
      <c r="AA7" s="391" t="s">
        <v>1695</v>
      </c>
      <c r="AB7" s="393" t="s">
        <v>1709</v>
      </c>
    </row>
    <row r="8" spans="1:28" ht="27.75" customHeight="1" x14ac:dyDescent="0.15">
      <c r="A8" s="373"/>
      <c r="B8" s="373"/>
      <c r="C8" s="373"/>
      <c r="D8" s="373"/>
      <c r="E8" s="373"/>
      <c r="F8" s="373"/>
      <c r="G8" s="373"/>
      <c r="H8" s="378"/>
      <c r="I8" s="373"/>
      <c r="J8" s="373"/>
      <c r="K8" s="373"/>
      <c r="L8" s="373"/>
      <c r="M8" s="373"/>
      <c r="N8" s="373"/>
      <c r="O8" s="373"/>
      <c r="P8" s="373"/>
      <c r="Q8" s="386"/>
      <c r="R8" s="388"/>
      <c r="S8" s="386"/>
      <c r="T8" s="388"/>
      <c r="U8" s="373"/>
      <c r="V8" s="384"/>
      <c r="W8" s="390"/>
      <c r="X8" s="373"/>
      <c r="Y8" s="392"/>
      <c r="Z8" s="2" t="s">
        <v>62</v>
      </c>
      <c r="AA8" s="392"/>
      <c r="AB8" s="394"/>
    </row>
    <row r="9" spans="1:28" ht="19.5" customHeight="1" x14ac:dyDescent="0.15">
      <c r="A9" s="45">
        <f>ROW(A9)-8</f>
        <v>1</v>
      </c>
      <c r="B9" s="46" t="s">
        <v>10</v>
      </c>
      <c r="C9" s="47" t="s">
        <v>1711</v>
      </c>
      <c r="D9" s="131" t="s">
        <v>36</v>
      </c>
      <c r="E9" s="131" t="s">
        <v>53</v>
      </c>
      <c r="F9" s="47" t="s">
        <v>11</v>
      </c>
      <c r="G9" s="48" t="s">
        <v>37</v>
      </c>
      <c r="H9" s="131" t="str">
        <f>G9&amp;AB9</f>
        <v>AAA-BBB123</v>
      </c>
      <c r="I9" s="47" t="s">
        <v>24</v>
      </c>
      <c r="J9" s="47" t="s">
        <v>39</v>
      </c>
      <c r="K9" s="47"/>
      <c r="L9" s="47"/>
      <c r="M9" s="47"/>
      <c r="N9" s="47"/>
      <c r="O9" s="34">
        <f>IF(Q9="","",AA9)</f>
        <v>6</v>
      </c>
      <c r="P9" s="49">
        <v>6.1</v>
      </c>
      <c r="Q9" s="50">
        <v>10</v>
      </c>
      <c r="R9" s="51">
        <v>2.64</v>
      </c>
      <c r="S9" s="50">
        <v>11.2</v>
      </c>
      <c r="T9" s="51">
        <v>2.75</v>
      </c>
      <c r="U9" s="47" t="s">
        <v>12</v>
      </c>
      <c r="V9" s="47"/>
      <c r="W9" s="52"/>
      <c r="X9" s="47"/>
      <c r="Y9" s="33">
        <f>VLOOKUP(E9&amp;Q9,※編集不可※選択項目!J:K,2,0)</f>
        <v>6</v>
      </c>
      <c r="Z9" s="2">
        <f>VLOOKUP(U9&amp;E9,※編集不可※選択項目!O:P,2,0)</f>
        <v>1</v>
      </c>
      <c r="AA9" s="33">
        <f>ROUNDDOWN(Y9*Z9,1)</f>
        <v>6</v>
      </c>
      <c r="AB9" s="2" t="str">
        <f>IF(V9="","","（"&amp;V9&amp;"）")</f>
        <v/>
      </c>
    </row>
    <row r="10" spans="1:28" ht="19.5" customHeight="1" x14ac:dyDescent="0.15">
      <c r="A10" s="45">
        <f>ROW(A10)-8</f>
        <v>2</v>
      </c>
      <c r="B10" s="46" t="s">
        <v>10</v>
      </c>
      <c r="C10" s="47" t="s">
        <v>1711</v>
      </c>
      <c r="D10" s="131" t="s">
        <v>36</v>
      </c>
      <c r="E10" s="131" t="s">
        <v>53</v>
      </c>
      <c r="F10" s="47" t="s">
        <v>11</v>
      </c>
      <c r="G10" s="48" t="s">
        <v>37</v>
      </c>
      <c r="H10" s="131" t="str">
        <f>G10&amp;AB10</f>
        <v>AAA-BBB123</v>
      </c>
      <c r="I10" s="47" t="s">
        <v>24</v>
      </c>
      <c r="J10" s="47" t="s">
        <v>39</v>
      </c>
      <c r="K10" s="47"/>
      <c r="L10" s="47"/>
      <c r="M10" s="47"/>
      <c r="N10" s="47"/>
      <c r="O10" s="34">
        <f>IF(Q10="","",AA10)</f>
        <v>6</v>
      </c>
      <c r="P10" s="49">
        <v>6.1</v>
      </c>
      <c r="Q10" s="50">
        <v>10</v>
      </c>
      <c r="R10" s="51">
        <v>2.64</v>
      </c>
      <c r="S10" s="50">
        <v>11.2</v>
      </c>
      <c r="T10" s="51">
        <v>2.75</v>
      </c>
      <c r="U10" s="47" t="s">
        <v>12</v>
      </c>
      <c r="V10" s="47"/>
      <c r="W10" s="52"/>
      <c r="X10" s="47"/>
      <c r="Y10" s="33">
        <f>VLOOKUP(E10&amp;Q10,※編集不可※選択項目!J:K,2,0)</f>
        <v>6</v>
      </c>
      <c r="Z10" s="2">
        <f>VLOOKUP(U10&amp;E10,※編集不可※選択項目!O:P,2,0)</f>
        <v>1</v>
      </c>
      <c r="AA10" s="33">
        <f>ROUNDDOWN(Y10*Z10,1)</f>
        <v>6</v>
      </c>
      <c r="AB10" s="2" t="str">
        <f>IF(V10="","","（"&amp;V10&amp;"）")</f>
        <v/>
      </c>
    </row>
    <row r="11" spans="1:28" ht="19.5" customHeight="1" x14ac:dyDescent="0.15">
      <c r="A11" s="45">
        <f t="shared" ref="A11:A74" si="0">ROW(A11)-8</f>
        <v>3</v>
      </c>
      <c r="B11" s="46" t="s">
        <v>10</v>
      </c>
      <c r="C11" s="47" t="s">
        <v>1712</v>
      </c>
      <c r="D11" s="47" t="s">
        <v>1696</v>
      </c>
      <c r="E11" s="47" t="s">
        <v>1697</v>
      </c>
      <c r="F11" s="47" t="s">
        <v>12</v>
      </c>
      <c r="G11" s="48" t="s">
        <v>1698</v>
      </c>
      <c r="H11" s="43" t="str">
        <f t="shared" ref="H11:H54" si="1">G11&amp;AB11</f>
        <v>ABC123</v>
      </c>
      <c r="I11" s="47" t="s">
        <v>24</v>
      </c>
      <c r="J11" s="47" t="s">
        <v>1698</v>
      </c>
      <c r="K11" s="47"/>
      <c r="L11" s="47"/>
      <c r="M11" s="47"/>
      <c r="N11" s="47"/>
      <c r="O11" s="34">
        <f t="shared" ref="O11:O54" si="2">IF(Q11="","",AA11)</f>
        <v>3.2</v>
      </c>
      <c r="P11" s="49">
        <v>4.0999999999999996</v>
      </c>
      <c r="Q11" s="50">
        <v>25</v>
      </c>
      <c r="R11" s="51">
        <v>7.14</v>
      </c>
      <c r="S11" s="50">
        <v>28</v>
      </c>
      <c r="T11" s="51">
        <v>7.8</v>
      </c>
      <c r="U11" s="14" t="s">
        <v>11</v>
      </c>
      <c r="V11" s="47"/>
      <c r="W11" s="52"/>
      <c r="X11" s="47"/>
      <c r="Y11" s="33">
        <f>VLOOKUP(E11&amp;Q11,※編集不可※選択項目!J:K,2,0)</f>
        <v>4</v>
      </c>
      <c r="Z11" s="2">
        <f>VLOOKUP(U11&amp;E11,※編集不可※選択項目!O:P,2,0)</f>
        <v>0.8</v>
      </c>
      <c r="AA11" s="33">
        <f t="shared" ref="AA11:AA54" si="3">ROUNDDOWN(Y11*Z11,1)</f>
        <v>3.2</v>
      </c>
      <c r="AB11" s="2" t="str">
        <f t="shared" ref="AB11:AB54" si="4">IF(V11="","","（"&amp;V11&amp;"）")</f>
        <v/>
      </c>
    </row>
    <row r="12" spans="1:28" ht="19.5" customHeight="1" x14ac:dyDescent="0.15">
      <c r="A12" s="45">
        <f t="shared" si="0"/>
        <v>4</v>
      </c>
      <c r="B12" s="46" t="s">
        <v>10</v>
      </c>
      <c r="C12" s="47" t="s">
        <v>1713</v>
      </c>
      <c r="D12" s="47" t="s">
        <v>1699</v>
      </c>
      <c r="E12" s="47" t="s">
        <v>57</v>
      </c>
      <c r="F12" s="47" t="s">
        <v>12</v>
      </c>
      <c r="G12" s="48" t="s">
        <v>1700</v>
      </c>
      <c r="H12" s="43" t="str">
        <f t="shared" si="1"/>
        <v>CCC-775</v>
      </c>
      <c r="I12" s="14" t="s">
        <v>16</v>
      </c>
      <c r="J12" s="47" t="s">
        <v>1701</v>
      </c>
      <c r="K12" s="47" t="s">
        <v>40</v>
      </c>
      <c r="L12" s="47"/>
      <c r="M12" s="47"/>
      <c r="N12" s="47"/>
      <c r="O12" s="34">
        <f t="shared" si="2"/>
        <v>4.8</v>
      </c>
      <c r="P12" s="39" t="s">
        <v>1705</v>
      </c>
      <c r="Q12" s="50">
        <v>40</v>
      </c>
      <c r="R12" s="51">
        <v>22.88</v>
      </c>
      <c r="S12" s="50">
        <v>82.5</v>
      </c>
      <c r="T12" s="51">
        <v>24.05</v>
      </c>
      <c r="U12" s="47" t="s">
        <v>12</v>
      </c>
      <c r="V12" s="47"/>
      <c r="W12" s="41">
        <v>42948</v>
      </c>
      <c r="X12" s="47"/>
      <c r="Y12" s="33">
        <f>VLOOKUP(E12&amp;Q12,※編集不可※選択項目!J:K,2,0)</f>
        <v>4.8</v>
      </c>
      <c r="Z12" s="2">
        <f>VLOOKUP(U12&amp;E12,※編集不可※選択項目!O:P,2,0)</f>
        <v>1</v>
      </c>
      <c r="AA12" s="33">
        <f t="shared" si="3"/>
        <v>4.8</v>
      </c>
      <c r="AB12" s="2" t="str">
        <f t="shared" si="4"/>
        <v/>
      </c>
    </row>
    <row r="13" spans="1:28" ht="19.5" customHeight="1" x14ac:dyDescent="0.15">
      <c r="A13" s="45">
        <f t="shared" si="0"/>
        <v>5</v>
      </c>
      <c r="B13" s="46" t="s">
        <v>10</v>
      </c>
      <c r="C13" s="47" t="s">
        <v>1712</v>
      </c>
      <c r="D13" s="47" t="s">
        <v>1699</v>
      </c>
      <c r="E13" s="47" t="s">
        <v>57</v>
      </c>
      <c r="F13" s="47" t="s">
        <v>12</v>
      </c>
      <c r="G13" s="48" t="s">
        <v>1701</v>
      </c>
      <c r="H13" s="43" t="str">
        <f t="shared" si="1"/>
        <v>CCC-335R</v>
      </c>
      <c r="I13" s="47" t="s">
        <v>24</v>
      </c>
      <c r="J13" s="47" t="s">
        <v>1701</v>
      </c>
      <c r="K13" s="47"/>
      <c r="L13" s="47"/>
      <c r="M13" s="47"/>
      <c r="N13" s="47"/>
      <c r="O13" s="34">
        <f t="shared" si="2"/>
        <v>5</v>
      </c>
      <c r="P13" s="49">
        <v>5.0999999999999996</v>
      </c>
      <c r="Q13" s="50">
        <v>30</v>
      </c>
      <c r="R13" s="51">
        <v>7.5</v>
      </c>
      <c r="S13" s="50">
        <v>32</v>
      </c>
      <c r="T13" s="51">
        <v>8</v>
      </c>
      <c r="U13" s="47" t="s">
        <v>12</v>
      </c>
      <c r="V13" s="47"/>
      <c r="W13" s="52"/>
      <c r="X13" s="47"/>
      <c r="Y13" s="33">
        <f>VLOOKUP(E13&amp;Q13,※編集不可※選択項目!J:K,2,0)</f>
        <v>5</v>
      </c>
      <c r="Z13" s="2">
        <f>VLOOKUP(U13&amp;E13,※編集不可※選択項目!O:P,2,0)</f>
        <v>1</v>
      </c>
      <c r="AA13" s="33">
        <f t="shared" si="3"/>
        <v>5</v>
      </c>
      <c r="AB13" s="2" t="str">
        <f t="shared" si="4"/>
        <v/>
      </c>
    </row>
    <row r="14" spans="1:28" ht="19.5" customHeight="1" x14ac:dyDescent="0.15">
      <c r="A14" s="45">
        <f t="shared" si="0"/>
        <v>6</v>
      </c>
      <c r="B14" s="46" t="s">
        <v>10</v>
      </c>
      <c r="C14" s="47" t="s">
        <v>1712</v>
      </c>
      <c r="D14" s="47" t="s">
        <v>1702</v>
      </c>
      <c r="E14" s="47" t="s">
        <v>59</v>
      </c>
      <c r="F14" s="47" t="s">
        <v>11</v>
      </c>
      <c r="G14" s="48" t="s">
        <v>1703</v>
      </c>
      <c r="H14" s="14" t="str">
        <f t="shared" si="1"/>
        <v>STB-AAA456（50Hz）</v>
      </c>
      <c r="I14" s="47" t="s">
        <v>24</v>
      </c>
      <c r="J14" s="47" t="s">
        <v>1704</v>
      </c>
      <c r="K14" s="47"/>
      <c r="L14" s="47"/>
      <c r="M14" s="47"/>
      <c r="N14" s="47"/>
      <c r="O14" s="34">
        <f t="shared" si="2"/>
        <v>4.9000000000000004</v>
      </c>
      <c r="P14" s="49">
        <v>5</v>
      </c>
      <c r="Q14" s="50">
        <v>23</v>
      </c>
      <c r="R14" s="51">
        <v>7</v>
      </c>
      <c r="S14" s="50">
        <v>25</v>
      </c>
      <c r="T14" s="51">
        <v>7.3</v>
      </c>
      <c r="U14" s="47" t="s">
        <v>12</v>
      </c>
      <c r="V14" s="14" t="s">
        <v>1706</v>
      </c>
      <c r="W14" s="52"/>
      <c r="X14" s="47"/>
      <c r="Y14" s="33">
        <f>VLOOKUP(E14&amp;Q14,※編集不可※選択項目!J:K,2,0)</f>
        <v>4.9000000000000004</v>
      </c>
      <c r="Z14" s="2">
        <f>VLOOKUP(U14&amp;E14,※編集不可※選択項目!O:P,2,0)</f>
        <v>1</v>
      </c>
      <c r="AA14" s="33">
        <f t="shared" si="3"/>
        <v>4.9000000000000004</v>
      </c>
      <c r="AB14" s="2" t="str">
        <f t="shared" si="4"/>
        <v>（50Hz）</v>
      </c>
    </row>
    <row r="15" spans="1:28" ht="19.5" customHeight="1" x14ac:dyDescent="0.15">
      <c r="A15" s="45">
        <f t="shared" si="0"/>
        <v>7</v>
      </c>
      <c r="B15" s="46" t="s">
        <v>10</v>
      </c>
      <c r="C15" s="47" t="s">
        <v>1712</v>
      </c>
      <c r="D15" s="47" t="s">
        <v>1702</v>
      </c>
      <c r="E15" s="47" t="s">
        <v>58</v>
      </c>
      <c r="F15" s="47" t="s">
        <v>11</v>
      </c>
      <c r="G15" s="48" t="s">
        <v>1703</v>
      </c>
      <c r="H15" s="14" t="str">
        <f t="shared" ref="H15" si="5">G15&amp;AB15</f>
        <v>STB-AAA456（60Hz）</v>
      </c>
      <c r="I15" s="47" t="s">
        <v>24</v>
      </c>
      <c r="J15" s="47" t="s">
        <v>1704</v>
      </c>
      <c r="K15" s="47"/>
      <c r="L15" s="47"/>
      <c r="M15" s="47"/>
      <c r="N15" s="47"/>
      <c r="O15" s="34">
        <f t="shared" ref="O15" si="6">IF(Q15="","",AA15)</f>
        <v>4.9000000000000004</v>
      </c>
      <c r="P15" s="49">
        <v>5</v>
      </c>
      <c r="Q15" s="50">
        <v>23</v>
      </c>
      <c r="R15" s="51">
        <v>7.1</v>
      </c>
      <c r="S15" s="50">
        <v>25</v>
      </c>
      <c r="T15" s="51">
        <v>7.4</v>
      </c>
      <c r="U15" s="47" t="s">
        <v>12</v>
      </c>
      <c r="V15" s="14" t="s">
        <v>1707</v>
      </c>
      <c r="W15" s="52"/>
      <c r="X15" s="47"/>
      <c r="Y15" s="33">
        <f>VLOOKUP(E15&amp;Q15,※編集不可※選択項目!J:K,2,0)</f>
        <v>4.9000000000000004</v>
      </c>
      <c r="Z15" s="2">
        <f>VLOOKUP(U15&amp;E15,※編集不可※選択項目!O:P,2,0)</f>
        <v>1</v>
      </c>
      <c r="AA15" s="33">
        <f t="shared" si="3"/>
        <v>4.9000000000000004</v>
      </c>
      <c r="AB15" s="2" t="str">
        <f t="shared" si="4"/>
        <v>（60Hz）</v>
      </c>
    </row>
    <row r="16" spans="1:28" ht="19.5" customHeight="1" x14ac:dyDescent="0.15">
      <c r="A16" s="26">
        <f t="shared" si="0"/>
        <v>8</v>
      </c>
      <c r="B16" s="35"/>
      <c r="C16" s="36"/>
      <c r="D16" s="36"/>
      <c r="E16" s="36"/>
      <c r="F16" s="36"/>
      <c r="G16" s="44"/>
      <c r="H16" s="43" t="str">
        <f t="shared" si="1"/>
        <v/>
      </c>
      <c r="I16" s="36"/>
      <c r="J16" s="36"/>
      <c r="K16" s="36"/>
      <c r="L16" s="36"/>
      <c r="M16" s="36"/>
      <c r="N16" s="36"/>
      <c r="O16" s="34" t="str">
        <f t="shared" si="2"/>
        <v/>
      </c>
      <c r="P16" s="40"/>
      <c r="Q16" s="37"/>
      <c r="R16" s="38"/>
      <c r="S16" s="37"/>
      <c r="T16" s="38"/>
      <c r="U16" s="36"/>
      <c r="V16" s="36"/>
      <c r="W16" s="42"/>
      <c r="X16" s="36"/>
      <c r="Y16" s="33" t="e">
        <f>VLOOKUP(E16&amp;Q16,※編集不可※選択項目!J:K,2,0)</f>
        <v>#N/A</v>
      </c>
      <c r="Z16" s="2" t="e">
        <f>VLOOKUP(U16&amp;E16,※編集不可※選択項目!O:P,2,0)</f>
        <v>#N/A</v>
      </c>
      <c r="AA16" s="33" t="e">
        <f t="shared" si="3"/>
        <v>#N/A</v>
      </c>
      <c r="AB16" s="2" t="str">
        <f t="shared" si="4"/>
        <v/>
      </c>
    </row>
    <row r="17" spans="1:28" ht="19.5" customHeight="1" x14ac:dyDescent="0.15">
      <c r="A17" s="26">
        <f t="shared" si="0"/>
        <v>9</v>
      </c>
      <c r="B17" s="35"/>
      <c r="C17" s="36"/>
      <c r="D17" s="36"/>
      <c r="E17" s="36"/>
      <c r="F17" s="36"/>
      <c r="G17" s="44"/>
      <c r="H17" s="43" t="str">
        <f t="shared" si="1"/>
        <v/>
      </c>
      <c r="I17" s="36"/>
      <c r="J17" s="36"/>
      <c r="K17" s="36"/>
      <c r="L17" s="36"/>
      <c r="M17" s="36"/>
      <c r="N17" s="36"/>
      <c r="O17" s="34" t="str">
        <f t="shared" si="2"/>
        <v/>
      </c>
      <c r="P17" s="40"/>
      <c r="Q17" s="37"/>
      <c r="R17" s="38"/>
      <c r="S17" s="37"/>
      <c r="T17" s="38"/>
      <c r="U17" s="36"/>
      <c r="V17" s="36"/>
      <c r="W17" s="42"/>
      <c r="X17" s="36"/>
      <c r="Y17" s="33" t="e">
        <f>VLOOKUP(E17&amp;Q17,※編集不可※選択項目!J:K,2,0)</f>
        <v>#N/A</v>
      </c>
      <c r="Z17" s="2" t="e">
        <f>VLOOKUP(U17&amp;E17,※編集不可※選択項目!O:P,2,0)</f>
        <v>#N/A</v>
      </c>
      <c r="AA17" s="33" t="e">
        <f t="shared" si="3"/>
        <v>#N/A</v>
      </c>
      <c r="AB17" s="2" t="str">
        <f t="shared" si="4"/>
        <v/>
      </c>
    </row>
    <row r="18" spans="1:28" ht="19.5" customHeight="1" x14ac:dyDescent="0.15">
      <c r="A18" s="26">
        <f t="shared" si="0"/>
        <v>10</v>
      </c>
      <c r="B18" s="35"/>
      <c r="C18" s="36"/>
      <c r="D18" s="36"/>
      <c r="E18" s="36"/>
      <c r="F18" s="36"/>
      <c r="G18" s="44"/>
      <c r="H18" s="43" t="str">
        <f t="shared" si="1"/>
        <v/>
      </c>
      <c r="I18" s="36"/>
      <c r="J18" s="36"/>
      <c r="K18" s="36"/>
      <c r="L18" s="36"/>
      <c r="M18" s="36"/>
      <c r="N18" s="36"/>
      <c r="O18" s="34" t="str">
        <f t="shared" si="2"/>
        <v/>
      </c>
      <c r="P18" s="40"/>
      <c r="Q18" s="37"/>
      <c r="R18" s="38"/>
      <c r="S18" s="37"/>
      <c r="T18" s="38"/>
      <c r="U18" s="36"/>
      <c r="V18" s="36"/>
      <c r="W18" s="42"/>
      <c r="X18" s="36"/>
      <c r="Y18" s="33" t="e">
        <f>VLOOKUP(E18&amp;Q18,※編集不可※選択項目!J:K,2,0)</f>
        <v>#N/A</v>
      </c>
      <c r="Z18" s="2" t="e">
        <f>VLOOKUP(U18&amp;E18,※編集不可※選択項目!O:P,2,0)</f>
        <v>#N/A</v>
      </c>
      <c r="AA18" s="33" t="e">
        <f t="shared" si="3"/>
        <v>#N/A</v>
      </c>
      <c r="AB18" s="2" t="str">
        <f t="shared" si="4"/>
        <v/>
      </c>
    </row>
    <row r="19" spans="1:28" ht="19.5" customHeight="1" x14ac:dyDescent="0.15">
      <c r="A19" s="26">
        <f t="shared" si="0"/>
        <v>11</v>
      </c>
      <c r="B19" s="35"/>
      <c r="C19" s="36"/>
      <c r="D19" s="36"/>
      <c r="E19" s="36"/>
      <c r="F19" s="36"/>
      <c r="G19" s="44"/>
      <c r="H19" s="43" t="str">
        <f t="shared" si="1"/>
        <v/>
      </c>
      <c r="I19" s="36"/>
      <c r="J19" s="36"/>
      <c r="K19" s="36"/>
      <c r="L19" s="36"/>
      <c r="M19" s="36"/>
      <c r="N19" s="36"/>
      <c r="O19" s="34" t="str">
        <f t="shared" si="2"/>
        <v/>
      </c>
      <c r="P19" s="40"/>
      <c r="Q19" s="37"/>
      <c r="R19" s="38"/>
      <c r="S19" s="37"/>
      <c r="T19" s="38"/>
      <c r="U19" s="36"/>
      <c r="V19" s="36"/>
      <c r="W19" s="42"/>
      <c r="X19" s="36"/>
      <c r="Y19" s="33" t="e">
        <f>VLOOKUP(E19&amp;Q19,※編集不可※選択項目!J:K,2,0)</f>
        <v>#N/A</v>
      </c>
      <c r="Z19" s="2" t="e">
        <f>VLOOKUP(U19&amp;E19,※編集不可※選択項目!O:P,2,0)</f>
        <v>#N/A</v>
      </c>
      <c r="AA19" s="33" t="e">
        <f t="shared" si="3"/>
        <v>#N/A</v>
      </c>
      <c r="AB19" s="2" t="str">
        <f t="shared" si="4"/>
        <v/>
      </c>
    </row>
    <row r="20" spans="1:28" ht="19.5" customHeight="1" x14ac:dyDescent="0.15">
      <c r="A20" s="26">
        <f t="shared" si="0"/>
        <v>12</v>
      </c>
      <c r="B20" s="35"/>
      <c r="C20" s="36"/>
      <c r="D20" s="36"/>
      <c r="E20" s="36"/>
      <c r="F20" s="36"/>
      <c r="G20" s="44"/>
      <c r="H20" s="43" t="str">
        <f t="shared" si="1"/>
        <v/>
      </c>
      <c r="I20" s="36"/>
      <c r="J20" s="36"/>
      <c r="K20" s="36"/>
      <c r="L20" s="36"/>
      <c r="M20" s="36"/>
      <c r="N20" s="36"/>
      <c r="O20" s="34" t="str">
        <f t="shared" si="2"/>
        <v/>
      </c>
      <c r="P20" s="40"/>
      <c r="Q20" s="37"/>
      <c r="R20" s="38"/>
      <c r="S20" s="37"/>
      <c r="T20" s="38"/>
      <c r="U20" s="36"/>
      <c r="V20" s="36"/>
      <c r="W20" s="42"/>
      <c r="X20" s="36"/>
      <c r="Y20" s="33" t="e">
        <f>VLOOKUP(E20&amp;Q20,※編集不可※選択項目!J:K,2,0)</f>
        <v>#N/A</v>
      </c>
      <c r="Z20" s="2" t="e">
        <f>VLOOKUP(U20&amp;E20,※編集不可※選択項目!O:P,2,0)</f>
        <v>#N/A</v>
      </c>
      <c r="AA20" s="33" t="e">
        <f t="shared" si="3"/>
        <v>#N/A</v>
      </c>
      <c r="AB20" s="2" t="str">
        <f t="shared" si="4"/>
        <v/>
      </c>
    </row>
    <row r="21" spans="1:28" ht="19.5" customHeight="1" x14ac:dyDescent="0.15">
      <c r="A21" s="26">
        <f t="shared" si="0"/>
        <v>13</v>
      </c>
      <c r="B21" s="35"/>
      <c r="C21" s="36"/>
      <c r="D21" s="36"/>
      <c r="E21" s="36"/>
      <c r="F21" s="36"/>
      <c r="G21" s="44"/>
      <c r="H21" s="43" t="str">
        <f t="shared" si="1"/>
        <v/>
      </c>
      <c r="I21" s="36"/>
      <c r="J21" s="36"/>
      <c r="K21" s="36"/>
      <c r="L21" s="36"/>
      <c r="M21" s="36"/>
      <c r="N21" s="36"/>
      <c r="O21" s="34" t="str">
        <f t="shared" si="2"/>
        <v/>
      </c>
      <c r="P21" s="40"/>
      <c r="Q21" s="37"/>
      <c r="R21" s="38"/>
      <c r="S21" s="37"/>
      <c r="T21" s="38"/>
      <c r="U21" s="36"/>
      <c r="V21" s="36"/>
      <c r="W21" s="42"/>
      <c r="X21" s="36"/>
      <c r="Y21" s="33" t="e">
        <f>VLOOKUP(E21&amp;Q21,※編集不可※選択項目!J:K,2,0)</f>
        <v>#N/A</v>
      </c>
      <c r="Z21" s="2" t="e">
        <f>VLOOKUP(U21&amp;E21,※編集不可※選択項目!O:P,2,0)</f>
        <v>#N/A</v>
      </c>
      <c r="AA21" s="33" t="e">
        <f t="shared" si="3"/>
        <v>#N/A</v>
      </c>
      <c r="AB21" s="2" t="str">
        <f t="shared" si="4"/>
        <v/>
      </c>
    </row>
    <row r="22" spans="1:28" ht="19.5" customHeight="1" x14ac:dyDescent="0.15">
      <c r="A22" s="26">
        <f t="shared" si="0"/>
        <v>14</v>
      </c>
      <c r="B22" s="35"/>
      <c r="C22" s="36"/>
      <c r="D22" s="36"/>
      <c r="E22" s="36"/>
      <c r="F22" s="36"/>
      <c r="G22" s="44"/>
      <c r="H22" s="43" t="str">
        <f t="shared" si="1"/>
        <v/>
      </c>
      <c r="I22" s="36"/>
      <c r="J22" s="36"/>
      <c r="K22" s="36"/>
      <c r="L22" s="36"/>
      <c r="M22" s="36"/>
      <c r="N22" s="36"/>
      <c r="O22" s="34" t="str">
        <f t="shared" si="2"/>
        <v/>
      </c>
      <c r="P22" s="40"/>
      <c r="Q22" s="37"/>
      <c r="R22" s="38"/>
      <c r="S22" s="37"/>
      <c r="T22" s="38"/>
      <c r="U22" s="36"/>
      <c r="V22" s="36"/>
      <c r="W22" s="42"/>
      <c r="X22" s="36"/>
      <c r="Y22" s="33" t="e">
        <f>VLOOKUP(E22&amp;Q22,※編集不可※選択項目!J:K,2,0)</f>
        <v>#N/A</v>
      </c>
      <c r="Z22" s="2" t="e">
        <f>VLOOKUP(U22&amp;E22,※編集不可※選択項目!O:P,2,0)</f>
        <v>#N/A</v>
      </c>
      <c r="AA22" s="33" t="e">
        <f t="shared" si="3"/>
        <v>#N/A</v>
      </c>
      <c r="AB22" s="2" t="str">
        <f t="shared" si="4"/>
        <v/>
      </c>
    </row>
    <row r="23" spans="1:28" ht="19.5" customHeight="1" x14ac:dyDescent="0.15">
      <c r="A23" s="26">
        <f t="shared" si="0"/>
        <v>15</v>
      </c>
      <c r="B23" s="35"/>
      <c r="C23" s="36"/>
      <c r="D23" s="36"/>
      <c r="E23" s="36"/>
      <c r="F23" s="36"/>
      <c r="G23" s="44"/>
      <c r="H23" s="43" t="str">
        <f t="shared" si="1"/>
        <v/>
      </c>
      <c r="I23" s="36"/>
      <c r="J23" s="36"/>
      <c r="K23" s="36"/>
      <c r="L23" s="36"/>
      <c r="M23" s="36"/>
      <c r="N23" s="36"/>
      <c r="O23" s="34" t="str">
        <f t="shared" si="2"/>
        <v/>
      </c>
      <c r="P23" s="40"/>
      <c r="Q23" s="37"/>
      <c r="R23" s="38"/>
      <c r="S23" s="37"/>
      <c r="T23" s="38"/>
      <c r="U23" s="36"/>
      <c r="V23" s="36"/>
      <c r="W23" s="42"/>
      <c r="X23" s="36"/>
      <c r="Y23" s="33" t="e">
        <f>VLOOKUP(E23&amp;Q23,※編集不可※選択項目!J:K,2,0)</f>
        <v>#N/A</v>
      </c>
      <c r="Z23" s="2" t="e">
        <f>VLOOKUP(U23&amp;E23,※編集不可※選択項目!O:P,2,0)</f>
        <v>#N/A</v>
      </c>
      <c r="AA23" s="33" t="e">
        <f t="shared" si="3"/>
        <v>#N/A</v>
      </c>
      <c r="AB23" s="2" t="str">
        <f t="shared" si="4"/>
        <v/>
      </c>
    </row>
    <row r="24" spans="1:28" ht="19.5" customHeight="1" x14ac:dyDescent="0.15">
      <c r="A24" s="26">
        <f t="shared" si="0"/>
        <v>16</v>
      </c>
      <c r="B24" s="35"/>
      <c r="C24" s="36"/>
      <c r="D24" s="36"/>
      <c r="E24" s="36"/>
      <c r="F24" s="36"/>
      <c r="G24" s="44"/>
      <c r="H24" s="43" t="str">
        <f t="shared" si="1"/>
        <v/>
      </c>
      <c r="I24" s="36"/>
      <c r="J24" s="36"/>
      <c r="K24" s="36"/>
      <c r="L24" s="36"/>
      <c r="M24" s="36"/>
      <c r="N24" s="36"/>
      <c r="O24" s="34" t="str">
        <f t="shared" si="2"/>
        <v/>
      </c>
      <c r="P24" s="40"/>
      <c r="Q24" s="37"/>
      <c r="R24" s="38"/>
      <c r="S24" s="37"/>
      <c r="T24" s="38"/>
      <c r="U24" s="36"/>
      <c r="V24" s="36"/>
      <c r="W24" s="42"/>
      <c r="X24" s="36"/>
      <c r="Y24" s="33" t="e">
        <f>VLOOKUP(E24&amp;Q24,※編集不可※選択項目!J:K,2,0)</f>
        <v>#N/A</v>
      </c>
      <c r="Z24" s="2" t="e">
        <f>VLOOKUP(U24&amp;E24,※編集不可※選択項目!O:P,2,0)</f>
        <v>#N/A</v>
      </c>
      <c r="AA24" s="33" t="e">
        <f t="shared" si="3"/>
        <v>#N/A</v>
      </c>
      <c r="AB24" s="2" t="str">
        <f t="shared" si="4"/>
        <v/>
      </c>
    </row>
    <row r="25" spans="1:28" ht="19.5" customHeight="1" x14ac:dyDescent="0.15">
      <c r="A25" s="26">
        <f t="shared" si="0"/>
        <v>17</v>
      </c>
      <c r="B25" s="35"/>
      <c r="C25" s="36"/>
      <c r="D25" s="36"/>
      <c r="E25" s="36"/>
      <c r="F25" s="36"/>
      <c r="G25" s="44"/>
      <c r="H25" s="43" t="str">
        <f t="shared" si="1"/>
        <v/>
      </c>
      <c r="I25" s="36"/>
      <c r="J25" s="36"/>
      <c r="K25" s="36"/>
      <c r="L25" s="36"/>
      <c r="M25" s="36"/>
      <c r="N25" s="36"/>
      <c r="O25" s="34" t="str">
        <f t="shared" si="2"/>
        <v/>
      </c>
      <c r="P25" s="40"/>
      <c r="Q25" s="37"/>
      <c r="R25" s="38"/>
      <c r="S25" s="37"/>
      <c r="T25" s="38"/>
      <c r="U25" s="36"/>
      <c r="V25" s="36"/>
      <c r="W25" s="42"/>
      <c r="X25" s="36"/>
      <c r="Y25" s="33" t="e">
        <f>VLOOKUP(E25&amp;Q25,※編集不可※選択項目!J:K,2,0)</f>
        <v>#N/A</v>
      </c>
      <c r="Z25" s="2" t="e">
        <f>VLOOKUP(U25&amp;E25,※編集不可※選択項目!O:P,2,0)</f>
        <v>#N/A</v>
      </c>
      <c r="AA25" s="33" t="e">
        <f t="shared" si="3"/>
        <v>#N/A</v>
      </c>
      <c r="AB25" s="2" t="str">
        <f t="shared" si="4"/>
        <v/>
      </c>
    </row>
    <row r="26" spans="1:28" ht="19.5" customHeight="1" x14ac:dyDescent="0.15">
      <c r="A26" s="26">
        <f t="shared" si="0"/>
        <v>18</v>
      </c>
      <c r="B26" s="35"/>
      <c r="C26" s="36"/>
      <c r="D26" s="36"/>
      <c r="E26" s="36"/>
      <c r="F26" s="36"/>
      <c r="G26" s="44"/>
      <c r="H26" s="43" t="str">
        <f t="shared" si="1"/>
        <v/>
      </c>
      <c r="I26" s="36"/>
      <c r="J26" s="36"/>
      <c r="K26" s="36"/>
      <c r="L26" s="36"/>
      <c r="M26" s="36"/>
      <c r="N26" s="36"/>
      <c r="O26" s="34" t="str">
        <f t="shared" si="2"/>
        <v/>
      </c>
      <c r="P26" s="40"/>
      <c r="Q26" s="37"/>
      <c r="R26" s="38"/>
      <c r="S26" s="37"/>
      <c r="T26" s="38"/>
      <c r="U26" s="36"/>
      <c r="V26" s="36"/>
      <c r="W26" s="42"/>
      <c r="X26" s="36"/>
      <c r="Y26" s="33" t="e">
        <f>VLOOKUP(E26&amp;Q26,※編集不可※選択項目!J:K,2,0)</f>
        <v>#N/A</v>
      </c>
      <c r="Z26" s="2" t="e">
        <f>VLOOKUP(U26&amp;E26,※編集不可※選択項目!O:P,2,0)</f>
        <v>#N/A</v>
      </c>
      <c r="AA26" s="33" t="e">
        <f t="shared" si="3"/>
        <v>#N/A</v>
      </c>
      <c r="AB26" s="2" t="str">
        <f t="shared" si="4"/>
        <v/>
      </c>
    </row>
    <row r="27" spans="1:28" ht="19.5" customHeight="1" x14ac:dyDescent="0.15">
      <c r="A27" s="26">
        <f t="shared" si="0"/>
        <v>19</v>
      </c>
      <c r="B27" s="35"/>
      <c r="C27" s="36"/>
      <c r="D27" s="36"/>
      <c r="E27" s="36"/>
      <c r="F27" s="36"/>
      <c r="G27" s="44"/>
      <c r="H27" s="43" t="str">
        <f t="shared" si="1"/>
        <v/>
      </c>
      <c r="I27" s="36"/>
      <c r="J27" s="36"/>
      <c r="K27" s="36"/>
      <c r="L27" s="36"/>
      <c r="M27" s="36"/>
      <c r="N27" s="36"/>
      <c r="O27" s="34" t="str">
        <f t="shared" si="2"/>
        <v/>
      </c>
      <c r="P27" s="40"/>
      <c r="Q27" s="37"/>
      <c r="R27" s="38"/>
      <c r="S27" s="37"/>
      <c r="T27" s="38"/>
      <c r="U27" s="36"/>
      <c r="V27" s="36"/>
      <c r="W27" s="42"/>
      <c r="X27" s="36"/>
      <c r="Y27" s="33" t="e">
        <f>VLOOKUP(E27&amp;Q27,※編集不可※選択項目!J:K,2,0)</f>
        <v>#N/A</v>
      </c>
      <c r="Z27" s="2" t="e">
        <f>VLOOKUP(U27&amp;E27,※編集不可※選択項目!O:P,2,0)</f>
        <v>#N/A</v>
      </c>
      <c r="AA27" s="33" t="e">
        <f t="shared" si="3"/>
        <v>#N/A</v>
      </c>
      <c r="AB27" s="2" t="str">
        <f t="shared" si="4"/>
        <v/>
      </c>
    </row>
    <row r="28" spans="1:28" ht="19.5" customHeight="1" x14ac:dyDescent="0.15">
      <c r="A28" s="26">
        <f t="shared" si="0"/>
        <v>20</v>
      </c>
      <c r="B28" s="35"/>
      <c r="C28" s="36"/>
      <c r="D28" s="36"/>
      <c r="E28" s="36"/>
      <c r="F28" s="36"/>
      <c r="G28" s="44"/>
      <c r="H28" s="43" t="str">
        <f t="shared" si="1"/>
        <v/>
      </c>
      <c r="I28" s="36"/>
      <c r="J28" s="36"/>
      <c r="K28" s="36"/>
      <c r="L28" s="36"/>
      <c r="M28" s="36"/>
      <c r="N28" s="36"/>
      <c r="O28" s="34" t="str">
        <f t="shared" si="2"/>
        <v/>
      </c>
      <c r="P28" s="40"/>
      <c r="Q28" s="37"/>
      <c r="R28" s="38"/>
      <c r="S28" s="37"/>
      <c r="T28" s="38"/>
      <c r="U28" s="36"/>
      <c r="V28" s="36"/>
      <c r="W28" s="42"/>
      <c r="X28" s="36"/>
      <c r="Y28" s="33" t="e">
        <f>VLOOKUP(E28&amp;Q28,※編集不可※選択項目!J:K,2,0)</f>
        <v>#N/A</v>
      </c>
      <c r="Z28" s="2" t="e">
        <f>VLOOKUP(U28&amp;E28,※編集不可※選択項目!O:P,2,0)</f>
        <v>#N/A</v>
      </c>
      <c r="AA28" s="33" t="e">
        <f t="shared" si="3"/>
        <v>#N/A</v>
      </c>
      <c r="AB28" s="2" t="str">
        <f t="shared" si="4"/>
        <v/>
      </c>
    </row>
    <row r="29" spans="1:28" ht="19.5" customHeight="1" x14ac:dyDescent="0.15">
      <c r="A29" s="26">
        <f t="shared" si="0"/>
        <v>21</v>
      </c>
      <c r="B29" s="35"/>
      <c r="C29" s="36"/>
      <c r="D29" s="36"/>
      <c r="E29" s="36"/>
      <c r="F29" s="36"/>
      <c r="G29" s="44"/>
      <c r="H29" s="43" t="str">
        <f t="shared" si="1"/>
        <v/>
      </c>
      <c r="I29" s="36"/>
      <c r="J29" s="36"/>
      <c r="K29" s="36"/>
      <c r="L29" s="36"/>
      <c r="M29" s="36"/>
      <c r="N29" s="36"/>
      <c r="O29" s="34" t="str">
        <f t="shared" si="2"/>
        <v/>
      </c>
      <c r="P29" s="40"/>
      <c r="Q29" s="37"/>
      <c r="R29" s="38"/>
      <c r="S29" s="37"/>
      <c r="T29" s="38"/>
      <c r="U29" s="36"/>
      <c r="V29" s="36"/>
      <c r="W29" s="42"/>
      <c r="X29" s="36"/>
      <c r="Y29" s="33" t="e">
        <f>VLOOKUP(E29&amp;Q29,※編集不可※選択項目!J:K,2,0)</f>
        <v>#N/A</v>
      </c>
      <c r="Z29" s="2" t="e">
        <f>VLOOKUP(U29&amp;E29,※編集不可※選択項目!O:P,2,0)</f>
        <v>#N/A</v>
      </c>
      <c r="AA29" s="33" t="e">
        <f t="shared" si="3"/>
        <v>#N/A</v>
      </c>
      <c r="AB29" s="2" t="str">
        <f t="shared" si="4"/>
        <v/>
      </c>
    </row>
    <row r="30" spans="1:28" ht="19.5" customHeight="1" x14ac:dyDescent="0.15">
      <c r="A30" s="26">
        <f t="shared" si="0"/>
        <v>22</v>
      </c>
      <c r="B30" s="35"/>
      <c r="C30" s="36"/>
      <c r="D30" s="36"/>
      <c r="E30" s="36"/>
      <c r="F30" s="36"/>
      <c r="G30" s="44"/>
      <c r="H30" s="43" t="str">
        <f t="shared" si="1"/>
        <v/>
      </c>
      <c r="I30" s="36"/>
      <c r="J30" s="36"/>
      <c r="K30" s="36"/>
      <c r="L30" s="36"/>
      <c r="M30" s="36"/>
      <c r="N30" s="36"/>
      <c r="O30" s="34" t="str">
        <f t="shared" si="2"/>
        <v/>
      </c>
      <c r="P30" s="40"/>
      <c r="Q30" s="37"/>
      <c r="R30" s="38"/>
      <c r="S30" s="37"/>
      <c r="T30" s="38"/>
      <c r="U30" s="36"/>
      <c r="V30" s="36"/>
      <c r="W30" s="42"/>
      <c r="X30" s="36"/>
      <c r="Y30" s="33" t="e">
        <f>VLOOKUP(E30&amp;Q30,※編集不可※選択項目!J:K,2,0)</f>
        <v>#N/A</v>
      </c>
      <c r="Z30" s="2" t="e">
        <f>VLOOKUP(U30&amp;E30,※編集不可※選択項目!O:P,2,0)</f>
        <v>#N/A</v>
      </c>
      <c r="AA30" s="33" t="e">
        <f t="shared" si="3"/>
        <v>#N/A</v>
      </c>
      <c r="AB30" s="2" t="str">
        <f t="shared" si="4"/>
        <v/>
      </c>
    </row>
    <row r="31" spans="1:28" ht="19.5" customHeight="1" x14ac:dyDescent="0.15">
      <c r="A31" s="26">
        <f t="shared" si="0"/>
        <v>23</v>
      </c>
      <c r="B31" s="35"/>
      <c r="C31" s="36"/>
      <c r="D31" s="36"/>
      <c r="E31" s="36"/>
      <c r="F31" s="36"/>
      <c r="G31" s="44"/>
      <c r="H31" s="43" t="str">
        <f t="shared" si="1"/>
        <v/>
      </c>
      <c r="I31" s="36"/>
      <c r="J31" s="36"/>
      <c r="K31" s="36"/>
      <c r="L31" s="36"/>
      <c r="M31" s="36"/>
      <c r="N31" s="36"/>
      <c r="O31" s="34" t="str">
        <f t="shared" si="2"/>
        <v/>
      </c>
      <c r="P31" s="40"/>
      <c r="Q31" s="37"/>
      <c r="R31" s="38"/>
      <c r="S31" s="37"/>
      <c r="T31" s="38"/>
      <c r="U31" s="36"/>
      <c r="V31" s="36"/>
      <c r="W31" s="42"/>
      <c r="X31" s="36"/>
      <c r="Y31" s="33" t="e">
        <f>VLOOKUP(E31&amp;Q31,※編集不可※選択項目!J:K,2,0)</f>
        <v>#N/A</v>
      </c>
      <c r="Z31" s="2" t="e">
        <f>VLOOKUP(U31&amp;E31,※編集不可※選択項目!O:P,2,0)</f>
        <v>#N/A</v>
      </c>
      <c r="AA31" s="33" t="e">
        <f t="shared" si="3"/>
        <v>#N/A</v>
      </c>
      <c r="AB31" s="2" t="str">
        <f t="shared" si="4"/>
        <v/>
      </c>
    </row>
    <row r="32" spans="1:28" ht="19.5" customHeight="1" x14ac:dyDescent="0.15">
      <c r="A32" s="26">
        <f t="shared" si="0"/>
        <v>24</v>
      </c>
      <c r="B32" s="35"/>
      <c r="C32" s="36"/>
      <c r="D32" s="36"/>
      <c r="E32" s="36"/>
      <c r="F32" s="36"/>
      <c r="G32" s="44"/>
      <c r="H32" s="43" t="str">
        <f t="shared" si="1"/>
        <v/>
      </c>
      <c r="I32" s="36"/>
      <c r="J32" s="36"/>
      <c r="K32" s="36"/>
      <c r="L32" s="36"/>
      <c r="M32" s="36"/>
      <c r="N32" s="36"/>
      <c r="O32" s="34" t="str">
        <f t="shared" si="2"/>
        <v/>
      </c>
      <c r="P32" s="40"/>
      <c r="Q32" s="37"/>
      <c r="R32" s="38"/>
      <c r="S32" s="37"/>
      <c r="T32" s="38"/>
      <c r="U32" s="36"/>
      <c r="V32" s="36"/>
      <c r="W32" s="42"/>
      <c r="X32" s="36"/>
      <c r="Y32" s="33" t="e">
        <f>VLOOKUP(E32&amp;Q32,※編集不可※選択項目!J:K,2,0)</f>
        <v>#N/A</v>
      </c>
      <c r="Z32" s="2" t="e">
        <f>VLOOKUP(U32&amp;E32,※編集不可※選択項目!O:P,2,0)</f>
        <v>#N/A</v>
      </c>
      <c r="AA32" s="33" t="e">
        <f t="shared" si="3"/>
        <v>#N/A</v>
      </c>
      <c r="AB32" s="2" t="str">
        <f t="shared" si="4"/>
        <v/>
      </c>
    </row>
    <row r="33" spans="1:28" ht="19.5" customHeight="1" x14ac:dyDescent="0.15">
      <c r="A33" s="26">
        <f t="shared" si="0"/>
        <v>25</v>
      </c>
      <c r="B33" s="35"/>
      <c r="C33" s="36"/>
      <c r="D33" s="36"/>
      <c r="E33" s="36"/>
      <c r="F33" s="36"/>
      <c r="G33" s="44"/>
      <c r="H33" s="43" t="str">
        <f t="shared" si="1"/>
        <v/>
      </c>
      <c r="I33" s="36"/>
      <c r="J33" s="36"/>
      <c r="K33" s="36"/>
      <c r="L33" s="36"/>
      <c r="M33" s="36"/>
      <c r="N33" s="36"/>
      <c r="O33" s="34" t="str">
        <f t="shared" si="2"/>
        <v/>
      </c>
      <c r="P33" s="40"/>
      <c r="Q33" s="37"/>
      <c r="R33" s="38"/>
      <c r="S33" s="37"/>
      <c r="T33" s="38"/>
      <c r="U33" s="36"/>
      <c r="V33" s="36"/>
      <c r="W33" s="42"/>
      <c r="X33" s="36"/>
      <c r="Y33" s="33" t="e">
        <f>VLOOKUP(E33&amp;Q33,※編集不可※選択項目!J:K,2,0)</f>
        <v>#N/A</v>
      </c>
      <c r="Z33" s="2" t="e">
        <f>VLOOKUP(U33&amp;E33,※編集不可※選択項目!O:P,2,0)</f>
        <v>#N/A</v>
      </c>
      <c r="AA33" s="33" t="e">
        <f t="shared" si="3"/>
        <v>#N/A</v>
      </c>
      <c r="AB33" s="2" t="str">
        <f t="shared" si="4"/>
        <v/>
      </c>
    </row>
    <row r="34" spans="1:28" ht="19.5" customHeight="1" x14ac:dyDescent="0.15">
      <c r="A34" s="26">
        <f t="shared" si="0"/>
        <v>26</v>
      </c>
      <c r="B34" s="35"/>
      <c r="C34" s="36"/>
      <c r="D34" s="36"/>
      <c r="E34" s="36"/>
      <c r="F34" s="36"/>
      <c r="G34" s="44"/>
      <c r="H34" s="43" t="str">
        <f t="shared" si="1"/>
        <v/>
      </c>
      <c r="I34" s="36"/>
      <c r="J34" s="36"/>
      <c r="K34" s="36"/>
      <c r="L34" s="36"/>
      <c r="M34" s="36"/>
      <c r="N34" s="36"/>
      <c r="O34" s="34" t="str">
        <f t="shared" si="2"/>
        <v/>
      </c>
      <c r="P34" s="40"/>
      <c r="Q34" s="37"/>
      <c r="R34" s="38"/>
      <c r="S34" s="37"/>
      <c r="T34" s="38"/>
      <c r="U34" s="36"/>
      <c r="V34" s="36"/>
      <c r="W34" s="42"/>
      <c r="X34" s="36"/>
      <c r="Y34" s="33" t="e">
        <f>VLOOKUP(E34&amp;Q34,※編集不可※選択項目!J:K,2,0)</f>
        <v>#N/A</v>
      </c>
      <c r="Z34" s="2" t="e">
        <f>VLOOKUP(U34&amp;E34,※編集不可※選択項目!O:P,2,0)</f>
        <v>#N/A</v>
      </c>
      <c r="AA34" s="33" t="e">
        <f t="shared" si="3"/>
        <v>#N/A</v>
      </c>
      <c r="AB34" s="2" t="str">
        <f t="shared" si="4"/>
        <v/>
      </c>
    </row>
    <row r="35" spans="1:28" ht="19.5" customHeight="1" x14ac:dyDescent="0.15">
      <c r="A35" s="26">
        <f t="shared" si="0"/>
        <v>27</v>
      </c>
      <c r="B35" s="35"/>
      <c r="C35" s="36"/>
      <c r="D35" s="36"/>
      <c r="E35" s="36"/>
      <c r="F35" s="36"/>
      <c r="G35" s="44"/>
      <c r="H35" s="43" t="str">
        <f t="shared" si="1"/>
        <v/>
      </c>
      <c r="I35" s="36"/>
      <c r="J35" s="36"/>
      <c r="K35" s="36"/>
      <c r="L35" s="36"/>
      <c r="M35" s="36"/>
      <c r="N35" s="36"/>
      <c r="O35" s="34" t="str">
        <f t="shared" si="2"/>
        <v/>
      </c>
      <c r="P35" s="40"/>
      <c r="Q35" s="37"/>
      <c r="R35" s="38"/>
      <c r="S35" s="37"/>
      <c r="T35" s="38"/>
      <c r="U35" s="36"/>
      <c r="V35" s="36"/>
      <c r="W35" s="42"/>
      <c r="X35" s="36"/>
      <c r="Y35" s="33" t="e">
        <f>VLOOKUP(E35&amp;Q35,※編集不可※選択項目!J:K,2,0)</f>
        <v>#N/A</v>
      </c>
      <c r="Z35" s="2" t="e">
        <f>VLOOKUP(U35&amp;E35,※編集不可※選択項目!O:P,2,0)</f>
        <v>#N/A</v>
      </c>
      <c r="AA35" s="33" t="e">
        <f t="shared" si="3"/>
        <v>#N/A</v>
      </c>
      <c r="AB35" s="2" t="str">
        <f t="shared" si="4"/>
        <v/>
      </c>
    </row>
    <row r="36" spans="1:28" ht="19.5" customHeight="1" x14ac:dyDescent="0.15">
      <c r="A36" s="26">
        <f t="shared" si="0"/>
        <v>28</v>
      </c>
      <c r="B36" s="35"/>
      <c r="C36" s="36"/>
      <c r="D36" s="36"/>
      <c r="E36" s="36"/>
      <c r="F36" s="36"/>
      <c r="G36" s="44"/>
      <c r="H36" s="43" t="str">
        <f t="shared" si="1"/>
        <v/>
      </c>
      <c r="I36" s="36"/>
      <c r="J36" s="36"/>
      <c r="K36" s="36"/>
      <c r="L36" s="36"/>
      <c r="M36" s="36"/>
      <c r="N36" s="36"/>
      <c r="O36" s="34" t="str">
        <f t="shared" si="2"/>
        <v/>
      </c>
      <c r="P36" s="40"/>
      <c r="Q36" s="37"/>
      <c r="R36" s="38"/>
      <c r="S36" s="37"/>
      <c r="T36" s="38"/>
      <c r="U36" s="36"/>
      <c r="V36" s="36"/>
      <c r="W36" s="42"/>
      <c r="X36" s="36"/>
      <c r="Y36" s="33" t="e">
        <f>VLOOKUP(E36&amp;Q36,※編集不可※選択項目!J:K,2,0)</f>
        <v>#N/A</v>
      </c>
      <c r="Z36" s="2" t="e">
        <f>VLOOKUP(U36&amp;E36,※編集不可※選択項目!O:P,2,0)</f>
        <v>#N/A</v>
      </c>
      <c r="AA36" s="33" t="e">
        <f t="shared" si="3"/>
        <v>#N/A</v>
      </c>
      <c r="AB36" s="2" t="str">
        <f t="shared" si="4"/>
        <v/>
      </c>
    </row>
    <row r="37" spans="1:28" ht="19.5" customHeight="1" x14ac:dyDescent="0.15">
      <c r="A37" s="26">
        <f t="shared" si="0"/>
        <v>29</v>
      </c>
      <c r="B37" s="35"/>
      <c r="C37" s="36"/>
      <c r="D37" s="36"/>
      <c r="E37" s="36"/>
      <c r="F37" s="36"/>
      <c r="G37" s="44"/>
      <c r="H37" s="43" t="str">
        <f t="shared" si="1"/>
        <v/>
      </c>
      <c r="I37" s="36"/>
      <c r="J37" s="36"/>
      <c r="K37" s="36"/>
      <c r="L37" s="36"/>
      <c r="M37" s="36"/>
      <c r="N37" s="36"/>
      <c r="O37" s="34" t="str">
        <f t="shared" si="2"/>
        <v/>
      </c>
      <c r="P37" s="40"/>
      <c r="Q37" s="37"/>
      <c r="R37" s="38"/>
      <c r="S37" s="37"/>
      <c r="T37" s="38"/>
      <c r="U37" s="36"/>
      <c r="V37" s="36"/>
      <c r="W37" s="42"/>
      <c r="X37" s="36"/>
      <c r="Y37" s="33" t="e">
        <f>VLOOKUP(E37&amp;Q37,※編集不可※選択項目!J:K,2,0)</f>
        <v>#N/A</v>
      </c>
      <c r="Z37" s="2" t="e">
        <f>VLOOKUP(U37&amp;E37,※編集不可※選択項目!O:P,2,0)</f>
        <v>#N/A</v>
      </c>
      <c r="AA37" s="33" t="e">
        <f t="shared" si="3"/>
        <v>#N/A</v>
      </c>
      <c r="AB37" s="2" t="str">
        <f t="shared" si="4"/>
        <v/>
      </c>
    </row>
    <row r="38" spans="1:28" ht="19.5" customHeight="1" x14ac:dyDescent="0.15">
      <c r="A38" s="26">
        <f t="shared" si="0"/>
        <v>30</v>
      </c>
      <c r="B38" s="35"/>
      <c r="C38" s="36"/>
      <c r="D38" s="36"/>
      <c r="E38" s="36"/>
      <c r="F38" s="36"/>
      <c r="G38" s="44"/>
      <c r="H38" s="43" t="str">
        <f t="shared" si="1"/>
        <v/>
      </c>
      <c r="I38" s="36"/>
      <c r="J38" s="36"/>
      <c r="K38" s="36"/>
      <c r="L38" s="36"/>
      <c r="M38" s="36"/>
      <c r="N38" s="36"/>
      <c r="O38" s="34" t="str">
        <f t="shared" si="2"/>
        <v/>
      </c>
      <c r="P38" s="40"/>
      <c r="Q38" s="37"/>
      <c r="R38" s="38"/>
      <c r="S38" s="37"/>
      <c r="T38" s="38"/>
      <c r="U38" s="36"/>
      <c r="V38" s="36"/>
      <c r="W38" s="42"/>
      <c r="X38" s="36"/>
      <c r="Y38" s="33" t="e">
        <f>VLOOKUP(E38&amp;Q38,※編集不可※選択項目!J:K,2,0)</f>
        <v>#N/A</v>
      </c>
      <c r="Z38" s="2" t="e">
        <f>VLOOKUP(U38&amp;E38,※編集不可※選択項目!O:P,2,0)</f>
        <v>#N/A</v>
      </c>
      <c r="AA38" s="33" t="e">
        <f t="shared" si="3"/>
        <v>#N/A</v>
      </c>
      <c r="AB38" s="2" t="str">
        <f t="shared" si="4"/>
        <v/>
      </c>
    </row>
    <row r="39" spans="1:28" ht="19.5" customHeight="1" x14ac:dyDescent="0.15">
      <c r="A39" s="26">
        <f t="shared" si="0"/>
        <v>31</v>
      </c>
      <c r="B39" s="35"/>
      <c r="C39" s="36"/>
      <c r="D39" s="36"/>
      <c r="E39" s="36"/>
      <c r="F39" s="36"/>
      <c r="G39" s="44"/>
      <c r="H39" s="43" t="str">
        <f t="shared" si="1"/>
        <v/>
      </c>
      <c r="I39" s="36"/>
      <c r="J39" s="36"/>
      <c r="K39" s="36"/>
      <c r="L39" s="36"/>
      <c r="M39" s="36"/>
      <c r="N39" s="36"/>
      <c r="O39" s="34" t="str">
        <f t="shared" si="2"/>
        <v/>
      </c>
      <c r="P39" s="40"/>
      <c r="Q39" s="37"/>
      <c r="R39" s="38"/>
      <c r="S39" s="37"/>
      <c r="T39" s="38"/>
      <c r="U39" s="36"/>
      <c r="V39" s="36"/>
      <c r="W39" s="42"/>
      <c r="X39" s="36"/>
      <c r="Y39" s="33" t="e">
        <f>VLOOKUP(E39&amp;Q39,※編集不可※選択項目!J:K,2,0)</f>
        <v>#N/A</v>
      </c>
      <c r="Z39" s="2" t="e">
        <f>VLOOKUP(U39&amp;E39,※編集不可※選択項目!O:P,2,0)</f>
        <v>#N/A</v>
      </c>
      <c r="AA39" s="33" t="e">
        <f t="shared" si="3"/>
        <v>#N/A</v>
      </c>
      <c r="AB39" s="2" t="str">
        <f t="shared" si="4"/>
        <v/>
      </c>
    </row>
    <row r="40" spans="1:28" ht="19.5" customHeight="1" x14ac:dyDescent="0.15">
      <c r="A40" s="26">
        <f t="shared" si="0"/>
        <v>32</v>
      </c>
      <c r="B40" s="35"/>
      <c r="C40" s="36"/>
      <c r="D40" s="36"/>
      <c r="E40" s="36"/>
      <c r="F40" s="36"/>
      <c r="G40" s="44"/>
      <c r="H40" s="43" t="str">
        <f t="shared" si="1"/>
        <v/>
      </c>
      <c r="I40" s="36"/>
      <c r="J40" s="36"/>
      <c r="K40" s="36"/>
      <c r="L40" s="36"/>
      <c r="M40" s="36"/>
      <c r="N40" s="36"/>
      <c r="O40" s="34" t="str">
        <f t="shared" si="2"/>
        <v/>
      </c>
      <c r="P40" s="40"/>
      <c r="Q40" s="37"/>
      <c r="R40" s="38"/>
      <c r="S40" s="37"/>
      <c r="T40" s="38"/>
      <c r="U40" s="36"/>
      <c r="V40" s="36"/>
      <c r="W40" s="42"/>
      <c r="X40" s="36"/>
      <c r="Y40" s="33" t="e">
        <f>VLOOKUP(E40&amp;Q40,※編集不可※選択項目!J:K,2,0)</f>
        <v>#N/A</v>
      </c>
      <c r="Z40" s="2" t="e">
        <f>VLOOKUP(U40&amp;E40,※編集不可※選択項目!O:P,2,0)</f>
        <v>#N/A</v>
      </c>
      <c r="AA40" s="33" t="e">
        <f t="shared" si="3"/>
        <v>#N/A</v>
      </c>
      <c r="AB40" s="2" t="str">
        <f t="shared" si="4"/>
        <v/>
      </c>
    </row>
    <row r="41" spans="1:28" ht="19.5" customHeight="1" x14ac:dyDescent="0.15">
      <c r="A41" s="26">
        <f t="shared" si="0"/>
        <v>33</v>
      </c>
      <c r="B41" s="35"/>
      <c r="C41" s="36"/>
      <c r="D41" s="36"/>
      <c r="E41" s="36"/>
      <c r="F41" s="36"/>
      <c r="G41" s="44"/>
      <c r="H41" s="43" t="str">
        <f t="shared" si="1"/>
        <v/>
      </c>
      <c r="I41" s="36"/>
      <c r="J41" s="36"/>
      <c r="K41" s="36"/>
      <c r="L41" s="36"/>
      <c r="M41" s="36"/>
      <c r="N41" s="36"/>
      <c r="O41" s="34" t="str">
        <f t="shared" si="2"/>
        <v/>
      </c>
      <c r="P41" s="40"/>
      <c r="Q41" s="37"/>
      <c r="R41" s="38"/>
      <c r="S41" s="37"/>
      <c r="T41" s="38"/>
      <c r="U41" s="36"/>
      <c r="V41" s="36"/>
      <c r="W41" s="42"/>
      <c r="X41" s="36"/>
      <c r="Y41" s="33" t="e">
        <f>VLOOKUP(E41&amp;Q41,※編集不可※選択項目!J:K,2,0)</f>
        <v>#N/A</v>
      </c>
      <c r="Z41" s="2" t="e">
        <f>VLOOKUP(U41&amp;E41,※編集不可※選択項目!O:P,2,0)</f>
        <v>#N/A</v>
      </c>
      <c r="AA41" s="33" t="e">
        <f t="shared" si="3"/>
        <v>#N/A</v>
      </c>
      <c r="AB41" s="2" t="str">
        <f t="shared" si="4"/>
        <v/>
      </c>
    </row>
    <row r="42" spans="1:28" ht="19.5" customHeight="1" x14ac:dyDescent="0.15">
      <c r="A42" s="26">
        <f t="shared" si="0"/>
        <v>34</v>
      </c>
      <c r="B42" s="35"/>
      <c r="C42" s="36"/>
      <c r="D42" s="36"/>
      <c r="E42" s="36"/>
      <c r="F42" s="36"/>
      <c r="G42" s="44"/>
      <c r="H42" s="43" t="str">
        <f t="shared" si="1"/>
        <v/>
      </c>
      <c r="I42" s="36"/>
      <c r="J42" s="36"/>
      <c r="K42" s="36"/>
      <c r="L42" s="36"/>
      <c r="M42" s="36"/>
      <c r="N42" s="36"/>
      <c r="O42" s="34" t="str">
        <f t="shared" si="2"/>
        <v/>
      </c>
      <c r="P42" s="40"/>
      <c r="Q42" s="37"/>
      <c r="R42" s="38"/>
      <c r="S42" s="37"/>
      <c r="T42" s="38"/>
      <c r="U42" s="36"/>
      <c r="V42" s="36"/>
      <c r="W42" s="42"/>
      <c r="X42" s="36"/>
      <c r="Y42" s="33" t="e">
        <f>VLOOKUP(E42&amp;Q42,※編集不可※選択項目!J:K,2,0)</f>
        <v>#N/A</v>
      </c>
      <c r="Z42" s="2" t="e">
        <f>VLOOKUP(U42&amp;E42,※編集不可※選択項目!O:P,2,0)</f>
        <v>#N/A</v>
      </c>
      <c r="AA42" s="33" t="e">
        <f t="shared" si="3"/>
        <v>#N/A</v>
      </c>
      <c r="AB42" s="2" t="str">
        <f t="shared" si="4"/>
        <v/>
      </c>
    </row>
    <row r="43" spans="1:28" ht="19.5" customHeight="1" x14ac:dyDescent="0.15">
      <c r="A43" s="26">
        <f t="shared" si="0"/>
        <v>35</v>
      </c>
      <c r="B43" s="35"/>
      <c r="C43" s="36"/>
      <c r="D43" s="36"/>
      <c r="E43" s="36"/>
      <c r="F43" s="36"/>
      <c r="G43" s="44"/>
      <c r="H43" s="43" t="str">
        <f t="shared" si="1"/>
        <v/>
      </c>
      <c r="I43" s="36"/>
      <c r="J43" s="36"/>
      <c r="K43" s="36"/>
      <c r="L43" s="36"/>
      <c r="M43" s="36"/>
      <c r="N43" s="36"/>
      <c r="O43" s="34" t="str">
        <f t="shared" si="2"/>
        <v/>
      </c>
      <c r="P43" s="40"/>
      <c r="Q43" s="37"/>
      <c r="R43" s="38"/>
      <c r="S43" s="37"/>
      <c r="T43" s="38"/>
      <c r="U43" s="36"/>
      <c r="V43" s="36"/>
      <c r="W43" s="42"/>
      <c r="X43" s="36"/>
      <c r="Y43" s="33" t="e">
        <f>VLOOKUP(E43&amp;Q43,※編集不可※選択項目!J:K,2,0)</f>
        <v>#N/A</v>
      </c>
      <c r="Z43" s="2" t="e">
        <f>VLOOKUP(U43&amp;E43,※編集不可※選択項目!O:P,2,0)</f>
        <v>#N/A</v>
      </c>
      <c r="AA43" s="33" t="e">
        <f t="shared" si="3"/>
        <v>#N/A</v>
      </c>
      <c r="AB43" s="2" t="str">
        <f t="shared" si="4"/>
        <v/>
      </c>
    </row>
    <row r="44" spans="1:28" ht="19.5" customHeight="1" x14ac:dyDescent="0.15">
      <c r="A44" s="26">
        <f t="shared" si="0"/>
        <v>36</v>
      </c>
      <c r="B44" s="35"/>
      <c r="C44" s="36"/>
      <c r="D44" s="36"/>
      <c r="E44" s="36"/>
      <c r="F44" s="36"/>
      <c r="G44" s="44"/>
      <c r="H44" s="43" t="str">
        <f t="shared" si="1"/>
        <v/>
      </c>
      <c r="I44" s="36"/>
      <c r="J44" s="36"/>
      <c r="K44" s="36"/>
      <c r="L44" s="36"/>
      <c r="M44" s="36"/>
      <c r="N44" s="36"/>
      <c r="O44" s="34" t="str">
        <f t="shared" si="2"/>
        <v/>
      </c>
      <c r="P44" s="40"/>
      <c r="Q44" s="37"/>
      <c r="R44" s="38"/>
      <c r="S44" s="37"/>
      <c r="T44" s="38"/>
      <c r="U44" s="36"/>
      <c r="V44" s="36"/>
      <c r="W44" s="42"/>
      <c r="X44" s="36"/>
      <c r="Y44" s="33" t="e">
        <f>VLOOKUP(E44&amp;Q44,※編集不可※選択項目!J:K,2,0)</f>
        <v>#N/A</v>
      </c>
      <c r="Z44" s="2" t="e">
        <f>VLOOKUP(U44&amp;E44,※編集不可※選択項目!O:P,2,0)</f>
        <v>#N/A</v>
      </c>
      <c r="AA44" s="33" t="e">
        <f t="shared" si="3"/>
        <v>#N/A</v>
      </c>
      <c r="AB44" s="2" t="str">
        <f t="shared" si="4"/>
        <v/>
      </c>
    </row>
    <row r="45" spans="1:28" ht="19.5" customHeight="1" x14ac:dyDescent="0.15">
      <c r="A45" s="26">
        <f t="shared" si="0"/>
        <v>37</v>
      </c>
      <c r="B45" s="35"/>
      <c r="C45" s="36"/>
      <c r="D45" s="36"/>
      <c r="E45" s="36"/>
      <c r="F45" s="36"/>
      <c r="G45" s="44"/>
      <c r="H45" s="43" t="str">
        <f t="shared" si="1"/>
        <v/>
      </c>
      <c r="I45" s="36"/>
      <c r="J45" s="36"/>
      <c r="K45" s="36"/>
      <c r="L45" s="36"/>
      <c r="M45" s="36"/>
      <c r="N45" s="36"/>
      <c r="O45" s="34" t="str">
        <f t="shared" si="2"/>
        <v/>
      </c>
      <c r="P45" s="40"/>
      <c r="Q45" s="37"/>
      <c r="R45" s="38"/>
      <c r="S45" s="37"/>
      <c r="T45" s="38"/>
      <c r="U45" s="36"/>
      <c r="V45" s="36"/>
      <c r="W45" s="42"/>
      <c r="X45" s="36"/>
      <c r="Y45" s="33" t="e">
        <f>VLOOKUP(E45&amp;Q45,※編集不可※選択項目!J:K,2,0)</f>
        <v>#N/A</v>
      </c>
      <c r="Z45" s="2" t="e">
        <f>VLOOKUP(U45&amp;E45,※編集不可※選択項目!O:P,2,0)</f>
        <v>#N/A</v>
      </c>
      <c r="AA45" s="33" t="e">
        <f t="shared" si="3"/>
        <v>#N/A</v>
      </c>
      <c r="AB45" s="2" t="str">
        <f t="shared" si="4"/>
        <v/>
      </c>
    </row>
    <row r="46" spans="1:28" ht="19.5" customHeight="1" x14ac:dyDescent="0.15">
      <c r="A46" s="26">
        <f t="shared" si="0"/>
        <v>38</v>
      </c>
      <c r="B46" s="35"/>
      <c r="C46" s="36"/>
      <c r="D46" s="36"/>
      <c r="E46" s="36"/>
      <c r="F46" s="36"/>
      <c r="G46" s="44"/>
      <c r="H46" s="43" t="str">
        <f t="shared" si="1"/>
        <v/>
      </c>
      <c r="I46" s="36"/>
      <c r="J46" s="36"/>
      <c r="K46" s="36"/>
      <c r="L46" s="36"/>
      <c r="M46" s="36"/>
      <c r="N46" s="36"/>
      <c r="O46" s="34" t="str">
        <f t="shared" si="2"/>
        <v/>
      </c>
      <c r="P46" s="40"/>
      <c r="Q46" s="37"/>
      <c r="R46" s="38"/>
      <c r="S46" s="37"/>
      <c r="T46" s="38"/>
      <c r="U46" s="36"/>
      <c r="V46" s="36"/>
      <c r="W46" s="42"/>
      <c r="X46" s="36"/>
      <c r="Y46" s="33" t="e">
        <f>VLOOKUP(E46&amp;Q46,※編集不可※選択項目!J:K,2,0)</f>
        <v>#N/A</v>
      </c>
      <c r="Z46" s="2" t="e">
        <f>VLOOKUP(U46&amp;E46,※編集不可※選択項目!O:P,2,0)</f>
        <v>#N/A</v>
      </c>
      <c r="AA46" s="33" t="e">
        <f t="shared" si="3"/>
        <v>#N/A</v>
      </c>
      <c r="AB46" s="2" t="str">
        <f t="shared" si="4"/>
        <v/>
      </c>
    </row>
    <row r="47" spans="1:28" ht="19.5" customHeight="1" x14ac:dyDescent="0.15">
      <c r="A47" s="26">
        <f t="shared" si="0"/>
        <v>39</v>
      </c>
      <c r="B47" s="35"/>
      <c r="C47" s="36"/>
      <c r="D47" s="36"/>
      <c r="E47" s="36"/>
      <c r="F47" s="36"/>
      <c r="G47" s="44"/>
      <c r="H47" s="43" t="str">
        <f t="shared" si="1"/>
        <v/>
      </c>
      <c r="I47" s="36"/>
      <c r="J47" s="36"/>
      <c r="K47" s="36"/>
      <c r="L47" s="36"/>
      <c r="M47" s="36"/>
      <c r="N47" s="36"/>
      <c r="O47" s="34" t="str">
        <f t="shared" si="2"/>
        <v/>
      </c>
      <c r="P47" s="40"/>
      <c r="Q47" s="37"/>
      <c r="R47" s="38"/>
      <c r="S47" s="37"/>
      <c r="T47" s="38"/>
      <c r="U47" s="36"/>
      <c r="V47" s="36"/>
      <c r="W47" s="42"/>
      <c r="X47" s="36"/>
      <c r="Y47" s="33" t="e">
        <f>VLOOKUP(E47&amp;Q47,※編集不可※選択項目!J:K,2,0)</f>
        <v>#N/A</v>
      </c>
      <c r="Z47" s="2" t="e">
        <f>VLOOKUP(U47&amp;E47,※編集不可※選択項目!O:P,2,0)</f>
        <v>#N/A</v>
      </c>
      <c r="AA47" s="33" t="e">
        <f t="shared" si="3"/>
        <v>#N/A</v>
      </c>
      <c r="AB47" s="2" t="str">
        <f t="shared" si="4"/>
        <v/>
      </c>
    </row>
    <row r="48" spans="1:28" ht="19.5" customHeight="1" x14ac:dyDescent="0.15">
      <c r="A48" s="26">
        <f t="shared" si="0"/>
        <v>40</v>
      </c>
      <c r="B48" s="35"/>
      <c r="C48" s="36"/>
      <c r="D48" s="36"/>
      <c r="E48" s="36"/>
      <c r="F48" s="36"/>
      <c r="G48" s="44"/>
      <c r="H48" s="43" t="str">
        <f t="shared" si="1"/>
        <v/>
      </c>
      <c r="I48" s="36"/>
      <c r="J48" s="36"/>
      <c r="K48" s="36"/>
      <c r="L48" s="36"/>
      <c r="M48" s="36"/>
      <c r="N48" s="36"/>
      <c r="O48" s="34" t="str">
        <f t="shared" si="2"/>
        <v/>
      </c>
      <c r="P48" s="40"/>
      <c r="Q48" s="37"/>
      <c r="R48" s="38"/>
      <c r="S48" s="37"/>
      <c r="T48" s="38"/>
      <c r="U48" s="36"/>
      <c r="V48" s="36"/>
      <c r="W48" s="42"/>
      <c r="X48" s="36"/>
      <c r="Y48" s="33" t="e">
        <f>VLOOKUP(E48&amp;Q48,※編集不可※選択項目!J:K,2,0)</f>
        <v>#N/A</v>
      </c>
      <c r="Z48" s="2" t="e">
        <f>VLOOKUP(U48&amp;E48,※編集不可※選択項目!O:P,2,0)</f>
        <v>#N/A</v>
      </c>
      <c r="AA48" s="33" t="e">
        <f t="shared" si="3"/>
        <v>#N/A</v>
      </c>
      <c r="AB48" s="2" t="str">
        <f t="shared" si="4"/>
        <v/>
      </c>
    </row>
    <row r="49" spans="1:28" ht="19.5" customHeight="1" x14ac:dyDescent="0.15">
      <c r="A49" s="26">
        <f t="shared" si="0"/>
        <v>41</v>
      </c>
      <c r="B49" s="35"/>
      <c r="C49" s="36"/>
      <c r="D49" s="36"/>
      <c r="E49" s="36"/>
      <c r="F49" s="36"/>
      <c r="G49" s="44"/>
      <c r="H49" s="43" t="str">
        <f t="shared" si="1"/>
        <v/>
      </c>
      <c r="I49" s="36"/>
      <c r="J49" s="36"/>
      <c r="K49" s="36"/>
      <c r="L49" s="36"/>
      <c r="M49" s="36"/>
      <c r="N49" s="36"/>
      <c r="O49" s="34" t="str">
        <f t="shared" si="2"/>
        <v/>
      </c>
      <c r="P49" s="40"/>
      <c r="Q49" s="37"/>
      <c r="R49" s="38"/>
      <c r="S49" s="37"/>
      <c r="T49" s="38"/>
      <c r="U49" s="36"/>
      <c r="V49" s="36"/>
      <c r="W49" s="42"/>
      <c r="X49" s="36"/>
      <c r="Y49" s="33" t="e">
        <f>VLOOKUP(E49&amp;Q49,※編集不可※選択項目!J:K,2,0)</f>
        <v>#N/A</v>
      </c>
      <c r="Z49" s="2" t="e">
        <f>VLOOKUP(U49&amp;E49,※編集不可※選択項目!O:P,2,0)</f>
        <v>#N/A</v>
      </c>
      <c r="AA49" s="33" t="e">
        <f t="shared" si="3"/>
        <v>#N/A</v>
      </c>
      <c r="AB49" s="2" t="str">
        <f t="shared" si="4"/>
        <v/>
      </c>
    </row>
    <row r="50" spans="1:28" ht="19.5" customHeight="1" x14ac:dyDescent="0.15">
      <c r="A50" s="26">
        <f t="shared" si="0"/>
        <v>42</v>
      </c>
      <c r="B50" s="35"/>
      <c r="C50" s="36"/>
      <c r="D50" s="36"/>
      <c r="E50" s="36"/>
      <c r="F50" s="36"/>
      <c r="G50" s="44"/>
      <c r="H50" s="43" t="str">
        <f t="shared" si="1"/>
        <v/>
      </c>
      <c r="I50" s="36"/>
      <c r="J50" s="36"/>
      <c r="K50" s="36"/>
      <c r="L50" s="36"/>
      <c r="M50" s="36"/>
      <c r="N50" s="36"/>
      <c r="O50" s="34" t="str">
        <f t="shared" si="2"/>
        <v/>
      </c>
      <c r="P50" s="40"/>
      <c r="Q50" s="37"/>
      <c r="R50" s="38"/>
      <c r="S50" s="37"/>
      <c r="T50" s="38"/>
      <c r="U50" s="36"/>
      <c r="V50" s="36"/>
      <c r="W50" s="42"/>
      <c r="X50" s="36"/>
      <c r="Y50" s="33" t="e">
        <f>VLOOKUP(E50&amp;Q50,※編集不可※選択項目!J:K,2,0)</f>
        <v>#N/A</v>
      </c>
      <c r="Z50" s="2" t="e">
        <f>VLOOKUP(U50&amp;E50,※編集不可※選択項目!O:P,2,0)</f>
        <v>#N/A</v>
      </c>
      <c r="AA50" s="33" t="e">
        <f t="shared" si="3"/>
        <v>#N/A</v>
      </c>
      <c r="AB50" s="2" t="str">
        <f t="shared" si="4"/>
        <v/>
      </c>
    </row>
    <row r="51" spans="1:28" ht="19.5" customHeight="1" x14ac:dyDescent="0.15">
      <c r="A51" s="26">
        <f t="shared" si="0"/>
        <v>43</v>
      </c>
      <c r="B51" s="35"/>
      <c r="C51" s="36"/>
      <c r="D51" s="36"/>
      <c r="E51" s="36"/>
      <c r="F51" s="36"/>
      <c r="G51" s="44"/>
      <c r="H51" s="43" t="str">
        <f t="shared" si="1"/>
        <v/>
      </c>
      <c r="I51" s="36"/>
      <c r="J51" s="36"/>
      <c r="K51" s="36"/>
      <c r="L51" s="36"/>
      <c r="M51" s="36"/>
      <c r="N51" s="36"/>
      <c r="O51" s="34" t="str">
        <f t="shared" si="2"/>
        <v/>
      </c>
      <c r="P51" s="40"/>
      <c r="Q51" s="37"/>
      <c r="R51" s="38"/>
      <c r="S51" s="37"/>
      <c r="T51" s="38"/>
      <c r="U51" s="36"/>
      <c r="V51" s="36"/>
      <c r="W51" s="42"/>
      <c r="X51" s="36"/>
      <c r="Y51" s="33" t="e">
        <f>VLOOKUP(E51&amp;Q51,※編集不可※選択項目!J:K,2,0)</f>
        <v>#N/A</v>
      </c>
      <c r="Z51" s="2" t="e">
        <f>VLOOKUP(U51&amp;E51,※編集不可※選択項目!O:P,2,0)</f>
        <v>#N/A</v>
      </c>
      <c r="AA51" s="33" t="e">
        <f t="shared" si="3"/>
        <v>#N/A</v>
      </c>
      <c r="AB51" s="2" t="str">
        <f t="shared" si="4"/>
        <v/>
      </c>
    </row>
    <row r="52" spans="1:28" ht="19.5" customHeight="1" x14ac:dyDescent="0.15">
      <c r="A52" s="26">
        <f t="shared" si="0"/>
        <v>44</v>
      </c>
      <c r="B52" s="35"/>
      <c r="C52" s="36"/>
      <c r="D52" s="36"/>
      <c r="E52" s="36"/>
      <c r="F52" s="36"/>
      <c r="G52" s="44"/>
      <c r="H52" s="43" t="str">
        <f t="shared" si="1"/>
        <v/>
      </c>
      <c r="I52" s="36"/>
      <c r="J52" s="36"/>
      <c r="K52" s="36"/>
      <c r="L52" s="36"/>
      <c r="M52" s="36"/>
      <c r="N52" s="36"/>
      <c r="O52" s="34" t="str">
        <f t="shared" si="2"/>
        <v/>
      </c>
      <c r="P52" s="40"/>
      <c r="Q52" s="37"/>
      <c r="R52" s="38"/>
      <c r="S52" s="37"/>
      <c r="T52" s="38"/>
      <c r="U52" s="36"/>
      <c r="V52" s="36"/>
      <c r="W52" s="42"/>
      <c r="X52" s="36"/>
      <c r="Y52" s="33" t="e">
        <f>VLOOKUP(E52&amp;Q52,※編集不可※選択項目!J:K,2,0)</f>
        <v>#N/A</v>
      </c>
      <c r="Z52" s="2" t="e">
        <f>VLOOKUP(U52&amp;E52,※編集不可※選択項目!O:P,2,0)</f>
        <v>#N/A</v>
      </c>
      <c r="AA52" s="33" t="e">
        <f t="shared" si="3"/>
        <v>#N/A</v>
      </c>
      <c r="AB52" s="2" t="str">
        <f t="shared" si="4"/>
        <v/>
      </c>
    </row>
    <row r="53" spans="1:28" ht="19.5" customHeight="1" x14ac:dyDescent="0.15">
      <c r="A53" s="26">
        <f t="shared" si="0"/>
        <v>45</v>
      </c>
      <c r="B53" s="35"/>
      <c r="C53" s="36"/>
      <c r="D53" s="36"/>
      <c r="E53" s="36"/>
      <c r="F53" s="36"/>
      <c r="G53" s="44"/>
      <c r="H53" s="43" t="str">
        <f t="shared" si="1"/>
        <v/>
      </c>
      <c r="I53" s="36"/>
      <c r="J53" s="36"/>
      <c r="K53" s="36"/>
      <c r="L53" s="36"/>
      <c r="M53" s="36"/>
      <c r="N53" s="36"/>
      <c r="O53" s="34" t="str">
        <f t="shared" si="2"/>
        <v/>
      </c>
      <c r="P53" s="40"/>
      <c r="Q53" s="37"/>
      <c r="R53" s="38"/>
      <c r="S53" s="37"/>
      <c r="T53" s="38"/>
      <c r="U53" s="36"/>
      <c r="V53" s="36"/>
      <c r="W53" s="42"/>
      <c r="X53" s="36"/>
      <c r="Y53" s="33" t="e">
        <f>VLOOKUP(E53&amp;Q53,※編集不可※選択項目!J:K,2,0)</f>
        <v>#N/A</v>
      </c>
      <c r="Z53" s="2" t="e">
        <f>VLOOKUP(U53&amp;E53,※編集不可※選択項目!O:P,2,0)</f>
        <v>#N/A</v>
      </c>
      <c r="AA53" s="33" t="e">
        <f t="shared" si="3"/>
        <v>#N/A</v>
      </c>
      <c r="AB53" s="2" t="str">
        <f t="shared" si="4"/>
        <v/>
      </c>
    </row>
    <row r="54" spans="1:28" ht="19.5" customHeight="1" x14ac:dyDescent="0.15">
      <c r="A54" s="26">
        <f t="shared" si="0"/>
        <v>46</v>
      </c>
      <c r="B54" s="35"/>
      <c r="C54" s="36"/>
      <c r="D54" s="36"/>
      <c r="E54" s="36"/>
      <c r="F54" s="36"/>
      <c r="G54" s="44"/>
      <c r="H54" s="43" t="str">
        <f t="shared" si="1"/>
        <v/>
      </c>
      <c r="I54" s="36"/>
      <c r="J54" s="36"/>
      <c r="K54" s="36"/>
      <c r="L54" s="36"/>
      <c r="M54" s="36"/>
      <c r="N54" s="36"/>
      <c r="O54" s="34" t="str">
        <f t="shared" si="2"/>
        <v/>
      </c>
      <c r="P54" s="40"/>
      <c r="Q54" s="37"/>
      <c r="R54" s="38"/>
      <c r="S54" s="37"/>
      <c r="T54" s="38"/>
      <c r="U54" s="36"/>
      <c r="V54" s="36"/>
      <c r="W54" s="42"/>
      <c r="X54" s="36"/>
      <c r="Y54" s="33" t="e">
        <f>VLOOKUP(E54&amp;Q54,※編集不可※選択項目!J:K,2,0)</f>
        <v>#N/A</v>
      </c>
      <c r="Z54" s="2" t="e">
        <f>VLOOKUP(U54&amp;E54,※編集不可※選択項目!O:P,2,0)</f>
        <v>#N/A</v>
      </c>
      <c r="AA54" s="33" t="e">
        <f t="shared" si="3"/>
        <v>#N/A</v>
      </c>
      <c r="AB54" s="2" t="str">
        <f t="shared" si="4"/>
        <v/>
      </c>
    </row>
    <row r="55" spans="1:28" ht="19.5" customHeight="1" x14ac:dyDescent="0.15">
      <c r="A55" s="26">
        <f t="shared" si="0"/>
        <v>47</v>
      </c>
      <c r="B55" s="35"/>
      <c r="C55" s="36"/>
      <c r="D55" s="36"/>
      <c r="E55" s="36"/>
      <c r="F55" s="36"/>
      <c r="G55" s="44"/>
      <c r="H55" s="43" t="str">
        <f t="shared" ref="H55:H78" si="7">G55&amp;AB55</f>
        <v/>
      </c>
      <c r="I55" s="36"/>
      <c r="J55" s="36"/>
      <c r="K55" s="36"/>
      <c r="L55" s="36"/>
      <c r="M55" s="36"/>
      <c r="N55" s="36"/>
      <c r="O55" s="34" t="str">
        <f t="shared" ref="O55:O78" si="8">IF(Q55="","",AA55)</f>
        <v/>
      </c>
      <c r="P55" s="40"/>
      <c r="Q55" s="37"/>
      <c r="R55" s="38"/>
      <c r="S55" s="37"/>
      <c r="T55" s="38"/>
      <c r="U55" s="36"/>
      <c r="V55" s="36"/>
      <c r="W55" s="42"/>
      <c r="X55" s="36"/>
      <c r="Y55" s="33" t="e">
        <f>VLOOKUP(E55&amp;Q55,※編集不可※選択項目!J:K,2,0)</f>
        <v>#N/A</v>
      </c>
      <c r="Z55" s="2" t="e">
        <f>VLOOKUP(U55&amp;E55,※編集不可※選択項目!O:P,2,0)</f>
        <v>#N/A</v>
      </c>
      <c r="AA55" s="33" t="e">
        <f t="shared" ref="AA55:AA78" si="9">ROUNDDOWN(Y55*Z55,1)</f>
        <v>#N/A</v>
      </c>
      <c r="AB55" s="2" t="str">
        <f t="shared" ref="AB55:AB78" si="10">IF(V55="","","（"&amp;V55&amp;"）")</f>
        <v/>
      </c>
    </row>
    <row r="56" spans="1:28" ht="19.5" customHeight="1" x14ac:dyDescent="0.15">
      <c r="A56" s="26">
        <f t="shared" si="0"/>
        <v>48</v>
      </c>
      <c r="B56" s="35"/>
      <c r="C56" s="36"/>
      <c r="D56" s="36"/>
      <c r="E56" s="36"/>
      <c r="F56" s="36"/>
      <c r="G56" s="44"/>
      <c r="H56" s="43" t="str">
        <f t="shared" si="7"/>
        <v/>
      </c>
      <c r="I56" s="36"/>
      <c r="J56" s="36"/>
      <c r="K56" s="36"/>
      <c r="L56" s="36"/>
      <c r="M56" s="36"/>
      <c r="N56" s="36"/>
      <c r="O56" s="34" t="str">
        <f t="shared" si="8"/>
        <v/>
      </c>
      <c r="P56" s="40"/>
      <c r="Q56" s="37"/>
      <c r="R56" s="38"/>
      <c r="S56" s="37"/>
      <c r="T56" s="38"/>
      <c r="U56" s="36"/>
      <c r="V56" s="36"/>
      <c r="W56" s="42"/>
      <c r="X56" s="36"/>
      <c r="Y56" s="33" t="e">
        <f>VLOOKUP(E56&amp;Q56,※編集不可※選択項目!J:K,2,0)</f>
        <v>#N/A</v>
      </c>
      <c r="Z56" s="2" t="e">
        <f>VLOOKUP(U56&amp;E56,※編集不可※選択項目!O:P,2,0)</f>
        <v>#N/A</v>
      </c>
      <c r="AA56" s="33" t="e">
        <f t="shared" si="9"/>
        <v>#N/A</v>
      </c>
      <c r="AB56" s="2" t="str">
        <f t="shared" si="10"/>
        <v/>
      </c>
    </row>
    <row r="57" spans="1:28" ht="19.5" customHeight="1" x14ac:dyDescent="0.15">
      <c r="A57" s="26">
        <f t="shared" si="0"/>
        <v>49</v>
      </c>
      <c r="B57" s="35"/>
      <c r="C57" s="36"/>
      <c r="D57" s="36"/>
      <c r="E57" s="36"/>
      <c r="F57" s="36"/>
      <c r="G57" s="44"/>
      <c r="H57" s="43" t="str">
        <f t="shared" si="7"/>
        <v/>
      </c>
      <c r="I57" s="36"/>
      <c r="J57" s="36"/>
      <c r="K57" s="36"/>
      <c r="L57" s="36"/>
      <c r="M57" s="36"/>
      <c r="N57" s="36"/>
      <c r="O57" s="34" t="str">
        <f t="shared" si="8"/>
        <v/>
      </c>
      <c r="P57" s="40"/>
      <c r="Q57" s="37"/>
      <c r="R57" s="38"/>
      <c r="S57" s="37"/>
      <c r="T57" s="38"/>
      <c r="U57" s="36"/>
      <c r="V57" s="36"/>
      <c r="W57" s="42"/>
      <c r="X57" s="36"/>
      <c r="Y57" s="33" t="e">
        <f>VLOOKUP(E57&amp;Q57,※編集不可※選択項目!J:K,2,0)</f>
        <v>#N/A</v>
      </c>
      <c r="Z57" s="2" t="e">
        <f>VLOOKUP(U57&amp;E57,※編集不可※選択項目!O:P,2,0)</f>
        <v>#N/A</v>
      </c>
      <c r="AA57" s="33" t="e">
        <f t="shared" si="9"/>
        <v>#N/A</v>
      </c>
      <c r="AB57" s="2" t="str">
        <f t="shared" si="10"/>
        <v/>
      </c>
    </row>
    <row r="58" spans="1:28" ht="19.5" customHeight="1" x14ac:dyDescent="0.15">
      <c r="A58" s="26">
        <f t="shared" si="0"/>
        <v>50</v>
      </c>
      <c r="B58" s="35"/>
      <c r="C58" s="36"/>
      <c r="D58" s="36"/>
      <c r="E58" s="36"/>
      <c r="F58" s="36"/>
      <c r="G58" s="44"/>
      <c r="H58" s="43" t="str">
        <f t="shared" si="7"/>
        <v/>
      </c>
      <c r="I58" s="36"/>
      <c r="J58" s="36"/>
      <c r="K58" s="36"/>
      <c r="L58" s="36"/>
      <c r="M58" s="36"/>
      <c r="N58" s="36"/>
      <c r="O58" s="34" t="str">
        <f t="shared" si="8"/>
        <v/>
      </c>
      <c r="P58" s="40"/>
      <c r="Q58" s="37"/>
      <c r="R58" s="38"/>
      <c r="S58" s="37"/>
      <c r="T58" s="38"/>
      <c r="U58" s="36"/>
      <c r="V58" s="36"/>
      <c r="W58" s="42"/>
      <c r="X58" s="36"/>
      <c r="Y58" s="33" t="e">
        <f>VLOOKUP(E58&amp;Q58,※編集不可※選択項目!J:K,2,0)</f>
        <v>#N/A</v>
      </c>
      <c r="Z58" s="2" t="e">
        <f>VLOOKUP(U58&amp;E58,※編集不可※選択項目!O:P,2,0)</f>
        <v>#N/A</v>
      </c>
      <c r="AA58" s="33" t="e">
        <f t="shared" si="9"/>
        <v>#N/A</v>
      </c>
      <c r="AB58" s="2" t="str">
        <f t="shared" si="10"/>
        <v/>
      </c>
    </row>
    <row r="59" spans="1:28" ht="19.5" customHeight="1" x14ac:dyDescent="0.15">
      <c r="A59" s="26">
        <f t="shared" si="0"/>
        <v>51</v>
      </c>
      <c r="B59" s="35"/>
      <c r="C59" s="36"/>
      <c r="D59" s="36"/>
      <c r="E59" s="36"/>
      <c r="F59" s="36"/>
      <c r="G59" s="44"/>
      <c r="H59" s="43" t="str">
        <f t="shared" si="7"/>
        <v/>
      </c>
      <c r="I59" s="36"/>
      <c r="J59" s="36"/>
      <c r="K59" s="36"/>
      <c r="L59" s="36"/>
      <c r="M59" s="36"/>
      <c r="N59" s="36"/>
      <c r="O59" s="34" t="str">
        <f>IF(Q59="","",AA59)</f>
        <v/>
      </c>
      <c r="P59" s="40"/>
      <c r="Q59" s="37"/>
      <c r="R59" s="38"/>
      <c r="S59" s="37"/>
      <c r="T59" s="38"/>
      <c r="U59" s="36"/>
      <c r="V59" s="36"/>
      <c r="W59" s="42"/>
      <c r="X59" s="36"/>
      <c r="Y59" s="33" t="e">
        <f>VLOOKUP(E59&amp;Q59,※編集不可※選択項目!J:K,2,0)</f>
        <v>#N/A</v>
      </c>
      <c r="Z59" s="2" t="e">
        <f>VLOOKUP(U59&amp;E59,※編集不可※選択項目!O:P,2,0)</f>
        <v>#N/A</v>
      </c>
      <c r="AA59" s="33" t="e">
        <f>ROUNDDOWN(Y59*Z59,1)</f>
        <v>#N/A</v>
      </c>
      <c r="AB59" s="2" t="str">
        <f t="shared" si="10"/>
        <v/>
      </c>
    </row>
    <row r="60" spans="1:28" ht="19.5" hidden="1" customHeight="1" x14ac:dyDescent="0.15">
      <c r="A60" s="26">
        <f t="shared" si="0"/>
        <v>52</v>
      </c>
      <c r="B60" s="35"/>
      <c r="C60" s="36"/>
      <c r="D60" s="36"/>
      <c r="E60" s="36"/>
      <c r="F60" s="36"/>
      <c r="G60" s="44"/>
      <c r="H60" s="43" t="str">
        <f t="shared" si="7"/>
        <v/>
      </c>
      <c r="I60" s="36"/>
      <c r="J60" s="36"/>
      <c r="K60" s="36"/>
      <c r="L60" s="36"/>
      <c r="M60" s="36"/>
      <c r="N60" s="36"/>
      <c r="O60" s="34" t="str">
        <f t="shared" si="8"/>
        <v/>
      </c>
      <c r="P60" s="40"/>
      <c r="Q60" s="37"/>
      <c r="R60" s="38"/>
      <c r="S60" s="37"/>
      <c r="T60" s="38"/>
      <c r="U60" s="36"/>
      <c r="V60" s="36"/>
      <c r="W60" s="42"/>
      <c r="X60" s="36"/>
      <c r="Y60" s="33" t="e">
        <f>VLOOKUP(E60&amp;Q60,※編集不可※選択項目!J:K,2,0)</f>
        <v>#N/A</v>
      </c>
      <c r="Z60" s="2" t="e">
        <f>VLOOKUP(U60&amp;E60,※編集不可※選択項目!O:P,2,0)</f>
        <v>#N/A</v>
      </c>
      <c r="AA60" s="33" t="e">
        <f t="shared" si="9"/>
        <v>#N/A</v>
      </c>
      <c r="AB60" s="2" t="str">
        <f t="shared" si="10"/>
        <v/>
      </c>
    </row>
    <row r="61" spans="1:28" ht="19.5" hidden="1" customHeight="1" x14ac:dyDescent="0.15">
      <c r="A61" s="26">
        <f t="shared" si="0"/>
        <v>53</v>
      </c>
      <c r="B61" s="35"/>
      <c r="C61" s="36"/>
      <c r="D61" s="36"/>
      <c r="E61" s="36"/>
      <c r="F61" s="36"/>
      <c r="G61" s="44"/>
      <c r="H61" s="43" t="str">
        <f t="shared" si="7"/>
        <v/>
      </c>
      <c r="I61" s="36"/>
      <c r="J61" s="36"/>
      <c r="K61" s="36"/>
      <c r="L61" s="36"/>
      <c r="M61" s="36"/>
      <c r="N61" s="36"/>
      <c r="O61" s="34" t="str">
        <f t="shared" si="8"/>
        <v/>
      </c>
      <c r="P61" s="40"/>
      <c r="Q61" s="37"/>
      <c r="R61" s="38"/>
      <c r="S61" s="37"/>
      <c r="T61" s="38"/>
      <c r="U61" s="36"/>
      <c r="V61" s="36"/>
      <c r="W61" s="42"/>
      <c r="X61" s="36"/>
      <c r="Y61" s="33" t="e">
        <f>VLOOKUP(E61&amp;Q61,※編集不可※選択項目!J:K,2,0)</f>
        <v>#N/A</v>
      </c>
      <c r="Z61" s="2" t="e">
        <f>VLOOKUP(U61&amp;E61,※編集不可※選択項目!O:P,2,0)</f>
        <v>#N/A</v>
      </c>
      <c r="AA61" s="33" t="e">
        <f t="shared" si="9"/>
        <v>#N/A</v>
      </c>
      <c r="AB61" s="2" t="str">
        <f t="shared" si="10"/>
        <v/>
      </c>
    </row>
    <row r="62" spans="1:28" ht="19.5" hidden="1" customHeight="1" x14ac:dyDescent="0.15">
      <c r="A62" s="26">
        <f t="shared" si="0"/>
        <v>54</v>
      </c>
      <c r="B62" s="35"/>
      <c r="C62" s="36"/>
      <c r="D62" s="36"/>
      <c r="E62" s="36"/>
      <c r="F62" s="36"/>
      <c r="G62" s="44"/>
      <c r="H62" s="43" t="str">
        <f t="shared" si="7"/>
        <v/>
      </c>
      <c r="I62" s="36"/>
      <c r="J62" s="36"/>
      <c r="K62" s="36"/>
      <c r="L62" s="36"/>
      <c r="M62" s="36"/>
      <c r="N62" s="36"/>
      <c r="O62" s="34" t="str">
        <f t="shared" si="8"/>
        <v/>
      </c>
      <c r="P62" s="40"/>
      <c r="Q62" s="37"/>
      <c r="R62" s="38"/>
      <c r="S62" s="37"/>
      <c r="T62" s="38"/>
      <c r="U62" s="36"/>
      <c r="V62" s="36"/>
      <c r="W62" s="42"/>
      <c r="X62" s="36"/>
      <c r="Y62" s="33" t="e">
        <f>VLOOKUP(E62&amp;Q62,※編集不可※選択項目!J:K,2,0)</f>
        <v>#N/A</v>
      </c>
      <c r="Z62" s="2" t="e">
        <f>VLOOKUP(U62&amp;E62,※編集不可※選択項目!O:P,2,0)</f>
        <v>#N/A</v>
      </c>
      <c r="AA62" s="33" t="e">
        <f t="shared" si="9"/>
        <v>#N/A</v>
      </c>
      <c r="AB62" s="2" t="str">
        <f t="shared" si="10"/>
        <v/>
      </c>
    </row>
    <row r="63" spans="1:28" ht="19.5" hidden="1" customHeight="1" x14ac:dyDescent="0.15">
      <c r="A63" s="26">
        <f t="shared" si="0"/>
        <v>55</v>
      </c>
      <c r="B63" s="35"/>
      <c r="C63" s="36"/>
      <c r="D63" s="36"/>
      <c r="E63" s="36"/>
      <c r="F63" s="36"/>
      <c r="G63" s="44"/>
      <c r="H63" s="43" t="str">
        <f t="shared" si="7"/>
        <v/>
      </c>
      <c r="I63" s="36"/>
      <c r="J63" s="36"/>
      <c r="K63" s="36"/>
      <c r="L63" s="36"/>
      <c r="M63" s="36"/>
      <c r="N63" s="36"/>
      <c r="O63" s="34" t="str">
        <f t="shared" si="8"/>
        <v/>
      </c>
      <c r="P63" s="40"/>
      <c r="Q63" s="37"/>
      <c r="R63" s="38"/>
      <c r="S63" s="37"/>
      <c r="T63" s="38"/>
      <c r="U63" s="36"/>
      <c r="V63" s="36"/>
      <c r="W63" s="42"/>
      <c r="X63" s="36"/>
      <c r="Y63" s="33" t="e">
        <f>VLOOKUP(E63&amp;Q63,※編集不可※選択項目!J:K,2,0)</f>
        <v>#N/A</v>
      </c>
      <c r="Z63" s="2" t="e">
        <f>VLOOKUP(U63&amp;E63,※編集不可※選択項目!O:P,2,0)</f>
        <v>#N/A</v>
      </c>
      <c r="AA63" s="33" t="e">
        <f t="shared" si="9"/>
        <v>#N/A</v>
      </c>
      <c r="AB63" s="2" t="str">
        <f t="shared" si="10"/>
        <v/>
      </c>
    </row>
    <row r="64" spans="1:28" ht="19.5" hidden="1" customHeight="1" x14ac:dyDescent="0.15">
      <c r="A64" s="26">
        <f t="shared" si="0"/>
        <v>56</v>
      </c>
      <c r="B64" s="35"/>
      <c r="C64" s="36"/>
      <c r="D64" s="36"/>
      <c r="E64" s="36"/>
      <c r="F64" s="36"/>
      <c r="G64" s="44"/>
      <c r="H64" s="43" t="str">
        <f t="shared" si="7"/>
        <v/>
      </c>
      <c r="I64" s="36"/>
      <c r="J64" s="36"/>
      <c r="K64" s="36"/>
      <c r="L64" s="36"/>
      <c r="M64" s="36"/>
      <c r="N64" s="36"/>
      <c r="O64" s="34" t="str">
        <f t="shared" si="8"/>
        <v/>
      </c>
      <c r="P64" s="40"/>
      <c r="Q64" s="37"/>
      <c r="R64" s="38"/>
      <c r="S64" s="37"/>
      <c r="T64" s="38"/>
      <c r="U64" s="36"/>
      <c r="V64" s="36"/>
      <c r="W64" s="42"/>
      <c r="X64" s="36"/>
      <c r="Y64" s="33" t="e">
        <f>VLOOKUP(E64&amp;Q64,※編集不可※選択項目!J:K,2,0)</f>
        <v>#N/A</v>
      </c>
      <c r="Z64" s="2" t="e">
        <f>VLOOKUP(U64&amp;E64,※編集不可※選択項目!O:P,2,0)</f>
        <v>#N/A</v>
      </c>
      <c r="AA64" s="33" t="e">
        <f t="shared" si="9"/>
        <v>#N/A</v>
      </c>
      <c r="AB64" s="2" t="str">
        <f t="shared" si="10"/>
        <v/>
      </c>
    </row>
    <row r="65" spans="1:28" ht="19.5" hidden="1" customHeight="1" x14ac:dyDescent="0.15">
      <c r="A65" s="26">
        <f t="shared" si="0"/>
        <v>57</v>
      </c>
      <c r="B65" s="35"/>
      <c r="C65" s="36"/>
      <c r="D65" s="36"/>
      <c r="E65" s="36"/>
      <c r="F65" s="36"/>
      <c r="G65" s="44"/>
      <c r="H65" s="43" t="str">
        <f t="shared" si="7"/>
        <v/>
      </c>
      <c r="I65" s="36"/>
      <c r="J65" s="36"/>
      <c r="K65" s="36"/>
      <c r="L65" s="36"/>
      <c r="M65" s="36"/>
      <c r="N65" s="36"/>
      <c r="O65" s="34" t="str">
        <f t="shared" si="8"/>
        <v/>
      </c>
      <c r="P65" s="40"/>
      <c r="Q65" s="37"/>
      <c r="R65" s="38"/>
      <c r="S65" s="37"/>
      <c r="T65" s="38"/>
      <c r="U65" s="36"/>
      <c r="V65" s="36"/>
      <c r="W65" s="42"/>
      <c r="X65" s="36"/>
      <c r="Y65" s="33" t="e">
        <f>VLOOKUP(E65&amp;Q65,※編集不可※選択項目!J:K,2,0)</f>
        <v>#N/A</v>
      </c>
      <c r="Z65" s="2" t="e">
        <f>VLOOKUP(U65&amp;E65,※編集不可※選択項目!O:P,2,0)</f>
        <v>#N/A</v>
      </c>
      <c r="AA65" s="33" t="e">
        <f t="shared" si="9"/>
        <v>#N/A</v>
      </c>
      <c r="AB65" s="2" t="str">
        <f t="shared" si="10"/>
        <v/>
      </c>
    </row>
    <row r="66" spans="1:28" ht="19.5" hidden="1" customHeight="1" x14ac:dyDescent="0.15">
      <c r="A66" s="26">
        <f t="shared" si="0"/>
        <v>58</v>
      </c>
      <c r="B66" s="35"/>
      <c r="C66" s="36"/>
      <c r="D66" s="36"/>
      <c r="E66" s="36"/>
      <c r="F66" s="36"/>
      <c r="G66" s="44"/>
      <c r="H66" s="43" t="str">
        <f t="shared" si="7"/>
        <v/>
      </c>
      <c r="I66" s="36"/>
      <c r="J66" s="36"/>
      <c r="K66" s="36"/>
      <c r="L66" s="36"/>
      <c r="M66" s="36"/>
      <c r="N66" s="36"/>
      <c r="O66" s="34" t="str">
        <f t="shared" si="8"/>
        <v/>
      </c>
      <c r="P66" s="40"/>
      <c r="Q66" s="37"/>
      <c r="R66" s="38"/>
      <c r="S66" s="37"/>
      <c r="T66" s="38"/>
      <c r="U66" s="36"/>
      <c r="V66" s="36"/>
      <c r="W66" s="42"/>
      <c r="X66" s="36"/>
      <c r="Y66" s="33" t="e">
        <f>VLOOKUP(E66&amp;Q66,※編集不可※選択項目!J:K,2,0)</f>
        <v>#N/A</v>
      </c>
      <c r="Z66" s="2" t="e">
        <f>VLOOKUP(U66&amp;E66,※編集不可※選択項目!O:P,2,0)</f>
        <v>#N/A</v>
      </c>
      <c r="AA66" s="33" t="e">
        <f t="shared" si="9"/>
        <v>#N/A</v>
      </c>
      <c r="AB66" s="2" t="str">
        <f t="shared" si="10"/>
        <v/>
      </c>
    </row>
    <row r="67" spans="1:28" ht="19.5" hidden="1" customHeight="1" x14ac:dyDescent="0.15">
      <c r="A67" s="26">
        <f t="shared" si="0"/>
        <v>59</v>
      </c>
      <c r="B67" s="35"/>
      <c r="C67" s="36"/>
      <c r="D67" s="36"/>
      <c r="E67" s="36"/>
      <c r="F67" s="36"/>
      <c r="G67" s="44"/>
      <c r="H67" s="43" t="str">
        <f t="shared" si="7"/>
        <v/>
      </c>
      <c r="I67" s="36"/>
      <c r="J67" s="36"/>
      <c r="K67" s="36"/>
      <c r="L67" s="36"/>
      <c r="M67" s="36"/>
      <c r="N67" s="36"/>
      <c r="O67" s="34" t="str">
        <f t="shared" si="8"/>
        <v/>
      </c>
      <c r="P67" s="40"/>
      <c r="Q67" s="37"/>
      <c r="R67" s="38"/>
      <c r="S67" s="37"/>
      <c r="T67" s="38"/>
      <c r="U67" s="36"/>
      <c r="V67" s="36"/>
      <c r="W67" s="42"/>
      <c r="X67" s="36"/>
      <c r="Y67" s="33" t="e">
        <f>VLOOKUP(E67&amp;Q67,※編集不可※選択項目!J:K,2,0)</f>
        <v>#N/A</v>
      </c>
      <c r="Z67" s="2" t="e">
        <f>VLOOKUP(U67&amp;E67,※編集不可※選択項目!O:P,2,0)</f>
        <v>#N/A</v>
      </c>
      <c r="AA67" s="33" t="e">
        <f t="shared" si="9"/>
        <v>#N/A</v>
      </c>
      <c r="AB67" s="2" t="str">
        <f t="shared" si="10"/>
        <v/>
      </c>
    </row>
    <row r="68" spans="1:28" ht="19.5" hidden="1" customHeight="1" x14ac:dyDescent="0.15">
      <c r="A68" s="26">
        <f t="shared" si="0"/>
        <v>60</v>
      </c>
      <c r="B68" s="35"/>
      <c r="C68" s="36"/>
      <c r="D68" s="36"/>
      <c r="E68" s="36"/>
      <c r="F68" s="36"/>
      <c r="G68" s="44"/>
      <c r="H68" s="43" t="str">
        <f t="shared" si="7"/>
        <v/>
      </c>
      <c r="I68" s="36"/>
      <c r="J68" s="36"/>
      <c r="K68" s="36"/>
      <c r="L68" s="36"/>
      <c r="M68" s="36"/>
      <c r="N68" s="36"/>
      <c r="O68" s="34" t="str">
        <f t="shared" si="8"/>
        <v/>
      </c>
      <c r="P68" s="40"/>
      <c r="Q68" s="37"/>
      <c r="R68" s="38"/>
      <c r="S68" s="37"/>
      <c r="T68" s="38"/>
      <c r="U68" s="36"/>
      <c r="V68" s="36"/>
      <c r="W68" s="42"/>
      <c r="X68" s="36"/>
      <c r="Y68" s="33" t="e">
        <f>VLOOKUP(E68&amp;Q68,※編集不可※選択項目!J:K,2,0)</f>
        <v>#N/A</v>
      </c>
      <c r="Z68" s="2" t="e">
        <f>VLOOKUP(U68&amp;E68,※編集不可※選択項目!O:P,2,0)</f>
        <v>#N/A</v>
      </c>
      <c r="AA68" s="33" t="e">
        <f t="shared" si="9"/>
        <v>#N/A</v>
      </c>
      <c r="AB68" s="2" t="str">
        <f t="shared" si="10"/>
        <v/>
      </c>
    </row>
    <row r="69" spans="1:28" ht="19.5" hidden="1" customHeight="1" x14ac:dyDescent="0.15">
      <c r="A69" s="26">
        <f t="shared" si="0"/>
        <v>61</v>
      </c>
      <c r="B69" s="35"/>
      <c r="C69" s="36"/>
      <c r="D69" s="36"/>
      <c r="E69" s="36"/>
      <c r="F69" s="36"/>
      <c r="G69" s="44"/>
      <c r="H69" s="43" t="str">
        <f t="shared" si="7"/>
        <v/>
      </c>
      <c r="I69" s="36"/>
      <c r="J69" s="36"/>
      <c r="K69" s="36"/>
      <c r="L69" s="36"/>
      <c r="M69" s="36"/>
      <c r="N69" s="36"/>
      <c r="O69" s="34" t="str">
        <f t="shared" si="8"/>
        <v/>
      </c>
      <c r="P69" s="40"/>
      <c r="Q69" s="37"/>
      <c r="R69" s="38"/>
      <c r="S69" s="37"/>
      <c r="T69" s="38"/>
      <c r="U69" s="36"/>
      <c r="V69" s="36"/>
      <c r="W69" s="42"/>
      <c r="X69" s="36"/>
      <c r="Y69" s="33" t="e">
        <f>VLOOKUP(E69&amp;Q69,※編集不可※選択項目!J:K,2,0)</f>
        <v>#N/A</v>
      </c>
      <c r="Z69" s="2" t="e">
        <f>VLOOKUP(U69&amp;E69,※編集不可※選択項目!O:P,2,0)</f>
        <v>#N/A</v>
      </c>
      <c r="AA69" s="33" t="e">
        <f t="shared" si="9"/>
        <v>#N/A</v>
      </c>
      <c r="AB69" s="2" t="str">
        <f t="shared" si="10"/>
        <v/>
      </c>
    </row>
    <row r="70" spans="1:28" ht="19.5" hidden="1" customHeight="1" x14ac:dyDescent="0.15">
      <c r="A70" s="26">
        <f t="shared" si="0"/>
        <v>62</v>
      </c>
      <c r="B70" s="35"/>
      <c r="C70" s="36"/>
      <c r="D70" s="36"/>
      <c r="E70" s="36"/>
      <c r="F70" s="36"/>
      <c r="G70" s="44"/>
      <c r="H70" s="43" t="str">
        <f t="shared" si="7"/>
        <v/>
      </c>
      <c r="I70" s="36"/>
      <c r="J70" s="36"/>
      <c r="K70" s="36"/>
      <c r="L70" s="36"/>
      <c r="M70" s="36"/>
      <c r="N70" s="36"/>
      <c r="O70" s="34" t="str">
        <f t="shared" si="8"/>
        <v/>
      </c>
      <c r="P70" s="40"/>
      <c r="Q70" s="37"/>
      <c r="R70" s="38"/>
      <c r="S70" s="37"/>
      <c r="T70" s="38"/>
      <c r="U70" s="36"/>
      <c r="V70" s="36"/>
      <c r="W70" s="42"/>
      <c r="X70" s="36"/>
      <c r="Y70" s="33" t="e">
        <f>VLOOKUP(E70&amp;Q70,※編集不可※選択項目!J:K,2,0)</f>
        <v>#N/A</v>
      </c>
      <c r="Z70" s="2" t="e">
        <f>VLOOKUP(U70&amp;E70,※編集不可※選択項目!O:P,2,0)</f>
        <v>#N/A</v>
      </c>
      <c r="AA70" s="33" t="e">
        <f t="shared" si="9"/>
        <v>#N/A</v>
      </c>
      <c r="AB70" s="2" t="str">
        <f t="shared" si="10"/>
        <v/>
      </c>
    </row>
    <row r="71" spans="1:28" ht="19.5" hidden="1" customHeight="1" x14ac:dyDescent="0.15">
      <c r="A71" s="26">
        <f t="shared" si="0"/>
        <v>63</v>
      </c>
      <c r="B71" s="35"/>
      <c r="C71" s="36"/>
      <c r="D71" s="36"/>
      <c r="E71" s="36"/>
      <c r="F71" s="36"/>
      <c r="G71" s="44"/>
      <c r="H71" s="43" t="str">
        <f t="shared" si="7"/>
        <v/>
      </c>
      <c r="I71" s="36"/>
      <c r="J71" s="36"/>
      <c r="K71" s="36"/>
      <c r="L71" s="36"/>
      <c r="M71" s="36"/>
      <c r="N71" s="36"/>
      <c r="O71" s="34" t="str">
        <f t="shared" si="8"/>
        <v/>
      </c>
      <c r="P71" s="40"/>
      <c r="Q71" s="37"/>
      <c r="R71" s="38"/>
      <c r="S71" s="37"/>
      <c r="T71" s="38"/>
      <c r="U71" s="36"/>
      <c r="V71" s="36"/>
      <c r="W71" s="42"/>
      <c r="X71" s="36"/>
      <c r="Y71" s="33" t="e">
        <f>VLOOKUP(E71&amp;Q71,※編集不可※選択項目!J:K,2,0)</f>
        <v>#N/A</v>
      </c>
      <c r="Z71" s="2" t="e">
        <f>VLOOKUP(U71&amp;E71,※編集不可※選択項目!O:P,2,0)</f>
        <v>#N/A</v>
      </c>
      <c r="AA71" s="33" t="e">
        <f t="shared" si="9"/>
        <v>#N/A</v>
      </c>
      <c r="AB71" s="2" t="str">
        <f t="shared" si="10"/>
        <v/>
      </c>
    </row>
    <row r="72" spans="1:28" ht="19.5" hidden="1" customHeight="1" x14ac:dyDescent="0.15">
      <c r="A72" s="26">
        <f t="shared" si="0"/>
        <v>64</v>
      </c>
      <c r="B72" s="35"/>
      <c r="C72" s="36"/>
      <c r="D72" s="36"/>
      <c r="E72" s="36"/>
      <c r="F72" s="36"/>
      <c r="G72" s="44"/>
      <c r="H72" s="43" t="str">
        <f t="shared" si="7"/>
        <v/>
      </c>
      <c r="I72" s="36"/>
      <c r="J72" s="36"/>
      <c r="K72" s="36"/>
      <c r="L72" s="36"/>
      <c r="M72" s="36"/>
      <c r="N72" s="36"/>
      <c r="O72" s="34" t="str">
        <f t="shared" si="8"/>
        <v/>
      </c>
      <c r="P72" s="40"/>
      <c r="Q72" s="37"/>
      <c r="R72" s="38"/>
      <c r="S72" s="37"/>
      <c r="T72" s="38"/>
      <c r="U72" s="36"/>
      <c r="V72" s="36"/>
      <c r="W72" s="42"/>
      <c r="X72" s="36"/>
      <c r="Y72" s="33" t="e">
        <f>VLOOKUP(E72&amp;Q72,※編集不可※選択項目!J:K,2,0)</f>
        <v>#N/A</v>
      </c>
      <c r="Z72" s="2" t="e">
        <f>VLOOKUP(U72&amp;E72,※編集不可※選択項目!O:P,2,0)</f>
        <v>#N/A</v>
      </c>
      <c r="AA72" s="33" t="e">
        <f t="shared" si="9"/>
        <v>#N/A</v>
      </c>
      <c r="AB72" s="2" t="str">
        <f t="shared" si="10"/>
        <v/>
      </c>
    </row>
    <row r="73" spans="1:28" ht="19.5" hidden="1" customHeight="1" x14ac:dyDescent="0.15">
      <c r="A73" s="26">
        <f t="shared" si="0"/>
        <v>65</v>
      </c>
      <c r="B73" s="35"/>
      <c r="C73" s="36"/>
      <c r="D73" s="36"/>
      <c r="E73" s="36"/>
      <c r="F73" s="36"/>
      <c r="G73" s="44"/>
      <c r="H73" s="43" t="str">
        <f t="shared" si="7"/>
        <v/>
      </c>
      <c r="I73" s="36"/>
      <c r="J73" s="36"/>
      <c r="K73" s="36"/>
      <c r="L73" s="36"/>
      <c r="M73" s="36"/>
      <c r="N73" s="36"/>
      <c r="O73" s="34" t="str">
        <f t="shared" si="8"/>
        <v/>
      </c>
      <c r="P73" s="40"/>
      <c r="Q73" s="37"/>
      <c r="R73" s="38"/>
      <c r="S73" s="37"/>
      <c r="T73" s="38"/>
      <c r="U73" s="36"/>
      <c r="V73" s="36"/>
      <c r="W73" s="42"/>
      <c r="X73" s="36"/>
      <c r="Y73" s="33" t="e">
        <f>VLOOKUP(E73&amp;Q73,※編集不可※選択項目!J:K,2,0)</f>
        <v>#N/A</v>
      </c>
      <c r="Z73" s="2" t="e">
        <f>VLOOKUP(U73&amp;E73,※編集不可※選択項目!O:P,2,0)</f>
        <v>#N/A</v>
      </c>
      <c r="AA73" s="33" t="e">
        <f t="shared" si="9"/>
        <v>#N/A</v>
      </c>
      <c r="AB73" s="2" t="str">
        <f t="shared" si="10"/>
        <v/>
      </c>
    </row>
    <row r="74" spans="1:28" ht="19.5" hidden="1" customHeight="1" x14ac:dyDescent="0.15">
      <c r="A74" s="26">
        <f t="shared" si="0"/>
        <v>66</v>
      </c>
      <c r="B74" s="35"/>
      <c r="C74" s="36"/>
      <c r="D74" s="36"/>
      <c r="E74" s="36"/>
      <c r="F74" s="36"/>
      <c r="G74" s="44"/>
      <c r="H74" s="43" t="str">
        <f t="shared" si="7"/>
        <v/>
      </c>
      <c r="I74" s="36"/>
      <c r="J74" s="36"/>
      <c r="K74" s="36"/>
      <c r="L74" s="36"/>
      <c r="M74" s="36"/>
      <c r="N74" s="36"/>
      <c r="O74" s="34" t="str">
        <f t="shared" si="8"/>
        <v/>
      </c>
      <c r="P74" s="40"/>
      <c r="Q74" s="37"/>
      <c r="R74" s="38"/>
      <c r="S74" s="37"/>
      <c r="T74" s="38"/>
      <c r="U74" s="36"/>
      <c r="V74" s="36"/>
      <c r="W74" s="42"/>
      <c r="X74" s="36"/>
      <c r="Y74" s="33" t="e">
        <f>VLOOKUP(E74&amp;Q74,※編集不可※選択項目!J:K,2,0)</f>
        <v>#N/A</v>
      </c>
      <c r="Z74" s="2" t="e">
        <f>VLOOKUP(U74&amp;E74,※編集不可※選択項目!O:P,2,0)</f>
        <v>#N/A</v>
      </c>
      <c r="AA74" s="33" t="e">
        <f t="shared" si="9"/>
        <v>#N/A</v>
      </c>
      <c r="AB74" s="2" t="str">
        <f t="shared" si="10"/>
        <v/>
      </c>
    </row>
    <row r="75" spans="1:28" ht="19.5" hidden="1" customHeight="1" x14ac:dyDescent="0.15">
      <c r="A75" s="26">
        <f t="shared" ref="A75:A78" si="11">ROW(A75)-8</f>
        <v>67</v>
      </c>
      <c r="B75" s="35"/>
      <c r="C75" s="36"/>
      <c r="D75" s="36"/>
      <c r="E75" s="36"/>
      <c r="F75" s="36"/>
      <c r="G75" s="44"/>
      <c r="H75" s="43" t="str">
        <f t="shared" si="7"/>
        <v/>
      </c>
      <c r="I75" s="36"/>
      <c r="J75" s="36"/>
      <c r="K75" s="36"/>
      <c r="L75" s="36"/>
      <c r="M75" s="36"/>
      <c r="N75" s="36"/>
      <c r="O75" s="34" t="str">
        <f t="shared" si="8"/>
        <v/>
      </c>
      <c r="P75" s="40"/>
      <c r="Q75" s="37"/>
      <c r="R75" s="38"/>
      <c r="S75" s="37"/>
      <c r="T75" s="38"/>
      <c r="U75" s="36"/>
      <c r="V75" s="36"/>
      <c r="W75" s="42"/>
      <c r="X75" s="36"/>
      <c r="Y75" s="33" t="e">
        <f>VLOOKUP(E75&amp;Q75,※編集不可※選択項目!J:K,2,0)</f>
        <v>#N/A</v>
      </c>
      <c r="Z75" s="2" t="e">
        <f>VLOOKUP(U75&amp;E75,※編集不可※選択項目!O:P,2,0)</f>
        <v>#N/A</v>
      </c>
      <c r="AA75" s="33" t="e">
        <f t="shared" si="9"/>
        <v>#N/A</v>
      </c>
      <c r="AB75" s="2" t="str">
        <f t="shared" si="10"/>
        <v/>
      </c>
    </row>
    <row r="76" spans="1:28" ht="19.5" hidden="1" customHeight="1" x14ac:dyDescent="0.15">
      <c r="A76" s="26">
        <f t="shared" si="11"/>
        <v>68</v>
      </c>
      <c r="B76" s="35"/>
      <c r="C76" s="36"/>
      <c r="D76" s="36"/>
      <c r="E76" s="36"/>
      <c r="F76" s="36"/>
      <c r="G76" s="44"/>
      <c r="H76" s="43" t="str">
        <f t="shared" si="7"/>
        <v/>
      </c>
      <c r="I76" s="36"/>
      <c r="J76" s="36"/>
      <c r="K76" s="36"/>
      <c r="L76" s="36"/>
      <c r="M76" s="36"/>
      <c r="N76" s="36"/>
      <c r="O76" s="34" t="str">
        <f t="shared" si="8"/>
        <v/>
      </c>
      <c r="P76" s="40"/>
      <c r="Q76" s="37"/>
      <c r="R76" s="38"/>
      <c r="S76" s="37"/>
      <c r="T76" s="38"/>
      <c r="U76" s="36"/>
      <c r="V76" s="36"/>
      <c r="W76" s="42"/>
      <c r="X76" s="36"/>
      <c r="Y76" s="33" t="e">
        <f>VLOOKUP(E76&amp;Q76,※編集不可※選択項目!J:K,2,0)</f>
        <v>#N/A</v>
      </c>
      <c r="Z76" s="2" t="e">
        <f>VLOOKUP(U76&amp;E76,※編集不可※選択項目!O:P,2,0)</f>
        <v>#N/A</v>
      </c>
      <c r="AA76" s="33" t="e">
        <f t="shared" si="9"/>
        <v>#N/A</v>
      </c>
      <c r="AB76" s="2" t="str">
        <f t="shared" si="10"/>
        <v/>
      </c>
    </row>
    <row r="77" spans="1:28" ht="19.5" hidden="1" customHeight="1" x14ac:dyDescent="0.15">
      <c r="A77" s="26">
        <f t="shared" si="11"/>
        <v>69</v>
      </c>
      <c r="B77" s="35"/>
      <c r="C77" s="36"/>
      <c r="D77" s="36"/>
      <c r="E77" s="36"/>
      <c r="F77" s="36"/>
      <c r="G77" s="44"/>
      <c r="H77" s="43" t="str">
        <f t="shared" si="7"/>
        <v/>
      </c>
      <c r="I77" s="36"/>
      <c r="J77" s="36"/>
      <c r="K77" s="36"/>
      <c r="L77" s="36"/>
      <c r="M77" s="36"/>
      <c r="N77" s="36"/>
      <c r="O77" s="34" t="str">
        <f t="shared" si="8"/>
        <v/>
      </c>
      <c r="P77" s="40"/>
      <c r="Q77" s="37"/>
      <c r="R77" s="38"/>
      <c r="S77" s="37"/>
      <c r="T77" s="38"/>
      <c r="U77" s="36"/>
      <c r="V77" s="36"/>
      <c r="W77" s="42"/>
      <c r="X77" s="36"/>
      <c r="Y77" s="33" t="e">
        <f>VLOOKUP(E77&amp;Q77,※編集不可※選択項目!J:K,2,0)</f>
        <v>#N/A</v>
      </c>
      <c r="Z77" s="2" t="e">
        <f>VLOOKUP(U77&amp;E77,※編集不可※選択項目!O:P,2,0)</f>
        <v>#N/A</v>
      </c>
      <c r="AA77" s="33" t="e">
        <f t="shared" si="9"/>
        <v>#N/A</v>
      </c>
      <c r="AB77" s="2" t="str">
        <f t="shared" si="10"/>
        <v/>
      </c>
    </row>
    <row r="78" spans="1:28" ht="19.5" hidden="1" customHeight="1" x14ac:dyDescent="0.15">
      <c r="A78" s="26">
        <f t="shared" si="11"/>
        <v>70</v>
      </c>
      <c r="B78" s="35"/>
      <c r="C78" s="36"/>
      <c r="D78" s="36"/>
      <c r="E78" s="36"/>
      <c r="F78" s="36"/>
      <c r="G78" s="44"/>
      <c r="H78" s="43" t="str">
        <f t="shared" si="7"/>
        <v/>
      </c>
      <c r="I78" s="36"/>
      <c r="J78" s="36"/>
      <c r="K78" s="36"/>
      <c r="L78" s="36"/>
      <c r="M78" s="36"/>
      <c r="N78" s="36"/>
      <c r="O78" s="34" t="str">
        <f t="shared" si="8"/>
        <v/>
      </c>
      <c r="P78" s="40"/>
      <c r="Q78" s="37"/>
      <c r="R78" s="38"/>
      <c r="S78" s="37"/>
      <c r="T78" s="38"/>
      <c r="U78" s="36"/>
      <c r="V78" s="36"/>
      <c r="W78" s="42"/>
      <c r="X78" s="36"/>
      <c r="Y78" s="33" t="e">
        <f>VLOOKUP(E78&amp;Q78,※編集不可※選択項目!J:K,2,0)</f>
        <v>#N/A</v>
      </c>
      <c r="Z78" s="2" t="e">
        <f>VLOOKUP(U78&amp;E78,※編集不可※選択項目!O:P,2,0)</f>
        <v>#N/A</v>
      </c>
      <c r="AA78" s="33" t="e">
        <f t="shared" si="9"/>
        <v>#N/A</v>
      </c>
      <c r="AB78" s="2" t="str">
        <f t="shared" si="10"/>
        <v/>
      </c>
    </row>
    <row r="79" spans="1:28" ht="19.5" hidden="1" customHeight="1" x14ac:dyDescent="0.15">
      <c r="A79" s="26">
        <f t="shared" ref="A79:A138" si="12">ROW(A79)-8</f>
        <v>71</v>
      </c>
      <c r="B79" s="3"/>
      <c r="C79" s="4"/>
      <c r="D79" s="5"/>
      <c r="E79" s="5"/>
      <c r="F79" s="5"/>
      <c r="G79" s="5"/>
      <c r="H79" s="5"/>
      <c r="I79" s="5"/>
      <c r="J79" s="5"/>
      <c r="K79" s="5"/>
      <c r="L79" s="5"/>
      <c r="M79" s="5"/>
      <c r="N79" s="5"/>
      <c r="O79" s="34" t="str">
        <f t="shared" ref="O79:O138" si="13">IF(Q79="","",AA79)</f>
        <v/>
      </c>
      <c r="P79" s="5"/>
      <c r="Q79" s="18"/>
      <c r="R79" s="23"/>
      <c r="S79" s="18"/>
      <c r="T79" s="23"/>
      <c r="U79" s="5"/>
      <c r="V79" s="25"/>
      <c r="W79" s="5"/>
      <c r="X79" s="5"/>
      <c r="Y79" s="2" t="e">
        <f>VLOOKUP(E79&amp;Q79,※編集不可※選択項目!J:K,2,0)</f>
        <v>#N/A</v>
      </c>
      <c r="Z79" s="2" t="e">
        <f>VLOOKUP(U79&amp;E79,※編集不可※選択項目!O:P,2,0)</f>
        <v>#N/A</v>
      </c>
      <c r="AA79" s="33" t="e">
        <f t="shared" ref="AA79:AA138" si="14">ROUNDDOWN(Y79*Z79,1)</f>
        <v>#N/A</v>
      </c>
    </row>
    <row r="80" spans="1:28" ht="19.5" hidden="1" customHeight="1" x14ac:dyDescent="0.15">
      <c r="A80" s="26">
        <f t="shared" si="12"/>
        <v>72</v>
      </c>
      <c r="B80" s="3"/>
      <c r="C80" s="4"/>
      <c r="D80" s="5"/>
      <c r="E80" s="5"/>
      <c r="F80" s="5"/>
      <c r="G80" s="5"/>
      <c r="H80" s="5"/>
      <c r="I80" s="5"/>
      <c r="J80" s="5"/>
      <c r="K80" s="5"/>
      <c r="L80" s="5"/>
      <c r="M80" s="5"/>
      <c r="N80" s="5"/>
      <c r="O80" s="34" t="str">
        <f t="shared" si="13"/>
        <v/>
      </c>
      <c r="P80" s="5"/>
      <c r="Q80" s="18"/>
      <c r="R80" s="23"/>
      <c r="S80" s="18"/>
      <c r="T80" s="23"/>
      <c r="U80" s="5"/>
      <c r="V80" s="25"/>
      <c r="W80" s="5"/>
      <c r="X80" s="5"/>
      <c r="Y80" s="2" t="e">
        <f>VLOOKUP(E80&amp;Q80,※編集不可※選択項目!J:K,2,0)</f>
        <v>#N/A</v>
      </c>
      <c r="Z80" s="2" t="e">
        <f>VLOOKUP(U80&amp;E80,※編集不可※選択項目!O:P,2,0)</f>
        <v>#N/A</v>
      </c>
      <c r="AA80" s="33" t="e">
        <f t="shared" si="14"/>
        <v>#N/A</v>
      </c>
    </row>
    <row r="81" spans="1:27" ht="19.5" hidden="1" customHeight="1" x14ac:dyDescent="0.15">
      <c r="A81" s="26">
        <f t="shared" si="12"/>
        <v>73</v>
      </c>
      <c r="B81" s="3"/>
      <c r="C81" s="4"/>
      <c r="D81" s="5"/>
      <c r="E81" s="5"/>
      <c r="F81" s="5"/>
      <c r="G81" s="5"/>
      <c r="H81" s="5"/>
      <c r="I81" s="5"/>
      <c r="J81" s="5"/>
      <c r="K81" s="5"/>
      <c r="L81" s="5"/>
      <c r="M81" s="5"/>
      <c r="N81" s="5"/>
      <c r="O81" s="34" t="str">
        <f t="shared" si="13"/>
        <v/>
      </c>
      <c r="P81" s="5"/>
      <c r="Q81" s="18"/>
      <c r="R81" s="23"/>
      <c r="S81" s="18"/>
      <c r="T81" s="23"/>
      <c r="U81" s="5"/>
      <c r="V81" s="25"/>
      <c r="W81" s="5"/>
      <c r="X81" s="5"/>
      <c r="Y81" s="2" t="e">
        <f>VLOOKUP(E81&amp;Q81,※編集不可※選択項目!J:K,2,0)</f>
        <v>#N/A</v>
      </c>
      <c r="Z81" s="2" t="e">
        <f>VLOOKUP(U81&amp;E81,※編集不可※選択項目!O:P,2,0)</f>
        <v>#N/A</v>
      </c>
      <c r="AA81" s="33" t="e">
        <f t="shared" si="14"/>
        <v>#N/A</v>
      </c>
    </row>
    <row r="82" spans="1:27" ht="19.5" hidden="1" customHeight="1" x14ac:dyDescent="0.15">
      <c r="A82" s="26">
        <f t="shared" si="12"/>
        <v>74</v>
      </c>
      <c r="B82" s="3"/>
      <c r="C82" s="4"/>
      <c r="D82" s="5"/>
      <c r="E82" s="5"/>
      <c r="F82" s="5"/>
      <c r="G82" s="5"/>
      <c r="H82" s="5"/>
      <c r="I82" s="5"/>
      <c r="J82" s="5"/>
      <c r="K82" s="5"/>
      <c r="L82" s="5"/>
      <c r="M82" s="5"/>
      <c r="N82" s="5"/>
      <c r="O82" s="34" t="str">
        <f t="shared" si="13"/>
        <v/>
      </c>
      <c r="P82" s="5"/>
      <c r="Q82" s="18"/>
      <c r="R82" s="23"/>
      <c r="S82" s="18"/>
      <c r="T82" s="23"/>
      <c r="U82" s="5"/>
      <c r="V82" s="25"/>
      <c r="W82" s="5"/>
      <c r="X82" s="5"/>
      <c r="Y82" s="2" t="e">
        <f>VLOOKUP(E82&amp;Q82,※編集不可※選択項目!J:K,2,0)</f>
        <v>#N/A</v>
      </c>
      <c r="Z82" s="2" t="e">
        <f>VLOOKUP(U82&amp;E82,※編集不可※選択項目!O:P,2,0)</f>
        <v>#N/A</v>
      </c>
      <c r="AA82" s="33" t="e">
        <f t="shared" si="14"/>
        <v>#N/A</v>
      </c>
    </row>
    <row r="83" spans="1:27" ht="19.5" hidden="1" customHeight="1" x14ac:dyDescent="0.15">
      <c r="A83" s="26">
        <f t="shared" si="12"/>
        <v>75</v>
      </c>
      <c r="B83" s="3"/>
      <c r="C83" s="4"/>
      <c r="D83" s="5"/>
      <c r="E83" s="5"/>
      <c r="F83" s="5"/>
      <c r="G83" s="5"/>
      <c r="H83" s="5"/>
      <c r="I83" s="5"/>
      <c r="J83" s="5"/>
      <c r="K83" s="5"/>
      <c r="L83" s="5"/>
      <c r="M83" s="5"/>
      <c r="N83" s="5"/>
      <c r="O83" s="34" t="str">
        <f t="shared" si="13"/>
        <v/>
      </c>
      <c r="P83" s="5"/>
      <c r="Q83" s="18"/>
      <c r="R83" s="23"/>
      <c r="S83" s="18"/>
      <c r="T83" s="23"/>
      <c r="U83" s="5"/>
      <c r="V83" s="25"/>
      <c r="W83" s="5"/>
      <c r="X83" s="5"/>
      <c r="Y83" s="2" t="e">
        <f>VLOOKUP(E83&amp;Q83,※編集不可※選択項目!J:K,2,0)</f>
        <v>#N/A</v>
      </c>
      <c r="Z83" s="2" t="e">
        <f>VLOOKUP(U83&amp;E83,※編集不可※選択項目!O:P,2,0)</f>
        <v>#N/A</v>
      </c>
      <c r="AA83" s="33" t="e">
        <f t="shared" si="14"/>
        <v>#N/A</v>
      </c>
    </row>
    <row r="84" spans="1:27" ht="19.5" hidden="1" customHeight="1" x14ac:dyDescent="0.15">
      <c r="A84" s="26">
        <f t="shared" si="12"/>
        <v>76</v>
      </c>
      <c r="B84" s="3"/>
      <c r="C84" s="4"/>
      <c r="D84" s="5"/>
      <c r="E84" s="5"/>
      <c r="F84" s="5"/>
      <c r="G84" s="5"/>
      <c r="H84" s="5"/>
      <c r="I84" s="5"/>
      <c r="J84" s="5"/>
      <c r="K84" s="5"/>
      <c r="L84" s="5"/>
      <c r="M84" s="5"/>
      <c r="N84" s="5"/>
      <c r="O84" s="34" t="str">
        <f t="shared" si="13"/>
        <v/>
      </c>
      <c r="P84" s="5"/>
      <c r="Q84" s="18"/>
      <c r="R84" s="23"/>
      <c r="S84" s="18"/>
      <c r="T84" s="23"/>
      <c r="U84" s="5"/>
      <c r="V84" s="25"/>
      <c r="W84" s="5"/>
      <c r="X84" s="5"/>
      <c r="Y84" s="2" t="e">
        <f>VLOOKUP(E84&amp;Q84,※編集不可※選択項目!J:K,2,0)</f>
        <v>#N/A</v>
      </c>
      <c r="Z84" s="2" t="e">
        <f>VLOOKUP(U84&amp;E84,※編集不可※選択項目!O:P,2,0)</f>
        <v>#N/A</v>
      </c>
      <c r="AA84" s="33" t="e">
        <f t="shared" si="14"/>
        <v>#N/A</v>
      </c>
    </row>
    <row r="85" spans="1:27" ht="19.5" hidden="1" customHeight="1" x14ac:dyDescent="0.15">
      <c r="A85" s="26">
        <f t="shared" si="12"/>
        <v>77</v>
      </c>
      <c r="B85" s="3"/>
      <c r="C85" s="4"/>
      <c r="D85" s="5"/>
      <c r="E85" s="5"/>
      <c r="F85" s="5"/>
      <c r="G85" s="5"/>
      <c r="H85" s="5"/>
      <c r="I85" s="5"/>
      <c r="J85" s="5"/>
      <c r="K85" s="5"/>
      <c r="L85" s="5"/>
      <c r="M85" s="5"/>
      <c r="N85" s="5"/>
      <c r="O85" s="34" t="str">
        <f t="shared" si="13"/>
        <v/>
      </c>
      <c r="P85" s="5"/>
      <c r="Q85" s="18"/>
      <c r="R85" s="23"/>
      <c r="S85" s="18"/>
      <c r="T85" s="23"/>
      <c r="U85" s="5"/>
      <c r="V85" s="25"/>
      <c r="W85" s="5"/>
      <c r="X85" s="5"/>
      <c r="Y85" s="2" t="e">
        <f>VLOOKUP(E85&amp;Q85,※編集不可※選択項目!J:K,2,0)</f>
        <v>#N/A</v>
      </c>
      <c r="Z85" s="2" t="e">
        <f>VLOOKUP(U85&amp;E85,※編集不可※選択項目!O:P,2,0)</f>
        <v>#N/A</v>
      </c>
      <c r="AA85" s="33" t="e">
        <f t="shared" si="14"/>
        <v>#N/A</v>
      </c>
    </row>
    <row r="86" spans="1:27" ht="19.5" hidden="1" customHeight="1" x14ac:dyDescent="0.15">
      <c r="A86" s="26">
        <f t="shared" si="12"/>
        <v>78</v>
      </c>
      <c r="B86" s="3"/>
      <c r="C86" s="4"/>
      <c r="D86" s="5"/>
      <c r="E86" s="5"/>
      <c r="F86" s="5"/>
      <c r="G86" s="5"/>
      <c r="H86" s="5"/>
      <c r="I86" s="5"/>
      <c r="J86" s="5"/>
      <c r="K86" s="5"/>
      <c r="L86" s="5"/>
      <c r="M86" s="5"/>
      <c r="N86" s="5"/>
      <c r="O86" s="34" t="str">
        <f t="shared" si="13"/>
        <v/>
      </c>
      <c r="P86" s="5"/>
      <c r="Q86" s="18"/>
      <c r="R86" s="23"/>
      <c r="S86" s="18"/>
      <c r="T86" s="23"/>
      <c r="U86" s="5"/>
      <c r="V86" s="25"/>
      <c r="W86" s="5"/>
      <c r="X86" s="5"/>
      <c r="Y86" s="2" t="e">
        <f>VLOOKUP(E86&amp;Q86,※編集不可※選択項目!J:K,2,0)</f>
        <v>#N/A</v>
      </c>
      <c r="Z86" s="2" t="e">
        <f>VLOOKUP(U86&amp;E86,※編集不可※選択項目!O:P,2,0)</f>
        <v>#N/A</v>
      </c>
      <c r="AA86" s="33" t="e">
        <f t="shared" si="14"/>
        <v>#N/A</v>
      </c>
    </row>
    <row r="87" spans="1:27" ht="19.5" hidden="1" customHeight="1" x14ac:dyDescent="0.15">
      <c r="A87" s="26">
        <f t="shared" si="12"/>
        <v>79</v>
      </c>
      <c r="B87" s="3"/>
      <c r="C87" s="4"/>
      <c r="D87" s="5"/>
      <c r="E87" s="5"/>
      <c r="F87" s="5"/>
      <c r="G87" s="5"/>
      <c r="H87" s="5"/>
      <c r="I87" s="5"/>
      <c r="J87" s="5"/>
      <c r="K87" s="5"/>
      <c r="L87" s="5"/>
      <c r="M87" s="5"/>
      <c r="N87" s="5"/>
      <c r="O87" s="34" t="str">
        <f t="shared" si="13"/>
        <v/>
      </c>
      <c r="P87" s="5"/>
      <c r="Q87" s="18"/>
      <c r="R87" s="23"/>
      <c r="S87" s="18"/>
      <c r="T87" s="23"/>
      <c r="U87" s="5"/>
      <c r="V87" s="25"/>
      <c r="W87" s="5"/>
      <c r="X87" s="5"/>
      <c r="Y87" s="2" t="e">
        <f>VLOOKUP(E87&amp;Q87,※編集不可※選択項目!J:K,2,0)</f>
        <v>#N/A</v>
      </c>
      <c r="Z87" s="2" t="e">
        <f>VLOOKUP(U87&amp;E87,※編集不可※選択項目!O:P,2,0)</f>
        <v>#N/A</v>
      </c>
      <c r="AA87" s="33" t="e">
        <f t="shared" si="14"/>
        <v>#N/A</v>
      </c>
    </row>
    <row r="88" spans="1:27" ht="19.5" hidden="1" customHeight="1" x14ac:dyDescent="0.15">
      <c r="A88" s="26">
        <f t="shared" si="12"/>
        <v>80</v>
      </c>
      <c r="B88" s="3"/>
      <c r="C88" s="4"/>
      <c r="D88" s="5"/>
      <c r="E88" s="5"/>
      <c r="F88" s="5"/>
      <c r="G88" s="5"/>
      <c r="H88" s="5"/>
      <c r="I88" s="5"/>
      <c r="J88" s="5"/>
      <c r="K88" s="5"/>
      <c r="L88" s="5"/>
      <c r="M88" s="5"/>
      <c r="N88" s="5"/>
      <c r="O88" s="34" t="str">
        <f t="shared" si="13"/>
        <v/>
      </c>
      <c r="P88" s="5"/>
      <c r="Q88" s="18"/>
      <c r="R88" s="23"/>
      <c r="S88" s="18"/>
      <c r="T88" s="23"/>
      <c r="U88" s="5"/>
      <c r="V88" s="25"/>
      <c r="W88" s="5"/>
      <c r="X88" s="5"/>
      <c r="Y88" s="2" t="e">
        <f>VLOOKUP(E88&amp;Q88,※編集不可※選択項目!J:K,2,0)</f>
        <v>#N/A</v>
      </c>
      <c r="Z88" s="2" t="e">
        <f>VLOOKUP(U88&amp;E88,※編集不可※選択項目!O:P,2,0)</f>
        <v>#N/A</v>
      </c>
      <c r="AA88" s="33" t="e">
        <f t="shared" si="14"/>
        <v>#N/A</v>
      </c>
    </row>
    <row r="89" spans="1:27" ht="19.5" hidden="1" customHeight="1" x14ac:dyDescent="0.15">
      <c r="A89" s="26">
        <f t="shared" si="12"/>
        <v>81</v>
      </c>
      <c r="B89" s="3"/>
      <c r="C89" s="4"/>
      <c r="D89" s="5"/>
      <c r="E89" s="5"/>
      <c r="F89" s="5"/>
      <c r="G89" s="5"/>
      <c r="H89" s="5"/>
      <c r="I89" s="5"/>
      <c r="J89" s="5"/>
      <c r="K89" s="5"/>
      <c r="L89" s="5"/>
      <c r="M89" s="5"/>
      <c r="N89" s="5"/>
      <c r="O89" s="34" t="str">
        <f t="shared" si="13"/>
        <v/>
      </c>
      <c r="P89" s="5"/>
      <c r="Q89" s="18"/>
      <c r="R89" s="23"/>
      <c r="S89" s="18"/>
      <c r="T89" s="23"/>
      <c r="U89" s="5"/>
      <c r="V89" s="25"/>
      <c r="W89" s="5"/>
      <c r="X89" s="5"/>
      <c r="Y89" s="2" t="e">
        <f>VLOOKUP(E89&amp;Q89,※編集不可※選択項目!J:K,2,0)</f>
        <v>#N/A</v>
      </c>
      <c r="Z89" s="2" t="e">
        <f>VLOOKUP(U89&amp;E89,※編集不可※選択項目!O:P,2,0)</f>
        <v>#N/A</v>
      </c>
      <c r="AA89" s="33" t="e">
        <f t="shared" si="14"/>
        <v>#N/A</v>
      </c>
    </row>
    <row r="90" spans="1:27" ht="19.5" hidden="1" customHeight="1" x14ac:dyDescent="0.15">
      <c r="A90" s="26">
        <f t="shared" si="12"/>
        <v>82</v>
      </c>
      <c r="B90" s="3"/>
      <c r="C90" s="4"/>
      <c r="D90" s="5"/>
      <c r="E90" s="5"/>
      <c r="F90" s="5"/>
      <c r="G90" s="5"/>
      <c r="H90" s="5"/>
      <c r="I90" s="5"/>
      <c r="J90" s="5"/>
      <c r="K90" s="5"/>
      <c r="L90" s="5"/>
      <c r="M90" s="5"/>
      <c r="N90" s="5"/>
      <c r="O90" s="34" t="str">
        <f t="shared" si="13"/>
        <v/>
      </c>
      <c r="P90" s="5"/>
      <c r="Q90" s="18"/>
      <c r="R90" s="23"/>
      <c r="S90" s="18"/>
      <c r="T90" s="23"/>
      <c r="U90" s="5"/>
      <c r="V90" s="25"/>
      <c r="W90" s="5"/>
      <c r="X90" s="5"/>
      <c r="Y90" s="2" t="e">
        <f>VLOOKUP(E90&amp;Q90,※編集不可※選択項目!J:K,2,0)</f>
        <v>#N/A</v>
      </c>
      <c r="Z90" s="2" t="e">
        <f>VLOOKUP(U90&amp;E90,※編集不可※選択項目!O:P,2,0)</f>
        <v>#N/A</v>
      </c>
      <c r="AA90" s="33" t="e">
        <f t="shared" si="14"/>
        <v>#N/A</v>
      </c>
    </row>
    <row r="91" spans="1:27" ht="19.5" hidden="1" customHeight="1" x14ac:dyDescent="0.15">
      <c r="A91" s="26">
        <f t="shared" si="12"/>
        <v>83</v>
      </c>
      <c r="B91" s="3"/>
      <c r="C91" s="4"/>
      <c r="D91" s="5"/>
      <c r="E91" s="5"/>
      <c r="F91" s="5"/>
      <c r="G91" s="5"/>
      <c r="H91" s="5"/>
      <c r="I91" s="5"/>
      <c r="J91" s="5"/>
      <c r="K91" s="5"/>
      <c r="L91" s="5"/>
      <c r="M91" s="5"/>
      <c r="N91" s="5"/>
      <c r="O91" s="34" t="str">
        <f t="shared" si="13"/>
        <v/>
      </c>
      <c r="P91" s="5"/>
      <c r="Q91" s="18"/>
      <c r="R91" s="23"/>
      <c r="S91" s="18"/>
      <c r="T91" s="23"/>
      <c r="U91" s="5"/>
      <c r="V91" s="25"/>
      <c r="W91" s="5"/>
      <c r="X91" s="5"/>
      <c r="Y91" s="2" t="e">
        <f>VLOOKUP(E91&amp;Q91,※編集不可※選択項目!J:K,2,0)</f>
        <v>#N/A</v>
      </c>
      <c r="Z91" s="2" t="e">
        <f>VLOOKUP(U91&amp;E91,※編集不可※選択項目!O:P,2,0)</f>
        <v>#N/A</v>
      </c>
      <c r="AA91" s="33" t="e">
        <f t="shared" si="14"/>
        <v>#N/A</v>
      </c>
    </row>
    <row r="92" spans="1:27" ht="19.5" hidden="1" customHeight="1" x14ac:dyDescent="0.15">
      <c r="A92" s="26">
        <f t="shared" si="12"/>
        <v>84</v>
      </c>
      <c r="B92" s="3"/>
      <c r="C92" s="4"/>
      <c r="D92" s="5"/>
      <c r="E92" s="5"/>
      <c r="F92" s="5"/>
      <c r="G92" s="5"/>
      <c r="H92" s="5"/>
      <c r="I92" s="5"/>
      <c r="J92" s="5"/>
      <c r="K92" s="5"/>
      <c r="L92" s="5"/>
      <c r="M92" s="5"/>
      <c r="N92" s="5"/>
      <c r="O92" s="34" t="str">
        <f t="shared" si="13"/>
        <v/>
      </c>
      <c r="P92" s="5"/>
      <c r="Q92" s="18"/>
      <c r="R92" s="23"/>
      <c r="S92" s="18"/>
      <c r="T92" s="23"/>
      <c r="U92" s="5"/>
      <c r="V92" s="25"/>
      <c r="W92" s="5"/>
      <c r="X92" s="5"/>
      <c r="Y92" s="2" t="e">
        <f>VLOOKUP(E92&amp;Q92,※編集不可※選択項目!J:K,2,0)</f>
        <v>#N/A</v>
      </c>
      <c r="Z92" s="2" t="e">
        <f>VLOOKUP(U92&amp;E92,※編集不可※選択項目!O:P,2,0)</f>
        <v>#N/A</v>
      </c>
      <c r="AA92" s="33" t="e">
        <f t="shared" si="14"/>
        <v>#N/A</v>
      </c>
    </row>
    <row r="93" spans="1:27" ht="19.5" hidden="1" customHeight="1" x14ac:dyDescent="0.15">
      <c r="A93" s="26">
        <f t="shared" si="12"/>
        <v>85</v>
      </c>
      <c r="B93" s="3"/>
      <c r="C93" s="4"/>
      <c r="D93" s="5"/>
      <c r="E93" s="5"/>
      <c r="F93" s="5"/>
      <c r="G93" s="5"/>
      <c r="H93" s="5"/>
      <c r="I93" s="5"/>
      <c r="J93" s="5"/>
      <c r="K93" s="5"/>
      <c r="L93" s="5"/>
      <c r="M93" s="5"/>
      <c r="N93" s="5"/>
      <c r="O93" s="34" t="str">
        <f t="shared" si="13"/>
        <v/>
      </c>
      <c r="P93" s="5"/>
      <c r="Q93" s="18"/>
      <c r="R93" s="23"/>
      <c r="S93" s="18"/>
      <c r="T93" s="23"/>
      <c r="U93" s="5"/>
      <c r="V93" s="25"/>
      <c r="W93" s="5"/>
      <c r="X93" s="5"/>
      <c r="Y93" s="2" t="e">
        <f>VLOOKUP(E93&amp;Q93,※編集不可※選択項目!J:K,2,0)</f>
        <v>#N/A</v>
      </c>
      <c r="Z93" s="2" t="e">
        <f>VLOOKUP(U93&amp;E93,※編集不可※選択項目!O:P,2,0)</f>
        <v>#N/A</v>
      </c>
      <c r="AA93" s="33" t="e">
        <f t="shared" si="14"/>
        <v>#N/A</v>
      </c>
    </row>
    <row r="94" spans="1:27" ht="19.5" hidden="1" customHeight="1" x14ac:dyDescent="0.15">
      <c r="A94" s="26">
        <f t="shared" si="12"/>
        <v>86</v>
      </c>
      <c r="B94" s="3"/>
      <c r="C94" s="4"/>
      <c r="D94" s="5"/>
      <c r="E94" s="5"/>
      <c r="F94" s="5"/>
      <c r="G94" s="5"/>
      <c r="H94" s="5"/>
      <c r="I94" s="5"/>
      <c r="J94" s="5"/>
      <c r="K94" s="5"/>
      <c r="L94" s="5"/>
      <c r="M94" s="5"/>
      <c r="N94" s="5"/>
      <c r="O94" s="34" t="str">
        <f t="shared" si="13"/>
        <v/>
      </c>
      <c r="P94" s="5"/>
      <c r="Q94" s="18"/>
      <c r="R94" s="23"/>
      <c r="S94" s="18"/>
      <c r="T94" s="23"/>
      <c r="U94" s="5"/>
      <c r="V94" s="25"/>
      <c r="W94" s="5"/>
      <c r="X94" s="5"/>
      <c r="Y94" s="2" t="e">
        <f>VLOOKUP(E94&amp;Q94,※編集不可※選択項目!J:K,2,0)</f>
        <v>#N/A</v>
      </c>
      <c r="Z94" s="2" t="e">
        <f>VLOOKUP(U94&amp;E94,※編集不可※選択項目!O:P,2,0)</f>
        <v>#N/A</v>
      </c>
      <c r="AA94" s="33" t="e">
        <f t="shared" si="14"/>
        <v>#N/A</v>
      </c>
    </row>
    <row r="95" spans="1:27" ht="19.5" hidden="1" customHeight="1" x14ac:dyDescent="0.15">
      <c r="A95" s="26">
        <f t="shared" si="12"/>
        <v>87</v>
      </c>
      <c r="B95" s="3"/>
      <c r="C95" s="4"/>
      <c r="D95" s="5"/>
      <c r="E95" s="5"/>
      <c r="F95" s="5"/>
      <c r="G95" s="5"/>
      <c r="H95" s="5"/>
      <c r="I95" s="5"/>
      <c r="J95" s="5"/>
      <c r="K95" s="5"/>
      <c r="L95" s="5"/>
      <c r="M95" s="5"/>
      <c r="N95" s="5"/>
      <c r="O95" s="34" t="str">
        <f t="shared" si="13"/>
        <v/>
      </c>
      <c r="P95" s="5"/>
      <c r="Q95" s="18"/>
      <c r="R95" s="23"/>
      <c r="S95" s="18"/>
      <c r="T95" s="23"/>
      <c r="U95" s="5"/>
      <c r="V95" s="25"/>
      <c r="W95" s="5"/>
      <c r="X95" s="5"/>
      <c r="Y95" s="2" t="e">
        <f>VLOOKUP(E95&amp;Q95,※編集不可※選択項目!J:K,2,0)</f>
        <v>#N/A</v>
      </c>
      <c r="Z95" s="2" t="e">
        <f>VLOOKUP(U95&amp;E95,※編集不可※選択項目!O:P,2,0)</f>
        <v>#N/A</v>
      </c>
      <c r="AA95" s="33" t="e">
        <f t="shared" si="14"/>
        <v>#N/A</v>
      </c>
    </row>
    <row r="96" spans="1:27" ht="19.5" hidden="1" customHeight="1" x14ac:dyDescent="0.15">
      <c r="A96" s="26">
        <f t="shared" si="12"/>
        <v>88</v>
      </c>
      <c r="B96" s="3"/>
      <c r="C96" s="4"/>
      <c r="D96" s="5"/>
      <c r="E96" s="5"/>
      <c r="F96" s="5"/>
      <c r="G96" s="5"/>
      <c r="H96" s="5"/>
      <c r="I96" s="5"/>
      <c r="J96" s="5"/>
      <c r="K96" s="5"/>
      <c r="L96" s="5"/>
      <c r="M96" s="5"/>
      <c r="N96" s="5"/>
      <c r="O96" s="34" t="str">
        <f t="shared" si="13"/>
        <v/>
      </c>
      <c r="P96" s="5"/>
      <c r="Q96" s="18"/>
      <c r="R96" s="23"/>
      <c r="S96" s="18"/>
      <c r="T96" s="23"/>
      <c r="U96" s="5"/>
      <c r="V96" s="25"/>
      <c r="W96" s="5"/>
      <c r="X96" s="5"/>
      <c r="Y96" s="2" t="e">
        <f>VLOOKUP(E96&amp;Q96,※編集不可※選択項目!J:K,2,0)</f>
        <v>#N/A</v>
      </c>
      <c r="Z96" s="2" t="e">
        <f>VLOOKUP(U96&amp;E96,※編集不可※選択項目!O:P,2,0)</f>
        <v>#N/A</v>
      </c>
      <c r="AA96" s="33" t="e">
        <f t="shared" si="14"/>
        <v>#N/A</v>
      </c>
    </row>
    <row r="97" spans="1:27" ht="19.5" hidden="1" customHeight="1" x14ac:dyDescent="0.15">
      <c r="A97" s="26">
        <f t="shared" si="12"/>
        <v>89</v>
      </c>
      <c r="B97" s="3"/>
      <c r="C97" s="4"/>
      <c r="D97" s="5"/>
      <c r="E97" s="5"/>
      <c r="F97" s="5"/>
      <c r="G97" s="5"/>
      <c r="H97" s="5"/>
      <c r="I97" s="5"/>
      <c r="J97" s="5"/>
      <c r="K97" s="5"/>
      <c r="L97" s="5"/>
      <c r="M97" s="5"/>
      <c r="N97" s="5"/>
      <c r="O97" s="34" t="str">
        <f t="shared" si="13"/>
        <v/>
      </c>
      <c r="P97" s="5"/>
      <c r="Q97" s="18"/>
      <c r="R97" s="23"/>
      <c r="S97" s="18"/>
      <c r="T97" s="23"/>
      <c r="U97" s="5"/>
      <c r="V97" s="25"/>
      <c r="W97" s="5"/>
      <c r="X97" s="5"/>
      <c r="Y97" s="2" t="e">
        <f>VLOOKUP(E97&amp;Q97,※編集不可※選択項目!J:K,2,0)</f>
        <v>#N/A</v>
      </c>
      <c r="Z97" s="2" t="e">
        <f>VLOOKUP(U97&amp;E97,※編集不可※選択項目!O:P,2,0)</f>
        <v>#N/A</v>
      </c>
      <c r="AA97" s="33" t="e">
        <f t="shared" si="14"/>
        <v>#N/A</v>
      </c>
    </row>
    <row r="98" spans="1:27" ht="19.5" hidden="1" customHeight="1" x14ac:dyDescent="0.15">
      <c r="A98" s="26">
        <f t="shared" si="12"/>
        <v>90</v>
      </c>
      <c r="B98" s="3"/>
      <c r="C98" s="4"/>
      <c r="D98" s="5"/>
      <c r="E98" s="5"/>
      <c r="F98" s="5"/>
      <c r="G98" s="5"/>
      <c r="H98" s="5"/>
      <c r="I98" s="5"/>
      <c r="J98" s="5"/>
      <c r="K98" s="5"/>
      <c r="L98" s="5"/>
      <c r="M98" s="5"/>
      <c r="N98" s="5"/>
      <c r="O98" s="34" t="str">
        <f t="shared" si="13"/>
        <v/>
      </c>
      <c r="P98" s="5"/>
      <c r="Q98" s="18"/>
      <c r="R98" s="23"/>
      <c r="S98" s="18"/>
      <c r="T98" s="23"/>
      <c r="U98" s="5"/>
      <c r="V98" s="25"/>
      <c r="W98" s="5"/>
      <c r="X98" s="5"/>
      <c r="Y98" s="2" t="e">
        <f>VLOOKUP(E98&amp;Q98,※編集不可※選択項目!J:K,2,0)</f>
        <v>#N/A</v>
      </c>
      <c r="Z98" s="2" t="e">
        <f>VLOOKUP(U98&amp;E98,※編集不可※選択項目!O:P,2,0)</f>
        <v>#N/A</v>
      </c>
      <c r="AA98" s="33" t="e">
        <f t="shared" si="14"/>
        <v>#N/A</v>
      </c>
    </row>
    <row r="99" spans="1:27" ht="19.5" hidden="1" customHeight="1" x14ac:dyDescent="0.15">
      <c r="A99" s="26">
        <f t="shared" si="12"/>
        <v>91</v>
      </c>
      <c r="B99" s="3"/>
      <c r="C99" s="4"/>
      <c r="D99" s="5"/>
      <c r="E99" s="5"/>
      <c r="F99" s="5"/>
      <c r="G99" s="5"/>
      <c r="H99" s="5"/>
      <c r="I99" s="5"/>
      <c r="J99" s="5"/>
      <c r="K99" s="5"/>
      <c r="L99" s="5"/>
      <c r="M99" s="5"/>
      <c r="N99" s="5"/>
      <c r="O99" s="34" t="str">
        <f t="shared" si="13"/>
        <v/>
      </c>
      <c r="P99" s="5"/>
      <c r="Q99" s="18"/>
      <c r="R99" s="23"/>
      <c r="S99" s="18"/>
      <c r="T99" s="23"/>
      <c r="U99" s="5"/>
      <c r="V99" s="25"/>
      <c r="W99" s="5"/>
      <c r="X99" s="5"/>
      <c r="Y99" s="2" t="e">
        <f>VLOOKUP(E99&amp;Q99,※編集不可※選択項目!J:K,2,0)</f>
        <v>#N/A</v>
      </c>
      <c r="Z99" s="2" t="e">
        <f>VLOOKUP(U99&amp;E99,※編集不可※選択項目!O:P,2,0)</f>
        <v>#N/A</v>
      </c>
      <c r="AA99" s="33" t="e">
        <f t="shared" si="14"/>
        <v>#N/A</v>
      </c>
    </row>
    <row r="100" spans="1:27" ht="19.5" hidden="1" customHeight="1" x14ac:dyDescent="0.15">
      <c r="A100" s="26">
        <f t="shared" si="12"/>
        <v>92</v>
      </c>
      <c r="B100" s="3"/>
      <c r="C100" s="4"/>
      <c r="D100" s="5"/>
      <c r="E100" s="5"/>
      <c r="F100" s="5"/>
      <c r="G100" s="5"/>
      <c r="H100" s="5"/>
      <c r="I100" s="5"/>
      <c r="J100" s="5"/>
      <c r="K100" s="5"/>
      <c r="L100" s="5"/>
      <c r="M100" s="5"/>
      <c r="N100" s="5"/>
      <c r="O100" s="34" t="str">
        <f t="shared" si="13"/>
        <v/>
      </c>
      <c r="P100" s="5"/>
      <c r="Q100" s="18"/>
      <c r="R100" s="23"/>
      <c r="S100" s="18"/>
      <c r="T100" s="23"/>
      <c r="U100" s="5"/>
      <c r="V100" s="25"/>
      <c r="W100" s="5"/>
      <c r="X100" s="5"/>
      <c r="Y100" s="2" t="e">
        <f>VLOOKUP(E100&amp;Q100,※編集不可※選択項目!J:K,2,0)</f>
        <v>#N/A</v>
      </c>
      <c r="Z100" s="2" t="e">
        <f>VLOOKUP(U100&amp;E100,※編集不可※選択項目!O:P,2,0)</f>
        <v>#N/A</v>
      </c>
      <c r="AA100" s="33" t="e">
        <f t="shared" si="14"/>
        <v>#N/A</v>
      </c>
    </row>
    <row r="101" spans="1:27" ht="19.5" hidden="1" customHeight="1" x14ac:dyDescent="0.15">
      <c r="A101" s="26">
        <f t="shared" si="12"/>
        <v>93</v>
      </c>
      <c r="B101" s="3"/>
      <c r="C101" s="4"/>
      <c r="D101" s="5"/>
      <c r="E101" s="5"/>
      <c r="F101" s="5"/>
      <c r="G101" s="5"/>
      <c r="H101" s="5"/>
      <c r="I101" s="5"/>
      <c r="J101" s="5"/>
      <c r="K101" s="5"/>
      <c r="L101" s="5"/>
      <c r="M101" s="5"/>
      <c r="N101" s="5"/>
      <c r="O101" s="34" t="str">
        <f t="shared" si="13"/>
        <v/>
      </c>
      <c r="P101" s="5"/>
      <c r="Q101" s="18"/>
      <c r="R101" s="23"/>
      <c r="S101" s="18"/>
      <c r="T101" s="23"/>
      <c r="U101" s="5"/>
      <c r="V101" s="25"/>
      <c r="W101" s="5"/>
      <c r="X101" s="5"/>
      <c r="Y101" s="2" t="e">
        <f>VLOOKUP(E101&amp;Q101,※編集不可※選択項目!J:K,2,0)</f>
        <v>#N/A</v>
      </c>
      <c r="Z101" s="2" t="e">
        <f>VLOOKUP(U101&amp;E101,※編集不可※選択項目!O:P,2,0)</f>
        <v>#N/A</v>
      </c>
      <c r="AA101" s="33" t="e">
        <f t="shared" si="14"/>
        <v>#N/A</v>
      </c>
    </row>
    <row r="102" spans="1:27" ht="19.5" hidden="1" customHeight="1" x14ac:dyDescent="0.15">
      <c r="A102" s="26">
        <f t="shared" si="12"/>
        <v>94</v>
      </c>
      <c r="B102" s="3"/>
      <c r="C102" s="4"/>
      <c r="D102" s="5"/>
      <c r="E102" s="5"/>
      <c r="F102" s="5"/>
      <c r="G102" s="5"/>
      <c r="H102" s="5"/>
      <c r="I102" s="5"/>
      <c r="J102" s="5"/>
      <c r="K102" s="5"/>
      <c r="L102" s="5"/>
      <c r="M102" s="5"/>
      <c r="N102" s="5"/>
      <c r="O102" s="34" t="str">
        <f t="shared" si="13"/>
        <v/>
      </c>
      <c r="P102" s="5"/>
      <c r="Q102" s="18"/>
      <c r="R102" s="23"/>
      <c r="S102" s="18"/>
      <c r="T102" s="23"/>
      <c r="U102" s="5"/>
      <c r="V102" s="25"/>
      <c r="W102" s="5"/>
      <c r="X102" s="5"/>
      <c r="Y102" s="2" t="e">
        <f>VLOOKUP(E102&amp;Q102,※編集不可※選択項目!J:K,2,0)</f>
        <v>#N/A</v>
      </c>
      <c r="Z102" s="2" t="e">
        <f>VLOOKUP(U102&amp;E102,※編集不可※選択項目!O:P,2,0)</f>
        <v>#N/A</v>
      </c>
      <c r="AA102" s="33" t="e">
        <f t="shared" si="14"/>
        <v>#N/A</v>
      </c>
    </row>
    <row r="103" spans="1:27" ht="19.5" hidden="1" customHeight="1" x14ac:dyDescent="0.15">
      <c r="A103" s="26">
        <f t="shared" si="12"/>
        <v>95</v>
      </c>
      <c r="B103" s="3"/>
      <c r="C103" s="4"/>
      <c r="D103" s="5"/>
      <c r="E103" s="5"/>
      <c r="F103" s="5"/>
      <c r="G103" s="5"/>
      <c r="H103" s="5"/>
      <c r="I103" s="5"/>
      <c r="J103" s="5"/>
      <c r="K103" s="5"/>
      <c r="L103" s="5"/>
      <c r="M103" s="5"/>
      <c r="N103" s="5"/>
      <c r="O103" s="34" t="str">
        <f t="shared" si="13"/>
        <v/>
      </c>
      <c r="P103" s="5"/>
      <c r="Q103" s="18"/>
      <c r="R103" s="23"/>
      <c r="S103" s="18"/>
      <c r="T103" s="23"/>
      <c r="U103" s="5"/>
      <c r="V103" s="25"/>
      <c r="W103" s="5"/>
      <c r="X103" s="5"/>
      <c r="Y103" s="2" t="e">
        <f>VLOOKUP(E103&amp;Q103,※編集不可※選択項目!J:K,2,0)</f>
        <v>#N/A</v>
      </c>
      <c r="Z103" s="2" t="e">
        <f>VLOOKUP(U103&amp;E103,※編集不可※選択項目!O:P,2,0)</f>
        <v>#N/A</v>
      </c>
      <c r="AA103" s="33" t="e">
        <f t="shared" si="14"/>
        <v>#N/A</v>
      </c>
    </row>
    <row r="104" spans="1:27" ht="19.5" hidden="1" customHeight="1" x14ac:dyDescent="0.15">
      <c r="A104" s="26">
        <f t="shared" si="12"/>
        <v>96</v>
      </c>
      <c r="B104" s="3"/>
      <c r="C104" s="4"/>
      <c r="D104" s="5"/>
      <c r="E104" s="5"/>
      <c r="F104" s="5"/>
      <c r="G104" s="5"/>
      <c r="H104" s="5"/>
      <c r="I104" s="5"/>
      <c r="J104" s="5"/>
      <c r="K104" s="5"/>
      <c r="L104" s="5"/>
      <c r="M104" s="5"/>
      <c r="N104" s="5"/>
      <c r="O104" s="34" t="str">
        <f t="shared" si="13"/>
        <v/>
      </c>
      <c r="P104" s="5"/>
      <c r="Q104" s="18"/>
      <c r="R104" s="23"/>
      <c r="S104" s="18"/>
      <c r="T104" s="23"/>
      <c r="U104" s="5"/>
      <c r="V104" s="25"/>
      <c r="W104" s="5"/>
      <c r="X104" s="5"/>
      <c r="Y104" s="2" t="e">
        <f>VLOOKUP(E104&amp;Q104,※編集不可※選択項目!J:K,2,0)</f>
        <v>#N/A</v>
      </c>
      <c r="Z104" s="2" t="e">
        <f>VLOOKUP(U104&amp;E104,※編集不可※選択項目!O:P,2,0)</f>
        <v>#N/A</v>
      </c>
      <c r="AA104" s="33" t="e">
        <f t="shared" si="14"/>
        <v>#N/A</v>
      </c>
    </row>
    <row r="105" spans="1:27" ht="19.5" hidden="1" customHeight="1" x14ac:dyDescent="0.15">
      <c r="A105" s="26">
        <f t="shared" si="12"/>
        <v>97</v>
      </c>
      <c r="B105" s="3"/>
      <c r="C105" s="4"/>
      <c r="D105" s="5"/>
      <c r="E105" s="5"/>
      <c r="F105" s="5"/>
      <c r="G105" s="5"/>
      <c r="H105" s="5"/>
      <c r="I105" s="5"/>
      <c r="J105" s="5"/>
      <c r="K105" s="5"/>
      <c r="L105" s="5"/>
      <c r="M105" s="5"/>
      <c r="N105" s="5"/>
      <c r="O105" s="34" t="str">
        <f t="shared" si="13"/>
        <v/>
      </c>
      <c r="P105" s="5"/>
      <c r="Q105" s="18"/>
      <c r="R105" s="23"/>
      <c r="S105" s="18"/>
      <c r="T105" s="23"/>
      <c r="U105" s="5"/>
      <c r="V105" s="25"/>
      <c r="W105" s="5"/>
      <c r="X105" s="5"/>
      <c r="Y105" s="2" t="e">
        <f>VLOOKUP(E105&amp;Q105,※編集不可※選択項目!J:K,2,0)</f>
        <v>#N/A</v>
      </c>
      <c r="Z105" s="2" t="e">
        <f>VLOOKUP(U105&amp;E105,※編集不可※選択項目!O:P,2,0)</f>
        <v>#N/A</v>
      </c>
      <c r="AA105" s="33" t="e">
        <f t="shared" si="14"/>
        <v>#N/A</v>
      </c>
    </row>
    <row r="106" spans="1:27" ht="19.5" hidden="1" customHeight="1" x14ac:dyDescent="0.15">
      <c r="A106" s="26">
        <f t="shared" si="12"/>
        <v>98</v>
      </c>
      <c r="B106" s="3"/>
      <c r="C106" s="4"/>
      <c r="D106" s="5"/>
      <c r="E106" s="5"/>
      <c r="F106" s="5"/>
      <c r="G106" s="5"/>
      <c r="H106" s="5"/>
      <c r="I106" s="5"/>
      <c r="J106" s="5"/>
      <c r="K106" s="5"/>
      <c r="L106" s="5"/>
      <c r="M106" s="5"/>
      <c r="N106" s="5"/>
      <c r="O106" s="34" t="str">
        <f t="shared" si="13"/>
        <v/>
      </c>
      <c r="P106" s="5"/>
      <c r="Q106" s="18"/>
      <c r="R106" s="23"/>
      <c r="S106" s="18"/>
      <c r="T106" s="23"/>
      <c r="U106" s="5"/>
      <c r="V106" s="25"/>
      <c r="W106" s="5"/>
      <c r="X106" s="5"/>
      <c r="Y106" s="2" t="e">
        <f>VLOOKUP(E106&amp;Q106,※編集不可※選択項目!J:K,2,0)</f>
        <v>#N/A</v>
      </c>
      <c r="Z106" s="2" t="e">
        <f>VLOOKUP(U106&amp;E106,※編集不可※選択項目!O:P,2,0)</f>
        <v>#N/A</v>
      </c>
      <c r="AA106" s="33" t="e">
        <f t="shared" si="14"/>
        <v>#N/A</v>
      </c>
    </row>
    <row r="107" spans="1:27" ht="19.5" hidden="1" customHeight="1" x14ac:dyDescent="0.15">
      <c r="A107" s="26">
        <f t="shared" si="12"/>
        <v>99</v>
      </c>
      <c r="B107" s="3"/>
      <c r="C107" s="4"/>
      <c r="D107" s="5"/>
      <c r="E107" s="5"/>
      <c r="F107" s="5"/>
      <c r="G107" s="5"/>
      <c r="H107" s="5"/>
      <c r="I107" s="5"/>
      <c r="J107" s="5"/>
      <c r="K107" s="5"/>
      <c r="L107" s="5"/>
      <c r="M107" s="5"/>
      <c r="N107" s="5"/>
      <c r="O107" s="34" t="str">
        <f t="shared" si="13"/>
        <v/>
      </c>
      <c r="P107" s="5"/>
      <c r="Q107" s="18"/>
      <c r="R107" s="23"/>
      <c r="S107" s="18"/>
      <c r="T107" s="23"/>
      <c r="U107" s="5"/>
      <c r="V107" s="25"/>
      <c r="W107" s="5"/>
      <c r="X107" s="5"/>
      <c r="Y107" s="2" t="e">
        <f>VLOOKUP(E107&amp;Q107,※編集不可※選択項目!J:K,2,0)</f>
        <v>#N/A</v>
      </c>
      <c r="Z107" s="2" t="e">
        <f>VLOOKUP(U107&amp;E107,※編集不可※選択項目!O:P,2,0)</f>
        <v>#N/A</v>
      </c>
      <c r="AA107" s="33" t="e">
        <f t="shared" si="14"/>
        <v>#N/A</v>
      </c>
    </row>
    <row r="108" spans="1:27" ht="19.5" hidden="1" customHeight="1" x14ac:dyDescent="0.15">
      <c r="A108" s="26">
        <f t="shared" si="12"/>
        <v>100</v>
      </c>
      <c r="B108" s="3"/>
      <c r="C108" s="4"/>
      <c r="D108" s="5"/>
      <c r="E108" s="5"/>
      <c r="F108" s="5"/>
      <c r="G108" s="5"/>
      <c r="H108" s="5"/>
      <c r="I108" s="5"/>
      <c r="J108" s="5"/>
      <c r="K108" s="5"/>
      <c r="L108" s="5"/>
      <c r="M108" s="5"/>
      <c r="N108" s="5"/>
      <c r="O108" s="34" t="str">
        <f t="shared" si="13"/>
        <v/>
      </c>
      <c r="P108" s="5"/>
      <c r="Q108" s="18"/>
      <c r="R108" s="23"/>
      <c r="S108" s="18"/>
      <c r="T108" s="23"/>
      <c r="U108" s="5"/>
      <c r="V108" s="25"/>
      <c r="W108" s="5"/>
      <c r="X108" s="5"/>
      <c r="Y108" s="2" t="e">
        <f>VLOOKUP(E108&amp;Q108,※編集不可※選択項目!J:K,2,0)</f>
        <v>#N/A</v>
      </c>
      <c r="Z108" s="2" t="e">
        <f>VLOOKUP(U108&amp;E108,※編集不可※選択項目!O:P,2,0)</f>
        <v>#N/A</v>
      </c>
      <c r="AA108" s="33" t="e">
        <f t="shared" si="14"/>
        <v>#N/A</v>
      </c>
    </row>
    <row r="109" spans="1:27" ht="19.5" hidden="1" customHeight="1" x14ac:dyDescent="0.15">
      <c r="A109" s="26">
        <f t="shared" si="12"/>
        <v>101</v>
      </c>
      <c r="B109" s="3"/>
      <c r="C109" s="4"/>
      <c r="D109" s="5"/>
      <c r="E109" s="5"/>
      <c r="F109" s="5"/>
      <c r="G109" s="5"/>
      <c r="H109" s="5"/>
      <c r="I109" s="5"/>
      <c r="J109" s="5"/>
      <c r="K109" s="5"/>
      <c r="L109" s="5"/>
      <c r="M109" s="5"/>
      <c r="N109" s="5"/>
      <c r="O109" s="34" t="str">
        <f t="shared" si="13"/>
        <v/>
      </c>
      <c r="P109" s="5"/>
      <c r="Q109" s="18"/>
      <c r="R109" s="23"/>
      <c r="S109" s="18"/>
      <c r="T109" s="23"/>
      <c r="U109" s="5"/>
      <c r="V109" s="25"/>
      <c r="W109" s="5"/>
      <c r="X109" s="5"/>
      <c r="Y109" s="2" t="e">
        <f>VLOOKUP(E109&amp;Q109,※編集不可※選択項目!J:K,2,0)</f>
        <v>#N/A</v>
      </c>
      <c r="Z109" s="2" t="e">
        <f>VLOOKUP(U109&amp;E109,※編集不可※選択項目!O:P,2,0)</f>
        <v>#N/A</v>
      </c>
      <c r="AA109" s="33" t="e">
        <f t="shared" si="14"/>
        <v>#N/A</v>
      </c>
    </row>
    <row r="110" spans="1:27" ht="19.5" hidden="1" customHeight="1" x14ac:dyDescent="0.15">
      <c r="A110" s="26">
        <f t="shared" si="12"/>
        <v>102</v>
      </c>
      <c r="B110" s="3"/>
      <c r="C110" s="4"/>
      <c r="D110" s="5"/>
      <c r="E110" s="5"/>
      <c r="F110" s="5"/>
      <c r="G110" s="5"/>
      <c r="H110" s="5"/>
      <c r="I110" s="5"/>
      <c r="J110" s="5"/>
      <c r="K110" s="5"/>
      <c r="L110" s="5"/>
      <c r="M110" s="5"/>
      <c r="N110" s="5"/>
      <c r="O110" s="34" t="str">
        <f t="shared" si="13"/>
        <v/>
      </c>
      <c r="P110" s="5"/>
      <c r="Q110" s="18"/>
      <c r="R110" s="23"/>
      <c r="S110" s="18"/>
      <c r="T110" s="23"/>
      <c r="U110" s="5"/>
      <c r="V110" s="25"/>
      <c r="W110" s="5"/>
      <c r="X110" s="5"/>
      <c r="Y110" s="2" t="e">
        <f>VLOOKUP(E110&amp;Q110,※編集不可※選択項目!J:K,2,0)</f>
        <v>#N/A</v>
      </c>
      <c r="Z110" s="2" t="e">
        <f>VLOOKUP(U110&amp;E110,※編集不可※選択項目!O:P,2,0)</f>
        <v>#N/A</v>
      </c>
      <c r="AA110" s="33" t="e">
        <f t="shared" si="14"/>
        <v>#N/A</v>
      </c>
    </row>
    <row r="111" spans="1:27" ht="19.5" hidden="1" customHeight="1" x14ac:dyDescent="0.15">
      <c r="A111" s="26">
        <f t="shared" si="12"/>
        <v>103</v>
      </c>
      <c r="B111" s="3"/>
      <c r="C111" s="4"/>
      <c r="D111" s="5"/>
      <c r="E111" s="5"/>
      <c r="F111" s="5"/>
      <c r="G111" s="5"/>
      <c r="H111" s="5"/>
      <c r="I111" s="5"/>
      <c r="J111" s="5"/>
      <c r="K111" s="5"/>
      <c r="L111" s="5"/>
      <c r="M111" s="5"/>
      <c r="N111" s="5"/>
      <c r="O111" s="34" t="str">
        <f t="shared" si="13"/>
        <v/>
      </c>
      <c r="P111" s="5"/>
      <c r="Q111" s="18"/>
      <c r="R111" s="23"/>
      <c r="S111" s="18"/>
      <c r="T111" s="23"/>
      <c r="U111" s="5"/>
      <c r="V111" s="25"/>
      <c r="W111" s="5"/>
      <c r="X111" s="5"/>
      <c r="Y111" s="2" t="e">
        <f>VLOOKUP(E111&amp;Q111,※編集不可※選択項目!J:K,2,0)</f>
        <v>#N/A</v>
      </c>
      <c r="Z111" s="2" t="e">
        <f>VLOOKUP(U111&amp;E111,※編集不可※選択項目!O:P,2,0)</f>
        <v>#N/A</v>
      </c>
      <c r="AA111" s="33" t="e">
        <f t="shared" si="14"/>
        <v>#N/A</v>
      </c>
    </row>
    <row r="112" spans="1:27" ht="19.5" hidden="1" customHeight="1" x14ac:dyDescent="0.15">
      <c r="A112" s="26">
        <f t="shared" si="12"/>
        <v>104</v>
      </c>
      <c r="B112" s="3"/>
      <c r="C112" s="4"/>
      <c r="D112" s="5"/>
      <c r="E112" s="5"/>
      <c r="F112" s="5"/>
      <c r="G112" s="5"/>
      <c r="H112" s="5"/>
      <c r="I112" s="5"/>
      <c r="J112" s="5"/>
      <c r="K112" s="5"/>
      <c r="L112" s="5"/>
      <c r="M112" s="5"/>
      <c r="N112" s="5"/>
      <c r="O112" s="34" t="str">
        <f t="shared" si="13"/>
        <v/>
      </c>
      <c r="P112" s="5"/>
      <c r="Q112" s="18"/>
      <c r="R112" s="23"/>
      <c r="S112" s="18"/>
      <c r="T112" s="23"/>
      <c r="U112" s="5"/>
      <c r="V112" s="25"/>
      <c r="W112" s="5"/>
      <c r="X112" s="5"/>
      <c r="Y112" s="2" t="e">
        <f>VLOOKUP(E112&amp;Q112,※編集不可※選択項目!J:K,2,0)</f>
        <v>#N/A</v>
      </c>
      <c r="Z112" s="2" t="e">
        <f>VLOOKUP(U112&amp;E112,※編集不可※選択項目!O:P,2,0)</f>
        <v>#N/A</v>
      </c>
      <c r="AA112" s="33" t="e">
        <f t="shared" si="14"/>
        <v>#N/A</v>
      </c>
    </row>
    <row r="113" spans="1:27" ht="19.5" hidden="1" customHeight="1" x14ac:dyDescent="0.15">
      <c r="A113" s="26">
        <f t="shared" si="12"/>
        <v>105</v>
      </c>
      <c r="B113" s="3"/>
      <c r="C113" s="4"/>
      <c r="D113" s="5"/>
      <c r="E113" s="5"/>
      <c r="F113" s="5"/>
      <c r="G113" s="5"/>
      <c r="H113" s="5"/>
      <c r="I113" s="5"/>
      <c r="J113" s="5"/>
      <c r="K113" s="5"/>
      <c r="L113" s="5"/>
      <c r="M113" s="5"/>
      <c r="N113" s="5"/>
      <c r="O113" s="34" t="str">
        <f t="shared" si="13"/>
        <v/>
      </c>
      <c r="P113" s="5"/>
      <c r="Q113" s="18"/>
      <c r="R113" s="23"/>
      <c r="S113" s="18"/>
      <c r="T113" s="23"/>
      <c r="U113" s="5"/>
      <c r="V113" s="25"/>
      <c r="W113" s="5"/>
      <c r="X113" s="5"/>
      <c r="Y113" s="2" t="e">
        <f>VLOOKUP(E113&amp;Q113,※編集不可※選択項目!J:K,2,0)</f>
        <v>#N/A</v>
      </c>
      <c r="Z113" s="2" t="e">
        <f>VLOOKUP(U113&amp;E113,※編集不可※選択項目!O:P,2,0)</f>
        <v>#N/A</v>
      </c>
      <c r="AA113" s="33" t="e">
        <f t="shared" si="14"/>
        <v>#N/A</v>
      </c>
    </row>
    <row r="114" spans="1:27" ht="19.5" hidden="1" customHeight="1" x14ac:dyDescent="0.15">
      <c r="A114" s="26">
        <f t="shared" si="12"/>
        <v>106</v>
      </c>
      <c r="B114" s="3"/>
      <c r="C114" s="4"/>
      <c r="D114" s="5"/>
      <c r="E114" s="5"/>
      <c r="F114" s="5"/>
      <c r="G114" s="5"/>
      <c r="H114" s="5"/>
      <c r="I114" s="5"/>
      <c r="J114" s="5"/>
      <c r="K114" s="5"/>
      <c r="L114" s="5"/>
      <c r="M114" s="5"/>
      <c r="N114" s="5"/>
      <c r="O114" s="34" t="str">
        <f t="shared" si="13"/>
        <v/>
      </c>
      <c r="P114" s="5"/>
      <c r="Q114" s="18"/>
      <c r="R114" s="23"/>
      <c r="S114" s="18"/>
      <c r="T114" s="23"/>
      <c r="U114" s="5"/>
      <c r="V114" s="25"/>
      <c r="W114" s="5"/>
      <c r="X114" s="5"/>
      <c r="Y114" s="2" t="e">
        <f>VLOOKUP(E114&amp;Q114,※編集不可※選択項目!J:K,2,0)</f>
        <v>#N/A</v>
      </c>
      <c r="Z114" s="2" t="e">
        <f>VLOOKUP(U114&amp;E114,※編集不可※選択項目!O:P,2,0)</f>
        <v>#N/A</v>
      </c>
      <c r="AA114" s="33" t="e">
        <f t="shared" si="14"/>
        <v>#N/A</v>
      </c>
    </row>
    <row r="115" spans="1:27" ht="19.5" hidden="1" customHeight="1" x14ac:dyDescent="0.15">
      <c r="A115" s="26">
        <f t="shared" si="12"/>
        <v>107</v>
      </c>
      <c r="B115" s="3"/>
      <c r="C115" s="4"/>
      <c r="D115" s="5"/>
      <c r="E115" s="5"/>
      <c r="F115" s="5"/>
      <c r="G115" s="5"/>
      <c r="H115" s="5"/>
      <c r="I115" s="5"/>
      <c r="J115" s="5"/>
      <c r="K115" s="5"/>
      <c r="L115" s="5"/>
      <c r="M115" s="5"/>
      <c r="N115" s="5"/>
      <c r="O115" s="34" t="str">
        <f t="shared" si="13"/>
        <v/>
      </c>
      <c r="P115" s="5"/>
      <c r="Q115" s="18"/>
      <c r="R115" s="23"/>
      <c r="S115" s="18"/>
      <c r="T115" s="23"/>
      <c r="U115" s="5"/>
      <c r="V115" s="25"/>
      <c r="W115" s="5"/>
      <c r="X115" s="5"/>
      <c r="Y115" s="2" t="e">
        <f>VLOOKUP(E115&amp;Q115,※編集不可※選択項目!J:K,2,0)</f>
        <v>#N/A</v>
      </c>
      <c r="Z115" s="2" t="e">
        <f>VLOOKUP(U115&amp;E115,※編集不可※選択項目!O:P,2,0)</f>
        <v>#N/A</v>
      </c>
      <c r="AA115" s="33" t="e">
        <f t="shared" si="14"/>
        <v>#N/A</v>
      </c>
    </row>
    <row r="116" spans="1:27" ht="19.5" hidden="1" customHeight="1" x14ac:dyDescent="0.15">
      <c r="A116" s="26">
        <f t="shared" si="12"/>
        <v>108</v>
      </c>
      <c r="B116" s="3"/>
      <c r="C116" s="4"/>
      <c r="D116" s="5"/>
      <c r="E116" s="5"/>
      <c r="F116" s="5"/>
      <c r="G116" s="5"/>
      <c r="H116" s="5"/>
      <c r="I116" s="5"/>
      <c r="J116" s="5"/>
      <c r="K116" s="5"/>
      <c r="L116" s="5"/>
      <c r="M116" s="5"/>
      <c r="N116" s="5"/>
      <c r="O116" s="34" t="str">
        <f t="shared" si="13"/>
        <v/>
      </c>
      <c r="P116" s="5"/>
      <c r="Q116" s="18"/>
      <c r="R116" s="23"/>
      <c r="S116" s="18"/>
      <c r="T116" s="23"/>
      <c r="U116" s="5"/>
      <c r="V116" s="25"/>
      <c r="W116" s="5"/>
      <c r="X116" s="5"/>
      <c r="Y116" s="2" t="e">
        <f>VLOOKUP(E116&amp;Q116,※編集不可※選択項目!J:K,2,0)</f>
        <v>#N/A</v>
      </c>
      <c r="Z116" s="2" t="e">
        <f>VLOOKUP(U116&amp;E116,※編集不可※選択項目!O:P,2,0)</f>
        <v>#N/A</v>
      </c>
      <c r="AA116" s="33" t="e">
        <f t="shared" si="14"/>
        <v>#N/A</v>
      </c>
    </row>
    <row r="117" spans="1:27" ht="19.5" hidden="1" customHeight="1" x14ac:dyDescent="0.15">
      <c r="A117" s="26">
        <f t="shared" si="12"/>
        <v>109</v>
      </c>
      <c r="B117" s="3"/>
      <c r="C117" s="4"/>
      <c r="D117" s="5"/>
      <c r="E117" s="5"/>
      <c r="F117" s="5"/>
      <c r="G117" s="5"/>
      <c r="H117" s="5"/>
      <c r="I117" s="5"/>
      <c r="J117" s="5"/>
      <c r="K117" s="5"/>
      <c r="L117" s="5"/>
      <c r="M117" s="5"/>
      <c r="N117" s="5"/>
      <c r="O117" s="34" t="str">
        <f t="shared" si="13"/>
        <v/>
      </c>
      <c r="P117" s="5"/>
      <c r="Q117" s="18"/>
      <c r="R117" s="23"/>
      <c r="S117" s="18"/>
      <c r="T117" s="23"/>
      <c r="U117" s="5"/>
      <c r="V117" s="25"/>
      <c r="W117" s="5"/>
      <c r="X117" s="5"/>
      <c r="Y117" s="2" t="e">
        <f>VLOOKUP(E117&amp;Q117,※編集不可※選択項目!J:K,2,0)</f>
        <v>#N/A</v>
      </c>
      <c r="Z117" s="2" t="e">
        <f>VLOOKUP(U117&amp;E117,※編集不可※選択項目!O:P,2,0)</f>
        <v>#N/A</v>
      </c>
      <c r="AA117" s="33" t="e">
        <f t="shared" si="14"/>
        <v>#N/A</v>
      </c>
    </row>
    <row r="118" spans="1:27" ht="19.5" hidden="1" customHeight="1" x14ac:dyDescent="0.15">
      <c r="A118" s="26">
        <f t="shared" si="12"/>
        <v>110</v>
      </c>
      <c r="B118" s="3"/>
      <c r="C118" s="4"/>
      <c r="D118" s="5"/>
      <c r="E118" s="5"/>
      <c r="F118" s="5"/>
      <c r="G118" s="5"/>
      <c r="H118" s="5"/>
      <c r="I118" s="5"/>
      <c r="J118" s="5"/>
      <c r="K118" s="5"/>
      <c r="L118" s="5"/>
      <c r="M118" s="5"/>
      <c r="N118" s="5"/>
      <c r="O118" s="34" t="str">
        <f t="shared" si="13"/>
        <v/>
      </c>
      <c r="P118" s="5"/>
      <c r="Q118" s="18"/>
      <c r="R118" s="23"/>
      <c r="S118" s="18"/>
      <c r="T118" s="23"/>
      <c r="U118" s="5"/>
      <c r="V118" s="25"/>
      <c r="W118" s="5"/>
      <c r="X118" s="5"/>
      <c r="Y118" s="2" t="e">
        <f>VLOOKUP(E118&amp;Q118,※編集不可※選択項目!J:K,2,0)</f>
        <v>#N/A</v>
      </c>
      <c r="Z118" s="2" t="e">
        <f>VLOOKUP(U118&amp;E118,※編集不可※選択項目!O:P,2,0)</f>
        <v>#N/A</v>
      </c>
      <c r="AA118" s="33" t="e">
        <f t="shared" si="14"/>
        <v>#N/A</v>
      </c>
    </row>
    <row r="119" spans="1:27" ht="19.5" hidden="1" customHeight="1" x14ac:dyDescent="0.15">
      <c r="A119" s="26">
        <f t="shared" si="12"/>
        <v>111</v>
      </c>
      <c r="B119" s="3"/>
      <c r="C119" s="4"/>
      <c r="D119" s="5"/>
      <c r="E119" s="5"/>
      <c r="F119" s="5"/>
      <c r="G119" s="5"/>
      <c r="H119" s="5"/>
      <c r="I119" s="5"/>
      <c r="J119" s="5"/>
      <c r="K119" s="5"/>
      <c r="L119" s="5"/>
      <c r="M119" s="5"/>
      <c r="N119" s="5"/>
      <c r="O119" s="34" t="str">
        <f t="shared" si="13"/>
        <v/>
      </c>
      <c r="P119" s="5"/>
      <c r="Q119" s="18"/>
      <c r="R119" s="23"/>
      <c r="S119" s="18"/>
      <c r="T119" s="23"/>
      <c r="U119" s="5"/>
      <c r="V119" s="25"/>
      <c r="W119" s="5"/>
      <c r="X119" s="5"/>
      <c r="Y119" s="2" t="e">
        <f>VLOOKUP(E119&amp;Q119,※編集不可※選択項目!J:K,2,0)</f>
        <v>#N/A</v>
      </c>
      <c r="Z119" s="2" t="e">
        <f>VLOOKUP(U119&amp;E119,※編集不可※選択項目!O:P,2,0)</f>
        <v>#N/A</v>
      </c>
      <c r="AA119" s="33" t="e">
        <f t="shared" si="14"/>
        <v>#N/A</v>
      </c>
    </row>
    <row r="120" spans="1:27" ht="19.5" hidden="1" customHeight="1" x14ac:dyDescent="0.15">
      <c r="A120" s="26">
        <f t="shared" si="12"/>
        <v>112</v>
      </c>
      <c r="B120" s="3"/>
      <c r="C120" s="4"/>
      <c r="D120" s="5"/>
      <c r="E120" s="5"/>
      <c r="F120" s="5"/>
      <c r="G120" s="5"/>
      <c r="H120" s="5"/>
      <c r="I120" s="5"/>
      <c r="J120" s="5"/>
      <c r="K120" s="5"/>
      <c r="L120" s="5"/>
      <c r="M120" s="5"/>
      <c r="N120" s="5"/>
      <c r="O120" s="34" t="str">
        <f t="shared" si="13"/>
        <v/>
      </c>
      <c r="P120" s="5"/>
      <c r="Q120" s="18"/>
      <c r="R120" s="23"/>
      <c r="S120" s="18"/>
      <c r="T120" s="23"/>
      <c r="U120" s="5"/>
      <c r="V120" s="25"/>
      <c r="W120" s="5"/>
      <c r="X120" s="5"/>
      <c r="Y120" s="2" t="e">
        <f>VLOOKUP(E120&amp;Q120,※編集不可※選択項目!J:K,2,0)</f>
        <v>#N/A</v>
      </c>
      <c r="Z120" s="2" t="e">
        <f>VLOOKUP(U120&amp;E120,※編集不可※選択項目!O:P,2,0)</f>
        <v>#N/A</v>
      </c>
      <c r="AA120" s="33" t="e">
        <f t="shared" si="14"/>
        <v>#N/A</v>
      </c>
    </row>
    <row r="121" spans="1:27" ht="19.5" hidden="1" customHeight="1" x14ac:dyDescent="0.15">
      <c r="A121" s="26">
        <f t="shared" si="12"/>
        <v>113</v>
      </c>
      <c r="B121" s="3"/>
      <c r="C121" s="4"/>
      <c r="D121" s="5"/>
      <c r="E121" s="5"/>
      <c r="F121" s="5"/>
      <c r="G121" s="5"/>
      <c r="H121" s="5"/>
      <c r="I121" s="5"/>
      <c r="J121" s="5"/>
      <c r="K121" s="5"/>
      <c r="L121" s="5"/>
      <c r="M121" s="5"/>
      <c r="N121" s="5"/>
      <c r="O121" s="34" t="str">
        <f t="shared" si="13"/>
        <v/>
      </c>
      <c r="P121" s="5"/>
      <c r="Q121" s="18"/>
      <c r="R121" s="23"/>
      <c r="S121" s="18"/>
      <c r="T121" s="23"/>
      <c r="U121" s="5"/>
      <c r="V121" s="25"/>
      <c r="W121" s="5"/>
      <c r="X121" s="5"/>
      <c r="Y121" s="2" t="e">
        <f>VLOOKUP(E121&amp;Q121,※編集不可※選択項目!J:K,2,0)</f>
        <v>#N/A</v>
      </c>
      <c r="Z121" s="2" t="e">
        <f>VLOOKUP(U121&amp;E121,※編集不可※選択項目!O:P,2,0)</f>
        <v>#N/A</v>
      </c>
      <c r="AA121" s="33" t="e">
        <f t="shared" si="14"/>
        <v>#N/A</v>
      </c>
    </row>
    <row r="122" spans="1:27" ht="19.5" hidden="1" customHeight="1" x14ac:dyDescent="0.15">
      <c r="A122" s="26">
        <f t="shared" si="12"/>
        <v>114</v>
      </c>
      <c r="B122" s="3"/>
      <c r="C122" s="4"/>
      <c r="D122" s="5"/>
      <c r="E122" s="5"/>
      <c r="F122" s="5"/>
      <c r="G122" s="5"/>
      <c r="H122" s="5"/>
      <c r="I122" s="5"/>
      <c r="J122" s="5"/>
      <c r="K122" s="5"/>
      <c r="L122" s="5"/>
      <c r="M122" s="5"/>
      <c r="N122" s="5"/>
      <c r="O122" s="34" t="str">
        <f t="shared" si="13"/>
        <v/>
      </c>
      <c r="P122" s="5"/>
      <c r="Q122" s="18"/>
      <c r="R122" s="23"/>
      <c r="S122" s="18"/>
      <c r="T122" s="23"/>
      <c r="U122" s="5"/>
      <c r="V122" s="25"/>
      <c r="W122" s="5"/>
      <c r="X122" s="5"/>
      <c r="Y122" s="2" t="e">
        <f>VLOOKUP(E122&amp;Q122,※編集不可※選択項目!J:K,2,0)</f>
        <v>#N/A</v>
      </c>
      <c r="Z122" s="2" t="e">
        <f>VLOOKUP(U122&amp;E122,※編集不可※選択項目!O:P,2,0)</f>
        <v>#N/A</v>
      </c>
      <c r="AA122" s="33" t="e">
        <f t="shared" si="14"/>
        <v>#N/A</v>
      </c>
    </row>
    <row r="123" spans="1:27" ht="19.5" hidden="1" customHeight="1" x14ac:dyDescent="0.15">
      <c r="A123" s="26">
        <f t="shared" si="12"/>
        <v>115</v>
      </c>
      <c r="B123" s="3"/>
      <c r="C123" s="4"/>
      <c r="D123" s="5"/>
      <c r="E123" s="5"/>
      <c r="F123" s="5"/>
      <c r="G123" s="5"/>
      <c r="H123" s="5"/>
      <c r="I123" s="5"/>
      <c r="J123" s="5"/>
      <c r="K123" s="5"/>
      <c r="L123" s="5"/>
      <c r="M123" s="5"/>
      <c r="N123" s="5"/>
      <c r="O123" s="34" t="str">
        <f t="shared" si="13"/>
        <v/>
      </c>
      <c r="P123" s="5"/>
      <c r="Q123" s="18"/>
      <c r="R123" s="23"/>
      <c r="S123" s="18"/>
      <c r="T123" s="23"/>
      <c r="U123" s="5"/>
      <c r="V123" s="25"/>
      <c r="W123" s="5"/>
      <c r="X123" s="5"/>
      <c r="Y123" s="2" t="e">
        <f>VLOOKUP(E123&amp;Q123,※編集不可※選択項目!J:K,2,0)</f>
        <v>#N/A</v>
      </c>
      <c r="Z123" s="2" t="e">
        <f>VLOOKUP(U123&amp;E123,※編集不可※選択項目!O:P,2,0)</f>
        <v>#N/A</v>
      </c>
      <c r="AA123" s="33" t="e">
        <f t="shared" si="14"/>
        <v>#N/A</v>
      </c>
    </row>
    <row r="124" spans="1:27" ht="19.5" hidden="1" customHeight="1" x14ac:dyDescent="0.15">
      <c r="A124" s="26">
        <f t="shared" si="12"/>
        <v>116</v>
      </c>
      <c r="B124" s="3"/>
      <c r="C124" s="4"/>
      <c r="D124" s="5"/>
      <c r="E124" s="5"/>
      <c r="F124" s="5"/>
      <c r="G124" s="5"/>
      <c r="H124" s="5"/>
      <c r="I124" s="5"/>
      <c r="J124" s="5"/>
      <c r="K124" s="5"/>
      <c r="L124" s="5"/>
      <c r="M124" s="5"/>
      <c r="N124" s="5"/>
      <c r="O124" s="34" t="str">
        <f t="shared" si="13"/>
        <v/>
      </c>
      <c r="P124" s="5"/>
      <c r="Q124" s="18"/>
      <c r="R124" s="23"/>
      <c r="S124" s="18"/>
      <c r="T124" s="23"/>
      <c r="U124" s="5"/>
      <c r="V124" s="25"/>
      <c r="W124" s="5"/>
      <c r="X124" s="5"/>
      <c r="Y124" s="2" t="e">
        <f>VLOOKUP(E124&amp;Q124,※編集不可※選択項目!J:K,2,0)</f>
        <v>#N/A</v>
      </c>
      <c r="Z124" s="2" t="e">
        <f>VLOOKUP(U124&amp;E124,※編集不可※選択項目!O:P,2,0)</f>
        <v>#N/A</v>
      </c>
      <c r="AA124" s="33" t="e">
        <f t="shared" si="14"/>
        <v>#N/A</v>
      </c>
    </row>
    <row r="125" spans="1:27" ht="19.5" hidden="1" customHeight="1" x14ac:dyDescent="0.15">
      <c r="A125" s="26">
        <f t="shared" si="12"/>
        <v>117</v>
      </c>
      <c r="B125" s="3"/>
      <c r="C125" s="4"/>
      <c r="D125" s="5"/>
      <c r="E125" s="5"/>
      <c r="F125" s="5"/>
      <c r="G125" s="5"/>
      <c r="H125" s="5"/>
      <c r="I125" s="5"/>
      <c r="J125" s="5"/>
      <c r="K125" s="5"/>
      <c r="L125" s="5"/>
      <c r="M125" s="5"/>
      <c r="N125" s="5"/>
      <c r="O125" s="34" t="str">
        <f t="shared" si="13"/>
        <v/>
      </c>
      <c r="P125" s="5"/>
      <c r="Q125" s="18"/>
      <c r="R125" s="23"/>
      <c r="S125" s="18"/>
      <c r="T125" s="23"/>
      <c r="U125" s="5"/>
      <c r="V125" s="25"/>
      <c r="W125" s="5"/>
      <c r="X125" s="5"/>
      <c r="Y125" s="2" t="e">
        <f>VLOOKUP(E125&amp;Q125,※編集不可※選択項目!J:K,2,0)</f>
        <v>#N/A</v>
      </c>
      <c r="Z125" s="2" t="e">
        <f>VLOOKUP(U125&amp;E125,※編集不可※選択項目!O:P,2,0)</f>
        <v>#N/A</v>
      </c>
      <c r="AA125" s="33" t="e">
        <f t="shared" si="14"/>
        <v>#N/A</v>
      </c>
    </row>
    <row r="126" spans="1:27" ht="19.5" hidden="1" customHeight="1" x14ac:dyDescent="0.15">
      <c r="A126" s="26">
        <f t="shared" si="12"/>
        <v>118</v>
      </c>
      <c r="B126" s="3"/>
      <c r="C126" s="4"/>
      <c r="D126" s="5"/>
      <c r="E126" s="5"/>
      <c r="F126" s="5"/>
      <c r="G126" s="5"/>
      <c r="H126" s="5"/>
      <c r="I126" s="5"/>
      <c r="J126" s="5"/>
      <c r="K126" s="5"/>
      <c r="L126" s="5"/>
      <c r="M126" s="5"/>
      <c r="N126" s="5"/>
      <c r="O126" s="34" t="str">
        <f t="shared" si="13"/>
        <v/>
      </c>
      <c r="P126" s="5"/>
      <c r="Q126" s="18"/>
      <c r="R126" s="23"/>
      <c r="S126" s="18"/>
      <c r="T126" s="23"/>
      <c r="U126" s="5"/>
      <c r="V126" s="25"/>
      <c r="W126" s="5"/>
      <c r="X126" s="5"/>
      <c r="Y126" s="2" t="e">
        <f>VLOOKUP(E126&amp;Q126,※編集不可※選択項目!J:K,2,0)</f>
        <v>#N/A</v>
      </c>
      <c r="Z126" s="2" t="e">
        <f>VLOOKUP(U126&amp;E126,※編集不可※選択項目!O:P,2,0)</f>
        <v>#N/A</v>
      </c>
      <c r="AA126" s="33" t="e">
        <f t="shared" si="14"/>
        <v>#N/A</v>
      </c>
    </row>
    <row r="127" spans="1:27" ht="19.5" hidden="1" customHeight="1" x14ac:dyDescent="0.15">
      <c r="A127" s="26">
        <f t="shared" si="12"/>
        <v>119</v>
      </c>
      <c r="B127" s="3"/>
      <c r="C127" s="4"/>
      <c r="D127" s="5"/>
      <c r="E127" s="5"/>
      <c r="F127" s="5"/>
      <c r="G127" s="5"/>
      <c r="H127" s="5"/>
      <c r="I127" s="5"/>
      <c r="J127" s="5"/>
      <c r="K127" s="5"/>
      <c r="L127" s="5"/>
      <c r="M127" s="5"/>
      <c r="N127" s="5"/>
      <c r="O127" s="34" t="str">
        <f t="shared" si="13"/>
        <v/>
      </c>
      <c r="P127" s="5"/>
      <c r="Q127" s="18"/>
      <c r="R127" s="23"/>
      <c r="S127" s="18"/>
      <c r="T127" s="23"/>
      <c r="U127" s="5"/>
      <c r="V127" s="25"/>
      <c r="W127" s="5"/>
      <c r="X127" s="5"/>
      <c r="Y127" s="2" t="e">
        <f>VLOOKUP(E127&amp;Q127,※編集不可※選択項目!J:K,2,0)</f>
        <v>#N/A</v>
      </c>
      <c r="Z127" s="2" t="e">
        <f>VLOOKUP(U127&amp;E127,※編集不可※選択項目!O:P,2,0)</f>
        <v>#N/A</v>
      </c>
      <c r="AA127" s="33" t="e">
        <f t="shared" si="14"/>
        <v>#N/A</v>
      </c>
    </row>
    <row r="128" spans="1:27" ht="19.5" hidden="1" customHeight="1" x14ac:dyDescent="0.15">
      <c r="A128" s="26">
        <f t="shared" si="12"/>
        <v>120</v>
      </c>
      <c r="B128" s="3"/>
      <c r="C128" s="4"/>
      <c r="D128" s="5"/>
      <c r="E128" s="5"/>
      <c r="F128" s="5"/>
      <c r="G128" s="5"/>
      <c r="H128" s="5"/>
      <c r="I128" s="5"/>
      <c r="J128" s="5"/>
      <c r="K128" s="5"/>
      <c r="L128" s="5"/>
      <c r="M128" s="5"/>
      <c r="N128" s="5"/>
      <c r="O128" s="34" t="str">
        <f t="shared" si="13"/>
        <v/>
      </c>
      <c r="P128" s="5"/>
      <c r="Q128" s="18"/>
      <c r="R128" s="23"/>
      <c r="S128" s="18"/>
      <c r="T128" s="23"/>
      <c r="U128" s="5"/>
      <c r="V128" s="25"/>
      <c r="W128" s="5"/>
      <c r="X128" s="5"/>
      <c r="Y128" s="2" t="e">
        <f>VLOOKUP(E128&amp;Q128,※編集不可※選択項目!J:K,2,0)</f>
        <v>#N/A</v>
      </c>
      <c r="Z128" s="2" t="e">
        <f>VLOOKUP(U128&amp;E128,※編集不可※選択項目!O:P,2,0)</f>
        <v>#N/A</v>
      </c>
      <c r="AA128" s="33" t="e">
        <f t="shared" si="14"/>
        <v>#N/A</v>
      </c>
    </row>
    <row r="129" spans="1:27" ht="19.5" hidden="1" customHeight="1" x14ac:dyDescent="0.15">
      <c r="A129" s="26">
        <f t="shared" si="12"/>
        <v>121</v>
      </c>
      <c r="B129" s="3"/>
      <c r="C129" s="4"/>
      <c r="D129" s="5"/>
      <c r="E129" s="5"/>
      <c r="F129" s="5"/>
      <c r="G129" s="5"/>
      <c r="H129" s="5"/>
      <c r="I129" s="5"/>
      <c r="J129" s="5"/>
      <c r="K129" s="5"/>
      <c r="L129" s="5"/>
      <c r="M129" s="5"/>
      <c r="N129" s="5"/>
      <c r="O129" s="34" t="str">
        <f t="shared" si="13"/>
        <v/>
      </c>
      <c r="P129" s="5"/>
      <c r="Q129" s="18"/>
      <c r="R129" s="23"/>
      <c r="S129" s="18"/>
      <c r="T129" s="23"/>
      <c r="U129" s="5"/>
      <c r="V129" s="25"/>
      <c r="W129" s="5"/>
      <c r="X129" s="5"/>
      <c r="Y129" s="2" t="e">
        <f>VLOOKUP(E129&amp;Q129,※編集不可※選択項目!J:K,2,0)</f>
        <v>#N/A</v>
      </c>
      <c r="Z129" s="2" t="e">
        <f>VLOOKUP(U129&amp;E129,※編集不可※選択項目!O:P,2,0)</f>
        <v>#N/A</v>
      </c>
      <c r="AA129" s="33" t="e">
        <f t="shared" si="14"/>
        <v>#N/A</v>
      </c>
    </row>
    <row r="130" spans="1:27" ht="19.5" hidden="1" customHeight="1" x14ac:dyDescent="0.15">
      <c r="A130" s="26">
        <f t="shared" si="12"/>
        <v>122</v>
      </c>
      <c r="B130" s="3"/>
      <c r="C130" s="4"/>
      <c r="D130" s="5"/>
      <c r="E130" s="5"/>
      <c r="F130" s="5"/>
      <c r="G130" s="5"/>
      <c r="H130" s="5"/>
      <c r="I130" s="5"/>
      <c r="J130" s="5"/>
      <c r="K130" s="5"/>
      <c r="L130" s="5"/>
      <c r="M130" s="5"/>
      <c r="N130" s="5"/>
      <c r="O130" s="34" t="str">
        <f t="shared" si="13"/>
        <v/>
      </c>
      <c r="P130" s="5"/>
      <c r="Q130" s="18"/>
      <c r="R130" s="23"/>
      <c r="S130" s="18"/>
      <c r="T130" s="23"/>
      <c r="U130" s="5"/>
      <c r="V130" s="25"/>
      <c r="W130" s="5"/>
      <c r="X130" s="5"/>
      <c r="Y130" s="2" t="e">
        <f>VLOOKUP(E130&amp;Q130,※編集不可※選択項目!J:K,2,0)</f>
        <v>#N/A</v>
      </c>
      <c r="Z130" s="2" t="e">
        <f>VLOOKUP(U130&amp;E130,※編集不可※選択項目!O:P,2,0)</f>
        <v>#N/A</v>
      </c>
      <c r="AA130" s="33" t="e">
        <f t="shared" si="14"/>
        <v>#N/A</v>
      </c>
    </row>
    <row r="131" spans="1:27" ht="19.5" hidden="1" customHeight="1" x14ac:dyDescent="0.15">
      <c r="A131" s="26">
        <f t="shared" si="12"/>
        <v>123</v>
      </c>
      <c r="B131" s="3"/>
      <c r="C131" s="4"/>
      <c r="D131" s="5"/>
      <c r="E131" s="5"/>
      <c r="F131" s="5"/>
      <c r="G131" s="5"/>
      <c r="H131" s="5"/>
      <c r="I131" s="5"/>
      <c r="J131" s="5"/>
      <c r="K131" s="5"/>
      <c r="L131" s="5"/>
      <c r="M131" s="5"/>
      <c r="N131" s="5"/>
      <c r="O131" s="34" t="str">
        <f t="shared" si="13"/>
        <v/>
      </c>
      <c r="P131" s="5"/>
      <c r="Q131" s="18"/>
      <c r="R131" s="23"/>
      <c r="S131" s="18"/>
      <c r="T131" s="23"/>
      <c r="U131" s="5"/>
      <c r="V131" s="25"/>
      <c r="W131" s="5"/>
      <c r="X131" s="5"/>
      <c r="Y131" s="2" t="e">
        <f>VLOOKUP(E131&amp;Q131,※編集不可※選択項目!J:K,2,0)</f>
        <v>#N/A</v>
      </c>
      <c r="Z131" s="2" t="e">
        <f>VLOOKUP(U131&amp;E131,※編集不可※選択項目!O:P,2,0)</f>
        <v>#N/A</v>
      </c>
      <c r="AA131" s="33" t="e">
        <f t="shared" si="14"/>
        <v>#N/A</v>
      </c>
    </row>
    <row r="132" spans="1:27" ht="19.5" hidden="1" customHeight="1" x14ac:dyDescent="0.15">
      <c r="A132" s="26">
        <f t="shared" si="12"/>
        <v>124</v>
      </c>
      <c r="B132" s="3"/>
      <c r="C132" s="4"/>
      <c r="D132" s="5"/>
      <c r="E132" s="5"/>
      <c r="F132" s="5"/>
      <c r="G132" s="5"/>
      <c r="H132" s="5"/>
      <c r="I132" s="5"/>
      <c r="J132" s="5"/>
      <c r="K132" s="5"/>
      <c r="L132" s="5"/>
      <c r="M132" s="5"/>
      <c r="N132" s="5"/>
      <c r="O132" s="34" t="str">
        <f t="shared" si="13"/>
        <v/>
      </c>
      <c r="P132" s="5"/>
      <c r="Q132" s="18"/>
      <c r="R132" s="23"/>
      <c r="S132" s="18"/>
      <c r="T132" s="23"/>
      <c r="U132" s="5"/>
      <c r="V132" s="25"/>
      <c r="W132" s="5"/>
      <c r="X132" s="5"/>
      <c r="Y132" s="2" t="e">
        <f>VLOOKUP(E132&amp;Q132,※編集不可※選択項目!J:K,2,0)</f>
        <v>#N/A</v>
      </c>
      <c r="Z132" s="2" t="e">
        <f>VLOOKUP(U132&amp;E132,※編集不可※選択項目!O:P,2,0)</f>
        <v>#N/A</v>
      </c>
      <c r="AA132" s="33" t="e">
        <f t="shared" si="14"/>
        <v>#N/A</v>
      </c>
    </row>
    <row r="133" spans="1:27" ht="19.5" hidden="1" customHeight="1" x14ac:dyDescent="0.15">
      <c r="A133" s="26">
        <f t="shared" si="12"/>
        <v>125</v>
      </c>
      <c r="B133" s="3"/>
      <c r="C133" s="4"/>
      <c r="D133" s="5"/>
      <c r="E133" s="5"/>
      <c r="F133" s="5"/>
      <c r="G133" s="5"/>
      <c r="H133" s="5"/>
      <c r="I133" s="5"/>
      <c r="J133" s="5"/>
      <c r="K133" s="5"/>
      <c r="L133" s="5"/>
      <c r="M133" s="5"/>
      <c r="N133" s="5"/>
      <c r="O133" s="34" t="str">
        <f t="shared" si="13"/>
        <v/>
      </c>
      <c r="P133" s="5"/>
      <c r="Q133" s="18"/>
      <c r="R133" s="23"/>
      <c r="S133" s="18"/>
      <c r="T133" s="23"/>
      <c r="U133" s="5"/>
      <c r="V133" s="25"/>
      <c r="W133" s="5"/>
      <c r="X133" s="5"/>
      <c r="Y133" s="2" t="e">
        <f>VLOOKUP(E133&amp;Q133,※編集不可※選択項目!J:K,2,0)</f>
        <v>#N/A</v>
      </c>
      <c r="Z133" s="2" t="e">
        <f>VLOOKUP(U133&amp;E133,※編集不可※選択項目!O:P,2,0)</f>
        <v>#N/A</v>
      </c>
      <c r="AA133" s="33" t="e">
        <f t="shared" si="14"/>
        <v>#N/A</v>
      </c>
    </row>
    <row r="134" spans="1:27" ht="19.5" hidden="1" customHeight="1" x14ac:dyDescent="0.15">
      <c r="A134" s="26">
        <f t="shared" si="12"/>
        <v>126</v>
      </c>
      <c r="B134" s="3"/>
      <c r="C134" s="4"/>
      <c r="D134" s="5"/>
      <c r="E134" s="5"/>
      <c r="F134" s="5"/>
      <c r="G134" s="5"/>
      <c r="H134" s="5"/>
      <c r="I134" s="5"/>
      <c r="J134" s="5"/>
      <c r="K134" s="5"/>
      <c r="L134" s="5"/>
      <c r="M134" s="5"/>
      <c r="N134" s="5"/>
      <c r="O134" s="34" t="str">
        <f t="shared" si="13"/>
        <v/>
      </c>
      <c r="P134" s="5"/>
      <c r="Q134" s="18"/>
      <c r="R134" s="23"/>
      <c r="S134" s="18"/>
      <c r="T134" s="23"/>
      <c r="U134" s="5"/>
      <c r="V134" s="25"/>
      <c r="W134" s="5"/>
      <c r="X134" s="5"/>
      <c r="Y134" s="2" t="e">
        <f>VLOOKUP(E134&amp;Q134,※編集不可※選択項目!J:K,2,0)</f>
        <v>#N/A</v>
      </c>
      <c r="Z134" s="2" t="e">
        <f>VLOOKUP(U134&amp;E134,※編集不可※選択項目!O:P,2,0)</f>
        <v>#N/A</v>
      </c>
      <c r="AA134" s="33" t="e">
        <f t="shared" si="14"/>
        <v>#N/A</v>
      </c>
    </row>
    <row r="135" spans="1:27" ht="19.5" hidden="1" customHeight="1" x14ac:dyDescent="0.15">
      <c r="A135" s="26">
        <f t="shared" si="12"/>
        <v>127</v>
      </c>
      <c r="B135" s="3"/>
      <c r="C135" s="4"/>
      <c r="D135" s="5"/>
      <c r="E135" s="5"/>
      <c r="F135" s="5"/>
      <c r="G135" s="5"/>
      <c r="H135" s="5"/>
      <c r="I135" s="5"/>
      <c r="J135" s="5"/>
      <c r="K135" s="5"/>
      <c r="L135" s="5"/>
      <c r="M135" s="5"/>
      <c r="N135" s="5"/>
      <c r="O135" s="34" t="str">
        <f t="shared" si="13"/>
        <v/>
      </c>
      <c r="P135" s="5"/>
      <c r="Q135" s="18"/>
      <c r="R135" s="23"/>
      <c r="S135" s="18"/>
      <c r="T135" s="23"/>
      <c r="U135" s="5"/>
      <c r="V135" s="25"/>
      <c r="W135" s="5"/>
      <c r="X135" s="5"/>
      <c r="Y135" s="2" t="e">
        <f>VLOOKUP(E135&amp;Q135,※編集不可※選択項目!J:K,2,0)</f>
        <v>#N/A</v>
      </c>
      <c r="Z135" s="2" t="e">
        <f>VLOOKUP(U135&amp;E135,※編集不可※選択項目!O:P,2,0)</f>
        <v>#N/A</v>
      </c>
      <c r="AA135" s="33" t="e">
        <f t="shared" si="14"/>
        <v>#N/A</v>
      </c>
    </row>
    <row r="136" spans="1:27" ht="19.5" hidden="1" customHeight="1" x14ac:dyDescent="0.15">
      <c r="A136" s="26">
        <f t="shared" si="12"/>
        <v>128</v>
      </c>
      <c r="B136" s="3"/>
      <c r="C136" s="4"/>
      <c r="D136" s="5"/>
      <c r="E136" s="5"/>
      <c r="F136" s="5"/>
      <c r="G136" s="5"/>
      <c r="H136" s="5"/>
      <c r="I136" s="5"/>
      <c r="J136" s="5"/>
      <c r="K136" s="5"/>
      <c r="L136" s="5"/>
      <c r="M136" s="5"/>
      <c r="N136" s="5"/>
      <c r="O136" s="34" t="str">
        <f t="shared" si="13"/>
        <v/>
      </c>
      <c r="P136" s="5"/>
      <c r="Q136" s="18"/>
      <c r="R136" s="23"/>
      <c r="S136" s="18"/>
      <c r="T136" s="23"/>
      <c r="U136" s="5"/>
      <c r="V136" s="25"/>
      <c r="W136" s="5"/>
      <c r="X136" s="5"/>
      <c r="Y136" s="2" t="e">
        <f>VLOOKUP(E136&amp;Q136,※編集不可※選択項目!J:K,2,0)</f>
        <v>#N/A</v>
      </c>
      <c r="Z136" s="2" t="e">
        <f>VLOOKUP(U136&amp;E136,※編集不可※選択項目!O:P,2,0)</f>
        <v>#N/A</v>
      </c>
      <c r="AA136" s="33" t="e">
        <f t="shared" si="14"/>
        <v>#N/A</v>
      </c>
    </row>
    <row r="137" spans="1:27" ht="19.5" hidden="1" customHeight="1" x14ac:dyDescent="0.15">
      <c r="A137" s="26">
        <f t="shared" si="12"/>
        <v>129</v>
      </c>
      <c r="B137" s="3"/>
      <c r="C137" s="4"/>
      <c r="D137" s="5"/>
      <c r="E137" s="5"/>
      <c r="F137" s="5"/>
      <c r="G137" s="5"/>
      <c r="H137" s="5"/>
      <c r="I137" s="5"/>
      <c r="J137" s="5"/>
      <c r="K137" s="5"/>
      <c r="L137" s="5"/>
      <c r="M137" s="5"/>
      <c r="N137" s="5"/>
      <c r="O137" s="34" t="str">
        <f t="shared" si="13"/>
        <v/>
      </c>
      <c r="P137" s="5"/>
      <c r="Q137" s="18"/>
      <c r="R137" s="23"/>
      <c r="S137" s="18"/>
      <c r="T137" s="23"/>
      <c r="U137" s="5"/>
      <c r="V137" s="25"/>
      <c r="W137" s="5"/>
      <c r="X137" s="5"/>
      <c r="Y137" s="2" t="e">
        <f>VLOOKUP(E137&amp;Q137,※編集不可※選択項目!J:K,2,0)</f>
        <v>#N/A</v>
      </c>
      <c r="Z137" s="2" t="e">
        <f>VLOOKUP(U137&amp;E137,※編集不可※選択項目!O:P,2,0)</f>
        <v>#N/A</v>
      </c>
      <c r="AA137" s="33" t="e">
        <f t="shared" si="14"/>
        <v>#N/A</v>
      </c>
    </row>
    <row r="138" spans="1:27" ht="19.5" hidden="1" customHeight="1" x14ac:dyDescent="0.15">
      <c r="A138" s="26">
        <f t="shared" si="12"/>
        <v>130</v>
      </c>
      <c r="B138" s="3"/>
      <c r="C138" s="4"/>
      <c r="D138" s="5"/>
      <c r="E138" s="5"/>
      <c r="F138" s="5"/>
      <c r="G138" s="5"/>
      <c r="H138" s="5"/>
      <c r="I138" s="5"/>
      <c r="J138" s="5"/>
      <c r="K138" s="5"/>
      <c r="L138" s="5"/>
      <c r="M138" s="5"/>
      <c r="N138" s="5"/>
      <c r="O138" s="34" t="str">
        <f t="shared" si="13"/>
        <v/>
      </c>
      <c r="P138" s="5"/>
      <c r="Q138" s="18"/>
      <c r="R138" s="23"/>
      <c r="S138" s="18"/>
      <c r="T138" s="23"/>
      <c r="U138" s="5"/>
      <c r="V138" s="25"/>
      <c r="W138" s="5"/>
      <c r="X138" s="5"/>
      <c r="Y138" s="2" t="e">
        <f>VLOOKUP(E138&amp;Q138,※編集不可※選択項目!J:K,2,0)</f>
        <v>#N/A</v>
      </c>
      <c r="Z138" s="2" t="e">
        <f>VLOOKUP(U138&amp;E138,※編集不可※選択項目!O:P,2,0)</f>
        <v>#N/A</v>
      </c>
      <c r="AA138" s="33" t="e">
        <f t="shared" si="14"/>
        <v>#N/A</v>
      </c>
    </row>
    <row r="139" spans="1:27" ht="19.5" hidden="1" customHeight="1" x14ac:dyDescent="0.15">
      <c r="A139" s="26">
        <f t="shared" ref="A139:A202" si="15">ROW(A139)-8</f>
        <v>131</v>
      </c>
      <c r="B139" s="3"/>
      <c r="C139" s="4"/>
      <c r="D139" s="5"/>
      <c r="E139" s="5"/>
      <c r="F139" s="5"/>
      <c r="G139" s="5"/>
      <c r="H139" s="5"/>
      <c r="I139" s="5"/>
      <c r="J139" s="5"/>
      <c r="K139" s="5"/>
      <c r="L139" s="5"/>
      <c r="M139" s="5"/>
      <c r="N139" s="5"/>
      <c r="O139" s="34" t="str">
        <f t="shared" ref="O139:O202" si="16">IF(Q139="","",AA139)</f>
        <v/>
      </c>
      <c r="P139" s="5"/>
      <c r="Q139" s="18"/>
      <c r="R139" s="23"/>
      <c r="S139" s="18"/>
      <c r="T139" s="23"/>
      <c r="U139" s="5"/>
      <c r="V139" s="25"/>
      <c r="W139" s="5"/>
      <c r="X139" s="5"/>
      <c r="Y139" s="2" t="e">
        <f>VLOOKUP(E139&amp;Q139,※編集不可※選択項目!J:K,2,0)</f>
        <v>#N/A</v>
      </c>
      <c r="Z139" s="2" t="e">
        <f>VLOOKUP(U139&amp;E139,※編集不可※選択項目!O:P,2,0)</f>
        <v>#N/A</v>
      </c>
      <c r="AA139" s="33" t="e">
        <f t="shared" ref="AA139:AA202" si="17">ROUNDDOWN(Y139*Z139,1)</f>
        <v>#N/A</v>
      </c>
    </row>
    <row r="140" spans="1:27" ht="19.5" hidden="1" customHeight="1" x14ac:dyDescent="0.15">
      <c r="A140" s="26">
        <f t="shared" si="15"/>
        <v>132</v>
      </c>
      <c r="B140" s="3"/>
      <c r="C140" s="4"/>
      <c r="D140" s="5"/>
      <c r="E140" s="5"/>
      <c r="F140" s="5"/>
      <c r="G140" s="5"/>
      <c r="H140" s="5"/>
      <c r="I140" s="5"/>
      <c r="J140" s="5"/>
      <c r="K140" s="5"/>
      <c r="L140" s="5"/>
      <c r="M140" s="5"/>
      <c r="N140" s="5"/>
      <c r="O140" s="34" t="str">
        <f t="shared" si="16"/>
        <v/>
      </c>
      <c r="P140" s="5"/>
      <c r="Q140" s="18"/>
      <c r="R140" s="23"/>
      <c r="S140" s="18"/>
      <c r="T140" s="23"/>
      <c r="U140" s="5"/>
      <c r="V140" s="25"/>
      <c r="W140" s="5"/>
      <c r="X140" s="5"/>
      <c r="Y140" s="2" t="e">
        <f>VLOOKUP(E140&amp;Q140,※編集不可※選択項目!J:K,2,0)</f>
        <v>#N/A</v>
      </c>
      <c r="Z140" s="2" t="e">
        <f>VLOOKUP(U140&amp;E140,※編集不可※選択項目!O:P,2,0)</f>
        <v>#N/A</v>
      </c>
      <c r="AA140" s="33" t="e">
        <f t="shared" si="17"/>
        <v>#N/A</v>
      </c>
    </row>
    <row r="141" spans="1:27" ht="19.5" hidden="1" customHeight="1" x14ac:dyDescent="0.15">
      <c r="A141" s="26">
        <f t="shared" si="15"/>
        <v>133</v>
      </c>
      <c r="B141" s="3"/>
      <c r="C141" s="4"/>
      <c r="D141" s="5"/>
      <c r="E141" s="5"/>
      <c r="F141" s="5"/>
      <c r="G141" s="5"/>
      <c r="H141" s="5"/>
      <c r="I141" s="5"/>
      <c r="J141" s="5"/>
      <c r="K141" s="5"/>
      <c r="L141" s="5"/>
      <c r="M141" s="5"/>
      <c r="N141" s="5"/>
      <c r="O141" s="34" t="str">
        <f t="shared" si="16"/>
        <v/>
      </c>
      <c r="P141" s="5"/>
      <c r="Q141" s="18"/>
      <c r="R141" s="23"/>
      <c r="S141" s="18"/>
      <c r="T141" s="23"/>
      <c r="U141" s="5"/>
      <c r="V141" s="25"/>
      <c r="W141" s="5"/>
      <c r="X141" s="5"/>
      <c r="Y141" s="2" t="e">
        <f>VLOOKUP(E141&amp;Q141,※編集不可※選択項目!J:K,2,0)</f>
        <v>#N/A</v>
      </c>
      <c r="Z141" s="2" t="e">
        <f>VLOOKUP(U141&amp;E141,※編集不可※選択項目!O:P,2,0)</f>
        <v>#N/A</v>
      </c>
      <c r="AA141" s="33" t="e">
        <f t="shared" si="17"/>
        <v>#N/A</v>
      </c>
    </row>
    <row r="142" spans="1:27" ht="19.5" hidden="1" customHeight="1" x14ac:dyDescent="0.15">
      <c r="A142" s="26">
        <f t="shared" si="15"/>
        <v>134</v>
      </c>
      <c r="B142" s="3"/>
      <c r="C142" s="4"/>
      <c r="D142" s="5"/>
      <c r="E142" s="5"/>
      <c r="F142" s="5"/>
      <c r="G142" s="5"/>
      <c r="H142" s="5"/>
      <c r="I142" s="5"/>
      <c r="J142" s="5"/>
      <c r="K142" s="5"/>
      <c r="L142" s="5"/>
      <c r="M142" s="5"/>
      <c r="N142" s="5"/>
      <c r="O142" s="34" t="str">
        <f t="shared" si="16"/>
        <v/>
      </c>
      <c r="P142" s="5"/>
      <c r="Q142" s="18"/>
      <c r="R142" s="23"/>
      <c r="S142" s="18"/>
      <c r="T142" s="23"/>
      <c r="U142" s="5"/>
      <c r="V142" s="25"/>
      <c r="W142" s="5"/>
      <c r="X142" s="5"/>
      <c r="Y142" s="2" t="e">
        <f>VLOOKUP(E142&amp;Q142,※編集不可※選択項目!J:K,2,0)</f>
        <v>#N/A</v>
      </c>
      <c r="Z142" s="2" t="e">
        <f>VLOOKUP(U142&amp;E142,※編集不可※選択項目!O:P,2,0)</f>
        <v>#N/A</v>
      </c>
      <c r="AA142" s="33" t="e">
        <f t="shared" si="17"/>
        <v>#N/A</v>
      </c>
    </row>
    <row r="143" spans="1:27" ht="19.5" hidden="1" customHeight="1" x14ac:dyDescent="0.15">
      <c r="A143" s="26">
        <f t="shared" si="15"/>
        <v>135</v>
      </c>
      <c r="B143" s="3"/>
      <c r="C143" s="4"/>
      <c r="D143" s="5"/>
      <c r="E143" s="5"/>
      <c r="F143" s="5"/>
      <c r="G143" s="5"/>
      <c r="H143" s="5"/>
      <c r="I143" s="5"/>
      <c r="J143" s="5"/>
      <c r="K143" s="5"/>
      <c r="L143" s="5"/>
      <c r="M143" s="5"/>
      <c r="N143" s="5"/>
      <c r="O143" s="34" t="str">
        <f t="shared" si="16"/>
        <v/>
      </c>
      <c r="P143" s="5"/>
      <c r="Q143" s="18"/>
      <c r="R143" s="23"/>
      <c r="S143" s="18"/>
      <c r="T143" s="23"/>
      <c r="U143" s="5"/>
      <c r="V143" s="25"/>
      <c r="W143" s="5"/>
      <c r="X143" s="5"/>
      <c r="Y143" s="2" t="e">
        <f>VLOOKUP(E143&amp;Q143,※編集不可※選択項目!J:K,2,0)</f>
        <v>#N/A</v>
      </c>
      <c r="Z143" s="2" t="e">
        <f>VLOOKUP(U143&amp;E143,※編集不可※選択項目!O:P,2,0)</f>
        <v>#N/A</v>
      </c>
      <c r="AA143" s="33" t="e">
        <f t="shared" si="17"/>
        <v>#N/A</v>
      </c>
    </row>
    <row r="144" spans="1:27" ht="19.5" hidden="1" customHeight="1" x14ac:dyDescent="0.15">
      <c r="A144" s="26">
        <f t="shared" si="15"/>
        <v>136</v>
      </c>
      <c r="B144" s="3"/>
      <c r="C144" s="4"/>
      <c r="D144" s="5"/>
      <c r="E144" s="5"/>
      <c r="F144" s="5"/>
      <c r="G144" s="5"/>
      <c r="H144" s="5"/>
      <c r="I144" s="5"/>
      <c r="J144" s="5"/>
      <c r="K144" s="5"/>
      <c r="L144" s="5"/>
      <c r="M144" s="5"/>
      <c r="N144" s="5"/>
      <c r="O144" s="34" t="str">
        <f t="shared" si="16"/>
        <v/>
      </c>
      <c r="P144" s="5"/>
      <c r="Q144" s="18"/>
      <c r="R144" s="23"/>
      <c r="S144" s="18"/>
      <c r="T144" s="23"/>
      <c r="U144" s="5"/>
      <c r="V144" s="25"/>
      <c r="W144" s="5"/>
      <c r="X144" s="5"/>
      <c r="Y144" s="2" t="e">
        <f>VLOOKUP(E144&amp;Q144,※編集不可※選択項目!J:K,2,0)</f>
        <v>#N/A</v>
      </c>
      <c r="Z144" s="2" t="e">
        <f>VLOOKUP(U144&amp;E144,※編集不可※選択項目!O:P,2,0)</f>
        <v>#N/A</v>
      </c>
      <c r="AA144" s="33" t="e">
        <f t="shared" si="17"/>
        <v>#N/A</v>
      </c>
    </row>
    <row r="145" spans="1:27" ht="19.5" hidden="1" customHeight="1" x14ac:dyDescent="0.15">
      <c r="A145" s="26">
        <f t="shared" si="15"/>
        <v>137</v>
      </c>
      <c r="B145" s="3"/>
      <c r="C145" s="4"/>
      <c r="D145" s="5"/>
      <c r="E145" s="5"/>
      <c r="F145" s="5"/>
      <c r="G145" s="5"/>
      <c r="H145" s="5"/>
      <c r="I145" s="5"/>
      <c r="J145" s="5"/>
      <c r="K145" s="5"/>
      <c r="L145" s="5"/>
      <c r="M145" s="5"/>
      <c r="N145" s="5"/>
      <c r="O145" s="34" t="str">
        <f t="shared" si="16"/>
        <v/>
      </c>
      <c r="P145" s="5"/>
      <c r="Q145" s="18"/>
      <c r="R145" s="23"/>
      <c r="S145" s="18"/>
      <c r="T145" s="23"/>
      <c r="U145" s="5"/>
      <c r="V145" s="25"/>
      <c r="W145" s="5"/>
      <c r="X145" s="5"/>
      <c r="Y145" s="2" t="e">
        <f>VLOOKUP(E145&amp;Q145,※編集不可※選択項目!J:K,2,0)</f>
        <v>#N/A</v>
      </c>
      <c r="Z145" s="2" t="e">
        <f>VLOOKUP(U145&amp;E145,※編集不可※選択項目!O:P,2,0)</f>
        <v>#N/A</v>
      </c>
      <c r="AA145" s="33" t="e">
        <f t="shared" si="17"/>
        <v>#N/A</v>
      </c>
    </row>
    <row r="146" spans="1:27" ht="19.5" hidden="1" customHeight="1" x14ac:dyDescent="0.15">
      <c r="A146" s="26">
        <f t="shared" si="15"/>
        <v>138</v>
      </c>
      <c r="B146" s="3"/>
      <c r="C146" s="4"/>
      <c r="D146" s="5"/>
      <c r="E146" s="5"/>
      <c r="F146" s="5"/>
      <c r="G146" s="5"/>
      <c r="H146" s="5"/>
      <c r="I146" s="5"/>
      <c r="J146" s="5"/>
      <c r="K146" s="5"/>
      <c r="L146" s="5"/>
      <c r="M146" s="5"/>
      <c r="N146" s="5"/>
      <c r="O146" s="34" t="str">
        <f t="shared" si="16"/>
        <v/>
      </c>
      <c r="P146" s="5"/>
      <c r="Q146" s="18"/>
      <c r="R146" s="23"/>
      <c r="S146" s="18"/>
      <c r="T146" s="23"/>
      <c r="U146" s="5"/>
      <c r="V146" s="25"/>
      <c r="W146" s="5"/>
      <c r="X146" s="5"/>
      <c r="Y146" s="2" t="e">
        <f>VLOOKUP(E146&amp;Q146,※編集不可※選択項目!J:K,2,0)</f>
        <v>#N/A</v>
      </c>
      <c r="Z146" s="2" t="e">
        <f>VLOOKUP(U146&amp;E146,※編集不可※選択項目!O:P,2,0)</f>
        <v>#N/A</v>
      </c>
      <c r="AA146" s="33" t="e">
        <f t="shared" si="17"/>
        <v>#N/A</v>
      </c>
    </row>
    <row r="147" spans="1:27" ht="19.5" hidden="1" customHeight="1" x14ac:dyDescent="0.15">
      <c r="A147" s="26">
        <f t="shared" si="15"/>
        <v>139</v>
      </c>
      <c r="B147" s="3"/>
      <c r="C147" s="4"/>
      <c r="D147" s="5"/>
      <c r="E147" s="5"/>
      <c r="F147" s="5"/>
      <c r="G147" s="5"/>
      <c r="H147" s="5"/>
      <c r="I147" s="5"/>
      <c r="J147" s="5"/>
      <c r="K147" s="5"/>
      <c r="L147" s="5"/>
      <c r="M147" s="5"/>
      <c r="N147" s="5"/>
      <c r="O147" s="34" t="str">
        <f t="shared" si="16"/>
        <v/>
      </c>
      <c r="P147" s="5"/>
      <c r="Q147" s="18"/>
      <c r="R147" s="23"/>
      <c r="S147" s="18"/>
      <c r="T147" s="23"/>
      <c r="U147" s="5"/>
      <c r="V147" s="25"/>
      <c r="W147" s="5"/>
      <c r="X147" s="5"/>
      <c r="Y147" s="2" t="e">
        <f>VLOOKUP(E147&amp;Q147,※編集不可※選択項目!J:K,2,0)</f>
        <v>#N/A</v>
      </c>
      <c r="Z147" s="2" t="e">
        <f>VLOOKUP(U147&amp;E147,※編集不可※選択項目!O:P,2,0)</f>
        <v>#N/A</v>
      </c>
      <c r="AA147" s="33" t="e">
        <f t="shared" si="17"/>
        <v>#N/A</v>
      </c>
    </row>
    <row r="148" spans="1:27" ht="19.5" hidden="1" customHeight="1" x14ac:dyDescent="0.15">
      <c r="A148" s="26">
        <f t="shared" si="15"/>
        <v>140</v>
      </c>
      <c r="B148" s="3"/>
      <c r="C148" s="4"/>
      <c r="D148" s="5"/>
      <c r="E148" s="5"/>
      <c r="F148" s="5"/>
      <c r="G148" s="5"/>
      <c r="H148" s="5"/>
      <c r="I148" s="5"/>
      <c r="J148" s="5"/>
      <c r="K148" s="5"/>
      <c r="L148" s="5"/>
      <c r="M148" s="5"/>
      <c r="N148" s="5"/>
      <c r="O148" s="34" t="str">
        <f t="shared" si="16"/>
        <v/>
      </c>
      <c r="P148" s="5"/>
      <c r="Q148" s="18"/>
      <c r="R148" s="23"/>
      <c r="S148" s="18"/>
      <c r="T148" s="23"/>
      <c r="U148" s="5"/>
      <c r="V148" s="25"/>
      <c r="W148" s="5"/>
      <c r="X148" s="5"/>
      <c r="Y148" s="2" t="e">
        <f>VLOOKUP(E148&amp;Q148,※編集不可※選択項目!J:K,2,0)</f>
        <v>#N/A</v>
      </c>
      <c r="Z148" s="2" t="e">
        <f>VLOOKUP(U148&amp;E148,※編集不可※選択項目!O:P,2,0)</f>
        <v>#N/A</v>
      </c>
      <c r="AA148" s="33" t="e">
        <f t="shared" si="17"/>
        <v>#N/A</v>
      </c>
    </row>
    <row r="149" spans="1:27" ht="19.5" hidden="1" customHeight="1" x14ac:dyDescent="0.15">
      <c r="A149" s="26">
        <f t="shared" si="15"/>
        <v>141</v>
      </c>
      <c r="B149" s="3"/>
      <c r="C149" s="4"/>
      <c r="D149" s="5"/>
      <c r="E149" s="5"/>
      <c r="F149" s="5"/>
      <c r="G149" s="5"/>
      <c r="H149" s="5"/>
      <c r="I149" s="5"/>
      <c r="J149" s="5"/>
      <c r="K149" s="5"/>
      <c r="L149" s="5"/>
      <c r="M149" s="5"/>
      <c r="N149" s="5"/>
      <c r="O149" s="34" t="str">
        <f t="shared" si="16"/>
        <v/>
      </c>
      <c r="P149" s="5"/>
      <c r="Q149" s="18"/>
      <c r="R149" s="23"/>
      <c r="S149" s="18"/>
      <c r="T149" s="23"/>
      <c r="U149" s="5"/>
      <c r="V149" s="25"/>
      <c r="W149" s="5"/>
      <c r="X149" s="5"/>
      <c r="Y149" s="2" t="e">
        <f>VLOOKUP(E149&amp;Q149,※編集不可※選択項目!J:K,2,0)</f>
        <v>#N/A</v>
      </c>
      <c r="Z149" s="2" t="e">
        <f>VLOOKUP(U149&amp;E149,※編集不可※選択項目!O:P,2,0)</f>
        <v>#N/A</v>
      </c>
      <c r="AA149" s="33" t="e">
        <f t="shared" si="17"/>
        <v>#N/A</v>
      </c>
    </row>
    <row r="150" spans="1:27" ht="19.5" hidden="1" customHeight="1" x14ac:dyDescent="0.15">
      <c r="A150" s="26">
        <f t="shared" si="15"/>
        <v>142</v>
      </c>
      <c r="B150" s="3"/>
      <c r="C150" s="4"/>
      <c r="D150" s="5"/>
      <c r="E150" s="5"/>
      <c r="F150" s="5"/>
      <c r="G150" s="5"/>
      <c r="H150" s="5"/>
      <c r="I150" s="5"/>
      <c r="J150" s="5"/>
      <c r="K150" s="5"/>
      <c r="L150" s="5"/>
      <c r="M150" s="5"/>
      <c r="N150" s="5"/>
      <c r="O150" s="34" t="str">
        <f t="shared" si="16"/>
        <v/>
      </c>
      <c r="P150" s="5"/>
      <c r="Q150" s="18"/>
      <c r="R150" s="23"/>
      <c r="S150" s="18"/>
      <c r="T150" s="23"/>
      <c r="U150" s="5"/>
      <c r="V150" s="25"/>
      <c r="W150" s="5"/>
      <c r="X150" s="5"/>
      <c r="Y150" s="2" t="e">
        <f>VLOOKUP(E150&amp;Q150,※編集不可※選択項目!J:K,2,0)</f>
        <v>#N/A</v>
      </c>
      <c r="Z150" s="2" t="e">
        <f>VLOOKUP(U150&amp;E150,※編集不可※選択項目!O:P,2,0)</f>
        <v>#N/A</v>
      </c>
      <c r="AA150" s="33" t="e">
        <f t="shared" si="17"/>
        <v>#N/A</v>
      </c>
    </row>
    <row r="151" spans="1:27" ht="19.5" hidden="1" customHeight="1" x14ac:dyDescent="0.15">
      <c r="A151" s="26">
        <f t="shared" si="15"/>
        <v>143</v>
      </c>
      <c r="B151" s="3"/>
      <c r="C151" s="4"/>
      <c r="D151" s="5"/>
      <c r="E151" s="5"/>
      <c r="F151" s="5"/>
      <c r="G151" s="5"/>
      <c r="H151" s="5"/>
      <c r="I151" s="5"/>
      <c r="J151" s="5"/>
      <c r="K151" s="5"/>
      <c r="L151" s="5"/>
      <c r="M151" s="5"/>
      <c r="N151" s="5"/>
      <c r="O151" s="34" t="str">
        <f t="shared" si="16"/>
        <v/>
      </c>
      <c r="P151" s="5"/>
      <c r="Q151" s="18"/>
      <c r="R151" s="23"/>
      <c r="S151" s="18"/>
      <c r="T151" s="23"/>
      <c r="U151" s="5"/>
      <c r="V151" s="25"/>
      <c r="W151" s="5"/>
      <c r="X151" s="5"/>
      <c r="Y151" s="2" t="e">
        <f>VLOOKUP(E151&amp;Q151,※編集不可※選択項目!J:K,2,0)</f>
        <v>#N/A</v>
      </c>
      <c r="Z151" s="2" t="e">
        <f>VLOOKUP(U151&amp;E151,※編集不可※選択項目!O:P,2,0)</f>
        <v>#N/A</v>
      </c>
      <c r="AA151" s="33" t="e">
        <f t="shared" si="17"/>
        <v>#N/A</v>
      </c>
    </row>
    <row r="152" spans="1:27" ht="19.5" hidden="1" customHeight="1" x14ac:dyDescent="0.15">
      <c r="A152" s="26">
        <f t="shared" si="15"/>
        <v>144</v>
      </c>
      <c r="B152" s="3"/>
      <c r="C152" s="4"/>
      <c r="D152" s="5"/>
      <c r="E152" s="5"/>
      <c r="F152" s="5"/>
      <c r="G152" s="5"/>
      <c r="H152" s="5"/>
      <c r="I152" s="5"/>
      <c r="J152" s="5"/>
      <c r="K152" s="5"/>
      <c r="L152" s="5"/>
      <c r="M152" s="5"/>
      <c r="N152" s="5"/>
      <c r="O152" s="34" t="str">
        <f t="shared" si="16"/>
        <v/>
      </c>
      <c r="P152" s="5"/>
      <c r="Q152" s="18"/>
      <c r="R152" s="23"/>
      <c r="S152" s="18"/>
      <c r="T152" s="23"/>
      <c r="U152" s="5"/>
      <c r="V152" s="25"/>
      <c r="W152" s="5"/>
      <c r="X152" s="5"/>
      <c r="Y152" s="2" t="e">
        <f>VLOOKUP(E152&amp;Q152,※編集不可※選択項目!J:K,2,0)</f>
        <v>#N/A</v>
      </c>
      <c r="Z152" s="2" t="e">
        <f>VLOOKUP(U152&amp;E152,※編集不可※選択項目!O:P,2,0)</f>
        <v>#N/A</v>
      </c>
      <c r="AA152" s="33" t="e">
        <f t="shared" si="17"/>
        <v>#N/A</v>
      </c>
    </row>
    <row r="153" spans="1:27" ht="19.5" hidden="1" customHeight="1" x14ac:dyDescent="0.15">
      <c r="A153" s="26">
        <f t="shared" si="15"/>
        <v>145</v>
      </c>
      <c r="B153" s="3"/>
      <c r="C153" s="4"/>
      <c r="D153" s="5"/>
      <c r="E153" s="5"/>
      <c r="F153" s="5"/>
      <c r="G153" s="5"/>
      <c r="H153" s="5"/>
      <c r="I153" s="5"/>
      <c r="J153" s="5"/>
      <c r="K153" s="5"/>
      <c r="L153" s="5"/>
      <c r="M153" s="5"/>
      <c r="N153" s="5"/>
      <c r="O153" s="34" t="str">
        <f t="shared" si="16"/>
        <v/>
      </c>
      <c r="P153" s="5"/>
      <c r="Q153" s="18"/>
      <c r="R153" s="23"/>
      <c r="S153" s="18"/>
      <c r="T153" s="23"/>
      <c r="U153" s="5"/>
      <c r="V153" s="25"/>
      <c r="W153" s="5"/>
      <c r="X153" s="5"/>
      <c r="Y153" s="2" t="e">
        <f>VLOOKUP(E153&amp;Q153,※編集不可※選択項目!J:K,2,0)</f>
        <v>#N/A</v>
      </c>
      <c r="Z153" s="2" t="e">
        <f>VLOOKUP(U153&amp;E153,※編集不可※選択項目!O:P,2,0)</f>
        <v>#N/A</v>
      </c>
      <c r="AA153" s="33" t="e">
        <f t="shared" si="17"/>
        <v>#N/A</v>
      </c>
    </row>
    <row r="154" spans="1:27" ht="19.5" hidden="1" customHeight="1" x14ac:dyDescent="0.15">
      <c r="A154" s="26">
        <f t="shared" si="15"/>
        <v>146</v>
      </c>
      <c r="B154" s="3"/>
      <c r="C154" s="4"/>
      <c r="D154" s="5"/>
      <c r="E154" s="5"/>
      <c r="F154" s="5"/>
      <c r="G154" s="5"/>
      <c r="H154" s="5"/>
      <c r="I154" s="5"/>
      <c r="J154" s="5"/>
      <c r="K154" s="5"/>
      <c r="L154" s="5"/>
      <c r="M154" s="5"/>
      <c r="N154" s="5"/>
      <c r="O154" s="34" t="str">
        <f t="shared" si="16"/>
        <v/>
      </c>
      <c r="P154" s="5"/>
      <c r="Q154" s="18"/>
      <c r="R154" s="23"/>
      <c r="S154" s="18"/>
      <c r="T154" s="23"/>
      <c r="U154" s="5"/>
      <c r="V154" s="25"/>
      <c r="W154" s="5"/>
      <c r="X154" s="5"/>
      <c r="Y154" s="2" t="e">
        <f>VLOOKUP(E154&amp;Q154,※編集不可※選択項目!J:K,2,0)</f>
        <v>#N/A</v>
      </c>
      <c r="Z154" s="2" t="e">
        <f>VLOOKUP(U154&amp;E154,※編集不可※選択項目!O:P,2,0)</f>
        <v>#N/A</v>
      </c>
      <c r="AA154" s="33" t="e">
        <f t="shared" si="17"/>
        <v>#N/A</v>
      </c>
    </row>
    <row r="155" spans="1:27" ht="19.5" hidden="1" customHeight="1" x14ac:dyDescent="0.15">
      <c r="A155" s="26">
        <f t="shared" si="15"/>
        <v>147</v>
      </c>
      <c r="B155" s="3"/>
      <c r="C155" s="4"/>
      <c r="D155" s="5"/>
      <c r="E155" s="5"/>
      <c r="F155" s="5"/>
      <c r="G155" s="5"/>
      <c r="H155" s="5"/>
      <c r="I155" s="5"/>
      <c r="J155" s="5"/>
      <c r="K155" s="5"/>
      <c r="L155" s="5"/>
      <c r="M155" s="5"/>
      <c r="N155" s="5"/>
      <c r="O155" s="34" t="str">
        <f t="shared" si="16"/>
        <v/>
      </c>
      <c r="P155" s="5"/>
      <c r="Q155" s="18"/>
      <c r="R155" s="23"/>
      <c r="S155" s="18"/>
      <c r="T155" s="23"/>
      <c r="U155" s="5"/>
      <c r="V155" s="25"/>
      <c r="W155" s="5"/>
      <c r="X155" s="5"/>
      <c r="Y155" s="2" t="e">
        <f>VLOOKUP(E155&amp;Q155,※編集不可※選択項目!J:K,2,0)</f>
        <v>#N/A</v>
      </c>
      <c r="Z155" s="2" t="e">
        <f>VLOOKUP(U155&amp;E155,※編集不可※選択項目!O:P,2,0)</f>
        <v>#N/A</v>
      </c>
      <c r="AA155" s="33" t="e">
        <f t="shared" si="17"/>
        <v>#N/A</v>
      </c>
    </row>
    <row r="156" spans="1:27" ht="19.5" hidden="1" customHeight="1" x14ac:dyDescent="0.15">
      <c r="A156" s="26">
        <f t="shared" si="15"/>
        <v>148</v>
      </c>
      <c r="B156" s="3"/>
      <c r="C156" s="4"/>
      <c r="D156" s="5"/>
      <c r="E156" s="5"/>
      <c r="F156" s="5"/>
      <c r="G156" s="5"/>
      <c r="H156" s="5"/>
      <c r="I156" s="5"/>
      <c r="J156" s="5"/>
      <c r="K156" s="5"/>
      <c r="L156" s="5"/>
      <c r="M156" s="5"/>
      <c r="N156" s="5"/>
      <c r="O156" s="34" t="str">
        <f t="shared" si="16"/>
        <v/>
      </c>
      <c r="P156" s="5"/>
      <c r="Q156" s="18"/>
      <c r="R156" s="23"/>
      <c r="S156" s="18"/>
      <c r="T156" s="23"/>
      <c r="U156" s="5"/>
      <c r="V156" s="25"/>
      <c r="W156" s="5"/>
      <c r="X156" s="5"/>
      <c r="Y156" s="2" t="e">
        <f>VLOOKUP(E156&amp;Q156,※編集不可※選択項目!J:K,2,0)</f>
        <v>#N/A</v>
      </c>
      <c r="Z156" s="2" t="e">
        <f>VLOOKUP(U156&amp;E156,※編集不可※選択項目!O:P,2,0)</f>
        <v>#N/A</v>
      </c>
      <c r="AA156" s="33" t="e">
        <f t="shared" si="17"/>
        <v>#N/A</v>
      </c>
    </row>
    <row r="157" spans="1:27" ht="19.5" hidden="1" customHeight="1" x14ac:dyDescent="0.15">
      <c r="A157" s="26">
        <f t="shared" si="15"/>
        <v>149</v>
      </c>
      <c r="B157" s="3"/>
      <c r="C157" s="4"/>
      <c r="D157" s="5"/>
      <c r="E157" s="5"/>
      <c r="F157" s="5"/>
      <c r="G157" s="5"/>
      <c r="H157" s="5"/>
      <c r="I157" s="5"/>
      <c r="J157" s="5"/>
      <c r="K157" s="5"/>
      <c r="L157" s="5"/>
      <c r="M157" s="5"/>
      <c r="N157" s="5"/>
      <c r="O157" s="34" t="str">
        <f t="shared" si="16"/>
        <v/>
      </c>
      <c r="P157" s="5"/>
      <c r="Q157" s="18"/>
      <c r="R157" s="23"/>
      <c r="S157" s="18"/>
      <c r="T157" s="23"/>
      <c r="U157" s="5"/>
      <c r="V157" s="25"/>
      <c r="W157" s="5"/>
      <c r="X157" s="5"/>
      <c r="Y157" s="2" t="e">
        <f>VLOOKUP(E157&amp;Q157,※編集不可※選択項目!J:K,2,0)</f>
        <v>#N/A</v>
      </c>
      <c r="Z157" s="2" t="e">
        <f>VLOOKUP(U157&amp;E157,※編集不可※選択項目!O:P,2,0)</f>
        <v>#N/A</v>
      </c>
      <c r="AA157" s="33" t="e">
        <f t="shared" si="17"/>
        <v>#N/A</v>
      </c>
    </row>
    <row r="158" spans="1:27" ht="19.5" hidden="1" customHeight="1" x14ac:dyDescent="0.15">
      <c r="A158" s="26">
        <f t="shared" si="15"/>
        <v>150</v>
      </c>
      <c r="B158" s="3"/>
      <c r="C158" s="4"/>
      <c r="D158" s="5"/>
      <c r="E158" s="5"/>
      <c r="F158" s="5"/>
      <c r="G158" s="5"/>
      <c r="H158" s="5"/>
      <c r="I158" s="5"/>
      <c r="J158" s="5"/>
      <c r="K158" s="5"/>
      <c r="L158" s="5"/>
      <c r="M158" s="5"/>
      <c r="N158" s="5"/>
      <c r="O158" s="34" t="str">
        <f t="shared" si="16"/>
        <v/>
      </c>
      <c r="P158" s="5"/>
      <c r="Q158" s="18"/>
      <c r="R158" s="23"/>
      <c r="S158" s="18"/>
      <c r="T158" s="23"/>
      <c r="U158" s="5"/>
      <c r="V158" s="25"/>
      <c r="W158" s="5"/>
      <c r="X158" s="5"/>
      <c r="Y158" s="2" t="e">
        <f>VLOOKUP(E158&amp;Q158,※編集不可※選択項目!J:K,2,0)</f>
        <v>#N/A</v>
      </c>
      <c r="Z158" s="2" t="e">
        <f>VLOOKUP(U158&amp;E158,※編集不可※選択項目!O:P,2,0)</f>
        <v>#N/A</v>
      </c>
      <c r="AA158" s="33" t="e">
        <f t="shared" si="17"/>
        <v>#N/A</v>
      </c>
    </row>
    <row r="159" spans="1:27" ht="19.5" hidden="1" customHeight="1" x14ac:dyDescent="0.15">
      <c r="A159" s="26">
        <f t="shared" si="15"/>
        <v>151</v>
      </c>
      <c r="B159" s="3"/>
      <c r="C159" s="4"/>
      <c r="D159" s="5"/>
      <c r="E159" s="5"/>
      <c r="F159" s="5"/>
      <c r="G159" s="5"/>
      <c r="H159" s="5"/>
      <c r="I159" s="5"/>
      <c r="J159" s="5"/>
      <c r="K159" s="5"/>
      <c r="L159" s="5"/>
      <c r="M159" s="5"/>
      <c r="N159" s="5"/>
      <c r="O159" s="34" t="str">
        <f t="shared" si="16"/>
        <v/>
      </c>
      <c r="P159" s="5"/>
      <c r="Q159" s="18"/>
      <c r="R159" s="23"/>
      <c r="S159" s="18"/>
      <c r="T159" s="23"/>
      <c r="U159" s="5"/>
      <c r="V159" s="25"/>
      <c r="W159" s="5"/>
      <c r="X159" s="5"/>
      <c r="Y159" s="2" t="e">
        <f>VLOOKUP(E159&amp;Q159,※編集不可※選択項目!J:K,2,0)</f>
        <v>#N/A</v>
      </c>
      <c r="Z159" s="2" t="e">
        <f>VLOOKUP(U159&amp;E159,※編集不可※選択項目!O:P,2,0)</f>
        <v>#N/A</v>
      </c>
      <c r="AA159" s="33" t="e">
        <f t="shared" si="17"/>
        <v>#N/A</v>
      </c>
    </row>
    <row r="160" spans="1:27" ht="19.5" hidden="1" customHeight="1" x14ac:dyDescent="0.15">
      <c r="A160" s="26">
        <f t="shared" si="15"/>
        <v>152</v>
      </c>
      <c r="B160" s="3"/>
      <c r="C160" s="4"/>
      <c r="D160" s="5"/>
      <c r="E160" s="5"/>
      <c r="F160" s="5"/>
      <c r="G160" s="5"/>
      <c r="H160" s="5"/>
      <c r="I160" s="5"/>
      <c r="J160" s="5"/>
      <c r="K160" s="5"/>
      <c r="L160" s="5"/>
      <c r="M160" s="5"/>
      <c r="N160" s="5"/>
      <c r="O160" s="34" t="str">
        <f t="shared" si="16"/>
        <v/>
      </c>
      <c r="P160" s="5"/>
      <c r="Q160" s="18"/>
      <c r="R160" s="23"/>
      <c r="S160" s="18"/>
      <c r="T160" s="23"/>
      <c r="U160" s="5"/>
      <c r="V160" s="25"/>
      <c r="W160" s="5"/>
      <c r="X160" s="5"/>
      <c r="Y160" s="2" t="e">
        <f>VLOOKUP(E160&amp;Q160,※編集不可※選択項目!J:K,2,0)</f>
        <v>#N/A</v>
      </c>
      <c r="Z160" s="2" t="e">
        <f>VLOOKUP(U160&amp;E160,※編集不可※選択項目!O:P,2,0)</f>
        <v>#N/A</v>
      </c>
      <c r="AA160" s="33" t="e">
        <f t="shared" si="17"/>
        <v>#N/A</v>
      </c>
    </row>
    <row r="161" spans="1:27" ht="19.5" hidden="1" customHeight="1" x14ac:dyDescent="0.15">
      <c r="A161" s="26">
        <f t="shared" si="15"/>
        <v>153</v>
      </c>
      <c r="B161" s="3"/>
      <c r="C161" s="4"/>
      <c r="D161" s="5"/>
      <c r="E161" s="5"/>
      <c r="F161" s="5"/>
      <c r="G161" s="5"/>
      <c r="H161" s="5"/>
      <c r="I161" s="5"/>
      <c r="J161" s="5"/>
      <c r="K161" s="5"/>
      <c r="L161" s="5"/>
      <c r="M161" s="5"/>
      <c r="N161" s="5"/>
      <c r="O161" s="34" t="str">
        <f t="shared" si="16"/>
        <v/>
      </c>
      <c r="P161" s="5"/>
      <c r="Q161" s="18"/>
      <c r="R161" s="23"/>
      <c r="S161" s="18"/>
      <c r="T161" s="23"/>
      <c r="U161" s="5"/>
      <c r="V161" s="25"/>
      <c r="W161" s="5"/>
      <c r="X161" s="5"/>
      <c r="Y161" s="2" t="e">
        <f>VLOOKUP(E161&amp;Q161,※編集不可※選択項目!J:K,2,0)</f>
        <v>#N/A</v>
      </c>
      <c r="Z161" s="2" t="e">
        <f>VLOOKUP(U161&amp;E161,※編集不可※選択項目!O:P,2,0)</f>
        <v>#N/A</v>
      </c>
      <c r="AA161" s="33" t="e">
        <f t="shared" si="17"/>
        <v>#N/A</v>
      </c>
    </row>
    <row r="162" spans="1:27" ht="19.5" hidden="1" customHeight="1" x14ac:dyDescent="0.15">
      <c r="A162" s="26">
        <f t="shared" si="15"/>
        <v>154</v>
      </c>
      <c r="B162" s="3"/>
      <c r="C162" s="4"/>
      <c r="D162" s="5"/>
      <c r="E162" s="5"/>
      <c r="F162" s="5"/>
      <c r="G162" s="5"/>
      <c r="H162" s="5"/>
      <c r="I162" s="5"/>
      <c r="J162" s="5"/>
      <c r="K162" s="5"/>
      <c r="L162" s="5"/>
      <c r="M162" s="5"/>
      <c r="N162" s="5"/>
      <c r="O162" s="34" t="str">
        <f t="shared" si="16"/>
        <v/>
      </c>
      <c r="P162" s="5"/>
      <c r="Q162" s="18"/>
      <c r="R162" s="23"/>
      <c r="S162" s="18"/>
      <c r="T162" s="23"/>
      <c r="U162" s="5"/>
      <c r="V162" s="25"/>
      <c r="W162" s="5"/>
      <c r="X162" s="5"/>
      <c r="Y162" s="2" t="e">
        <f>VLOOKUP(E162&amp;Q162,※編集不可※選択項目!J:K,2,0)</f>
        <v>#N/A</v>
      </c>
      <c r="Z162" s="2" t="e">
        <f>VLOOKUP(U162&amp;E162,※編集不可※選択項目!O:P,2,0)</f>
        <v>#N/A</v>
      </c>
      <c r="AA162" s="33" t="e">
        <f t="shared" si="17"/>
        <v>#N/A</v>
      </c>
    </row>
    <row r="163" spans="1:27" ht="19.5" hidden="1" customHeight="1" x14ac:dyDescent="0.15">
      <c r="A163" s="26">
        <f t="shared" si="15"/>
        <v>155</v>
      </c>
      <c r="B163" s="3"/>
      <c r="C163" s="4"/>
      <c r="D163" s="5"/>
      <c r="E163" s="5"/>
      <c r="F163" s="5"/>
      <c r="G163" s="5"/>
      <c r="H163" s="5"/>
      <c r="I163" s="5"/>
      <c r="J163" s="5"/>
      <c r="K163" s="5"/>
      <c r="L163" s="5"/>
      <c r="M163" s="5"/>
      <c r="N163" s="5"/>
      <c r="O163" s="34" t="str">
        <f t="shared" si="16"/>
        <v/>
      </c>
      <c r="P163" s="5"/>
      <c r="Q163" s="18"/>
      <c r="R163" s="23"/>
      <c r="S163" s="18"/>
      <c r="T163" s="23"/>
      <c r="U163" s="5"/>
      <c r="V163" s="25"/>
      <c r="W163" s="5"/>
      <c r="X163" s="5"/>
      <c r="Y163" s="2" t="e">
        <f>VLOOKUP(E163&amp;Q163,※編集不可※選択項目!J:K,2,0)</f>
        <v>#N/A</v>
      </c>
      <c r="Z163" s="2" t="e">
        <f>VLOOKUP(U163&amp;E163,※編集不可※選択項目!O:P,2,0)</f>
        <v>#N/A</v>
      </c>
      <c r="AA163" s="33" t="e">
        <f t="shared" si="17"/>
        <v>#N/A</v>
      </c>
    </row>
    <row r="164" spans="1:27" ht="19.5" hidden="1" customHeight="1" x14ac:dyDescent="0.15">
      <c r="A164" s="26">
        <f t="shared" si="15"/>
        <v>156</v>
      </c>
      <c r="B164" s="3"/>
      <c r="C164" s="4"/>
      <c r="D164" s="5"/>
      <c r="E164" s="5"/>
      <c r="F164" s="5"/>
      <c r="G164" s="5"/>
      <c r="H164" s="5"/>
      <c r="I164" s="5"/>
      <c r="J164" s="5"/>
      <c r="K164" s="5"/>
      <c r="L164" s="5"/>
      <c r="M164" s="5"/>
      <c r="N164" s="5"/>
      <c r="O164" s="34" t="str">
        <f t="shared" si="16"/>
        <v/>
      </c>
      <c r="P164" s="5"/>
      <c r="Q164" s="18"/>
      <c r="R164" s="23"/>
      <c r="S164" s="18"/>
      <c r="T164" s="23"/>
      <c r="U164" s="5"/>
      <c r="V164" s="25"/>
      <c r="W164" s="5"/>
      <c r="X164" s="5"/>
      <c r="Y164" s="2" t="e">
        <f>VLOOKUP(E164&amp;Q164,※編集不可※選択項目!J:K,2,0)</f>
        <v>#N/A</v>
      </c>
      <c r="Z164" s="2" t="e">
        <f>VLOOKUP(U164&amp;E164,※編集不可※選択項目!O:P,2,0)</f>
        <v>#N/A</v>
      </c>
      <c r="AA164" s="33" t="e">
        <f t="shared" si="17"/>
        <v>#N/A</v>
      </c>
    </row>
    <row r="165" spans="1:27" ht="19.5" hidden="1" customHeight="1" x14ac:dyDescent="0.15">
      <c r="A165" s="26">
        <f t="shared" si="15"/>
        <v>157</v>
      </c>
      <c r="B165" s="3"/>
      <c r="C165" s="4"/>
      <c r="D165" s="5"/>
      <c r="E165" s="5"/>
      <c r="F165" s="5"/>
      <c r="G165" s="5"/>
      <c r="H165" s="5"/>
      <c r="I165" s="5"/>
      <c r="J165" s="5"/>
      <c r="K165" s="5"/>
      <c r="L165" s="5"/>
      <c r="M165" s="5"/>
      <c r="N165" s="5"/>
      <c r="O165" s="34" t="str">
        <f t="shared" si="16"/>
        <v/>
      </c>
      <c r="P165" s="5"/>
      <c r="Q165" s="18"/>
      <c r="R165" s="23"/>
      <c r="S165" s="18"/>
      <c r="T165" s="23"/>
      <c r="U165" s="5"/>
      <c r="V165" s="25"/>
      <c r="W165" s="5"/>
      <c r="X165" s="5"/>
      <c r="Y165" s="2" t="e">
        <f>VLOOKUP(E165&amp;Q165,※編集不可※選択項目!J:K,2,0)</f>
        <v>#N/A</v>
      </c>
      <c r="Z165" s="2" t="e">
        <f>VLOOKUP(U165&amp;E165,※編集不可※選択項目!O:P,2,0)</f>
        <v>#N/A</v>
      </c>
      <c r="AA165" s="33" t="e">
        <f t="shared" si="17"/>
        <v>#N/A</v>
      </c>
    </row>
    <row r="166" spans="1:27" ht="19.5" hidden="1" customHeight="1" x14ac:dyDescent="0.15">
      <c r="A166" s="26">
        <f t="shared" si="15"/>
        <v>158</v>
      </c>
      <c r="B166" s="3"/>
      <c r="C166" s="4"/>
      <c r="D166" s="5"/>
      <c r="E166" s="5"/>
      <c r="F166" s="5"/>
      <c r="G166" s="5"/>
      <c r="H166" s="5"/>
      <c r="I166" s="5"/>
      <c r="J166" s="5"/>
      <c r="K166" s="5"/>
      <c r="L166" s="5"/>
      <c r="M166" s="5"/>
      <c r="N166" s="5"/>
      <c r="O166" s="34" t="str">
        <f t="shared" si="16"/>
        <v/>
      </c>
      <c r="P166" s="5"/>
      <c r="Q166" s="18"/>
      <c r="R166" s="23"/>
      <c r="S166" s="18"/>
      <c r="T166" s="23"/>
      <c r="U166" s="5"/>
      <c r="V166" s="25"/>
      <c r="W166" s="5"/>
      <c r="X166" s="5"/>
      <c r="Y166" s="2" t="e">
        <f>VLOOKUP(E166&amp;Q166,※編集不可※選択項目!J:K,2,0)</f>
        <v>#N/A</v>
      </c>
      <c r="Z166" s="2" t="e">
        <f>VLOOKUP(U166&amp;E166,※編集不可※選択項目!O:P,2,0)</f>
        <v>#N/A</v>
      </c>
      <c r="AA166" s="33" t="e">
        <f t="shared" si="17"/>
        <v>#N/A</v>
      </c>
    </row>
    <row r="167" spans="1:27" ht="19.5" hidden="1" customHeight="1" x14ac:dyDescent="0.15">
      <c r="A167" s="26">
        <f t="shared" si="15"/>
        <v>159</v>
      </c>
      <c r="B167" s="3"/>
      <c r="C167" s="4"/>
      <c r="D167" s="5"/>
      <c r="E167" s="5"/>
      <c r="F167" s="5"/>
      <c r="G167" s="5"/>
      <c r="H167" s="5"/>
      <c r="I167" s="5"/>
      <c r="J167" s="5"/>
      <c r="K167" s="5"/>
      <c r="L167" s="5"/>
      <c r="M167" s="5"/>
      <c r="N167" s="5"/>
      <c r="O167" s="34" t="str">
        <f t="shared" si="16"/>
        <v/>
      </c>
      <c r="P167" s="5"/>
      <c r="Q167" s="18"/>
      <c r="R167" s="23"/>
      <c r="S167" s="18"/>
      <c r="T167" s="23"/>
      <c r="U167" s="5"/>
      <c r="V167" s="25"/>
      <c r="W167" s="5"/>
      <c r="X167" s="5"/>
      <c r="Y167" s="2" t="e">
        <f>VLOOKUP(E167&amp;Q167,※編集不可※選択項目!J:K,2,0)</f>
        <v>#N/A</v>
      </c>
      <c r="Z167" s="2" t="e">
        <f>VLOOKUP(U167&amp;E167,※編集不可※選択項目!O:P,2,0)</f>
        <v>#N/A</v>
      </c>
      <c r="AA167" s="33" t="e">
        <f t="shared" si="17"/>
        <v>#N/A</v>
      </c>
    </row>
    <row r="168" spans="1:27" ht="19.5" hidden="1" customHeight="1" x14ac:dyDescent="0.15">
      <c r="A168" s="26">
        <f t="shared" si="15"/>
        <v>160</v>
      </c>
      <c r="B168" s="3"/>
      <c r="C168" s="4"/>
      <c r="D168" s="5"/>
      <c r="E168" s="5"/>
      <c r="F168" s="5"/>
      <c r="G168" s="5"/>
      <c r="H168" s="5"/>
      <c r="I168" s="5"/>
      <c r="J168" s="5"/>
      <c r="K168" s="5"/>
      <c r="L168" s="5"/>
      <c r="M168" s="5"/>
      <c r="N168" s="5"/>
      <c r="O168" s="34" t="str">
        <f t="shared" si="16"/>
        <v/>
      </c>
      <c r="P168" s="5"/>
      <c r="Q168" s="18"/>
      <c r="R168" s="23"/>
      <c r="S168" s="18"/>
      <c r="T168" s="23"/>
      <c r="U168" s="5"/>
      <c r="V168" s="25"/>
      <c r="W168" s="5"/>
      <c r="X168" s="5"/>
      <c r="Y168" s="2" t="e">
        <f>VLOOKUP(E168&amp;Q168,※編集不可※選択項目!J:K,2,0)</f>
        <v>#N/A</v>
      </c>
      <c r="Z168" s="2" t="e">
        <f>VLOOKUP(U168&amp;E168,※編集不可※選択項目!O:P,2,0)</f>
        <v>#N/A</v>
      </c>
      <c r="AA168" s="33" t="e">
        <f t="shared" si="17"/>
        <v>#N/A</v>
      </c>
    </row>
    <row r="169" spans="1:27" ht="19.5" hidden="1" customHeight="1" x14ac:dyDescent="0.15">
      <c r="A169" s="26">
        <f t="shared" si="15"/>
        <v>161</v>
      </c>
      <c r="B169" s="3"/>
      <c r="C169" s="4"/>
      <c r="D169" s="5"/>
      <c r="E169" s="5"/>
      <c r="F169" s="5"/>
      <c r="G169" s="5"/>
      <c r="H169" s="5"/>
      <c r="I169" s="5"/>
      <c r="J169" s="5"/>
      <c r="K169" s="5"/>
      <c r="L169" s="5"/>
      <c r="M169" s="5"/>
      <c r="N169" s="5"/>
      <c r="O169" s="34" t="str">
        <f t="shared" si="16"/>
        <v/>
      </c>
      <c r="P169" s="5"/>
      <c r="Q169" s="18"/>
      <c r="R169" s="23"/>
      <c r="S169" s="18"/>
      <c r="T169" s="23"/>
      <c r="U169" s="5"/>
      <c r="V169" s="25"/>
      <c r="W169" s="5"/>
      <c r="X169" s="5"/>
      <c r="Y169" s="2" t="e">
        <f>VLOOKUP(E169&amp;Q169,※編集不可※選択項目!J:K,2,0)</f>
        <v>#N/A</v>
      </c>
      <c r="Z169" s="2" t="e">
        <f>VLOOKUP(U169&amp;E169,※編集不可※選択項目!O:P,2,0)</f>
        <v>#N/A</v>
      </c>
      <c r="AA169" s="33" t="e">
        <f t="shared" si="17"/>
        <v>#N/A</v>
      </c>
    </row>
    <row r="170" spans="1:27" ht="19.5" hidden="1" customHeight="1" x14ac:dyDescent="0.15">
      <c r="A170" s="26">
        <f t="shared" si="15"/>
        <v>162</v>
      </c>
      <c r="B170" s="3"/>
      <c r="C170" s="4"/>
      <c r="D170" s="5"/>
      <c r="E170" s="5"/>
      <c r="F170" s="5"/>
      <c r="G170" s="5"/>
      <c r="H170" s="5"/>
      <c r="I170" s="5"/>
      <c r="J170" s="5"/>
      <c r="K170" s="5"/>
      <c r="L170" s="5"/>
      <c r="M170" s="5"/>
      <c r="N170" s="5"/>
      <c r="O170" s="34" t="str">
        <f t="shared" si="16"/>
        <v/>
      </c>
      <c r="P170" s="5"/>
      <c r="Q170" s="18"/>
      <c r="R170" s="23"/>
      <c r="S170" s="18"/>
      <c r="T170" s="23"/>
      <c r="U170" s="5"/>
      <c r="V170" s="25"/>
      <c r="W170" s="5"/>
      <c r="X170" s="5"/>
      <c r="Y170" s="2" t="e">
        <f>VLOOKUP(E170&amp;Q170,※編集不可※選択項目!J:K,2,0)</f>
        <v>#N/A</v>
      </c>
      <c r="Z170" s="2" t="e">
        <f>VLOOKUP(U170&amp;E170,※編集不可※選択項目!O:P,2,0)</f>
        <v>#N/A</v>
      </c>
      <c r="AA170" s="33" t="e">
        <f t="shared" si="17"/>
        <v>#N/A</v>
      </c>
    </row>
    <row r="171" spans="1:27" ht="19.5" hidden="1" customHeight="1" x14ac:dyDescent="0.15">
      <c r="A171" s="26">
        <f t="shared" si="15"/>
        <v>163</v>
      </c>
      <c r="B171" s="3"/>
      <c r="C171" s="4"/>
      <c r="D171" s="5"/>
      <c r="E171" s="5"/>
      <c r="F171" s="5"/>
      <c r="G171" s="5"/>
      <c r="H171" s="5"/>
      <c r="I171" s="5"/>
      <c r="J171" s="5"/>
      <c r="K171" s="5"/>
      <c r="L171" s="5"/>
      <c r="M171" s="5"/>
      <c r="N171" s="5"/>
      <c r="O171" s="34" t="str">
        <f t="shared" si="16"/>
        <v/>
      </c>
      <c r="P171" s="5"/>
      <c r="Q171" s="18"/>
      <c r="R171" s="23"/>
      <c r="S171" s="18"/>
      <c r="T171" s="23"/>
      <c r="U171" s="5"/>
      <c r="V171" s="25"/>
      <c r="W171" s="5"/>
      <c r="X171" s="5"/>
      <c r="Y171" s="2" t="e">
        <f>VLOOKUP(E171&amp;Q171,※編集不可※選択項目!J:K,2,0)</f>
        <v>#N/A</v>
      </c>
      <c r="Z171" s="2" t="e">
        <f>VLOOKUP(U171&amp;E171,※編集不可※選択項目!O:P,2,0)</f>
        <v>#N/A</v>
      </c>
      <c r="AA171" s="33" t="e">
        <f t="shared" si="17"/>
        <v>#N/A</v>
      </c>
    </row>
    <row r="172" spans="1:27" ht="19.5" hidden="1" customHeight="1" x14ac:dyDescent="0.15">
      <c r="A172" s="26">
        <f t="shared" si="15"/>
        <v>164</v>
      </c>
      <c r="B172" s="3"/>
      <c r="C172" s="4"/>
      <c r="D172" s="5"/>
      <c r="E172" s="5"/>
      <c r="F172" s="5"/>
      <c r="G172" s="5"/>
      <c r="H172" s="5"/>
      <c r="I172" s="5"/>
      <c r="J172" s="5"/>
      <c r="K172" s="5"/>
      <c r="L172" s="5"/>
      <c r="M172" s="5"/>
      <c r="N172" s="5"/>
      <c r="O172" s="34" t="str">
        <f t="shared" si="16"/>
        <v/>
      </c>
      <c r="P172" s="5"/>
      <c r="Q172" s="18"/>
      <c r="R172" s="23"/>
      <c r="S172" s="18"/>
      <c r="T172" s="23"/>
      <c r="U172" s="5"/>
      <c r="V172" s="25"/>
      <c r="W172" s="5"/>
      <c r="X172" s="5"/>
      <c r="Y172" s="2" t="e">
        <f>VLOOKUP(E172&amp;Q172,※編集不可※選択項目!J:K,2,0)</f>
        <v>#N/A</v>
      </c>
      <c r="Z172" s="2" t="e">
        <f>VLOOKUP(U172&amp;E172,※編集不可※選択項目!O:P,2,0)</f>
        <v>#N/A</v>
      </c>
      <c r="AA172" s="33" t="e">
        <f t="shared" si="17"/>
        <v>#N/A</v>
      </c>
    </row>
    <row r="173" spans="1:27" ht="19.5" hidden="1" customHeight="1" x14ac:dyDescent="0.15">
      <c r="A173" s="26">
        <f t="shared" si="15"/>
        <v>165</v>
      </c>
      <c r="B173" s="3"/>
      <c r="C173" s="4"/>
      <c r="D173" s="5"/>
      <c r="E173" s="5"/>
      <c r="F173" s="5"/>
      <c r="G173" s="5"/>
      <c r="H173" s="5"/>
      <c r="I173" s="5"/>
      <c r="J173" s="5"/>
      <c r="K173" s="5"/>
      <c r="L173" s="5"/>
      <c r="M173" s="5"/>
      <c r="N173" s="5"/>
      <c r="O173" s="34" t="str">
        <f t="shared" si="16"/>
        <v/>
      </c>
      <c r="P173" s="5"/>
      <c r="Q173" s="18"/>
      <c r="R173" s="23"/>
      <c r="S173" s="18"/>
      <c r="T173" s="23"/>
      <c r="U173" s="5"/>
      <c r="V173" s="25"/>
      <c r="W173" s="5"/>
      <c r="X173" s="5"/>
      <c r="Y173" s="2" t="e">
        <f>VLOOKUP(E173&amp;Q173,※編集不可※選択項目!J:K,2,0)</f>
        <v>#N/A</v>
      </c>
      <c r="Z173" s="2" t="e">
        <f>VLOOKUP(U173&amp;E173,※編集不可※選択項目!O:P,2,0)</f>
        <v>#N/A</v>
      </c>
      <c r="AA173" s="33" t="e">
        <f t="shared" si="17"/>
        <v>#N/A</v>
      </c>
    </row>
    <row r="174" spans="1:27" ht="19.5" hidden="1" customHeight="1" x14ac:dyDescent="0.15">
      <c r="A174" s="26">
        <f t="shared" si="15"/>
        <v>166</v>
      </c>
      <c r="B174" s="3"/>
      <c r="C174" s="4"/>
      <c r="D174" s="5"/>
      <c r="E174" s="5"/>
      <c r="F174" s="5"/>
      <c r="G174" s="5"/>
      <c r="H174" s="5"/>
      <c r="I174" s="5"/>
      <c r="J174" s="5"/>
      <c r="K174" s="5"/>
      <c r="L174" s="5"/>
      <c r="M174" s="5"/>
      <c r="N174" s="5"/>
      <c r="O174" s="34" t="str">
        <f t="shared" si="16"/>
        <v/>
      </c>
      <c r="P174" s="5"/>
      <c r="Q174" s="18"/>
      <c r="R174" s="23"/>
      <c r="S174" s="18"/>
      <c r="T174" s="23"/>
      <c r="U174" s="5"/>
      <c r="V174" s="25"/>
      <c r="W174" s="5"/>
      <c r="X174" s="5"/>
      <c r="Y174" s="2" t="e">
        <f>VLOOKUP(E174&amp;Q174,※編集不可※選択項目!J:K,2,0)</f>
        <v>#N/A</v>
      </c>
      <c r="Z174" s="2" t="e">
        <f>VLOOKUP(U174&amp;E174,※編集不可※選択項目!O:P,2,0)</f>
        <v>#N/A</v>
      </c>
      <c r="AA174" s="33" t="e">
        <f t="shared" si="17"/>
        <v>#N/A</v>
      </c>
    </row>
    <row r="175" spans="1:27" ht="19.5" hidden="1" customHeight="1" x14ac:dyDescent="0.15">
      <c r="A175" s="26">
        <f t="shared" si="15"/>
        <v>167</v>
      </c>
      <c r="B175" s="3"/>
      <c r="C175" s="4"/>
      <c r="D175" s="5"/>
      <c r="E175" s="5"/>
      <c r="F175" s="5"/>
      <c r="G175" s="5"/>
      <c r="H175" s="5"/>
      <c r="I175" s="5"/>
      <c r="J175" s="5"/>
      <c r="K175" s="5"/>
      <c r="L175" s="5"/>
      <c r="M175" s="5"/>
      <c r="N175" s="5"/>
      <c r="O175" s="34" t="str">
        <f t="shared" si="16"/>
        <v/>
      </c>
      <c r="P175" s="5"/>
      <c r="Q175" s="18"/>
      <c r="R175" s="23"/>
      <c r="S175" s="18"/>
      <c r="T175" s="23"/>
      <c r="U175" s="5"/>
      <c r="V175" s="25"/>
      <c r="W175" s="5"/>
      <c r="X175" s="5"/>
      <c r="Y175" s="2" t="e">
        <f>VLOOKUP(E175&amp;Q175,※編集不可※選択項目!J:K,2,0)</f>
        <v>#N/A</v>
      </c>
      <c r="Z175" s="2" t="e">
        <f>VLOOKUP(U175&amp;E175,※編集不可※選択項目!O:P,2,0)</f>
        <v>#N/A</v>
      </c>
      <c r="AA175" s="33" t="e">
        <f t="shared" si="17"/>
        <v>#N/A</v>
      </c>
    </row>
    <row r="176" spans="1:27" ht="19.5" hidden="1" customHeight="1" x14ac:dyDescent="0.15">
      <c r="A176" s="26">
        <f t="shared" si="15"/>
        <v>168</v>
      </c>
      <c r="B176" s="3"/>
      <c r="C176" s="4"/>
      <c r="D176" s="5"/>
      <c r="E176" s="5"/>
      <c r="F176" s="5"/>
      <c r="G176" s="5"/>
      <c r="H176" s="5"/>
      <c r="I176" s="5"/>
      <c r="J176" s="5"/>
      <c r="K176" s="5"/>
      <c r="L176" s="5"/>
      <c r="M176" s="5"/>
      <c r="N176" s="5"/>
      <c r="O176" s="34" t="str">
        <f t="shared" si="16"/>
        <v/>
      </c>
      <c r="P176" s="5"/>
      <c r="Q176" s="18"/>
      <c r="R176" s="23"/>
      <c r="S176" s="18"/>
      <c r="T176" s="23"/>
      <c r="U176" s="5"/>
      <c r="V176" s="25"/>
      <c r="W176" s="5"/>
      <c r="X176" s="5"/>
      <c r="Y176" s="2" t="e">
        <f>VLOOKUP(E176&amp;Q176,※編集不可※選択項目!J:K,2,0)</f>
        <v>#N/A</v>
      </c>
      <c r="Z176" s="2" t="e">
        <f>VLOOKUP(U176&amp;E176,※編集不可※選択項目!O:P,2,0)</f>
        <v>#N/A</v>
      </c>
      <c r="AA176" s="33" t="e">
        <f t="shared" si="17"/>
        <v>#N/A</v>
      </c>
    </row>
    <row r="177" spans="1:27" ht="19.5" hidden="1" customHeight="1" x14ac:dyDescent="0.15">
      <c r="A177" s="26">
        <f t="shared" si="15"/>
        <v>169</v>
      </c>
      <c r="B177" s="3"/>
      <c r="C177" s="4"/>
      <c r="D177" s="5"/>
      <c r="E177" s="5"/>
      <c r="F177" s="5"/>
      <c r="G177" s="5"/>
      <c r="H177" s="5"/>
      <c r="I177" s="5"/>
      <c r="J177" s="5"/>
      <c r="K177" s="5"/>
      <c r="L177" s="5"/>
      <c r="M177" s="5"/>
      <c r="N177" s="5"/>
      <c r="O177" s="34" t="str">
        <f t="shared" si="16"/>
        <v/>
      </c>
      <c r="P177" s="5"/>
      <c r="Q177" s="18"/>
      <c r="R177" s="23"/>
      <c r="S177" s="18"/>
      <c r="T177" s="23"/>
      <c r="U177" s="5"/>
      <c r="V177" s="25"/>
      <c r="W177" s="5"/>
      <c r="X177" s="5"/>
      <c r="Y177" s="2" t="e">
        <f>VLOOKUP(E177&amp;Q177,※編集不可※選択項目!J:K,2,0)</f>
        <v>#N/A</v>
      </c>
      <c r="Z177" s="2" t="e">
        <f>VLOOKUP(U177&amp;E177,※編集不可※選択項目!O:P,2,0)</f>
        <v>#N/A</v>
      </c>
      <c r="AA177" s="33" t="e">
        <f t="shared" si="17"/>
        <v>#N/A</v>
      </c>
    </row>
    <row r="178" spans="1:27" ht="19.5" hidden="1" customHeight="1" x14ac:dyDescent="0.15">
      <c r="A178" s="26">
        <f t="shared" si="15"/>
        <v>170</v>
      </c>
      <c r="B178" s="3"/>
      <c r="C178" s="4"/>
      <c r="D178" s="5"/>
      <c r="E178" s="5"/>
      <c r="F178" s="5"/>
      <c r="G178" s="5"/>
      <c r="H178" s="5"/>
      <c r="I178" s="5"/>
      <c r="J178" s="5"/>
      <c r="K178" s="5"/>
      <c r="L178" s="5"/>
      <c r="M178" s="5"/>
      <c r="N178" s="5"/>
      <c r="O178" s="34" t="str">
        <f t="shared" si="16"/>
        <v/>
      </c>
      <c r="P178" s="5"/>
      <c r="Q178" s="18"/>
      <c r="R178" s="23"/>
      <c r="S178" s="18"/>
      <c r="T178" s="23"/>
      <c r="U178" s="5"/>
      <c r="V178" s="25"/>
      <c r="W178" s="5"/>
      <c r="X178" s="5"/>
      <c r="Y178" s="2" t="e">
        <f>VLOOKUP(E178&amp;Q178,※編集不可※選択項目!J:K,2,0)</f>
        <v>#N/A</v>
      </c>
      <c r="Z178" s="2" t="e">
        <f>VLOOKUP(U178&amp;E178,※編集不可※選択項目!O:P,2,0)</f>
        <v>#N/A</v>
      </c>
      <c r="AA178" s="33" t="e">
        <f t="shared" si="17"/>
        <v>#N/A</v>
      </c>
    </row>
    <row r="179" spans="1:27" ht="19.5" hidden="1" customHeight="1" x14ac:dyDescent="0.15">
      <c r="A179" s="26">
        <f t="shared" si="15"/>
        <v>171</v>
      </c>
      <c r="B179" s="3"/>
      <c r="C179" s="4"/>
      <c r="D179" s="5"/>
      <c r="E179" s="5"/>
      <c r="F179" s="5"/>
      <c r="G179" s="5"/>
      <c r="H179" s="5"/>
      <c r="I179" s="5"/>
      <c r="J179" s="5"/>
      <c r="K179" s="5"/>
      <c r="L179" s="5"/>
      <c r="M179" s="5"/>
      <c r="N179" s="5"/>
      <c r="O179" s="34" t="str">
        <f t="shared" si="16"/>
        <v/>
      </c>
      <c r="P179" s="5"/>
      <c r="Q179" s="18"/>
      <c r="R179" s="23"/>
      <c r="S179" s="18"/>
      <c r="T179" s="23"/>
      <c r="U179" s="5"/>
      <c r="V179" s="25"/>
      <c r="W179" s="5"/>
      <c r="X179" s="5"/>
      <c r="Y179" s="2" t="e">
        <f>VLOOKUP(E179&amp;Q179,※編集不可※選択項目!J:K,2,0)</f>
        <v>#N/A</v>
      </c>
      <c r="Z179" s="2" t="e">
        <f>VLOOKUP(U179&amp;E179,※編集不可※選択項目!O:P,2,0)</f>
        <v>#N/A</v>
      </c>
      <c r="AA179" s="33" t="e">
        <f t="shared" si="17"/>
        <v>#N/A</v>
      </c>
    </row>
    <row r="180" spans="1:27" ht="19.5" hidden="1" customHeight="1" x14ac:dyDescent="0.15">
      <c r="A180" s="26">
        <f t="shared" si="15"/>
        <v>172</v>
      </c>
      <c r="B180" s="3"/>
      <c r="C180" s="4"/>
      <c r="D180" s="5"/>
      <c r="E180" s="5"/>
      <c r="F180" s="5"/>
      <c r="G180" s="5"/>
      <c r="H180" s="5"/>
      <c r="I180" s="5"/>
      <c r="J180" s="5"/>
      <c r="K180" s="5"/>
      <c r="L180" s="5"/>
      <c r="M180" s="5"/>
      <c r="N180" s="5"/>
      <c r="O180" s="34" t="str">
        <f t="shared" si="16"/>
        <v/>
      </c>
      <c r="P180" s="5"/>
      <c r="Q180" s="18"/>
      <c r="R180" s="23"/>
      <c r="S180" s="18"/>
      <c r="T180" s="23"/>
      <c r="U180" s="5"/>
      <c r="V180" s="25"/>
      <c r="W180" s="5"/>
      <c r="X180" s="5"/>
      <c r="Y180" s="2" t="e">
        <f>VLOOKUP(E180&amp;Q180,※編集不可※選択項目!J:K,2,0)</f>
        <v>#N/A</v>
      </c>
      <c r="Z180" s="2" t="e">
        <f>VLOOKUP(U180&amp;E180,※編集不可※選択項目!O:P,2,0)</f>
        <v>#N/A</v>
      </c>
      <c r="AA180" s="33" t="e">
        <f t="shared" si="17"/>
        <v>#N/A</v>
      </c>
    </row>
    <row r="181" spans="1:27" ht="19.5" hidden="1" customHeight="1" x14ac:dyDescent="0.15">
      <c r="A181" s="26">
        <f t="shared" si="15"/>
        <v>173</v>
      </c>
      <c r="B181" s="3"/>
      <c r="C181" s="4"/>
      <c r="D181" s="5"/>
      <c r="E181" s="5"/>
      <c r="F181" s="5"/>
      <c r="G181" s="5"/>
      <c r="H181" s="5"/>
      <c r="I181" s="5"/>
      <c r="J181" s="5"/>
      <c r="K181" s="5"/>
      <c r="L181" s="5"/>
      <c r="M181" s="5"/>
      <c r="N181" s="5"/>
      <c r="O181" s="34" t="str">
        <f t="shared" si="16"/>
        <v/>
      </c>
      <c r="P181" s="5"/>
      <c r="Q181" s="18"/>
      <c r="R181" s="23"/>
      <c r="S181" s="18"/>
      <c r="T181" s="23"/>
      <c r="U181" s="5"/>
      <c r="V181" s="25"/>
      <c r="W181" s="5"/>
      <c r="X181" s="5"/>
      <c r="Y181" s="2" t="e">
        <f>VLOOKUP(E181&amp;Q181,※編集不可※選択項目!J:K,2,0)</f>
        <v>#N/A</v>
      </c>
      <c r="Z181" s="2" t="e">
        <f>VLOOKUP(U181&amp;E181,※編集不可※選択項目!O:P,2,0)</f>
        <v>#N/A</v>
      </c>
      <c r="AA181" s="33" t="e">
        <f t="shared" si="17"/>
        <v>#N/A</v>
      </c>
    </row>
    <row r="182" spans="1:27" ht="19.5" hidden="1" customHeight="1" x14ac:dyDescent="0.15">
      <c r="A182" s="26">
        <f t="shared" si="15"/>
        <v>174</v>
      </c>
      <c r="B182" s="3"/>
      <c r="C182" s="4"/>
      <c r="D182" s="5"/>
      <c r="E182" s="5"/>
      <c r="F182" s="5"/>
      <c r="G182" s="5"/>
      <c r="H182" s="5"/>
      <c r="I182" s="5"/>
      <c r="J182" s="5"/>
      <c r="K182" s="5"/>
      <c r="L182" s="5"/>
      <c r="M182" s="5"/>
      <c r="N182" s="5"/>
      <c r="O182" s="34" t="str">
        <f t="shared" si="16"/>
        <v/>
      </c>
      <c r="P182" s="5"/>
      <c r="Q182" s="18"/>
      <c r="R182" s="23"/>
      <c r="S182" s="18"/>
      <c r="T182" s="23"/>
      <c r="U182" s="5"/>
      <c r="V182" s="25"/>
      <c r="W182" s="5"/>
      <c r="X182" s="5"/>
      <c r="Y182" s="2" t="e">
        <f>VLOOKUP(E182&amp;Q182,※編集不可※選択項目!J:K,2,0)</f>
        <v>#N/A</v>
      </c>
      <c r="Z182" s="2" t="e">
        <f>VLOOKUP(U182&amp;E182,※編集不可※選択項目!O:P,2,0)</f>
        <v>#N/A</v>
      </c>
      <c r="AA182" s="33" t="e">
        <f t="shared" si="17"/>
        <v>#N/A</v>
      </c>
    </row>
    <row r="183" spans="1:27" ht="19.5" hidden="1" customHeight="1" x14ac:dyDescent="0.15">
      <c r="A183" s="26">
        <f t="shared" si="15"/>
        <v>175</v>
      </c>
      <c r="B183" s="3"/>
      <c r="C183" s="4"/>
      <c r="D183" s="5"/>
      <c r="E183" s="5"/>
      <c r="F183" s="5"/>
      <c r="G183" s="5"/>
      <c r="H183" s="5"/>
      <c r="I183" s="5"/>
      <c r="J183" s="5"/>
      <c r="K183" s="5"/>
      <c r="L183" s="5"/>
      <c r="M183" s="5"/>
      <c r="N183" s="5"/>
      <c r="O183" s="34" t="str">
        <f t="shared" si="16"/>
        <v/>
      </c>
      <c r="P183" s="5"/>
      <c r="Q183" s="18"/>
      <c r="R183" s="23"/>
      <c r="S183" s="18"/>
      <c r="T183" s="23"/>
      <c r="U183" s="5"/>
      <c r="V183" s="25"/>
      <c r="W183" s="5"/>
      <c r="X183" s="5"/>
      <c r="Y183" s="2" t="e">
        <f>VLOOKUP(E183&amp;Q183,※編集不可※選択項目!J:K,2,0)</f>
        <v>#N/A</v>
      </c>
      <c r="Z183" s="2" t="e">
        <f>VLOOKUP(U183&amp;E183,※編集不可※選択項目!O:P,2,0)</f>
        <v>#N/A</v>
      </c>
      <c r="AA183" s="33" t="e">
        <f t="shared" si="17"/>
        <v>#N/A</v>
      </c>
    </row>
    <row r="184" spans="1:27" ht="19.5" hidden="1" customHeight="1" x14ac:dyDescent="0.15">
      <c r="A184" s="26">
        <f t="shared" si="15"/>
        <v>176</v>
      </c>
      <c r="B184" s="3"/>
      <c r="C184" s="4"/>
      <c r="D184" s="5"/>
      <c r="E184" s="5"/>
      <c r="F184" s="5"/>
      <c r="G184" s="5"/>
      <c r="H184" s="5"/>
      <c r="I184" s="5"/>
      <c r="J184" s="5"/>
      <c r="K184" s="5"/>
      <c r="L184" s="5"/>
      <c r="M184" s="5"/>
      <c r="N184" s="5"/>
      <c r="O184" s="34" t="str">
        <f t="shared" si="16"/>
        <v/>
      </c>
      <c r="P184" s="5"/>
      <c r="Q184" s="18"/>
      <c r="R184" s="23"/>
      <c r="S184" s="18"/>
      <c r="T184" s="23"/>
      <c r="U184" s="5"/>
      <c r="V184" s="25"/>
      <c r="W184" s="5"/>
      <c r="X184" s="5"/>
      <c r="Y184" s="2" t="e">
        <f>VLOOKUP(E184&amp;Q184,※編集不可※選択項目!J:K,2,0)</f>
        <v>#N/A</v>
      </c>
      <c r="Z184" s="2" t="e">
        <f>VLOOKUP(U184&amp;E184,※編集不可※選択項目!O:P,2,0)</f>
        <v>#N/A</v>
      </c>
      <c r="AA184" s="33" t="e">
        <f t="shared" si="17"/>
        <v>#N/A</v>
      </c>
    </row>
    <row r="185" spans="1:27" ht="19.5" hidden="1" customHeight="1" x14ac:dyDescent="0.15">
      <c r="A185" s="26">
        <f t="shared" si="15"/>
        <v>177</v>
      </c>
      <c r="B185" s="3"/>
      <c r="C185" s="4"/>
      <c r="D185" s="5"/>
      <c r="E185" s="5"/>
      <c r="F185" s="5"/>
      <c r="G185" s="5"/>
      <c r="H185" s="5"/>
      <c r="I185" s="5"/>
      <c r="J185" s="5"/>
      <c r="K185" s="5"/>
      <c r="L185" s="5"/>
      <c r="M185" s="5"/>
      <c r="N185" s="5"/>
      <c r="O185" s="34" t="str">
        <f t="shared" si="16"/>
        <v/>
      </c>
      <c r="P185" s="5"/>
      <c r="Q185" s="18"/>
      <c r="R185" s="23"/>
      <c r="S185" s="18"/>
      <c r="T185" s="23"/>
      <c r="U185" s="5"/>
      <c r="V185" s="25"/>
      <c r="W185" s="5"/>
      <c r="X185" s="5"/>
      <c r="Y185" s="2" t="e">
        <f>VLOOKUP(E185&amp;Q185,※編集不可※選択項目!J:K,2,0)</f>
        <v>#N/A</v>
      </c>
      <c r="Z185" s="2" t="e">
        <f>VLOOKUP(U185&amp;E185,※編集不可※選択項目!O:P,2,0)</f>
        <v>#N/A</v>
      </c>
      <c r="AA185" s="33" t="e">
        <f t="shared" si="17"/>
        <v>#N/A</v>
      </c>
    </row>
    <row r="186" spans="1:27" ht="19.5" hidden="1" customHeight="1" x14ac:dyDescent="0.15">
      <c r="A186" s="26">
        <f t="shared" si="15"/>
        <v>178</v>
      </c>
      <c r="B186" s="3"/>
      <c r="C186" s="4"/>
      <c r="D186" s="5"/>
      <c r="E186" s="5"/>
      <c r="F186" s="5"/>
      <c r="G186" s="5"/>
      <c r="H186" s="5"/>
      <c r="I186" s="5"/>
      <c r="J186" s="5"/>
      <c r="K186" s="5"/>
      <c r="L186" s="5"/>
      <c r="M186" s="5"/>
      <c r="N186" s="5"/>
      <c r="O186" s="34" t="str">
        <f t="shared" si="16"/>
        <v/>
      </c>
      <c r="P186" s="5"/>
      <c r="Q186" s="18"/>
      <c r="R186" s="23"/>
      <c r="S186" s="18"/>
      <c r="T186" s="23"/>
      <c r="U186" s="5"/>
      <c r="V186" s="25"/>
      <c r="W186" s="5"/>
      <c r="X186" s="5"/>
      <c r="Y186" s="2" t="e">
        <f>VLOOKUP(E186&amp;Q186,※編集不可※選択項目!J:K,2,0)</f>
        <v>#N/A</v>
      </c>
      <c r="Z186" s="2" t="e">
        <f>VLOOKUP(U186&amp;E186,※編集不可※選択項目!O:P,2,0)</f>
        <v>#N/A</v>
      </c>
      <c r="AA186" s="33" t="e">
        <f t="shared" si="17"/>
        <v>#N/A</v>
      </c>
    </row>
    <row r="187" spans="1:27" ht="19.5" hidden="1" customHeight="1" x14ac:dyDescent="0.15">
      <c r="A187" s="26">
        <f t="shared" si="15"/>
        <v>179</v>
      </c>
      <c r="B187" s="3"/>
      <c r="C187" s="4"/>
      <c r="D187" s="5"/>
      <c r="E187" s="5"/>
      <c r="F187" s="5"/>
      <c r="G187" s="5"/>
      <c r="H187" s="5"/>
      <c r="I187" s="5"/>
      <c r="J187" s="5"/>
      <c r="K187" s="5"/>
      <c r="L187" s="5"/>
      <c r="M187" s="5"/>
      <c r="N187" s="5"/>
      <c r="O187" s="34" t="str">
        <f t="shared" si="16"/>
        <v/>
      </c>
      <c r="P187" s="5"/>
      <c r="Q187" s="18"/>
      <c r="R187" s="23"/>
      <c r="S187" s="18"/>
      <c r="T187" s="23"/>
      <c r="U187" s="5"/>
      <c r="V187" s="25"/>
      <c r="W187" s="5"/>
      <c r="X187" s="5"/>
      <c r="Y187" s="2" t="e">
        <f>VLOOKUP(E187&amp;Q187,※編集不可※選択項目!J:K,2,0)</f>
        <v>#N/A</v>
      </c>
      <c r="Z187" s="2" t="e">
        <f>VLOOKUP(U187&amp;E187,※編集不可※選択項目!O:P,2,0)</f>
        <v>#N/A</v>
      </c>
      <c r="AA187" s="33" t="e">
        <f t="shared" si="17"/>
        <v>#N/A</v>
      </c>
    </row>
    <row r="188" spans="1:27" ht="19.5" hidden="1" customHeight="1" x14ac:dyDescent="0.15">
      <c r="A188" s="26">
        <f t="shared" si="15"/>
        <v>180</v>
      </c>
      <c r="B188" s="3"/>
      <c r="C188" s="4"/>
      <c r="D188" s="5"/>
      <c r="E188" s="5"/>
      <c r="F188" s="5"/>
      <c r="G188" s="5"/>
      <c r="H188" s="5"/>
      <c r="I188" s="5"/>
      <c r="J188" s="5"/>
      <c r="K188" s="5"/>
      <c r="L188" s="5"/>
      <c r="M188" s="5"/>
      <c r="N188" s="5"/>
      <c r="O188" s="34" t="str">
        <f t="shared" si="16"/>
        <v/>
      </c>
      <c r="P188" s="5"/>
      <c r="Q188" s="18"/>
      <c r="R188" s="23"/>
      <c r="S188" s="18"/>
      <c r="T188" s="23"/>
      <c r="U188" s="5"/>
      <c r="V188" s="25"/>
      <c r="W188" s="5"/>
      <c r="X188" s="5"/>
      <c r="Y188" s="2" t="e">
        <f>VLOOKUP(E188&amp;Q188,※編集不可※選択項目!J:K,2,0)</f>
        <v>#N/A</v>
      </c>
      <c r="Z188" s="2" t="e">
        <f>VLOOKUP(U188&amp;E188,※編集不可※選択項目!O:P,2,0)</f>
        <v>#N/A</v>
      </c>
      <c r="AA188" s="33" t="e">
        <f t="shared" si="17"/>
        <v>#N/A</v>
      </c>
    </row>
    <row r="189" spans="1:27" ht="19.5" hidden="1" customHeight="1" x14ac:dyDescent="0.15">
      <c r="A189" s="26">
        <f t="shared" si="15"/>
        <v>181</v>
      </c>
      <c r="B189" s="3"/>
      <c r="C189" s="4"/>
      <c r="D189" s="5"/>
      <c r="E189" s="5"/>
      <c r="F189" s="5"/>
      <c r="G189" s="5"/>
      <c r="H189" s="5"/>
      <c r="I189" s="5"/>
      <c r="J189" s="5"/>
      <c r="K189" s="5"/>
      <c r="L189" s="5"/>
      <c r="M189" s="5"/>
      <c r="N189" s="5"/>
      <c r="O189" s="34" t="str">
        <f t="shared" si="16"/>
        <v/>
      </c>
      <c r="P189" s="5"/>
      <c r="Q189" s="18"/>
      <c r="R189" s="23"/>
      <c r="S189" s="18"/>
      <c r="T189" s="23"/>
      <c r="U189" s="5"/>
      <c r="V189" s="25"/>
      <c r="W189" s="5"/>
      <c r="X189" s="5"/>
      <c r="Y189" s="2" t="e">
        <f>VLOOKUP(E189&amp;Q189,※編集不可※選択項目!J:K,2,0)</f>
        <v>#N/A</v>
      </c>
      <c r="Z189" s="2" t="e">
        <f>VLOOKUP(U189&amp;E189,※編集不可※選択項目!O:P,2,0)</f>
        <v>#N/A</v>
      </c>
      <c r="AA189" s="33" t="e">
        <f t="shared" si="17"/>
        <v>#N/A</v>
      </c>
    </row>
    <row r="190" spans="1:27" ht="19.5" hidden="1" customHeight="1" x14ac:dyDescent="0.15">
      <c r="A190" s="26">
        <f t="shared" si="15"/>
        <v>182</v>
      </c>
      <c r="B190" s="3"/>
      <c r="C190" s="4"/>
      <c r="D190" s="5"/>
      <c r="E190" s="5"/>
      <c r="F190" s="5"/>
      <c r="G190" s="5"/>
      <c r="H190" s="5"/>
      <c r="I190" s="5"/>
      <c r="J190" s="5"/>
      <c r="K190" s="5"/>
      <c r="L190" s="5"/>
      <c r="M190" s="5"/>
      <c r="N190" s="5"/>
      <c r="O190" s="34" t="str">
        <f t="shared" si="16"/>
        <v/>
      </c>
      <c r="P190" s="5"/>
      <c r="Q190" s="18"/>
      <c r="R190" s="23"/>
      <c r="S190" s="18"/>
      <c r="T190" s="23"/>
      <c r="U190" s="5"/>
      <c r="V190" s="25"/>
      <c r="W190" s="5"/>
      <c r="X190" s="5"/>
      <c r="Y190" s="2" t="e">
        <f>VLOOKUP(E190&amp;Q190,※編集不可※選択項目!J:K,2,0)</f>
        <v>#N/A</v>
      </c>
      <c r="Z190" s="2" t="e">
        <f>VLOOKUP(U190&amp;E190,※編集不可※選択項目!O:P,2,0)</f>
        <v>#N/A</v>
      </c>
      <c r="AA190" s="33" t="e">
        <f t="shared" si="17"/>
        <v>#N/A</v>
      </c>
    </row>
    <row r="191" spans="1:27" ht="19.5" hidden="1" customHeight="1" x14ac:dyDescent="0.15">
      <c r="A191" s="26">
        <f t="shared" si="15"/>
        <v>183</v>
      </c>
      <c r="B191" s="3"/>
      <c r="C191" s="4"/>
      <c r="D191" s="5"/>
      <c r="E191" s="5"/>
      <c r="F191" s="5"/>
      <c r="G191" s="5"/>
      <c r="H191" s="5"/>
      <c r="I191" s="5"/>
      <c r="J191" s="5"/>
      <c r="K191" s="5"/>
      <c r="L191" s="5"/>
      <c r="M191" s="5"/>
      <c r="N191" s="5"/>
      <c r="O191" s="34" t="str">
        <f t="shared" si="16"/>
        <v/>
      </c>
      <c r="P191" s="5"/>
      <c r="Q191" s="18"/>
      <c r="R191" s="23"/>
      <c r="S191" s="18"/>
      <c r="T191" s="23"/>
      <c r="U191" s="5"/>
      <c r="V191" s="25"/>
      <c r="W191" s="5"/>
      <c r="X191" s="5"/>
      <c r="Y191" s="2" t="e">
        <f>VLOOKUP(E191&amp;Q191,※編集不可※選択項目!J:K,2,0)</f>
        <v>#N/A</v>
      </c>
      <c r="Z191" s="2" t="e">
        <f>VLOOKUP(U191&amp;E191,※編集不可※選択項目!O:P,2,0)</f>
        <v>#N/A</v>
      </c>
      <c r="AA191" s="33" t="e">
        <f t="shared" si="17"/>
        <v>#N/A</v>
      </c>
    </row>
    <row r="192" spans="1:27" ht="19.5" hidden="1" customHeight="1" x14ac:dyDescent="0.15">
      <c r="A192" s="26">
        <f t="shared" si="15"/>
        <v>184</v>
      </c>
      <c r="B192" s="3"/>
      <c r="C192" s="4"/>
      <c r="D192" s="5"/>
      <c r="E192" s="5"/>
      <c r="F192" s="5"/>
      <c r="G192" s="5"/>
      <c r="H192" s="5"/>
      <c r="I192" s="5"/>
      <c r="J192" s="5"/>
      <c r="K192" s="5"/>
      <c r="L192" s="5"/>
      <c r="M192" s="5"/>
      <c r="N192" s="5"/>
      <c r="O192" s="34" t="str">
        <f t="shared" si="16"/>
        <v/>
      </c>
      <c r="P192" s="5"/>
      <c r="Q192" s="18"/>
      <c r="R192" s="23"/>
      <c r="S192" s="18"/>
      <c r="T192" s="23"/>
      <c r="U192" s="5"/>
      <c r="V192" s="25"/>
      <c r="W192" s="5"/>
      <c r="X192" s="5"/>
      <c r="Y192" s="2" t="e">
        <f>VLOOKUP(E192&amp;Q192,※編集不可※選択項目!J:K,2,0)</f>
        <v>#N/A</v>
      </c>
      <c r="Z192" s="2" t="e">
        <f>VLOOKUP(U192&amp;E192,※編集不可※選択項目!O:P,2,0)</f>
        <v>#N/A</v>
      </c>
      <c r="AA192" s="33" t="e">
        <f t="shared" si="17"/>
        <v>#N/A</v>
      </c>
    </row>
    <row r="193" spans="1:27" ht="19.5" hidden="1" customHeight="1" x14ac:dyDescent="0.15">
      <c r="A193" s="26">
        <f t="shared" si="15"/>
        <v>185</v>
      </c>
      <c r="B193" s="3"/>
      <c r="C193" s="4"/>
      <c r="D193" s="5"/>
      <c r="E193" s="5"/>
      <c r="F193" s="5"/>
      <c r="G193" s="5"/>
      <c r="H193" s="5"/>
      <c r="I193" s="5"/>
      <c r="J193" s="5"/>
      <c r="K193" s="5"/>
      <c r="L193" s="5"/>
      <c r="M193" s="5"/>
      <c r="N193" s="5"/>
      <c r="O193" s="34" t="str">
        <f t="shared" si="16"/>
        <v/>
      </c>
      <c r="P193" s="5"/>
      <c r="Q193" s="18"/>
      <c r="R193" s="23"/>
      <c r="S193" s="18"/>
      <c r="T193" s="23"/>
      <c r="U193" s="5"/>
      <c r="V193" s="25"/>
      <c r="W193" s="5"/>
      <c r="X193" s="5"/>
      <c r="Y193" s="2" t="e">
        <f>VLOOKUP(E193&amp;Q193,※編集不可※選択項目!J:K,2,0)</f>
        <v>#N/A</v>
      </c>
      <c r="Z193" s="2" t="e">
        <f>VLOOKUP(U193&amp;E193,※編集不可※選択項目!O:P,2,0)</f>
        <v>#N/A</v>
      </c>
      <c r="AA193" s="33" t="e">
        <f t="shared" si="17"/>
        <v>#N/A</v>
      </c>
    </row>
    <row r="194" spans="1:27" ht="19.5" hidden="1" customHeight="1" x14ac:dyDescent="0.15">
      <c r="A194" s="26">
        <f t="shared" si="15"/>
        <v>186</v>
      </c>
      <c r="B194" s="3"/>
      <c r="C194" s="4"/>
      <c r="D194" s="5"/>
      <c r="E194" s="5"/>
      <c r="F194" s="5"/>
      <c r="G194" s="5"/>
      <c r="H194" s="5"/>
      <c r="I194" s="5"/>
      <c r="J194" s="5"/>
      <c r="K194" s="5"/>
      <c r="L194" s="5"/>
      <c r="M194" s="5"/>
      <c r="N194" s="5"/>
      <c r="O194" s="34" t="str">
        <f t="shared" si="16"/>
        <v/>
      </c>
      <c r="P194" s="5"/>
      <c r="Q194" s="18"/>
      <c r="R194" s="23"/>
      <c r="S194" s="18"/>
      <c r="T194" s="23"/>
      <c r="U194" s="5"/>
      <c r="V194" s="25"/>
      <c r="W194" s="5"/>
      <c r="X194" s="5"/>
      <c r="Y194" s="2" t="e">
        <f>VLOOKUP(E194&amp;Q194,※編集不可※選択項目!J:K,2,0)</f>
        <v>#N/A</v>
      </c>
      <c r="Z194" s="2" t="e">
        <f>VLOOKUP(U194&amp;E194,※編集不可※選択項目!O:P,2,0)</f>
        <v>#N/A</v>
      </c>
      <c r="AA194" s="33" t="e">
        <f t="shared" si="17"/>
        <v>#N/A</v>
      </c>
    </row>
    <row r="195" spans="1:27" ht="19.5" hidden="1" customHeight="1" x14ac:dyDescent="0.15">
      <c r="A195" s="26">
        <f t="shared" si="15"/>
        <v>187</v>
      </c>
      <c r="B195" s="3"/>
      <c r="C195" s="4"/>
      <c r="D195" s="5"/>
      <c r="E195" s="5"/>
      <c r="F195" s="5"/>
      <c r="G195" s="5"/>
      <c r="H195" s="5"/>
      <c r="I195" s="5"/>
      <c r="J195" s="5"/>
      <c r="K195" s="5"/>
      <c r="L195" s="5"/>
      <c r="M195" s="5"/>
      <c r="N195" s="5"/>
      <c r="O195" s="34" t="str">
        <f t="shared" si="16"/>
        <v/>
      </c>
      <c r="P195" s="5"/>
      <c r="Q195" s="18"/>
      <c r="R195" s="23"/>
      <c r="S195" s="18"/>
      <c r="T195" s="23"/>
      <c r="U195" s="5"/>
      <c r="V195" s="25"/>
      <c r="W195" s="5"/>
      <c r="X195" s="5"/>
      <c r="Y195" s="2" t="e">
        <f>VLOOKUP(E195&amp;Q195,※編集不可※選択項目!J:K,2,0)</f>
        <v>#N/A</v>
      </c>
      <c r="Z195" s="2" t="e">
        <f>VLOOKUP(U195&amp;E195,※編集不可※選択項目!O:P,2,0)</f>
        <v>#N/A</v>
      </c>
      <c r="AA195" s="33" t="e">
        <f t="shared" si="17"/>
        <v>#N/A</v>
      </c>
    </row>
    <row r="196" spans="1:27" ht="19.5" hidden="1" customHeight="1" x14ac:dyDescent="0.15">
      <c r="A196" s="26">
        <f t="shared" si="15"/>
        <v>188</v>
      </c>
      <c r="B196" s="3"/>
      <c r="C196" s="4"/>
      <c r="D196" s="5"/>
      <c r="E196" s="5"/>
      <c r="F196" s="5"/>
      <c r="G196" s="5"/>
      <c r="H196" s="5"/>
      <c r="I196" s="5"/>
      <c r="J196" s="5"/>
      <c r="K196" s="5"/>
      <c r="L196" s="5"/>
      <c r="M196" s="5"/>
      <c r="N196" s="5"/>
      <c r="O196" s="34" t="str">
        <f t="shared" si="16"/>
        <v/>
      </c>
      <c r="P196" s="5"/>
      <c r="Q196" s="18"/>
      <c r="R196" s="23"/>
      <c r="S196" s="18"/>
      <c r="T196" s="23"/>
      <c r="U196" s="5"/>
      <c r="V196" s="25"/>
      <c r="W196" s="5"/>
      <c r="X196" s="5"/>
      <c r="Y196" s="2" t="e">
        <f>VLOOKUP(E196&amp;Q196,※編集不可※選択項目!J:K,2,0)</f>
        <v>#N/A</v>
      </c>
      <c r="Z196" s="2" t="e">
        <f>VLOOKUP(U196&amp;E196,※編集不可※選択項目!O:P,2,0)</f>
        <v>#N/A</v>
      </c>
      <c r="AA196" s="33" t="e">
        <f t="shared" si="17"/>
        <v>#N/A</v>
      </c>
    </row>
    <row r="197" spans="1:27" ht="19.5" hidden="1" customHeight="1" x14ac:dyDescent="0.15">
      <c r="A197" s="26">
        <f t="shared" si="15"/>
        <v>189</v>
      </c>
      <c r="B197" s="3"/>
      <c r="C197" s="4"/>
      <c r="D197" s="5"/>
      <c r="E197" s="5"/>
      <c r="F197" s="5"/>
      <c r="G197" s="5"/>
      <c r="H197" s="5"/>
      <c r="I197" s="5"/>
      <c r="J197" s="5"/>
      <c r="K197" s="5"/>
      <c r="L197" s="5"/>
      <c r="M197" s="5"/>
      <c r="N197" s="5"/>
      <c r="O197" s="34" t="str">
        <f t="shared" si="16"/>
        <v/>
      </c>
      <c r="P197" s="5"/>
      <c r="Q197" s="18"/>
      <c r="R197" s="23"/>
      <c r="S197" s="18"/>
      <c r="T197" s="23"/>
      <c r="U197" s="5"/>
      <c r="V197" s="25"/>
      <c r="W197" s="5"/>
      <c r="X197" s="5"/>
      <c r="Y197" s="2" t="e">
        <f>VLOOKUP(E197&amp;Q197,※編集不可※選択項目!J:K,2,0)</f>
        <v>#N/A</v>
      </c>
      <c r="Z197" s="2" t="e">
        <f>VLOOKUP(U197&amp;E197,※編集不可※選択項目!O:P,2,0)</f>
        <v>#N/A</v>
      </c>
      <c r="AA197" s="33" t="e">
        <f t="shared" si="17"/>
        <v>#N/A</v>
      </c>
    </row>
    <row r="198" spans="1:27" ht="19.5" hidden="1" customHeight="1" x14ac:dyDescent="0.15">
      <c r="A198" s="26">
        <f t="shared" si="15"/>
        <v>190</v>
      </c>
      <c r="B198" s="3"/>
      <c r="C198" s="4"/>
      <c r="D198" s="5"/>
      <c r="E198" s="5"/>
      <c r="F198" s="5"/>
      <c r="G198" s="5"/>
      <c r="H198" s="5"/>
      <c r="I198" s="5"/>
      <c r="J198" s="5"/>
      <c r="K198" s="5"/>
      <c r="L198" s="5"/>
      <c r="M198" s="5"/>
      <c r="N198" s="5"/>
      <c r="O198" s="34" t="str">
        <f t="shared" si="16"/>
        <v/>
      </c>
      <c r="P198" s="5"/>
      <c r="Q198" s="18"/>
      <c r="R198" s="23"/>
      <c r="S198" s="18"/>
      <c r="T198" s="23"/>
      <c r="U198" s="5"/>
      <c r="V198" s="25"/>
      <c r="W198" s="5"/>
      <c r="X198" s="5"/>
      <c r="Y198" s="2" t="e">
        <f>VLOOKUP(E198&amp;Q198,※編集不可※選択項目!J:K,2,0)</f>
        <v>#N/A</v>
      </c>
      <c r="Z198" s="2" t="e">
        <f>VLOOKUP(U198&amp;E198,※編集不可※選択項目!O:P,2,0)</f>
        <v>#N/A</v>
      </c>
      <c r="AA198" s="33" t="e">
        <f t="shared" si="17"/>
        <v>#N/A</v>
      </c>
    </row>
    <row r="199" spans="1:27" ht="19.5" hidden="1" customHeight="1" x14ac:dyDescent="0.15">
      <c r="A199" s="26">
        <f t="shared" si="15"/>
        <v>191</v>
      </c>
      <c r="B199" s="3"/>
      <c r="C199" s="4"/>
      <c r="D199" s="5"/>
      <c r="E199" s="5"/>
      <c r="F199" s="5"/>
      <c r="G199" s="5"/>
      <c r="H199" s="5"/>
      <c r="I199" s="5"/>
      <c r="J199" s="5"/>
      <c r="K199" s="5"/>
      <c r="L199" s="5"/>
      <c r="M199" s="5"/>
      <c r="N199" s="5"/>
      <c r="O199" s="34" t="str">
        <f t="shared" si="16"/>
        <v/>
      </c>
      <c r="P199" s="5"/>
      <c r="Q199" s="18"/>
      <c r="R199" s="23"/>
      <c r="S199" s="18"/>
      <c r="T199" s="23"/>
      <c r="U199" s="5"/>
      <c r="V199" s="25"/>
      <c r="W199" s="5"/>
      <c r="X199" s="5"/>
      <c r="Y199" s="2" t="e">
        <f>VLOOKUP(E199&amp;Q199,※編集不可※選択項目!J:K,2,0)</f>
        <v>#N/A</v>
      </c>
      <c r="Z199" s="2" t="e">
        <f>VLOOKUP(U199&amp;E199,※編集不可※選択項目!O:P,2,0)</f>
        <v>#N/A</v>
      </c>
      <c r="AA199" s="33" t="e">
        <f t="shared" si="17"/>
        <v>#N/A</v>
      </c>
    </row>
    <row r="200" spans="1:27" ht="19.5" hidden="1" customHeight="1" x14ac:dyDescent="0.15">
      <c r="A200" s="26">
        <f t="shared" si="15"/>
        <v>192</v>
      </c>
      <c r="B200" s="3"/>
      <c r="C200" s="4"/>
      <c r="D200" s="5"/>
      <c r="E200" s="5"/>
      <c r="F200" s="5"/>
      <c r="G200" s="5"/>
      <c r="H200" s="5"/>
      <c r="I200" s="5"/>
      <c r="J200" s="5"/>
      <c r="K200" s="5"/>
      <c r="L200" s="5"/>
      <c r="M200" s="5"/>
      <c r="N200" s="5"/>
      <c r="O200" s="34" t="str">
        <f t="shared" si="16"/>
        <v/>
      </c>
      <c r="P200" s="5"/>
      <c r="Q200" s="18"/>
      <c r="R200" s="23"/>
      <c r="S200" s="18"/>
      <c r="T200" s="23"/>
      <c r="U200" s="5"/>
      <c r="V200" s="25"/>
      <c r="W200" s="5"/>
      <c r="X200" s="5"/>
      <c r="Y200" s="2" t="e">
        <f>VLOOKUP(E200&amp;Q200,※編集不可※選択項目!J:K,2,0)</f>
        <v>#N/A</v>
      </c>
      <c r="Z200" s="2" t="e">
        <f>VLOOKUP(U200&amp;E200,※編集不可※選択項目!O:P,2,0)</f>
        <v>#N/A</v>
      </c>
      <c r="AA200" s="33" t="e">
        <f t="shared" si="17"/>
        <v>#N/A</v>
      </c>
    </row>
    <row r="201" spans="1:27" ht="19.5" hidden="1" customHeight="1" x14ac:dyDescent="0.15">
      <c r="A201" s="26">
        <f t="shared" si="15"/>
        <v>193</v>
      </c>
      <c r="B201" s="3"/>
      <c r="C201" s="4"/>
      <c r="D201" s="5"/>
      <c r="E201" s="5"/>
      <c r="F201" s="5"/>
      <c r="G201" s="5"/>
      <c r="H201" s="5"/>
      <c r="I201" s="5"/>
      <c r="J201" s="5"/>
      <c r="K201" s="5"/>
      <c r="L201" s="5"/>
      <c r="M201" s="5"/>
      <c r="N201" s="5"/>
      <c r="O201" s="34" t="str">
        <f t="shared" si="16"/>
        <v/>
      </c>
      <c r="P201" s="5"/>
      <c r="Q201" s="18"/>
      <c r="R201" s="23"/>
      <c r="S201" s="18"/>
      <c r="T201" s="23"/>
      <c r="U201" s="5"/>
      <c r="V201" s="25"/>
      <c r="W201" s="5"/>
      <c r="X201" s="5"/>
      <c r="Y201" s="2" t="e">
        <f>VLOOKUP(E201&amp;Q201,※編集不可※選択項目!J:K,2,0)</f>
        <v>#N/A</v>
      </c>
      <c r="Z201" s="2" t="e">
        <f>VLOOKUP(U201&amp;E201,※編集不可※選択項目!O:P,2,0)</f>
        <v>#N/A</v>
      </c>
      <c r="AA201" s="33" t="e">
        <f t="shared" si="17"/>
        <v>#N/A</v>
      </c>
    </row>
    <row r="202" spans="1:27" ht="19.5" hidden="1" customHeight="1" x14ac:dyDescent="0.15">
      <c r="A202" s="26">
        <f t="shared" si="15"/>
        <v>194</v>
      </c>
      <c r="B202" s="3"/>
      <c r="C202" s="4"/>
      <c r="D202" s="5"/>
      <c r="E202" s="5"/>
      <c r="F202" s="5"/>
      <c r="G202" s="5"/>
      <c r="H202" s="5"/>
      <c r="I202" s="5"/>
      <c r="J202" s="5"/>
      <c r="K202" s="5"/>
      <c r="L202" s="5"/>
      <c r="M202" s="5"/>
      <c r="N202" s="5"/>
      <c r="O202" s="34" t="str">
        <f t="shared" si="16"/>
        <v/>
      </c>
      <c r="P202" s="5"/>
      <c r="Q202" s="18"/>
      <c r="R202" s="23"/>
      <c r="S202" s="18"/>
      <c r="T202" s="23"/>
      <c r="U202" s="5"/>
      <c r="V202" s="25"/>
      <c r="W202" s="5"/>
      <c r="X202" s="5"/>
      <c r="Y202" s="2" t="e">
        <f>VLOOKUP(E202&amp;Q202,※編集不可※選択項目!J:K,2,0)</f>
        <v>#N/A</v>
      </c>
      <c r="Z202" s="2" t="e">
        <f>VLOOKUP(U202&amp;E202,※編集不可※選択項目!O:P,2,0)</f>
        <v>#N/A</v>
      </c>
      <c r="AA202" s="33" t="e">
        <f t="shared" si="17"/>
        <v>#N/A</v>
      </c>
    </row>
    <row r="203" spans="1:27" ht="19.5" hidden="1" customHeight="1" x14ac:dyDescent="0.15">
      <c r="A203" s="26">
        <f t="shared" ref="A203:A266" si="18">ROW(A203)-8</f>
        <v>195</v>
      </c>
      <c r="B203" s="3"/>
      <c r="C203" s="4"/>
      <c r="D203" s="5"/>
      <c r="E203" s="5"/>
      <c r="F203" s="5"/>
      <c r="G203" s="5"/>
      <c r="H203" s="5"/>
      <c r="I203" s="5"/>
      <c r="J203" s="5"/>
      <c r="K203" s="5"/>
      <c r="L203" s="5"/>
      <c r="M203" s="5"/>
      <c r="N203" s="5"/>
      <c r="O203" s="34" t="str">
        <f t="shared" ref="O203:O266" si="19">IF(Q203="","",AA203)</f>
        <v/>
      </c>
      <c r="P203" s="5"/>
      <c r="Q203" s="18"/>
      <c r="R203" s="23"/>
      <c r="S203" s="18"/>
      <c r="T203" s="23"/>
      <c r="U203" s="5"/>
      <c r="V203" s="25"/>
      <c r="W203" s="5"/>
      <c r="X203" s="5"/>
      <c r="Y203" s="2" t="e">
        <f>VLOOKUP(E203&amp;Q203,※編集不可※選択項目!J:K,2,0)</f>
        <v>#N/A</v>
      </c>
      <c r="Z203" s="2" t="e">
        <f>VLOOKUP(U203&amp;E203,※編集不可※選択項目!O:P,2,0)</f>
        <v>#N/A</v>
      </c>
      <c r="AA203" s="33" t="e">
        <f t="shared" ref="AA203:AA266" si="20">ROUNDDOWN(Y203*Z203,1)</f>
        <v>#N/A</v>
      </c>
    </row>
    <row r="204" spans="1:27" ht="19.5" hidden="1" customHeight="1" x14ac:dyDescent="0.15">
      <c r="A204" s="26">
        <f t="shared" si="18"/>
        <v>196</v>
      </c>
      <c r="B204" s="3"/>
      <c r="C204" s="4"/>
      <c r="D204" s="5"/>
      <c r="E204" s="5"/>
      <c r="F204" s="5"/>
      <c r="G204" s="5"/>
      <c r="H204" s="5"/>
      <c r="I204" s="5"/>
      <c r="J204" s="5"/>
      <c r="K204" s="5"/>
      <c r="L204" s="5"/>
      <c r="M204" s="5"/>
      <c r="N204" s="5"/>
      <c r="O204" s="34" t="str">
        <f t="shared" si="19"/>
        <v/>
      </c>
      <c r="P204" s="5"/>
      <c r="Q204" s="18"/>
      <c r="R204" s="23"/>
      <c r="S204" s="18"/>
      <c r="T204" s="23"/>
      <c r="U204" s="5"/>
      <c r="V204" s="25"/>
      <c r="W204" s="5"/>
      <c r="X204" s="5"/>
      <c r="Y204" s="2" t="e">
        <f>VLOOKUP(E204&amp;Q204,※編集不可※選択項目!J:K,2,0)</f>
        <v>#N/A</v>
      </c>
      <c r="Z204" s="2" t="e">
        <f>VLOOKUP(U204&amp;E204,※編集不可※選択項目!O:P,2,0)</f>
        <v>#N/A</v>
      </c>
      <c r="AA204" s="33" t="e">
        <f t="shared" si="20"/>
        <v>#N/A</v>
      </c>
    </row>
    <row r="205" spans="1:27" ht="19.5" hidden="1" customHeight="1" x14ac:dyDescent="0.15">
      <c r="A205" s="26">
        <f t="shared" si="18"/>
        <v>197</v>
      </c>
      <c r="B205" s="3"/>
      <c r="C205" s="4"/>
      <c r="D205" s="5"/>
      <c r="E205" s="5"/>
      <c r="F205" s="5"/>
      <c r="G205" s="5"/>
      <c r="H205" s="5"/>
      <c r="I205" s="5"/>
      <c r="J205" s="5"/>
      <c r="K205" s="5"/>
      <c r="L205" s="5"/>
      <c r="M205" s="5"/>
      <c r="N205" s="5"/>
      <c r="O205" s="34" t="str">
        <f t="shared" si="19"/>
        <v/>
      </c>
      <c r="P205" s="5"/>
      <c r="Q205" s="18"/>
      <c r="R205" s="23"/>
      <c r="S205" s="18"/>
      <c r="T205" s="23"/>
      <c r="U205" s="5"/>
      <c r="V205" s="25"/>
      <c r="W205" s="5"/>
      <c r="X205" s="5"/>
      <c r="Y205" s="2" t="e">
        <f>VLOOKUP(E205&amp;Q205,※編集不可※選択項目!J:K,2,0)</f>
        <v>#N/A</v>
      </c>
      <c r="Z205" s="2" t="e">
        <f>VLOOKUP(U205&amp;E205,※編集不可※選択項目!O:P,2,0)</f>
        <v>#N/A</v>
      </c>
      <c r="AA205" s="33" t="e">
        <f t="shared" si="20"/>
        <v>#N/A</v>
      </c>
    </row>
    <row r="206" spans="1:27" ht="19.5" hidden="1" customHeight="1" x14ac:dyDescent="0.15">
      <c r="A206" s="26">
        <f t="shared" si="18"/>
        <v>198</v>
      </c>
      <c r="B206" s="3"/>
      <c r="C206" s="4"/>
      <c r="D206" s="5"/>
      <c r="E206" s="5"/>
      <c r="F206" s="5"/>
      <c r="G206" s="5"/>
      <c r="H206" s="5"/>
      <c r="I206" s="5"/>
      <c r="J206" s="5"/>
      <c r="K206" s="5"/>
      <c r="L206" s="5"/>
      <c r="M206" s="5"/>
      <c r="N206" s="5"/>
      <c r="O206" s="34" t="str">
        <f t="shared" si="19"/>
        <v/>
      </c>
      <c r="P206" s="5"/>
      <c r="Q206" s="18"/>
      <c r="R206" s="23"/>
      <c r="S206" s="18"/>
      <c r="T206" s="23"/>
      <c r="U206" s="5"/>
      <c r="V206" s="25"/>
      <c r="W206" s="5"/>
      <c r="X206" s="5"/>
      <c r="Y206" s="2" t="e">
        <f>VLOOKUP(E206&amp;Q206,※編集不可※選択項目!J:K,2,0)</f>
        <v>#N/A</v>
      </c>
      <c r="Z206" s="2" t="e">
        <f>VLOOKUP(U206&amp;E206,※編集不可※選択項目!O:P,2,0)</f>
        <v>#N/A</v>
      </c>
      <c r="AA206" s="33" t="e">
        <f t="shared" si="20"/>
        <v>#N/A</v>
      </c>
    </row>
    <row r="207" spans="1:27" ht="19.5" hidden="1" customHeight="1" x14ac:dyDescent="0.15">
      <c r="A207" s="26">
        <f t="shared" si="18"/>
        <v>199</v>
      </c>
      <c r="B207" s="3"/>
      <c r="C207" s="4"/>
      <c r="D207" s="5"/>
      <c r="E207" s="5"/>
      <c r="F207" s="5"/>
      <c r="G207" s="5"/>
      <c r="H207" s="5"/>
      <c r="I207" s="5"/>
      <c r="J207" s="5"/>
      <c r="K207" s="5"/>
      <c r="L207" s="5"/>
      <c r="M207" s="5"/>
      <c r="N207" s="5"/>
      <c r="O207" s="34" t="str">
        <f t="shared" si="19"/>
        <v/>
      </c>
      <c r="P207" s="5"/>
      <c r="Q207" s="18"/>
      <c r="R207" s="23"/>
      <c r="S207" s="18"/>
      <c r="T207" s="23"/>
      <c r="U207" s="5"/>
      <c r="V207" s="25"/>
      <c r="W207" s="5"/>
      <c r="X207" s="5"/>
      <c r="Y207" s="2" t="e">
        <f>VLOOKUP(E207&amp;Q207,※編集不可※選択項目!J:K,2,0)</f>
        <v>#N/A</v>
      </c>
      <c r="Z207" s="2" t="e">
        <f>VLOOKUP(U207&amp;E207,※編集不可※選択項目!O:P,2,0)</f>
        <v>#N/A</v>
      </c>
      <c r="AA207" s="33" t="e">
        <f t="shared" si="20"/>
        <v>#N/A</v>
      </c>
    </row>
    <row r="208" spans="1:27" ht="19.5" hidden="1" customHeight="1" x14ac:dyDescent="0.15">
      <c r="A208" s="26">
        <f t="shared" si="18"/>
        <v>200</v>
      </c>
      <c r="B208" s="3"/>
      <c r="C208" s="4"/>
      <c r="D208" s="5"/>
      <c r="E208" s="5"/>
      <c r="F208" s="5"/>
      <c r="G208" s="5"/>
      <c r="H208" s="5"/>
      <c r="I208" s="5"/>
      <c r="J208" s="5"/>
      <c r="K208" s="5"/>
      <c r="L208" s="5"/>
      <c r="M208" s="5"/>
      <c r="N208" s="5"/>
      <c r="O208" s="34" t="str">
        <f t="shared" si="19"/>
        <v/>
      </c>
      <c r="P208" s="5"/>
      <c r="Q208" s="18"/>
      <c r="R208" s="23"/>
      <c r="S208" s="18"/>
      <c r="T208" s="23"/>
      <c r="U208" s="5"/>
      <c r="V208" s="25"/>
      <c r="W208" s="5"/>
      <c r="X208" s="5"/>
      <c r="Y208" s="2" t="e">
        <f>VLOOKUP(E208&amp;Q208,※編集不可※選択項目!J:K,2,0)</f>
        <v>#N/A</v>
      </c>
      <c r="Z208" s="2" t="e">
        <f>VLOOKUP(U208&amp;E208,※編集不可※選択項目!O:P,2,0)</f>
        <v>#N/A</v>
      </c>
      <c r="AA208" s="33" t="e">
        <f t="shared" si="20"/>
        <v>#N/A</v>
      </c>
    </row>
    <row r="209" spans="1:27" ht="19.5" hidden="1" customHeight="1" x14ac:dyDescent="0.15">
      <c r="A209" s="26">
        <f t="shared" si="18"/>
        <v>201</v>
      </c>
      <c r="B209" s="3"/>
      <c r="C209" s="4"/>
      <c r="D209" s="5"/>
      <c r="E209" s="5"/>
      <c r="F209" s="5"/>
      <c r="G209" s="5"/>
      <c r="H209" s="5"/>
      <c r="I209" s="5"/>
      <c r="J209" s="5"/>
      <c r="K209" s="5"/>
      <c r="L209" s="5"/>
      <c r="M209" s="5"/>
      <c r="N209" s="5"/>
      <c r="O209" s="34" t="str">
        <f t="shared" si="19"/>
        <v/>
      </c>
      <c r="P209" s="5"/>
      <c r="Q209" s="18"/>
      <c r="R209" s="23"/>
      <c r="S209" s="18"/>
      <c r="T209" s="23"/>
      <c r="U209" s="5"/>
      <c r="V209" s="25"/>
      <c r="W209" s="5"/>
      <c r="X209" s="5"/>
      <c r="Y209" s="2" t="e">
        <f>VLOOKUP(E209&amp;Q209,※編集不可※選択項目!J:K,2,0)</f>
        <v>#N/A</v>
      </c>
      <c r="Z209" s="2" t="e">
        <f>VLOOKUP(U209&amp;E209,※編集不可※選択項目!O:P,2,0)</f>
        <v>#N/A</v>
      </c>
      <c r="AA209" s="33" t="e">
        <f t="shared" si="20"/>
        <v>#N/A</v>
      </c>
    </row>
    <row r="210" spans="1:27" ht="19.5" hidden="1" customHeight="1" x14ac:dyDescent="0.15">
      <c r="A210" s="26">
        <f t="shared" si="18"/>
        <v>202</v>
      </c>
      <c r="B210" s="3"/>
      <c r="C210" s="4"/>
      <c r="D210" s="5"/>
      <c r="E210" s="5"/>
      <c r="F210" s="5"/>
      <c r="G210" s="5"/>
      <c r="H210" s="5"/>
      <c r="I210" s="5"/>
      <c r="J210" s="5"/>
      <c r="K210" s="5"/>
      <c r="L210" s="5"/>
      <c r="M210" s="5"/>
      <c r="N210" s="5"/>
      <c r="O210" s="34" t="str">
        <f t="shared" si="19"/>
        <v/>
      </c>
      <c r="P210" s="5"/>
      <c r="Q210" s="18"/>
      <c r="R210" s="23"/>
      <c r="S210" s="18"/>
      <c r="T210" s="23"/>
      <c r="U210" s="5"/>
      <c r="V210" s="25"/>
      <c r="W210" s="5"/>
      <c r="X210" s="5"/>
      <c r="Y210" s="2" t="e">
        <f>VLOOKUP(E210&amp;Q210,※編集不可※選択項目!J:K,2,0)</f>
        <v>#N/A</v>
      </c>
      <c r="Z210" s="2" t="e">
        <f>VLOOKUP(U210&amp;E210,※編集不可※選択項目!O:P,2,0)</f>
        <v>#N/A</v>
      </c>
      <c r="AA210" s="33" t="e">
        <f t="shared" si="20"/>
        <v>#N/A</v>
      </c>
    </row>
    <row r="211" spans="1:27" ht="19.5" hidden="1" customHeight="1" x14ac:dyDescent="0.15">
      <c r="A211" s="26">
        <f t="shared" si="18"/>
        <v>203</v>
      </c>
      <c r="B211" s="3"/>
      <c r="C211" s="4"/>
      <c r="D211" s="5"/>
      <c r="E211" s="5"/>
      <c r="F211" s="5"/>
      <c r="G211" s="5"/>
      <c r="H211" s="5"/>
      <c r="I211" s="5"/>
      <c r="J211" s="5"/>
      <c r="K211" s="5"/>
      <c r="L211" s="5"/>
      <c r="M211" s="5"/>
      <c r="N211" s="5"/>
      <c r="O211" s="34" t="str">
        <f t="shared" si="19"/>
        <v/>
      </c>
      <c r="P211" s="5"/>
      <c r="Q211" s="18"/>
      <c r="R211" s="23"/>
      <c r="S211" s="18"/>
      <c r="T211" s="23"/>
      <c r="U211" s="5"/>
      <c r="V211" s="25"/>
      <c r="W211" s="5"/>
      <c r="X211" s="5"/>
      <c r="Y211" s="2" t="e">
        <f>VLOOKUP(E211&amp;Q211,※編集不可※選択項目!J:K,2,0)</f>
        <v>#N/A</v>
      </c>
      <c r="Z211" s="2" t="e">
        <f>VLOOKUP(U211&amp;E211,※編集不可※選択項目!O:P,2,0)</f>
        <v>#N/A</v>
      </c>
      <c r="AA211" s="33" t="e">
        <f t="shared" si="20"/>
        <v>#N/A</v>
      </c>
    </row>
    <row r="212" spans="1:27" ht="19.5" hidden="1" customHeight="1" x14ac:dyDescent="0.15">
      <c r="A212" s="26">
        <f t="shared" si="18"/>
        <v>204</v>
      </c>
      <c r="B212" s="3"/>
      <c r="C212" s="4"/>
      <c r="D212" s="5"/>
      <c r="E212" s="5"/>
      <c r="F212" s="5"/>
      <c r="G212" s="5"/>
      <c r="H212" s="5"/>
      <c r="I212" s="5"/>
      <c r="J212" s="5"/>
      <c r="K212" s="5"/>
      <c r="L212" s="5"/>
      <c r="M212" s="5"/>
      <c r="N212" s="5"/>
      <c r="O212" s="34" t="str">
        <f t="shared" si="19"/>
        <v/>
      </c>
      <c r="P212" s="5"/>
      <c r="Q212" s="18"/>
      <c r="R212" s="23"/>
      <c r="S212" s="18"/>
      <c r="T212" s="23"/>
      <c r="U212" s="5"/>
      <c r="V212" s="25"/>
      <c r="W212" s="5"/>
      <c r="X212" s="5"/>
      <c r="Y212" s="2" t="e">
        <f>VLOOKUP(E212&amp;Q212,※編集不可※選択項目!J:K,2,0)</f>
        <v>#N/A</v>
      </c>
      <c r="Z212" s="2" t="e">
        <f>VLOOKUP(U212&amp;E212,※編集不可※選択項目!O:P,2,0)</f>
        <v>#N/A</v>
      </c>
      <c r="AA212" s="33" t="e">
        <f t="shared" si="20"/>
        <v>#N/A</v>
      </c>
    </row>
    <row r="213" spans="1:27" ht="19.5" hidden="1" customHeight="1" x14ac:dyDescent="0.15">
      <c r="A213" s="26">
        <f t="shared" si="18"/>
        <v>205</v>
      </c>
      <c r="B213" s="3"/>
      <c r="C213" s="4"/>
      <c r="D213" s="5"/>
      <c r="E213" s="5"/>
      <c r="F213" s="5"/>
      <c r="G213" s="5"/>
      <c r="H213" s="5"/>
      <c r="I213" s="5"/>
      <c r="J213" s="5"/>
      <c r="K213" s="5"/>
      <c r="L213" s="5"/>
      <c r="M213" s="5"/>
      <c r="N213" s="5"/>
      <c r="O213" s="34" t="str">
        <f t="shared" si="19"/>
        <v/>
      </c>
      <c r="P213" s="5"/>
      <c r="Q213" s="18"/>
      <c r="R213" s="23"/>
      <c r="S213" s="18"/>
      <c r="T213" s="23"/>
      <c r="U213" s="5"/>
      <c r="V213" s="25"/>
      <c r="W213" s="5"/>
      <c r="X213" s="5"/>
      <c r="Y213" s="2" t="e">
        <f>VLOOKUP(E213&amp;Q213,※編集不可※選択項目!J:K,2,0)</f>
        <v>#N/A</v>
      </c>
      <c r="Z213" s="2" t="e">
        <f>VLOOKUP(U213&amp;E213,※編集不可※選択項目!O:P,2,0)</f>
        <v>#N/A</v>
      </c>
      <c r="AA213" s="33" t="e">
        <f t="shared" si="20"/>
        <v>#N/A</v>
      </c>
    </row>
    <row r="214" spans="1:27" ht="19.5" hidden="1" customHeight="1" x14ac:dyDescent="0.15">
      <c r="A214" s="26">
        <f t="shared" si="18"/>
        <v>206</v>
      </c>
      <c r="B214" s="3"/>
      <c r="C214" s="4"/>
      <c r="D214" s="5"/>
      <c r="E214" s="5"/>
      <c r="F214" s="5"/>
      <c r="G214" s="5"/>
      <c r="H214" s="5"/>
      <c r="I214" s="5"/>
      <c r="J214" s="5"/>
      <c r="K214" s="5"/>
      <c r="L214" s="5"/>
      <c r="M214" s="5"/>
      <c r="N214" s="5"/>
      <c r="O214" s="34" t="str">
        <f t="shared" si="19"/>
        <v/>
      </c>
      <c r="P214" s="5"/>
      <c r="Q214" s="18"/>
      <c r="R214" s="23"/>
      <c r="S214" s="18"/>
      <c r="T214" s="23"/>
      <c r="U214" s="5"/>
      <c r="V214" s="25"/>
      <c r="W214" s="5"/>
      <c r="X214" s="5"/>
      <c r="Y214" s="2" t="e">
        <f>VLOOKUP(E214&amp;Q214,※編集不可※選択項目!J:K,2,0)</f>
        <v>#N/A</v>
      </c>
      <c r="Z214" s="2" t="e">
        <f>VLOOKUP(U214&amp;E214,※編集不可※選択項目!O:P,2,0)</f>
        <v>#N/A</v>
      </c>
      <c r="AA214" s="33" t="e">
        <f t="shared" si="20"/>
        <v>#N/A</v>
      </c>
    </row>
    <row r="215" spans="1:27" ht="19.5" hidden="1" customHeight="1" x14ac:dyDescent="0.15">
      <c r="A215" s="26">
        <f t="shared" si="18"/>
        <v>207</v>
      </c>
      <c r="B215" s="3"/>
      <c r="C215" s="4"/>
      <c r="D215" s="5"/>
      <c r="E215" s="5"/>
      <c r="F215" s="5"/>
      <c r="G215" s="5"/>
      <c r="H215" s="5"/>
      <c r="I215" s="5"/>
      <c r="J215" s="5"/>
      <c r="K215" s="5"/>
      <c r="L215" s="5"/>
      <c r="M215" s="5"/>
      <c r="N215" s="5"/>
      <c r="O215" s="34" t="str">
        <f t="shared" si="19"/>
        <v/>
      </c>
      <c r="P215" s="5"/>
      <c r="Q215" s="18"/>
      <c r="R215" s="23"/>
      <c r="S215" s="18"/>
      <c r="T215" s="23"/>
      <c r="U215" s="5"/>
      <c r="V215" s="25"/>
      <c r="W215" s="5"/>
      <c r="X215" s="5"/>
      <c r="Y215" s="2" t="e">
        <f>VLOOKUP(E215&amp;Q215,※編集不可※選択項目!J:K,2,0)</f>
        <v>#N/A</v>
      </c>
      <c r="Z215" s="2" t="e">
        <f>VLOOKUP(U215&amp;E215,※編集不可※選択項目!O:P,2,0)</f>
        <v>#N/A</v>
      </c>
      <c r="AA215" s="33" t="e">
        <f t="shared" si="20"/>
        <v>#N/A</v>
      </c>
    </row>
    <row r="216" spans="1:27" ht="19.5" hidden="1" customHeight="1" x14ac:dyDescent="0.15">
      <c r="A216" s="26">
        <f t="shared" si="18"/>
        <v>208</v>
      </c>
      <c r="B216" s="3"/>
      <c r="C216" s="4"/>
      <c r="D216" s="5"/>
      <c r="E216" s="5"/>
      <c r="F216" s="5"/>
      <c r="G216" s="5"/>
      <c r="H216" s="5"/>
      <c r="I216" s="5"/>
      <c r="J216" s="5"/>
      <c r="K216" s="5"/>
      <c r="L216" s="5"/>
      <c r="M216" s="5"/>
      <c r="N216" s="5"/>
      <c r="O216" s="34" t="str">
        <f t="shared" si="19"/>
        <v/>
      </c>
      <c r="P216" s="5"/>
      <c r="Q216" s="18"/>
      <c r="R216" s="23"/>
      <c r="S216" s="18"/>
      <c r="T216" s="23"/>
      <c r="U216" s="5"/>
      <c r="V216" s="25"/>
      <c r="W216" s="5"/>
      <c r="X216" s="5"/>
      <c r="Y216" s="2" t="e">
        <f>VLOOKUP(E216&amp;Q216,※編集不可※選択項目!J:K,2,0)</f>
        <v>#N/A</v>
      </c>
      <c r="Z216" s="2" t="e">
        <f>VLOOKUP(U216&amp;E216,※編集不可※選択項目!O:P,2,0)</f>
        <v>#N/A</v>
      </c>
      <c r="AA216" s="33" t="e">
        <f t="shared" si="20"/>
        <v>#N/A</v>
      </c>
    </row>
    <row r="217" spans="1:27" ht="19.5" hidden="1" customHeight="1" x14ac:dyDescent="0.15">
      <c r="A217" s="26">
        <f t="shared" si="18"/>
        <v>209</v>
      </c>
      <c r="B217" s="3"/>
      <c r="C217" s="4"/>
      <c r="D217" s="5"/>
      <c r="E217" s="5"/>
      <c r="F217" s="5"/>
      <c r="G217" s="5"/>
      <c r="H217" s="5"/>
      <c r="I217" s="5"/>
      <c r="J217" s="5"/>
      <c r="K217" s="5"/>
      <c r="L217" s="5"/>
      <c r="M217" s="5"/>
      <c r="N217" s="5"/>
      <c r="O217" s="34" t="str">
        <f t="shared" si="19"/>
        <v/>
      </c>
      <c r="P217" s="5"/>
      <c r="Q217" s="18"/>
      <c r="R217" s="23"/>
      <c r="S217" s="18"/>
      <c r="T217" s="23"/>
      <c r="U217" s="5"/>
      <c r="V217" s="25"/>
      <c r="W217" s="5"/>
      <c r="X217" s="5"/>
      <c r="Y217" s="2" t="e">
        <f>VLOOKUP(E217&amp;Q217,※編集不可※選択項目!J:K,2,0)</f>
        <v>#N/A</v>
      </c>
      <c r="Z217" s="2" t="e">
        <f>VLOOKUP(U217&amp;E217,※編集不可※選択項目!O:P,2,0)</f>
        <v>#N/A</v>
      </c>
      <c r="AA217" s="33" t="e">
        <f t="shared" si="20"/>
        <v>#N/A</v>
      </c>
    </row>
    <row r="218" spans="1:27" ht="19.5" hidden="1" customHeight="1" x14ac:dyDescent="0.15">
      <c r="A218" s="26">
        <f t="shared" si="18"/>
        <v>210</v>
      </c>
      <c r="B218" s="3"/>
      <c r="C218" s="4"/>
      <c r="D218" s="5"/>
      <c r="E218" s="5"/>
      <c r="F218" s="5"/>
      <c r="G218" s="5"/>
      <c r="H218" s="5"/>
      <c r="I218" s="5"/>
      <c r="J218" s="5"/>
      <c r="K218" s="5"/>
      <c r="L218" s="5"/>
      <c r="M218" s="5"/>
      <c r="N218" s="5"/>
      <c r="O218" s="34" t="str">
        <f t="shared" si="19"/>
        <v/>
      </c>
      <c r="P218" s="5"/>
      <c r="Q218" s="18"/>
      <c r="R218" s="23"/>
      <c r="S218" s="18"/>
      <c r="T218" s="23"/>
      <c r="U218" s="5"/>
      <c r="V218" s="25"/>
      <c r="W218" s="5"/>
      <c r="X218" s="5"/>
      <c r="Y218" s="2" t="e">
        <f>VLOOKUP(E218&amp;Q218,※編集不可※選択項目!J:K,2,0)</f>
        <v>#N/A</v>
      </c>
      <c r="Z218" s="2" t="e">
        <f>VLOOKUP(U218&amp;E218,※編集不可※選択項目!O:P,2,0)</f>
        <v>#N/A</v>
      </c>
      <c r="AA218" s="33" t="e">
        <f t="shared" si="20"/>
        <v>#N/A</v>
      </c>
    </row>
    <row r="219" spans="1:27" ht="19.5" hidden="1" customHeight="1" x14ac:dyDescent="0.15">
      <c r="A219" s="26">
        <f t="shared" si="18"/>
        <v>211</v>
      </c>
      <c r="B219" s="3"/>
      <c r="C219" s="4"/>
      <c r="D219" s="5"/>
      <c r="E219" s="5"/>
      <c r="F219" s="5"/>
      <c r="G219" s="5"/>
      <c r="H219" s="5"/>
      <c r="I219" s="5"/>
      <c r="J219" s="5"/>
      <c r="K219" s="5"/>
      <c r="L219" s="5"/>
      <c r="M219" s="5"/>
      <c r="N219" s="5"/>
      <c r="O219" s="34" t="str">
        <f t="shared" si="19"/>
        <v/>
      </c>
      <c r="P219" s="5"/>
      <c r="Q219" s="18"/>
      <c r="R219" s="23"/>
      <c r="S219" s="18"/>
      <c r="T219" s="23"/>
      <c r="U219" s="5"/>
      <c r="V219" s="25"/>
      <c r="W219" s="5"/>
      <c r="X219" s="5"/>
      <c r="Y219" s="2" t="e">
        <f>VLOOKUP(E219&amp;Q219,※編集不可※選択項目!J:K,2,0)</f>
        <v>#N/A</v>
      </c>
      <c r="Z219" s="2" t="e">
        <f>VLOOKUP(U219&amp;E219,※編集不可※選択項目!O:P,2,0)</f>
        <v>#N/A</v>
      </c>
      <c r="AA219" s="33" t="e">
        <f t="shared" si="20"/>
        <v>#N/A</v>
      </c>
    </row>
    <row r="220" spans="1:27" ht="19.5" hidden="1" customHeight="1" x14ac:dyDescent="0.15">
      <c r="A220" s="26">
        <f t="shared" si="18"/>
        <v>212</v>
      </c>
      <c r="B220" s="3"/>
      <c r="C220" s="4"/>
      <c r="D220" s="5"/>
      <c r="E220" s="5"/>
      <c r="F220" s="5"/>
      <c r="G220" s="5"/>
      <c r="H220" s="5"/>
      <c r="I220" s="5"/>
      <c r="J220" s="5"/>
      <c r="K220" s="5"/>
      <c r="L220" s="5"/>
      <c r="M220" s="5"/>
      <c r="N220" s="5"/>
      <c r="O220" s="34" t="str">
        <f t="shared" si="19"/>
        <v/>
      </c>
      <c r="P220" s="5"/>
      <c r="Q220" s="18"/>
      <c r="R220" s="23"/>
      <c r="S220" s="18"/>
      <c r="T220" s="23"/>
      <c r="U220" s="5"/>
      <c r="V220" s="25"/>
      <c r="W220" s="5"/>
      <c r="X220" s="5"/>
      <c r="Y220" s="2" t="e">
        <f>VLOOKUP(E220&amp;Q220,※編集不可※選択項目!J:K,2,0)</f>
        <v>#N/A</v>
      </c>
      <c r="Z220" s="2" t="e">
        <f>VLOOKUP(U220&amp;E220,※編集不可※選択項目!O:P,2,0)</f>
        <v>#N/A</v>
      </c>
      <c r="AA220" s="33" t="e">
        <f t="shared" si="20"/>
        <v>#N/A</v>
      </c>
    </row>
    <row r="221" spans="1:27" ht="19.5" hidden="1" customHeight="1" x14ac:dyDescent="0.15">
      <c r="A221" s="26">
        <f t="shared" si="18"/>
        <v>213</v>
      </c>
      <c r="B221" s="3"/>
      <c r="C221" s="4"/>
      <c r="D221" s="5"/>
      <c r="E221" s="5"/>
      <c r="F221" s="5"/>
      <c r="G221" s="5"/>
      <c r="H221" s="5"/>
      <c r="I221" s="5"/>
      <c r="J221" s="5"/>
      <c r="K221" s="5"/>
      <c r="L221" s="5"/>
      <c r="M221" s="5"/>
      <c r="N221" s="5"/>
      <c r="O221" s="34" t="str">
        <f t="shared" si="19"/>
        <v/>
      </c>
      <c r="P221" s="5"/>
      <c r="Q221" s="18"/>
      <c r="R221" s="23"/>
      <c r="S221" s="18"/>
      <c r="T221" s="23"/>
      <c r="U221" s="5"/>
      <c r="V221" s="25"/>
      <c r="W221" s="5"/>
      <c r="X221" s="5"/>
      <c r="Y221" s="2" t="e">
        <f>VLOOKUP(E221&amp;Q221,※編集不可※選択項目!J:K,2,0)</f>
        <v>#N/A</v>
      </c>
      <c r="Z221" s="2" t="e">
        <f>VLOOKUP(U221&amp;E221,※編集不可※選択項目!O:P,2,0)</f>
        <v>#N/A</v>
      </c>
      <c r="AA221" s="33" t="e">
        <f t="shared" si="20"/>
        <v>#N/A</v>
      </c>
    </row>
    <row r="222" spans="1:27" ht="19.5" hidden="1" customHeight="1" x14ac:dyDescent="0.15">
      <c r="A222" s="26">
        <f t="shared" si="18"/>
        <v>214</v>
      </c>
      <c r="B222" s="3"/>
      <c r="C222" s="4"/>
      <c r="D222" s="5"/>
      <c r="E222" s="5"/>
      <c r="F222" s="5"/>
      <c r="G222" s="5"/>
      <c r="H222" s="5"/>
      <c r="I222" s="5"/>
      <c r="J222" s="5"/>
      <c r="K222" s="5"/>
      <c r="L222" s="5"/>
      <c r="M222" s="5"/>
      <c r="N222" s="5"/>
      <c r="O222" s="34" t="str">
        <f t="shared" si="19"/>
        <v/>
      </c>
      <c r="P222" s="5"/>
      <c r="Q222" s="18"/>
      <c r="R222" s="23"/>
      <c r="S222" s="18"/>
      <c r="T222" s="23"/>
      <c r="U222" s="5"/>
      <c r="V222" s="25"/>
      <c r="W222" s="5"/>
      <c r="X222" s="5"/>
      <c r="Y222" s="2" t="e">
        <f>VLOOKUP(E222&amp;Q222,※編集不可※選択項目!J:K,2,0)</f>
        <v>#N/A</v>
      </c>
      <c r="Z222" s="2" t="e">
        <f>VLOOKUP(U222&amp;E222,※編集不可※選択項目!O:P,2,0)</f>
        <v>#N/A</v>
      </c>
      <c r="AA222" s="33" t="e">
        <f t="shared" si="20"/>
        <v>#N/A</v>
      </c>
    </row>
    <row r="223" spans="1:27" ht="19.5" hidden="1" customHeight="1" x14ac:dyDescent="0.15">
      <c r="A223" s="26">
        <f t="shared" si="18"/>
        <v>215</v>
      </c>
      <c r="B223" s="3"/>
      <c r="C223" s="4"/>
      <c r="D223" s="5"/>
      <c r="E223" s="5"/>
      <c r="F223" s="5"/>
      <c r="G223" s="5"/>
      <c r="H223" s="5"/>
      <c r="I223" s="5"/>
      <c r="J223" s="5"/>
      <c r="K223" s="5"/>
      <c r="L223" s="5"/>
      <c r="M223" s="5"/>
      <c r="N223" s="5"/>
      <c r="O223" s="34" t="str">
        <f t="shared" si="19"/>
        <v/>
      </c>
      <c r="P223" s="5"/>
      <c r="Q223" s="18"/>
      <c r="R223" s="23"/>
      <c r="S223" s="18"/>
      <c r="T223" s="23"/>
      <c r="U223" s="5"/>
      <c r="V223" s="25"/>
      <c r="W223" s="5"/>
      <c r="X223" s="5"/>
      <c r="Y223" s="2" t="e">
        <f>VLOOKUP(E223&amp;Q223,※編集不可※選択項目!J:K,2,0)</f>
        <v>#N/A</v>
      </c>
      <c r="Z223" s="2" t="e">
        <f>VLOOKUP(U223&amp;E223,※編集不可※選択項目!O:P,2,0)</f>
        <v>#N/A</v>
      </c>
      <c r="AA223" s="33" t="e">
        <f t="shared" si="20"/>
        <v>#N/A</v>
      </c>
    </row>
    <row r="224" spans="1:27" ht="19.5" hidden="1" customHeight="1" x14ac:dyDescent="0.15">
      <c r="A224" s="26">
        <f t="shared" si="18"/>
        <v>216</v>
      </c>
      <c r="B224" s="3"/>
      <c r="C224" s="4"/>
      <c r="D224" s="5"/>
      <c r="E224" s="5"/>
      <c r="F224" s="5"/>
      <c r="G224" s="5"/>
      <c r="H224" s="5"/>
      <c r="I224" s="5"/>
      <c r="J224" s="5"/>
      <c r="K224" s="5"/>
      <c r="L224" s="5"/>
      <c r="M224" s="5"/>
      <c r="N224" s="5"/>
      <c r="O224" s="34" t="str">
        <f t="shared" si="19"/>
        <v/>
      </c>
      <c r="P224" s="5"/>
      <c r="Q224" s="18"/>
      <c r="R224" s="23"/>
      <c r="S224" s="18"/>
      <c r="T224" s="23"/>
      <c r="U224" s="5"/>
      <c r="V224" s="25"/>
      <c r="W224" s="5"/>
      <c r="X224" s="5"/>
      <c r="Y224" s="2" t="e">
        <f>VLOOKUP(E224&amp;Q224,※編集不可※選択項目!J:K,2,0)</f>
        <v>#N/A</v>
      </c>
      <c r="Z224" s="2" t="e">
        <f>VLOOKUP(U224&amp;E224,※編集不可※選択項目!O:P,2,0)</f>
        <v>#N/A</v>
      </c>
      <c r="AA224" s="33" t="e">
        <f t="shared" si="20"/>
        <v>#N/A</v>
      </c>
    </row>
    <row r="225" spans="1:27" ht="19.5" hidden="1" customHeight="1" x14ac:dyDescent="0.15">
      <c r="A225" s="26">
        <f t="shared" si="18"/>
        <v>217</v>
      </c>
      <c r="B225" s="3"/>
      <c r="C225" s="4"/>
      <c r="D225" s="5"/>
      <c r="E225" s="5"/>
      <c r="F225" s="5"/>
      <c r="G225" s="5"/>
      <c r="H225" s="5"/>
      <c r="I225" s="5"/>
      <c r="J225" s="5"/>
      <c r="K225" s="5"/>
      <c r="L225" s="5"/>
      <c r="M225" s="5"/>
      <c r="N225" s="5"/>
      <c r="O225" s="34" t="str">
        <f t="shared" si="19"/>
        <v/>
      </c>
      <c r="P225" s="5"/>
      <c r="Q225" s="18"/>
      <c r="R225" s="23"/>
      <c r="S225" s="18"/>
      <c r="T225" s="23"/>
      <c r="U225" s="5"/>
      <c r="V225" s="25"/>
      <c r="W225" s="5"/>
      <c r="X225" s="5"/>
      <c r="Y225" s="2" t="e">
        <f>VLOOKUP(E225&amp;Q225,※編集不可※選択項目!J:K,2,0)</f>
        <v>#N/A</v>
      </c>
      <c r="Z225" s="2" t="e">
        <f>VLOOKUP(U225&amp;E225,※編集不可※選択項目!O:P,2,0)</f>
        <v>#N/A</v>
      </c>
      <c r="AA225" s="33" t="e">
        <f t="shared" si="20"/>
        <v>#N/A</v>
      </c>
    </row>
    <row r="226" spans="1:27" ht="19.5" hidden="1" customHeight="1" x14ac:dyDescent="0.15">
      <c r="A226" s="26">
        <f t="shared" si="18"/>
        <v>218</v>
      </c>
      <c r="B226" s="3"/>
      <c r="C226" s="4"/>
      <c r="D226" s="5"/>
      <c r="E226" s="5"/>
      <c r="F226" s="5"/>
      <c r="G226" s="5"/>
      <c r="H226" s="5"/>
      <c r="I226" s="5"/>
      <c r="J226" s="5"/>
      <c r="K226" s="5"/>
      <c r="L226" s="5"/>
      <c r="M226" s="5"/>
      <c r="N226" s="5"/>
      <c r="O226" s="34" t="str">
        <f t="shared" si="19"/>
        <v/>
      </c>
      <c r="P226" s="5"/>
      <c r="Q226" s="18"/>
      <c r="R226" s="23"/>
      <c r="S226" s="18"/>
      <c r="T226" s="23"/>
      <c r="U226" s="5"/>
      <c r="V226" s="25"/>
      <c r="W226" s="5"/>
      <c r="X226" s="5"/>
      <c r="Y226" s="2" t="e">
        <f>VLOOKUP(E226&amp;Q226,※編集不可※選択項目!J:K,2,0)</f>
        <v>#N/A</v>
      </c>
      <c r="Z226" s="2" t="e">
        <f>VLOOKUP(U226&amp;E226,※編集不可※選択項目!O:P,2,0)</f>
        <v>#N/A</v>
      </c>
      <c r="AA226" s="33" t="e">
        <f t="shared" si="20"/>
        <v>#N/A</v>
      </c>
    </row>
    <row r="227" spans="1:27" ht="19.5" hidden="1" customHeight="1" x14ac:dyDescent="0.15">
      <c r="A227" s="26">
        <f t="shared" si="18"/>
        <v>219</v>
      </c>
      <c r="B227" s="3"/>
      <c r="C227" s="4"/>
      <c r="D227" s="5"/>
      <c r="E227" s="5"/>
      <c r="F227" s="5"/>
      <c r="G227" s="5"/>
      <c r="H227" s="5"/>
      <c r="I227" s="5"/>
      <c r="J227" s="5"/>
      <c r="K227" s="5"/>
      <c r="L227" s="5"/>
      <c r="M227" s="5"/>
      <c r="N227" s="5"/>
      <c r="O227" s="34" t="str">
        <f t="shared" si="19"/>
        <v/>
      </c>
      <c r="P227" s="5"/>
      <c r="Q227" s="18"/>
      <c r="R227" s="23"/>
      <c r="S227" s="18"/>
      <c r="T227" s="23"/>
      <c r="U227" s="5"/>
      <c r="V227" s="25"/>
      <c r="W227" s="5"/>
      <c r="X227" s="5"/>
      <c r="Y227" s="2" t="e">
        <f>VLOOKUP(E227&amp;Q227,※編集不可※選択項目!J:K,2,0)</f>
        <v>#N/A</v>
      </c>
      <c r="Z227" s="2" t="e">
        <f>VLOOKUP(U227&amp;E227,※編集不可※選択項目!O:P,2,0)</f>
        <v>#N/A</v>
      </c>
      <c r="AA227" s="33" t="e">
        <f t="shared" si="20"/>
        <v>#N/A</v>
      </c>
    </row>
    <row r="228" spans="1:27" ht="19.5" hidden="1" customHeight="1" x14ac:dyDescent="0.15">
      <c r="A228" s="26">
        <f t="shared" si="18"/>
        <v>220</v>
      </c>
      <c r="B228" s="3"/>
      <c r="C228" s="4"/>
      <c r="D228" s="5"/>
      <c r="E228" s="5"/>
      <c r="F228" s="5"/>
      <c r="G228" s="5"/>
      <c r="H228" s="5"/>
      <c r="I228" s="5"/>
      <c r="J228" s="5"/>
      <c r="K228" s="5"/>
      <c r="L228" s="5"/>
      <c r="M228" s="5"/>
      <c r="N228" s="5"/>
      <c r="O228" s="34" t="str">
        <f t="shared" si="19"/>
        <v/>
      </c>
      <c r="P228" s="5"/>
      <c r="Q228" s="18"/>
      <c r="R228" s="23"/>
      <c r="S228" s="18"/>
      <c r="T228" s="23"/>
      <c r="U228" s="5"/>
      <c r="V228" s="25"/>
      <c r="W228" s="5"/>
      <c r="X228" s="5"/>
      <c r="Y228" s="2" t="e">
        <f>VLOOKUP(E228&amp;Q228,※編集不可※選択項目!J:K,2,0)</f>
        <v>#N/A</v>
      </c>
      <c r="Z228" s="2" t="e">
        <f>VLOOKUP(U228&amp;E228,※編集不可※選択項目!O:P,2,0)</f>
        <v>#N/A</v>
      </c>
      <c r="AA228" s="33" t="e">
        <f t="shared" si="20"/>
        <v>#N/A</v>
      </c>
    </row>
    <row r="229" spans="1:27" ht="19.5" hidden="1" customHeight="1" x14ac:dyDescent="0.15">
      <c r="A229" s="26">
        <f t="shared" si="18"/>
        <v>221</v>
      </c>
      <c r="B229" s="3"/>
      <c r="C229" s="4"/>
      <c r="D229" s="5"/>
      <c r="E229" s="5"/>
      <c r="F229" s="5"/>
      <c r="G229" s="5"/>
      <c r="H229" s="5"/>
      <c r="I229" s="5"/>
      <c r="J229" s="5"/>
      <c r="K229" s="5"/>
      <c r="L229" s="5"/>
      <c r="M229" s="5"/>
      <c r="N229" s="5"/>
      <c r="O229" s="34" t="str">
        <f t="shared" si="19"/>
        <v/>
      </c>
      <c r="P229" s="5"/>
      <c r="Q229" s="18"/>
      <c r="R229" s="23"/>
      <c r="S229" s="18"/>
      <c r="T229" s="23"/>
      <c r="U229" s="5"/>
      <c r="V229" s="25"/>
      <c r="W229" s="5"/>
      <c r="X229" s="5"/>
      <c r="Y229" s="2" t="e">
        <f>VLOOKUP(E229&amp;Q229,※編集不可※選択項目!J:K,2,0)</f>
        <v>#N/A</v>
      </c>
      <c r="Z229" s="2" t="e">
        <f>VLOOKUP(U229&amp;E229,※編集不可※選択項目!O:P,2,0)</f>
        <v>#N/A</v>
      </c>
      <c r="AA229" s="33" t="e">
        <f t="shared" si="20"/>
        <v>#N/A</v>
      </c>
    </row>
    <row r="230" spans="1:27" ht="19.5" hidden="1" customHeight="1" x14ac:dyDescent="0.15">
      <c r="A230" s="26">
        <f t="shared" si="18"/>
        <v>222</v>
      </c>
      <c r="B230" s="3"/>
      <c r="C230" s="4"/>
      <c r="D230" s="5"/>
      <c r="E230" s="5"/>
      <c r="F230" s="5"/>
      <c r="G230" s="5"/>
      <c r="H230" s="5"/>
      <c r="I230" s="5"/>
      <c r="J230" s="5"/>
      <c r="K230" s="5"/>
      <c r="L230" s="5"/>
      <c r="M230" s="5"/>
      <c r="N230" s="5"/>
      <c r="O230" s="34" t="str">
        <f t="shared" si="19"/>
        <v/>
      </c>
      <c r="P230" s="5"/>
      <c r="Q230" s="18"/>
      <c r="R230" s="23"/>
      <c r="S230" s="18"/>
      <c r="T230" s="23"/>
      <c r="U230" s="5"/>
      <c r="V230" s="25"/>
      <c r="W230" s="5"/>
      <c r="X230" s="5"/>
      <c r="Y230" s="2" t="e">
        <f>VLOOKUP(E230&amp;Q230,※編集不可※選択項目!J:K,2,0)</f>
        <v>#N/A</v>
      </c>
      <c r="Z230" s="2" t="e">
        <f>VLOOKUP(U230&amp;E230,※編集不可※選択項目!O:P,2,0)</f>
        <v>#N/A</v>
      </c>
      <c r="AA230" s="33" t="e">
        <f t="shared" si="20"/>
        <v>#N/A</v>
      </c>
    </row>
    <row r="231" spans="1:27" ht="19.5" hidden="1" customHeight="1" x14ac:dyDescent="0.15">
      <c r="A231" s="26">
        <f t="shared" si="18"/>
        <v>223</v>
      </c>
      <c r="B231" s="3"/>
      <c r="C231" s="4"/>
      <c r="D231" s="5"/>
      <c r="E231" s="5"/>
      <c r="F231" s="5"/>
      <c r="G231" s="5"/>
      <c r="H231" s="5"/>
      <c r="I231" s="5"/>
      <c r="J231" s="5"/>
      <c r="K231" s="5"/>
      <c r="L231" s="5"/>
      <c r="M231" s="5"/>
      <c r="N231" s="5"/>
      <c r="O231" s="34" t="str">
        <f t="shared" si="19"/>
        <v/>
      </c>
      <c r="P231" s="5"/>
      <c r="Q231" s="18"/>
      <c r="R231" s="23"/>
      <c r="S231" s="18"/>
      <c r="T231" s="23"/>
      <c r="U231" s="5"/>
      <c r="V231" s="25"/>
      <c r="W231" s="5"/>
      <c r="X231" s="5"/>
      <c r="Y231" s="2" t="e">
        <f>VLOOKUP(E231&amp;Q231,※編集不可※選択項目!J:K,2,0)</f>
        <v>#N/A</v>
      </c>
      <c r="Z231" s="2" t="e">
        <f>VLOOKUP(U231&amp;E231,※編集不可※選択項目!O:P,2,0)</f>
        <v>#N/A</v>
      </c>
      <c r="AA231" s="33" t="e">
        <f t="shared" si="20"/>
        <v>#N/A</v>
      </c>
    </row>
    <row r="232" spans="1:27" ht="19.5" hidden="1" customHeight="1" x14ac:dyDescent="0.15">
      <c r="A232" s="26">
        <f t="shared" si="18"/>
        <v>224</v>
      </c>
      <c r="B232" s="3"/>
      <c r="C232" s="4"/>
      <c r="D232" s="5"/>
      <c r="E232" s="5"/>
      <c r="F232" s="5"/>
      <c r="G232" s="5"/>
      <c r="H232" s="5"/>
      <c r="I232" s="5"/>
      <c r="J232" s="5"/>
      <c r="K232" s="5"/>
      <c r="L232" s="5"/>
      <c r="M232" s="5"/>
      <c r="N232" s="5"/>
      <c r="O232" s="34" t="str">
        <f t="shared" si="19"/>
        <v/>
      </c>
      <c r="P232" s="5"/>
      <c r="Q232" s="18"/>
      <c r="R232" s="23"/>
      <c r="S232" s="18"/>
      <c r="T232" s="23"/>
      <c r="U232" s="5"/>
      <c r="V232" s="25"/>
      <c r="W232" s="5"/>
      <c r="X232" s="5"/>
      <c r="Y232" s="2" t="e">
        <f>VLOOKUP(E232&amp;Q232,※編集不可※選択項目!J:K,2,0)</f>
        <v>#N/A</v>
      </c>
      <c r="Z232" s="2" t="e">
        <f>VLOOKUP(U232&amp;E232,※編集不可※選択項目!O:P,2,0)</f>
        <v>#N/A</v>
      </c>
      <c r="AA232" s="33" t="e">
        <f t="shared" si="20"/>
        <v>#N/A</v>
      </c>
    </row>
    <row r="233" spans="1:27" ht="19.5" hidden="1" customHeight="1" x14ac:dyDescent="0.15">
      <c r="A233" s="26">
        <f t="shared" si="18"/>
        <v>225</v>
      </c>
      <c r="B233" s="3"/>
      <c r="C233" s="4"/>
      <c r="D233" s="5"/>
      <c r="E233" s="5"/>
      <c r="F233" s="5"/>
      <c r="G233" s="5"/>
      <c r="H233" s="5"/>
      <c r="I233" s="5"/>
      <c r="J233" s="5"/>
      <c r="K233" s="5"/>
      <c r="L233" s="5"/>
      <c r="M233" s="5"/>
      <c r="N233" s="5"/>
      <c r="O233" s="34" t="str">
        <f t="shared" si="19"/>
        <v/>
      </c>
      <c r="P233" s="5"/>
      <c r="Q233" s="18"/>
      <c r="R233" s="23"/>
      <c r="S233" s="18"/>
      <c r="T233" s="23"/>
      <c r="U233" s="5"/>
      <c r="V233" s="25"/>
      <c r="W233" s="5"/>
      <c r="X233" s="5"/>
      <c r="Y233" s="2" t="e">
        <f>VLOOKUP(E233&amp;Q233,※編集不可※選択項目!J:K,2,0)</f>
        <v>#N/A</v>
      </c>
      <c r="Z233" s="2" t="e">
        <f>VLOOKUP(U233&amp;E233,※編集不可※選択項目!O:P,2,0)</f>
        <v>#N/A</v>
      </c>
      <c r="AA233" s="33" t="e">
        <f t="shared" si="20"/>
        <v>#N/A</v>
      </c>
    </row>
    <row r="234" spans="1:27" ht="19.5" hidden="1" customHeight="1" x14ac:dyDescent="0.15">
      <c r="A234" s="26">
        <f t="shared" si="18"/>
        <v>226</v>
      </c>
      <c r="B234" s="3"/>
      <c r="C234" s="4"/>
      <c r="D234" s="5"/>
      <c r="E234" s="5"/>
      <c r="F234" s="5"/>
      <c r="G234" s="5"/>
      <c r="H234" s="5"/>
      <c r="I234" s="5"/>
      <c r="J234" s="5"/>
      <c r="K234" s="5"/>
      <c r="L234" s="5"/>
      <c r="M234" s="5"/>
      <c r="N234" s="5"/>
      <c r="O234" s="34" t="str">
        <f t="shared" si="19"/>
        <v/>
      </c>
      <c r="P234" s="5"/>
      <c r="Q234" s="18"/>
      <c r="R234" s="23"/>
      <c r="S234" s="18"/>
      <c r="T234" s="23"/>
      <c r="U234" s="5"/>
      <c r="V234" s="25"/>
      <c r="W234" s="5"/>
      <c r="X234" s="5"/>
      <c r="Y234" s="2" t="e">
        <f>VLOOKUP(E234&amp;Q234,※編集不可※選択項目!J:K,2,0)</f>
        <v>#N/A</v>
      </c>
      <c r="Z234" s="2" t="e">
        <f>VLOOKUP(U234&amp;E234,※編集不可※選択項目!O:P,2,0)</f>
        <v>#N/A</v>
      </c>
      <c r="AA234" s="33" t="e">
        <f t="shared" si="20"/>
        <v>#N/A</v>
      </c>
    </row>
    <row r="235" spans="1:27" ht="19.5" hidden="1" customHeight="1" x14ac:dyDescent="0.15">
      <c r="A235" s="26">
        <f t="shared" si="18"/>
        <v>227</v>
      </c>
      <c r="B235" s="3"/>
      <c r="C235" s="4"/>
      <c r="D235" s="5"/>
      <c r="E235" s="5"/>
      <c r="F235" s="5"/>
      <c r="G235" s="5"/>
      <c r="H235" s="5"/>
      <c r="I235" s="5"/>
      <c r="J235" s="5"/>
      <c r="K235" s="5"/>
      <c r="L235" s="5"/>
      <c r="M235" s="5"/>
      <c r="N235" s="5"/>
      <c r="O235" s="34" t="str">
        <f t="shared" si="19"/>
        <v/>
      </c>
      <c r="P235" s="5"/>
      <c r="Q235" s="18"/>
      <c r="R235" s="23"/>
      <c r="S235" s="18"/>
      <c r="T235" s="23"/>
      <c r="U235" s="5"/>
      <c r="V235" s="25"/>
      <c r="W235" s="5"/>
      <c r="X235" s="5"/>
      <c r="Y235" s="2" t="e">
        <f>VLOOKUP(E235&amp;Q235,※編集不可※選択項目!J:K,2,0)</f>
        <v>#N/A</v>
      </c>
      <c r="Z235" s="2" t="e">
        <f>VLOOKUP(U235&amp;E235,※編集不可※選択項目!O:P,2,0)</f>
        <v>#N/A</v>
      </c>
      <c r="AA235" s="33" t="e">
        <f t="shared" si="20"/>
        <v>#N/A</v>
      </c>
    </row>
    <row r="236" spans="1:27" ht="19.5" hidden="1" customHeight="1" x14ac:dyDescent="0.15">
      <c r="A236" s="26">
        <f t="shared" si="18"/>
        <v>228</v>
      </c>
      <c r="B236" s="3"/>
      <c r="C236" s="4"/>
      <c r="D236" s="5"/>
      <c r="E236" s="5"/>
      <c r="F236" s="5"/>
      <c r="G236" s="5"/>
      <c r="H236" s="5"/>
      <c r="I236" s="5"/>
      <c r="J236" s="5"/>
      <c r="K236" s="5"/>
      <c r="L236" s="5"/>
      <c r="M236" s="5"/>
      <c r="N236" s="5"/>
      <c r="O236" s="34" t="str">
        <f t="shared" si="19"/>
        <v/>
      </c>
      <c r="P236" s="5"/>
      <c r="Q236" s="18"/>
      <c r="R236" s="23"/>
      <c r="S236" s="18"/>
      <c r="T236" s="23"/>
      <c r="U236" s="5"/>
      <c r="V236" s="25"/>
      <c r="W236" s="5"/>
      <c r="X236" s="5"/>
      <c r="Y236" s="2" t="e">
        <f>VLOOKUP(E236&amp;Q236,※編集不可※選択項目!J:K,2,0)</f>
        <v>#N/A</v>
      </c>
      <c r="Z236" s="2" t="e">
        <f>VLOOKUP(U236&amp;E236,※編集不可※選択項目!O:P,2,0)</f>
        <v>#N/A</v>
      </c>
      <c r="AA236" s="33" t="e">
        <f t="shared" si="20"/>
        <v>#N/A</v>
      </c>
    </row>
    <row r="237" spans="1:27" ht="19.5" hidden="1" customHeight="1" x14ac:dyDescent="0.15">
      <c r="A237" s="26">
        <f t="shared" si="18"/>
        <v>229</v>
      </c>
      <c r="B237" s="3"/>
      <c r="C237" s="4"/>
      <c r="D237" s="5"/>
      <c r="E237" s="5"/>
      <c r="F237" s="5"/>
      <c r="G237" s="5"/>
      <c r="H237" s="5"/>
      <c r="I237" s="5"/>
      <c r="J237" s="5"/>
      <c r="K237" s="5"/>
      <c r="L237" s="5"/>
      <c r="M237" s="5"/>
      <c r="N237" s="5"/>
      <c r="O237" s="34" t="str">
        <f t="shared" si="19"/>
        <v/>
      </c>
      <c r="P237" s="5"/>
      <c r="Q237" s="18"/>
      <c r="R237" s="23"/>
      <c r="S237" s="18"/>
      <c r="T237" s="23"/>
      <c r="U237" s="5"/>
      <c r="V237" s="25"/>
      <c r="W237" s="5"/>
      <c r="X237" s="5"/>
      <c r="Y237" s="2" t="e">
        <f>VLOOKUP(E237&amp;Q237,※編集不可※選択項目!J:K,2,0)</f>
        <v>#N/A</v>
      </c>
      <c r="Z237" s="2" t="e">
        <f>VLOOKUP(U237&amp;E237,※編集不可※選択項目!O:P,2,0)</f>
        <v>#N/A</v>
      </c>
      <c r="AA237" s="33" t="e">
        <f t="shared" si="20"/>
        <v>#N/A</v>
      </c>
    </row>
    <row r="238" spans="1:27" ht="19.5" hidden="1" customHeight="1" x14ac:dyDescent="0.15">
      <c r="A238" s="26">
        <f t="shared" si="18"/>
        <v>230</v>
      </c>
      <c r="B238" s="3"/>
      <c r="C238" s="4"/>
      <c r="D238" s="5"/>
      <c r="E238" s="5"/>
      <c r="F238" s="5"/>
      <c r="G238" s="5"/>
      <c r="H238" s="5"/>
      <c r="I238" s="5"/>
      <c r="J238" s="5"/>
      <c r="K238" s="5"/>
      <c r="L238" s="5"/>
      <c r="M238" s="5"/>
      <c r="N238" s="5"/>
      <c r="O238" s="34" t="str">
        <f t="shared" si="19"/>
        <v/>
      </c>
      <c r="P238" s="5"/>
      <c r="Q238" s="18"/>
      <c r="R238" s="23"/>
      <c r="S238" s="18"/>
      <c r="T238" s="23"/>
      <c r="U238" s="5"/>
      <c r="V238" s="25"/>
      <c r="W238" s="5"/>
      <c r="X238" s="5"/>
      <c r="Y238" s="2" t="e">
        <f>VLOOKUP(E238&amp;Q238,※編集不可※選択項目!J:K,2,0)</f>
        <v>#N/A</v>
      </c>
      <c r="Z238" s="2" t="e">
        <f>VLOOKUP(U238&amp;E238,※編集不可※選択項目!O:P,2,0)</f>
        <v>#N/A</v>
      </c>
      <c r="AA238" s="33" t="e">
        <f t="shared" si="20"/>
        <v>#N/A</v>
      </c>
    </row>
    <row r="239" spans="1:27" ht="19.5" hidden="1" customHeight="1" x14ac:dyDescent="0.15">
      <c r="A239" s="26">
        <f t="shared" si="18"/>
        <v>231</v>
      </c>
      <c r="B239" s="3"/>
      <c r="C239" s="4"/>
      <c r="D239" s="5"/>
      <c r="E239" s="5"/>
      <c r="F239" s="5"/>
      <c r="G239" s="5"/>
      <c r="H239" s="5"/>
      <c r="I239" s="5"/>
      <c r="J239" s="5"/>
      <c r="K239" s="5"/>
      <c r="L239" s="5"/>
      <c r="M239" s="5"/>
      <c r="N239" s="5"/>
      <c r="O239" s="34" t="str">
        <f t="shared" si="19"/>
        <v/>
      </c>
      <c r="P239" s="5"/>
      <c r="Q239" s="18"/>
      <c r="R239" s="23"/>
      <c r="S239" s="18"/>
      <c r="T239" s="23"/>
      <c r="U239" s="5"/>
      <c r="V239" s="25"/>
      <c r="W239" s="5"/>
      <c r="X239" s="5"/>
      <c r="Y239" s="2" t="e">
        <f>VLOOKUP(E239&amp;Q239,※編集不可※選択項目!J:K,2,0)</f>
        <v>#N/A</v>
      </c>
      <c r="Z239" s="2" t="e">
        <f>VLOOKUP(U239&amp;E239,※編集不可※選択項目!O:P,2,0)</f>
        <v>#N/A</v>
      </c>
      <c r="AA239" s="33" t="e">
        <f t="shared" si="20"/>
        <v>#N/A</v>
      </c>
    </row>
    <row r="240" spans="1:27" ht="19.5" hidden="1" customHeight="1" x14ac:dyDescent="0.15">
      <c r="A240" s="26">
        <f t="shared" si="18"/>
        <v>232</v>
      </c>
      <c r="B240" s="3"/>
      <c r="C240" s="4"/>
      <c r="D240" s="5"/>
      <c r="E240" s="5"/>
      <c r="F240" s="5"/>
      <c r="G240" s="5"/>
      <c r="H240" s="5"/>
      <c r="I240" s="5"/>
      <c r="J240" s="5"/>
      <c r="K240" s="5"/>
      <c r="L240" s="5"/>
      <c r="M240" s="5"/>
      <c r="N240" s="5"/>
      <c r="O240" s="34" t="str">
        <f t="shared" si="19"/>
        <v/>
      </c>
      <c r="P240" s="5"/>
      <c r="Q240" s="18"/>
      <c r="R240" s="23"/>
      <c r="S240" s="18"/>
      <c r="T240" s="23"/>
      <c r="U240" s="5"/>
      <c r="V240" s="25"/>
      <c r="W240" s="5"/>
      <c r="X240" s="5"/>
      <c r="Y240" s="2" t="e">
        <f>VLOOKUP(E240&amp;Q240,※編集不可※選択項目!J:K,2,0)</f>
        <v>#N/A</v>
      </c>
      <c r="Z240" s="2" t="e">
        <f>VLOOKUP(U240&amp;E240,※編集不可※選択項目!O:P,2,0)</f>
        <v>#N/A</v>
      </c>
      <c r="AA240" s="33" t="e">
        <f t="shared" si="20"/>
        <v>#N/A</v>
      </c>
    </row>
    <row r="241" spans="1:27" ht="19.5" hidden="1" customHeight="1" x14ac:dyDescent="0.15">
      <c r="A241" s="26">
        <f t="shared" si="18"/>
        <v>233</v>
      </c>
      <c r="B241" s="3"/>
      <c r="C241" s="4"/>
      <c r="D241" s="5"/>
      <c r="E241" s="5"/>
      <c r="F241" s="5"/>
      <c r="G241" s="5"/>
      <c r="H241" s="5"/>
      <c r="I241" s="5"/>
      <c r="J241" s="5"/>
      <c r="K241" s="5"/>
      <c r="L241" s="5"/>
      <c r="M241" s="5"/>
      <c r="N241" s="5"/>
      <c r="O241" s="34" t="str">
        <f t="shared" si="19"/>
        <v/>
      </c>
      <c r="P241" s="5"/>
      <c r="Q241" s="18"/>
      <c r="R241" s="23"/>
      <c r="S241" s="18"/>
      <c r="T241" s="23"/>
      <c r="U241" s="5"/>
      <c r="V241" s="25"/>
      <c r="W241" s="5"/>
      <c r="X241" s="5"/>
      <c r="Y241" s="2" t="e">
        <f>VLOOKUP(E241&amp;Q241,※編集不可※選択項目!J:K,2,0)</f>
        <v>#N/A</v>
      </c>
      <c r="Z241" s="2" t="e">
        <f>VLOOKUP(U241&amp;E241,※編集不可※選択項目!O:P,2,0)</f>
        <v>#N/A</v>
      </c>
      <c r="AA241" s="33" t="e">
        <f t="shared" si="20"/>
        <v>#N/A</v>
      </c>
    </row>
    <row r="242" spans="1:27" ht="19.5" hidden="1" customHeight="1" x14ac:dyDescent="0.15">
      <c r="A242" s="26">
        <f t="shared" si="18"/>
        <v>234</v>
      </c>
      <c r="B242" s="3"/>
      <c r="C242" s="4"/>
      <c r="D242" s="5"/>
      <c r="E242" s="5"/>
      <c r="F242" s="5"/>
      <c r="G242" s="5"/>
      <c r="H242" s="5"/>
      <c r="I242" s="5"/>
      <c r="J242" s="5"/>
      <c r="K242" s="5"/>
      <c r="L242" s="5"/>
      <c r="M242" s="5"/>
      <c r="N242" s="5"/>
      <c r="O242" s="34" t="str">
        <f t="shared" si="19"/>
        <v/>
      </c>
      <c r="P242" s="5"/>
      <c r="Q242" s="18"/>
      <c r="R242" s="23"/>
      <c r="S242" s="18"/>
      <c r="T242" s="23"/>
      <c r="U242" s="5"/>
      <c r="V242" s="25"/>
      <c r="W242" s="5"/>
      <c r="X242" s="5"/>
      <c r="Y242" s="2" t="e">
        <f>VLOOKUP(E242&amp;Q242,※編集不可※選択項目!J:K,2,0)</f>
        <v>#N/A</v>
      </c>
      <c r="Z242" s="2" t="e">
        <f>VLOOKUP(U242&amp;E242,※編集不可※選択項目!O:P,2,0)</f>
        <v>#N/A</v>
      </c>
      <c r="AA242" s="33" t="e">
        <f t="shared" si="20"/>
        <v>#N/A</v>
      </c>
    </row>
    <row r="243" spans="1:27" ht="19.5" hidden="1" customHeight="1" x14ac:dyDescent="0.15">
      <c r="A243" s="26">
        <f t="shared" si="18"/>
        <v>235</v>
      </c>
      <c r="B243" s="3"/>
      <c r="C243" s="4"/>
      <c r="D243" s="5"/>
      <c r="E243" s="5"/>
      <c r="F243" s="5"/>
      <c r="G243" s="5"/>
      <c r="H243" s="5"/>
      <c r="I243" s="5"/>
      <c r="J243" s="5"/>
      <c r="K243" s="5"/>
      <c r="L243" s="5"/>
      <c r="M243" s="5"/>
      <c r="N243" s="5"/>
      <c r="O243" s="34" t="str">
        <f t="shared" si="19"/>
        <v/>
      </c>
      <c r="P243" s="5"/>
      <c r="Q243" s="18"/>
      <c r="R243" s="23"/>
      <c r="S243" s="18"/>
      <c r="T243" s="23"/>
      <c r="U243" s="5"/>
      <c r="V243" s="25"/>
      <c r="W243" s="5"/>
      <c r="X243" s="5"/>
      <c r="Y243" s="2" t="e">
        <f>VLOOKUP(E243&amp;Q243,※編集不可※選択項目!J:K,2,0)</f>
        <v>#N/A</v>
      </c>
      <c r="Z243" s="2" t="e">
        <f>VLOOKUP(U243&amp;E243,※編集不可※選択項目!O:P,2,0)</f>
        <v>#N/A</v>
      </c>
      <c r="AA243" s="33" t="e">
        <f t="shared" si="20"/>
        <v>#N/A</v>
      </c>
    </row>
    <row r="244" spans="1:27" ht="19.5" hidden="1" customHeight="1" x14ac:dyDescent="0.15">
      <c r="A244" s="26">
        <f t="shared" si="18"/>
        <v>236</v>
      </c>
      <c r="B244" s="3"/>
      <c r="C244" s="4"/>
      <c r="D244" s="5"/>
      <c r="E244" s="5"/>
      <c r="F244" s="5"/>
      <c r="G244" s="5"/>
      <c r="H244" s="5"/>
      <c r="I244" s="5"/>
      <c r="J244" s="5"/>
      <c r="K244" s="5"/>
      <c r="L244" s="5"/>
      <c r="M244" s="5"/>
      <c r="N244" s="5"/>
      <c r="O244" s="34" t="str">
        <f t="shared" si="19"/>
        <v/>
      </c>
      <c r="P244" s="5"/>
      <c r="Q244" s="18"/>
      <c r="R244" s="23"/>
      <c r="S244" s="18"/>
      <c r="T244" s="23"/>
      <c r="U244" s="5"/>
      <c r="V244" s="25"/>
      <c r="W244" s="5"/>
      <c r="X244" s="5"/>
      <c r="Y244" s="2" t="e">
        <f>VLOOKUP(E244&amp;Q244,※編集不可※選択項目!J:K,2,0)</f>
        <v>#N/A</v>
      </c>
      <c r="Z244" s="2" t="e">
        <f>VLOOKUP(U244&amp;E244,※編集不可※選択項目!O:P,2,0)</f>
        <v>#N/A</v>
      </c>
      <c r="AA244" s="33" t="e">
        <f t="shared" si="20"/>
        <v>#N/A</v>
      </c>
    </row>
    <row r="245" spans="1:27" ht="19.5" hidden="1" customHeight="1" x14ac:dyDescent="0.15">
      <c r="A245" s="26">
        <f t="shared" si="18"/>
        <v>237</v>
      </c>
      <c r="B245" s="3"/>
      <c r="C245" s="4"/>
      <c r="D245" s="5"/>
      <c r="E245" s="5"/>
      <c r="F245" s="5"/>
      <c r="G245" s="5"/>
      <c r="H245" s="5"/>
      <c r="I245" s="5"/>
      <c r="J245" s="5"/>
      <c r="K245" s="5"/>
      <c r="L245" s="5"/>
      <c r="M245" s="5"/>
      <c r="N245" s="5"/>
      <c r="O245" s="34" t="str">
        <f t="shared" si="19"/>
        <v/>
      </c>
      <c r="P245" s="5"/>
      <c r="Q245" s="18"/>
      <c r="R245" s="23"/>
      <c r="S245" s="18"/>
      <c r="T245" s="23"/>
      <c r="U245" s="5"/>
      <c r="V245" s="25"/>
      <c r="W245" s="5"/>
      <c r="X245" s="5"/>
      <c r="Y245" s="2" t="e">
        <f>VLOOKUP(E245&amp;Q245,※編集不可※選択項目!J:K,2,0)</f>
        <v>#N/A</v>
      </c>
      <c r="Z245" s="2" t="e">
        <f>VLOOKUP(U245&amp;E245,※編集不可※選択項目!O:P,2,0)</f>
        <v>#N/A</v>
      </c>
      <c r="AA245" s="33" t="e">
        <f t="shared" si="20"/>
        <v>#N/A</v>
      </c>
    </row>
    <row r="246" spans="1:27" ht="19.5" hidden="1" customHeight="1" x14ac:dyDescent="0.15">
      <c r="A246" s="26">
        <f t="shared" si="18"/>
        <v>238</v>
      </c>
      <c r="B246" s="3"/>
      <c r="C246" s="4"/>
      <c r="D246" s="5"/>
      <c r="E246" s="5"/>
      <c r="F246" s="5"/>
      <c r="G246" s="5"/>
      <c r="H246" s="5"/>
      <c r="I246" s="5"/>
      <c r="J246" s="5"/>
      <c r="K246" s="5"/>
      <c r="L246" s="5"/>
      <c r="M246" s="5"/>
      <c r="N246" s="5"/>
      <c r="O246" s="34" t="str">
        <f t="shared" si="19"/>
        <v/>
      </c>
      <c r="P246" s="5"/>
      <c r="Q246" s="18"/>
      <c r="R246" s="23"/>
      <c r="S246" s="18"/>
      <c r="T246" s="23"/>
      <c r="U246" s="5"/>
      <c r="V246" s="25"/>
      <c r="W246" s="5"/>
      <c r="X246" s="5"/>
      <c r="Y246" s="2" t="e">
        <f>VLOOKUP(E246&amp;Q246,※編集不可※選択項目!J:K,2,0)</f>
        <v>#N/A</v>
      </c>
      <c r="Z246" s="2" t="e">
        <f>VLOOKUP(U246&amp;E246,※編集不可※選択項目!O:P,2,0)</f>
        <v>#N/A</v>
      </c>
      <c r="AA246" s="33" t="e">
        <f t="shared" si="20"/>
        <v>#N/A</v>
      </c>
    </row>
    <row r="247" spans="1:27" ht="19.5" hidden="1" customHeight="1" x14ac:dyDescent="0.15">
      <c r="A247" s="26">
        <f t="shared" si="18"/>
        <v>239</v>
      </c>
      <c r="B247" s="3"/>
      <c r="C247" s="4"/>
      <c r="D247" s="5"/>
      <c r="E247" s="5"/>
      <c r="F247" s="5"/>
      <c r="G247" s="5"/>
      <c r="H247" s="5"/>
      <c r="I247" s="5"/>
      <c r="J247" s="5"/>
      <c r="K247" s="5"/>
      <c r="L247" s="5"/>
      <c r="M247" s="5"/>
      <c r="N247" s="5"/>
      <c r="O247" s="34" t="str">
        <f t="shared" si="19"/>
        <v/>
      </c>
      <c r="P247" s="5"/>
      <c r="Q247" s="18"/>
      <c r="R247" s="23"/>
      <c r="S247" s="18"/>
      <c r="T247" s="23"/>
      <c r="U247" s="5"/>
      <c r="V247" s="25"/>
      <c r="W247" s="5"/>
      <c r="X247" s="5"/>
      <c r="Y247" s="2" t="e">
        <f>VLOOKUP(E247&amp;Q247,※編集不可※選択項目!J:K,2,0)</f>
        <v>#N/A</v>
      </c>
      <c r="Z247" s="2" t="e">
        <f>VLOOKUP(U247&amp;E247,※編集不可※選択項目!O:P,2,0)</f>
        <v>#N/A</v>
      </c>
      <c r="AA247" s="33" t="e">
        <f t="shared" si="20"/>
        <v>#N/A</v>
      </c>
    </row>
    <row r="248" spans="1:27" ht="19.5" hidden="1" customHeight="1" x14ac:dyDescent="0.15">
      <c r="A248" s="26">
        <f t="shared" si="18"/>
        <v>240</v>
      </c>
      <c r="B248" s="3"/>
      <c r="C248" s="4"/>
      <c r="D248" s="5"/>
      <c r="E248" s="5"/>
      <c r="F248" s="5"/>
      <c r="G248" s="5"/>
      <c r="H248" s="5"/>
      <c r="I248" s="5"/>
      <c r="J248" s="5"/>
      <c r="K248" s="5"/>
      <c r="L248" s="5"/>
      <c r="M248" s="5"/>
      <c r="N248" s="5"/>
      <c r="O248" s="34" t="str">
        <f t="shared" si="19"/>
        <v/>
      </c>
      <c r="P248" s="5"/>
      <c r="Q248" s="18"/>
      <c r="R248" s="23"/>
      <c r="S248" s="18"/>
      <c r="T248" s="23"/>
      <c r="U248" s="5"/>
      <c r="V248" s="25"/>
      <c r="W248" s="5"/>
      <c r="X248" s="5"/>
      <c r="Y248" s="2" t="e">
        <f>VLOOKUP(E248&amp;Q248,※編集不可※選択項目!J:K,2,0)</f>
        <v>#N/A</v>
      </c>
      <c r="Z248" s="2" t="e">
        <f>VLOOKUP(U248&amp;E248,※編集不可※選択項目!O:P,2,0)</f>
        <v>#N/A</v>
      </c>
      <c r="AA248" s="33" t="e">
        <f t="shared" si="20"/>
        <v>#N/A</v>
      </c>
    </row>
    <row r="249" spans="1:27" ht="19.5" hidden="1" customHeight="1" x14ac:dyDescent="0.15">
      <c r="A249" s="26">
        <f t="shared" si="18"/>
        <v>241</v>
      </c>
      <c r="B249" s="3"/>
      <c r="C249" s="4"/>
      <c r="D249" s="5"/>
      <c r="E249" s="5"/>
      <c r="F249" s="5"/>
      <c r="G249" s="5"/>
      <c r="H249" s="5"/>
      <c r="I249" s="5"/>
      <c r="J249" s="5"/>
      <c r="K249" s="5"/>
      <c r="L249" s="5"/>
      <c r="M249" s="5"/>
      <c r="N249" s="5"/>
      <c r="O249" s="34" t="str">
        <f t="shared" si="19"/>
        <v/>
      </c>
      <c r="P249" s="5"/>
      <c r="Q249" s="18"/>
      <c r="R249" s="23"/>
      <c r="S249" s="18"/>
      <c r="T249" s="23"/>
      <c r="U249" s="5"/>
      <c r="V249" s="25"/>
      <c r="W249" s="5"/>
      <c r="X249" s="5"/>
      <c r="Y249" s="2" t="e">
        <f>VLOOKUP(E249&amp;Q249,※編集不可※選択項目!J:K,2,0)</f>
        <v>#N/A</v>
      </c>
      <c r="Z249" s="2" t="e">
        <f>VLOOKUP(U249&amp;E249,※編集不可※選択項目!O:P,2,0)</f>
        <v>#N/A</v>
      </c>
      <c r="AA249" s="33" t="e">
        <f t="shared" si="20"/>
        <v>#N/A</v>
      </c>
    </row>
    <row r="250" spans="1:27" ht="19.5" hidden="1" customHeight="1" x14ac:dyDescent="0.15">
      <c r="A250" s="26">
        <f t="shared" si="18"/>
        <v>242</v>
      </c>
      <c r="B250" s="3"/>
      <c r="C250" s="4"/>
      <c r="D250" s="5"/>
      <c r="E250" s="5"/>
      <c r="F250" s="5"/>
      <c r="G250" s="5"/>
      <c r="H250" s="5"/>
      <c r="I250" s="5"/>
      <c r="J250" s="5"/>
      <c r="K250" s="5"/>
      <c r="L250" s="5"/>
      <c r="M250" s="5"/>
      <c r="N250" s="5"/>
      <c r="O250" s="34" t="str">
        <f t="shared" si="19"/>
        <v/>
      </c>
      <c r="P250" s="5"/>
      <c r="Q250" s="18"/>
      <c r="R250" s="23"/>
      <c r="S250" s="18"/>
      <c r="T250" s="23"/>
      <c r="U250" s="5"/>
      <c r="V250" s="25"/>
      <c r="W250" s="5"/>
      <c r="X250" s="5"/>
      <c r="Y250" s="2" t="e">
        <f>VLOOKUP(E250&amp;Q250,※編集不可※選択項目!J:K,2,0)</f>
        <v>#N/A</v>
      </c>
      <c r="Z250" s="2" t="e">
        <f>VLOOKUP(U250&amp;E250,※編集不可※選択項目!O:P,2,0)</f>
        <v>#N/A</v>
      </c>
      <c r="AA250" s="33" t="e">
        <f t="shared" si="20"/>
        <v>#N/A</v>
      </c>
    </row>
    <row r="251" spans="1:27" ht="19.5" hidden="1" customHeight="1" x14ac:dyDescent="0.15">
      <c r="A251" s="26">
        <f t="shared" si="18"/>
        <v>243</v>
      </c>
      <c r="B251" s="3"/>
      <c r="C251" s="4"/>
      <c r="D251" s="5"/>
      <c r="E251" s="5"/>
      <c r="F251" s="5"/>
      <c r="G251" s="5"/>
      <c r="H251" s="5"/>
      <c r="I251" s="5"/>
      <c r="J251" s="5"/>
      <c r="K251" s="5"/>
      <c r="L251" s="5"/>
      <c r="M251" s="5"/>
      <c r="N251" s="5"/>
      <c r="O251" s="34" t="str">
        <f t="shared" si="19"/>
        <v/>
      </c>
      <c r="P251" s="5"/>
      <c r="Q251" s="18"/>
      <c r="R251" s="23"/>
      <c r="S251" s="18"/>
      <c r="T251" s="23"/>
      <c r="U251" s="5"/>
      <c r="V251" s="25"/>
      <c r="W251" s="5"/>
      <c r="X251" s="5"/>
      <c r="Y251" s="2" t="e">
        <f>VLOOKUP(E251&amp;Q251,※編集不可※選択項目!J:K,2,0)</f>
        <v>#N/A</v>
      </c>
      <c r="Z251" s="2" t="e">
        <f>VLOOKUP(U251&amp;E251,※編集不可※選択項目!O:P,2,0)</f>
        <v>#N/A</v>
      </c>
      <c r="AA251" s="33" t="e">
        <f t="shared" si="20"/>
        <v>#N/A</v>
      </c>
    </row>
    <row r="252" spans="1:27" ht="19.5" hidden="1" customHeight="1" x14ac:dyDescent="0.15">
      <c r="A252" s="26">
        <f t="shared" si="18"/>
        <v>244</v>
      </c>
      <c r="B252" s="3"/>
      <c r="C252" s="4"/>
      <c r="D252" s="5"/>
      <c r="E252" s="5"/>
      <c r="F252" s="5"/>
      <c r="G252" s="5"/>
      <c r="H252" s="5"/>
      <c r="I252" s="5"/>
      <c r="J252" s="5"/>
      <c r="K252" s="5"/>
      <c r="L252" s="5"/>
      <c r="M252" s="5"/>
      <c r="N252" s="5"/>
      <c r="O252" s="34" t="str">
        <f t="shared" si="19"/>
        <v/>
      </c>
      <c r="P252" s="5"/>
      <c r="Q252" s="18"/>
      <c r="R252" s="23"/>
      <c r="S252" s="18"/>
      <c r="T252" s="23"/>
      <c r="U252" s="5"/>
      <c r="V252" s="25"/>
      <c r="W252" s="5"/>
      <c r="X252" s="5"/>
      <c r="Y252" s="2" t="e">
        <f>VLOOKUP(E252&amp;Q252,※編集不可※選択項目!J:K,2,0)</f>
        <v>#N/A</v>
      </c>
      <c r="Z252" s="2" t="e">
        <f>VLOOKUP(U252&amp;E252,※編集不可※選択項目!O:P,2,0)</f>
        <v>#N/A</v>
      </c>
      <c r="AA252" s="33" t="e">
        <f t="shared" si="20"/>
        <v>#N/A</v>
      </c>
    </row>
    <row r="253" spans="1:27" ht="19.5" hidden="1" customHeight="1" x14ac:dyDescent="0.15">
      <c r="A253" s="26">
        <f t="shared" si="18"/>
        <v>245</v>
      </c>
      <c r="B253" s="3"/>
      <c r="C253" s="4"/>
      <c r="D253" s="5"/>
      <c r="E253" s="5"/>
      <c r="F253" s="5"/>
      <c r="G253" s="5"/>
      <c r="H253" s="5"/>
      <c r="I253" s="5"/>
      <c r="J253" s="5"/>
      <c r="K253" s="5"/>
      <c r="L253" s="5"/>
      <c r="M253" s="5"/>
      <c r="N253" s="5"/>
      <c r="O253" s="34" t="str">
        <f t="shared" si="19"/>
        <v/>
      </c>
      <c r="P253" s="5"/>
      <c r="Q253" s="18"/>
      <c r="R253" s="23"/>
      <c r="S253" s="18"/>
      <c r="T253" s="23"/>
      <c r="U253" s="5"/>
      <c r="V253" s="25"/>
      <c r="W253" s="5"/>
      <c r="X253" s="5"/>
      <c r="Y253" s="2" t="e">
        <f>VLOOKUP(E253&amp;Q253,※編集不可※選択項目!J:K,2,0)</f>
        <v>#N/A</v>
      </c>
      <c r="Z253" s="2" t="e">
        <f>VLOOKUP(U253&amp;E253,※編集不可※選択項目!O:P,2,0)</f>
        <v>#N/A</v>
      </c>
      <c r="AA253" s="33" t="e">
        <f t="shared" si="20"/>
        <v>#N/A</v>
      </c>
    </row>
    <row r="254" spans="1:27" ht="19.5" hidden="1" customHeight="1" x14ac:dyDescent="0.15">
      <c r="A254" s="26">
        <f t="shared" si="18"/>
        <v>246</v>
      </c>
      <c r="B254" s="3"/>
      <c r="C254" s="4"/>
      <c r="D254" s="5"/>
      <c r="E254" s="5"/>
      <c r="F254" s="5"/>
      <c r="G254" s="5"/>
      <c r="H254" s="5"/>
      <c r="I254" s="5"/>
      <c r="J254" s="5"/>
      <c r="K254" s="5"/>
      <c r="L254" s="5"/>
      <c r="M254" s="5"/>
      <c r="N254" s="5"/>
      <c r="O254" s="34" t="str">
        <f t="shared" si="19"/>
        <v/>
      </c>
      <c r="P254" s="5"/>
      <c r="Q254" s="18"/>
      <c r="R254" s="23"/>
      <c r="S254" s="18"/>
      <c r="T254" s="23"/>
      <c r="U254" s="5"/>
      <c r="V254" s="25"/>
      <c r="W254" s="5"/>
      <c r="X254" s="5"/>
      <c r="Y254" s="2" t="e">
        <f>VLOOKUP(E254&amp;Q254,※編集不可※選択項目!J:K,2,0)</f>
        <v>#N/A</v>
      </c>
      <c r="Z254" s="2" t="e">
        <f>VLOOKUP(U254&amp;E254,※編集不可※選択項目!O:P,2,0)</f>
        <v>#N/A</v>
      </c>
      <c r="AA254" s="33" t="e">
        <f t="shared" si="20"/>
        <v>#N/A</v>
      </c>
    </row>
    <row r="255" spans="1:27" ht="19.5" hidden="1" customHeight="1" x14ac:dyDescent="0.15">
      <c r="A255" s="26">
        <f t="shared" si="18"/>
        <v>247</v>
      </c>
      <c r="B255" s="3"/>
      <c r="C255" s="4"/>
      <c r="D255" s="5"/>
      <c r="E255" s="5"/>
      <c r="F255" s="5"/>
      <c r="G255" s="5"/>
      <c r="H255" s="5"/>
      <c r="I255" s="5"/>
      <c r="J255" s="5"/>
      <c r="K255" s="5"/>
      <c r="L255" s="5"/>
      <c r="M255" s="5"/>
      <c r="N255" s="5"/>
      <c r="O255" s="34" t="str">
        <f t="shared" si="19"/>
        <v/>
      </c>
      <c r="P255" s="5"/>
      <c r="Q255" s="18"/>
      <c r="R255" s="23"/>
      <c r="S255" s="18"/>
      <c r="T255" s="23"/>
      <c r="U255" s="5"/>
      <c r="V255" s="25"/>
      <c r="W255" s="5"/>
      <c r="X255" s="5"/>
      <c r="Y255" s="2" t="e">
        <f>VLOOKUP(E255&amp;Q255,※編集不可※選択項目!J:K,2,0)</f>
        <v>#N/A</v>
      </c>
      <c r="Z255" s="2" t="e">
        <f>VLOOKUP(U255&amp;E255,※編集不可※選択項目!O:P,2,0)</f>
        <v>#N/A</v>
      </c>
      <c r="AA255" s="33" t="e">
        <f t="shared" si="20"/>
        <v>#N/A</v>
      </c>
    </row>
    <row r="256" spans="1:27" ht="19.5" hidden="1" customHeight="1" x14ac:dyDescent="0.15">
      <c r="A256" s="26">
        <f t="shared" si="18"/>
        <v>248</v>
      </c>
      <c r="B256" s="3"/>
      <c r="C256" s="4"/>
      <c r="D256" s="5"/>
      <c r="E256" s="5"/>
      <c r="F256" s="5"/>
      <c r="G256" s="5"/>
      <c r="H256" s="5"/>
      <c r="I256" s="5"/>
      <c r="J256" s="5"/>
      <c r="K256" s="5"/>
      <c r="L256" s="5"/>
      <c r="M256" s="5"/>
      <c r="N256" s="5"/>
      <c r="O256" s="34" t="str">
        <f t="shared" si="19"/>
        <v/>
      </c>
      <c r="P256" s="5"/>
      <c r="Q256" s="18"/>
      <c r="R256" s="23"/>
      <c r="S256" s="18"/>
      <c r="T256" s="23"/>
      <c r="U256" s="5"/>
      <c r="V256" s="25"/>
      <c r="W256" s="5"/>
      <c r="X256" s="5"/>
      <c r="Y256" s="2" t="e">
        <f>VLOOKUP(E256&amp;Q256,※編集不可※選択項目!J:K,2,0)</f>
        <v>#N/A</v>
      </c>
      <c r="Z256" s="2" t="e">
        <f>VLOOKUP(U256&amp;E256,※編集不可※選択項目!O:P,2,0)</f>
        <v>#N/A</v>
      </c>
      <c r="AA256" s="33" t="e">
        <f t="shared" si="20"/>
        <v>#N/A</v>
      </c>
    </row>
    <row r="257" spans="1:27" ht="19.5" hidden="1" customHeight="1" x14ac:dyDescent="0.15">
      <c r="A257" s="26">
        <f t="shared" si="18"/>
        <v>249</v>
      </c>
      <c r="B257" s="3"/>
      <c r="C257" s="4"/>
      <c r="D257" s="5"/>
      <c r="E257" s="5"/>
      <c r="F257" s="5"/>
      <c r="G257" s="5"/>
      <c r="H257" s="5"/>
      <c r="I257" s="5"/>
      <c r="J257" s="5"/>
      <c r="K257" s="5"/>
      <c r="L257" s="5"/>
      <c r="M257" s="5"/>
      <c r="N257" s="5"/>
      <c r="O257" s="34" t="str">
        <f t="shared" si="19"/>
        <v/>
      </c>
      <c r="P257" s="5"/>
      <c r="Q257" s="18"/>
      <c r="R257" s="23"/>
      <c r="S257" s="18"/>
      <c r="T257" s="23"/>
      <c r="U257" s="5"/>
      <c r="V257" s="25"/>
      <c r="W257" s="5"/>
      <c r="X257" s="5"/>
      <c r="Y257" s="2" t="e">
        <f>VLOOKUP(E257&amp;Q257,※編集不可※選択項目!J:K,2,0)</f>
        <v>#N/A</v>
      </c>
      <c r="Z257" s="2" t="e">
        <f>VLOOKUP(U257&amp;E257,※編集不可※選択項目!O:P,2,0)</f>
        <v>#N/A</v>
      </c>
      <c r="AA257" s="33" t="e">
        <f t="shared" si="20"/>
        <v>#N/A</v>
      </c>
    </row>
    <row r="258" spans="1:27" ht="19.5" hidden="1" customHeight="1" x14ac:dyDescent="0.15">
      <c r="A258" s="26">
        <f t="shared" si="18"/>
        <v>250</v>
      </c>
      <c r="B258" s="3"/>
      <c r="C258" s="4"/>
      <c r="D258" s="5"/>
      <c r="E258" s="5"/>
      <c r="F258" s="5"/>
      <c r="G258" s="5"/>
      <c r="H258" s="5"/>
      <c r="I258" s="5"/>
      <c r="J258" s="5"/>
      <c r="K258" s="5"/>
      <c r="L258" s="5"/>
      <c r="M258" s="5"/>
      <c r="N258" s="5"/>
      <c r="O258" s="34" t="str">
        <f t="shared" si="19"/>
        <v/>
      </c>
      <c r="P258" s="5"/>
      <c r="Q258" s="18"/>
      <c r="R258" s="23"/>
      <c r="S258" s="18"/>
      <c r="T258" s="23"/>
      <c r="U258" s="5"/>
      <c r="V258" s="25"/>
      <c r="W258" s="5"/>
      <c r="X258" s="5"/>
      <c r="Y258" s="2" t="e">
        <f>VLOOKUP(E258&amp;Q258,※編集不可※選択項目!J:K,2,0)</f>
        <v>#N/A</v>
      </c>
      <c r="Z258" s="2" t="e">
        <f>VLOOKUP(U258&amp;E258,※編集不可※選択項目!O:P,2,0)</f>
        <v>#N/A</v>
      </c>
      <c r="AA258" s="33" t="e">
        <f t="shared" si="20"/>
        <v>#N/A</v>
      </c>
    </row>
    <row r="259" spans="1:27" ht="19.5" hidden="1" customHeight="1" x14ac:dyDescent="0.15">
      <c r="A259" s="26">
        <f t="shared" si="18"/>
        <v>251</v>
      </c>
      <c r="B259" s="3"/>
      <c r="C259" s="4"/>
      <c r="D259" s="5"/>
      <c r="E259" s="5"/>
      <c r="F259" s="5"/>
      <c r="G259" s="5"/>
      <c r="H259" s="5"/>
      <c r="I259" s="5"/>
      <c r="J259" s="5"/>
      <c r="K259" s="5"/>
      <c r="L259" s="5"/>
      <c r="M259" s="5"/>
      <c r="N259" s="5"/>
      <c r="O259" s="34" t="str">
        <f t="shared" si="19"/>
        <v/>
      </c>
      <c r="P259" s="5"/>
      <c r="Q259" s="18"/>
      <c r="R259" s="23"/>
      <c r="S259" s="18"/>
      <c r="T259" s="23"/>
      <c r="U259" s="5"/>
      <c r="V259" s="25"/>
      <c r="W259" s="5"/>
      <c r="X259" s="5"/>
      <c r="Y259" s="2" t="e">
        <f>VLOOKUP(E259&amp;Q259,※編集不可※選択項目!J:K,2,0)</f>
        <v>#N/A</v>
      </c>
      <c r="Z259" s="2" t="e">
        <f>VLOOKUP(U259&amp;E259,※編集不可※選択項目!O:P,2,0)</f>
        <v>#N/A</v>
      </c>
      <c r="AA259" s="33" t="e">
        <f t="shared" si="20"/>
        <v>#N/A</v>
      </c>
    </row>
    <row r="260" spans="1:27" ht="19.5" hidden="1" customHeight="1" x14ac:dyDescent="0.15">
      <c r="A260" s="26">
        <f t="shared" si="18"/>
        <v>252</v>
      </c>
      <c r="B260" s="3"/>
      <c r="C260" s="4"/>
      <c r="D260" s="5"/>
      <c r="E260" s="5"/>
      <c r="F260" s="5"/>
      <c r="G260" s="5"/>
      <c r="H260" s="5"/>
      <c r="I260" s="5"/>
      <c r="J260" s="5"/>
      <c r="K260" s="5"/>
      <c r="L260" s="5"/>
      <c r="M260" s="5"/>
      <c r="N260" s="5"/>
      <c r="O260" s="34" t="str">
        <f t="shared" si="19"/>
        <v/>
      </c>
      <c r="P260" s="5"/>
      <c r="Q260" s="18"/>
      <c r="R260" s="23"/>
      <c r="S260" s="18"/>
      <c r="T260" s="23"/>
      <c r="U260" s="5"/>
      <c r="V260" s="25"/>
      <c r="W260" s="5"/>
      <c r="X260" s="5"/>
      <c r="Y260" s="2" t="e">
        <f>VLOOKUP(E260&amp;Q260,※編集不可※選択項目!J:K,2,0)</f>
        <v>#N/A</v>
      </c>
      <c r="Z260" s="2" t="e">
        <f>VLOOKUP(U260&amp;E260,※編集不可※選択項目!O:P,2,0)</f>
        <v>#N/A</v>
      </c>
      <c r="AA260" s="33" t="e">
        <f t="shared" si="20"/>
        <v>#N/A</v>
      </c>
    </row>
    <row r="261" spans="1:27" ht="19.5" hidden="1" customHeight="1" x14ac:dyDescent="0.15">
      <c r="A261" s="26">
        <f t="shared" si="18"/>
        <v>253</v>
      </c>
      <c r="B261" s="3"/>
      <c r="C261" s="4"/>
      <c r="D261" s="5"/>
      <c r="E261" s="5"/>
      <c r="F261" s="5"/>
      <c r="G261" s="5"/>
      <c r="H261" s="5"/>
      <c r="I261" s="5"/>
      <c r="J261" s="5"/>
      <c r="K261" s="5"/>
      <c r="L261" s="5"/>
      <c r="M261" s="5"/>
      <c r="N261" s="5"/>
      <c r="O261" s="34" t="str">
        <f t="shared" si="19"/>
        <v/>
      </c>
      <c r="P261" s="5"/>
      <c r="Q261" s="18"/>
      <c r="R261" s="23"/>
      <c r="S261" s="18"/>
      <c r="T261" s="23"/>
      <c r="U261" s="5"/>
      <c r="V261" s="25"/>
      <c r="W261" s="5"/>
      <c r="X261" s="5"/>
      <c r="Y261" s="2" t="e">
        <f>VLOOKUP(E261&amp;Q261,※編集不可※選択項目!J:K,2,0)</f>
        <v>#N/A</v>
      </c>
      <c r="Z261" s="2" t="e">
        <f>VLOOKUP(U261&amp;E261,※編集不可※選択項目!O:P,2,0)</f>
        <v>#N/A</v>
      </c>
      <c r="AA261" s="33" t="e">
        <f t="shared" si="20"/>
        <v>#N/A</v>
      </c>
    </row>
    <row r="262" spans="1:27" ht="19.5" hidden="1" customHeight="1" x14ac:dyDescent="0.15">
      <c r="A262" s="26">
        <f t="shared" si="18"/>
        <v>254</v>
      </c>
      <c r="B262" s="3"/>
      <c r="C262" s="4"/>
      <c r="D262" s="5"/>
      <c r="E262" s="5"/>
      <c r="F262" s="5"/>
      <c r="G262" s="5"/>
      <c r="H262" s="5"/>
      <c r="I262" s="5"/>
      <c r="J262" s="5"/>
      <c r="K262" s="5"/>
      <c r="L262" s="5"/>
      <c r="M262" s="5"/>
      <c r="N262" s="5"/>
      <c r="O262" s="34" t="str">
        <f t="shared" si="19"/>
        <v/>
      </c>
      <c r="P262" s="5"/>
      <c r="Q262" s="18"/>
      <c r="R262" s="23"/>
      <c r="S262" s="18"/>
      <c r="T262" s="23"/>
      <c r="U262" s="5"/>
      <c r="V262" s="25"/>
      <c r="W262" s="5"/>
      <c r="X262" s="5"/>
      <c r="Y262" s="2" t="e">
        <f>VLOOKUP(E262&amp;Q262,※編集不可※選択項目!J:K,2,0)</f>
        <v>#N/A</v>
      </c>
      <c r="Z262" s="2" t="e">
        <f>VLOOKUP(U262&amp;E262,※編集不可※選択項目!O:P,2,0)</f>
        <v>#N/A</v>
      </c>
      <c r="AA262" s="33" t="e">
        <f t="shared" si="20"/>
        <v>#N/A</v>
      </c>
    </row>
    <row r="263" spans="1:27" ht="19.5" hidden="1" customHeight="1" x14ac:dyDescent="0.15">
      <c r="A263" s="26">
        <f t="shared" si="18"/>
        <v>255</v>
      </c>
      <c r="B263" s="3"/>
      <c r="C263" s="4"/>
      <c r="D263" s="5"/>
      <c r="E263" s="5"/>
      <c r="F263" s="5"/>
      <c r="G263" s="5"/>
      <c r="H263" s="5"/>
      <c r="I263" s="5"/>
      <c r="J263" s="5"/>
      <c r="K263" s="5"/>
      <c r="L263" s="5"/>
      <c r="M263" s="5"/>
      <c r="N263" s="5"/>
      <c r="O263" s="34" t="str">
        <f t="shared" si="19"/>
        <v/>
      </c>
      <c r="P263" s="5"/>
      <c r="Q263" s="18"/>
      <c r="R263" s="23"/>
      <c r="S263" s="18"/>
      <c r="T263" s="23"/>
      <c r="U263" s="5"/>
      <c r="V263" s="25"/>
      <c r="W263" s="5"/>
      <c r="X263" s="5"/>
      <c r="Y263" s="2" t="e">
        <f>VLOOKUP(E263&amp;Q263,※編集不可※選択項目!J:K,2,0)</f>
        <v>#N/A</v>
      </c>
      <c r="Z263" s="2" t="e">
        <f>VLOOKUP(U263&amp;E263,※編集不可※選択項目!O:P,2,0)</f>
        <v>#N/A</v>
      </c>
      <c r="AA263" s="33" t="e">
        <f t="shared" si="20"/>
        <v>#N/A</v>
      </c>
    </row>
    <row r="264" spans="1:27" ht="19.5" hidden="1" customHeight="1" x14ac:dyDescent="0.15">
      <c r="A264" s="26">
        <f t="shared" si="18"/>
        <v>256</v>
      </c>
      <c r="B264" s="3"/>
      <c r="C264" s="4"/>
      <c r="D264" s="5"/>
      <c r="E264" s="5"/>
      <c r="F264" s="5"/>
      <c r="G264" s="5"/>
      <c r="H264" s="5"/>
      <c r="I264" s="5"/>
      <c r="J264" s="5"/>
      <c r="K264" s="5"/>
      <c r="L264" s="5"/>
      <c r="M264" s="5"/>
      <c r="N264" s="5"/>
      <c r="O264" s="34" t="str">
        <f t="shared" si="19"/>
        <v/>
      </c>
      <c r="P264" s="5"/>
      <c r="Q264" s="18"/>
      <c r="R264" s="23"/>
      <c r="S264" s="18"/>
      <c r="T264" s="23"/>
      <c r="U264" s="5"/>
      <c r="V264" s="25"/>
      <c r="W264" s="5"/>
      <c r="X264" s="5"/>
      <c r="Y264" s="2" t="e">
        <f>VLOOKUP(E264&amp;Q264,※編集不可※選択項目!J:K,2,0)</f>
        <v>#N/A</v>
      </c>
      <c r="Z264" s="2" t="e">
        <f>VLOOKUP(U264&amp;E264,※編集不可※選択項目!O:P,2,0)</f>
        <v>#N/A</v>
      </c>
      <c r="AA264" s="33" t="e">
        <f t="shared" si="20"/>
        <v>#N/A</v>
      </c>
    </row>
    <row r="265" spans="1:27" ht="19.5" hidden="1" customHeight="1" x14ac:dyDescent="0.15">
      <c r="A265" s="26">
        <f t="shared" si="18"/>
        <v>257</v>
      </c>
      <c r="B265" s="3"/>
      <c r="C265" s="4"/>
      <c r="D265" s="5"/>
      <c r="E265" s="5"/>
      <c r="F265" s="5"/>
      <c r="G265" s="5"/>
      <c r="H265" s="5"/>
      <c r="I265" s="5"/>
      <c r="J265" s="5"/>
      <c r="K265" s="5"/>
      <c r="L265" s="5"/>
      <c r="M265" s="5"/>
      <c r="N265" s="5"/>
      <c r="O265" s="34" t="str">
        <f t="shared" si="19"/>
        <v/>
      </c>
      <c r="P265" s="5"/>
      <c r="Q265" s="18"/>
      <c r="R265" s="23"/>
      <c r="S265" s="18"/>
      <c r="T265" s="23"/>
      <c r="U265" s="5"/>
      <c r="V265" s="25"/>
      <c r="W265" s="5"/>
      <c r="X265" s="5"/>
      <c r="Y265" s="2" t="e">
        <f>VLOOKUP(E265&amp;Q265,※編集不可※選択項目!J:K,2,0)</f>
        <v>#N/A</v>
      </c>
      <c r="Z265" s="2" t="e">
        <f>VLOOKUP(U265&amp;E265,※編集不可※選択項目!O:P,2,0)</f>
        <v>#N/A</v>
      </c>
      <c r="AA265" s="33" t="e">
        <f t="shared" si="20"/>
        <v>#N/A</v>
      </c>
    </row>
    <row r="266" spans="1:27" ht="19.5" hidden="1" customHeight="1" x14ac:dyDescent="0.15">
      <c r="A266" s="26">
        <f t="shared" si="18"/>
        <v>258</v>
      </c>
      <c r="B266" s="3"/>
      <c r="C266" s="4"/>
      <c r="D266" s="5"/>
      <c r="E266" s="5"/>
      <c r="F266" s="5"/>
      <c r="G266" s="5"/>
      <c r="H266" s="5"/>
      <c r="I266" s="5"/>
      <c r="J266" s="5"/>
      <c r="K266" s="5"/>
      <c r="L266" s="5"/>
      <c r="M266" s="5"/>
      <c r="N266" s="5"/>
      <c r="O266" s="34" t="str">
        <f t="shared" si="19"/>
        <v/>
      </c>
      <c r="P266" s="5"/>
      <c r="Q266" s="18"/>
      <c r="R266" s="23"/>
      <c r="S266" s="18"/>
      <c r="T266" s="23"/>
      <c r="U266" s="5"/>
      <c r="V266" s="25"/>
      <c r="W266" s="5"/>
      <c r="X266" s="5"/>
      <c r="Y266" s="2" t="e">
        <f>VLOOKUP(E266&amp;Q266,※編集不可※選択項目!J:K,2,0)</f>
        <v>#N/A</v>
      </c>
      <c r="Z266" s="2" t="e">
        <f>VLOOKUP(U266&amp;E266,※編集不可※選択項目!O:P,2,0)</f>
        <v>#N/A</v>
      </c>
      <c r="AA266" s="33" t="e">
        <f t="shared" si="20"/>
        <v>#N/A</v>
      </c>
    </row>
    <row r="267" spans="1:27" ht="19.5" hidden="1" customHeight="1" x14ac:dyDescent="0.15">
      <c r="A267" s="26">
        <f t="shared" ref="A267:A330" si="21">ROW(A267)-8</f>
        <v>259</v>
      </c>
      <c r="B267" s="3"/>
      <c r="C267" s="4"/>
      <c r="D267" s="5"/>
      <c r="E267" s="5"/>
      <c r="F267" s="5"/>
      <c r="G267" s="5"/>
      <c r="H267" s="5"/>
      <c r="I267" s="5"/>
      <c r="J267" s="5"/>
      <c r="K267" s="5"/>
      <c r="L267" s="5"/>
      <c r="M267" s="5"/>
      <c r="N267" s="5"/>
      <c r="O267" s="34" t="str">
        <f t="shared" ref="O267:O330" si="22">IF(Q267="","",AA267)</f>
        <v/>
      </c>
      <c r="P267" s="5"/>
      <c r="Q267" s="18"/>
      <c r="R267" s="23"/>
      <c r="S267" s="18"/>
      <c r="T267" s="23"/>
      <c r="U267" s="5"/>
      <c r="V267" s="25"/>
      <c r="W267" s="5"/>
      <c r="X267" s="5"/>
      <c r="Y267" s="2" t="e">
        <f>VLOOKUP(E267&amp;Q267,※編集不可※選択項目!J:K,2,0)</f>
        <v>#N/A</v>
      </c>
      <c r="Z267" s="2" t="e">
        <f>VLOOKUP(U267&amp;E267,※編集不可※選択項目!O:P,2,0)</f>
        <v>#N/A</v>
      </c>
      <c r="AA267" s="33" t="e">
        <f t="shared" ref="AA267:AA330" si="23">ROUNDDOWN(Y267*Z267,1)</f>
        <v>#N/A</v>
      </c>
    </row>
    <row r="268" spans="1:27" ht="19.5" hidden="1" customHeight="1" x14ac:dyDescent="0.15">
      <c r="A268" s="26">
        <f t="shared" si="21"/>
        <v>260</v>
      </c>
      <c r="B268" s="3"/>
      <c r="C268" s="4"/>
      <c r="D268" s="5"/>
      <c r="E268" s="5"/>
      <c r="F268" s="5"/>
      <c r="G268" s="5"/>
      <c r="H268" s="5"/>
      <c r="I268" s="5"/>
      <c r="J268" s="5"/>
      <c r="K268" s="5"/>
      <c r="L268" s="5"/>
      <c r="M268" s="5"/>
      <c r="N268" s="5"/>
      <c r="O268" s="34" t="str">
        <f t="shared" si="22"/>
        <v/>
      </c>
      <c r="P268" s="5"/>
      <c r="Q268" s="18"/>
      <c r="R268" s="23"/>
      <c r="S268" s="18"/>
      <c r="T268" s="23"/>
      <c r="U268" s="5"/>
      <c r="V268" s="25"/>
      <c r="W268" s="5"/>
      <c r="X268" s="5"/>
      <c r="Y268" s="2" t="e">
        <f>VLOOKUP(E268&amp;Q268,※編集不可※選択項目!J:K,2,0)</f>
        <v>#N/A</v>
      </c>
      <c r="Z268" s="2" t="e">
        <f>VLOOKUP(U268&amp;E268,※編集不可※選択項目!O:P,2,0)</f>
        <v>#N/A</v>
      </c>
      <c r="AA268" s="33" t="e">
        <f t="shared" si="23"/>
        <v>#N/A</v>
      </c>
    </row>
    <row r="269" spans="1:27" ht="19.5" hidden="1" customHeight="1" x14ac:dyDescent="0.15">
      <c r="A269" s="26">
        <f t="shared" si="21"/>
        <v>261</v>
      </c>
      <c r="B269" s="3"/>
      <c r="C269" s="4"/>
      <c r="D269" s="5"/>
      <c r="E269" s="5"/>
      <c r="F269" s="5"/>
      <c r="G269" s="5"/>
      <c r="H269" s="5"/>
      <c r="I269" s="5"/>
      <c r="J269" s="5"/>
      <c r="K269" s="5"/>
      <c r="L269" s="5"/>
      <c r="M269" s="5"/>
      <c r="N269" s="5"/>
      <c r="O269" s="34" t="str">
        <f t="shared" si="22"/>
        <v/>
      </c>
      <c r="P269" s="5"/>
      <c r="Q269" s="18"/>
      <c r="R269" s="23"/>
      <c r="S269" s="18"/>
      <c r="T269" s="23"/>
      <c r="U269" s="5"/>
      <c r="V269" s="25"/>
      <c r="W269" s="5"/>
      <c r="X269" s="5"/>
      <c r="Y269" s="2" t="e">
        <f>VLOOKUP(E269&amp;Q269,※編集不可※選択項目!J:K,2,0)</f>
        <v>#N/A</v>
      </c>
      <c r="Z269" s="2" t="e">
        <f>VLOOKUP(U269&amp;E269,※編集不可※選択項目!O:P,2,0)</f>
        <v>#N/A</v>
      </c>
      <c r="AA269" s="33" t="e">
        <f t="shared" si="23"/>
        <v>#N/A</v>
      </c>
    </row>
    <row r="270" spans="1:27" ht="19.5" hidden="1" customHeight="1" x14ac:dyDescent="0.15">
      <c r="A270" s="26">
        <f t="shared" si="21"/>
        <v>262</v>
      </c>
      <c r="B270" s="3"/>
      <c r="C270" s="4"/>
      <c r="D270" s="5"/>
      <c r="E270" s="5"/>
      <c r="F270" s="5"/>
      <c r="G270" s="5"/>
      <c r="H270" s="5"/>
      <c r="I270" s="5"/>
      <c r="J270" s="5"/>
      <c r="K270" s="5"/>
      <c r="L270" s="5"/>
      <c r="M270" s="5"/>
      <c r="N270" s="5"/>
      <c r="O270" s="34" t="str">
        <f t="shared" si="22"/>
        <v/>
      </c>
      <c r="P270" s="5"/>
      <c r="Q270" s="18"/>
      <c r="R270" s="23"/>
      <c r="S270" s="18"/>
      <c r="T270" s="23"/>
      <c r="U270" s="5"/>
      <c r="V270" s="25"/>
      <c r="W270" s="5"/>
      <c r="X270" s="5"/>
      <c r="Y270" s="2" t="e">
        <f>VLOOKUP(E270&amp;Q270,※編集不可※選択項目!J:K,2,0)</f>
        <v>#N/A</v>
      </c>
      <c r="Z270" s="2" t="e">
        <f>VLOOKUP(U270&amp;E270,※編集不可※選択項目!O:P,2,0)</f>
        <v>#N/A</v>
      </c>
      <c r="AA270" s="33" t="e">
        <f t="shared" si="23"/>
        <v>#N/A</v>
      </c>
    </row>
    <row r="271" spans="1:27" ht="19.5" hidden="1" customHeight="1" x14ac:dyDescent="0.15">
      <c r="A271" s="26">
        <f t="shared" si="21"/>
        <v>263</v>
      </c>
      <c r="B271" s="3"/>
      <c r="C271" s="4"/>
      <c r="D271" s="5"/>
      <c r="E271" s="5"/>
      <c r="F271" s="5"/>
      <c r="G271" s="5"/>
      <c r="H271" s="5"/>
      <c r="I271" s="5"/>
      <c r="J271" s="5"/>
      <c r="K271" s="5"/>
      <c r="L271" s="5"/>
      <c r="M271" s="5"/>
      <c r="N271" s="5"/>
      <c r="O271" s="34" t="str">
        <f t="shared" si="22"/>
        <v/>
      </c>
      <c r="P271" s="5"/>
      <c r="Q271" s="18"/>
      <c r="R271" s="23"/>
      <c r="S271" s="18"/>
      <c r="T271" s="23"/>
      <c r="U271" s="5"/>
      <c r="V271" s="25"/>
      <c r="W271" s="5"/>
      <c r="X271" s="5"/>
      <c r="Y271" s="2" t="e">
        <f>VLOOKUP(E271&amp;Q271,※編集不可※選択項目!J:K,2,0)</f>
        <v>#N/A</v>
      </c>
      <c r="Z271" s="2" t="e">
        <f>VLOOKUP(U271&amp;E271,※編集不可※選択項目!O:P,2,0)</f>
        <v>#N/A</v>
      </c>
      <c r="AA271" s="33" t="e">
        <f t="shared" si="23"/>
        <v>#N/A</v>
      </c>
    </row>
    <row r="272" spans="1:27" ht="19.5" hidden="1" customHeight="1" x14ac:dyDescent="0.15">
      <c r="A272" s="26">
        <f t="shared" si="21"/>
        <v>264</v>
      </c>
      <c r="B272" s="3"/>
      <c r="C272" s="4"/>
      <c r="D272" s="5"/>
      <c r="E272" s="5"/>
      <c r="F272" s="5"/>
      <c r="G272" s="5"/>
      <c r="H272" s="5"/>
      <c r="I272" s="5"/>
      <c r="J272" s="5"/>
      <c r="K272" s="5"/>
      <c r="L272" s="5"/>
      <c r="M272" s="5"/>
      <c r="N272" s="5"/>
      <c r="O272" s="34" t="str">
        <f t="shared" si="22"/>
        <v/>
      </c>
      <c r="P272" s="5"/>
      <c r="Q272" s="18"/>
      <c r="R272" s="23"/>
      <c r="S272" s="18"/>
      <c r="T272" s="23"/>
      <c r="U272" s="5"/>
      <c r="V272" s="25"/>
      <c r="W272" s="5"/>
      <c r="X272" s="5"/>
      <c r="Y272" s="2" t="e">
        <f>VLOOKUP(E272&amp;Q272,※編集不可※選択項目!J:K,2,0)</f>
        <v>#N/A</v>
      </c>
      <c r="Z272" s="2" t="e">
        <f>VLOOKUP(U272&amp;E272,※編集不可※選択項目!O:P,2,0)</f>
        <v>#N/A</v>
      </c>
      <c r="AA272" s="33" t="e">
        <f t="shared" si="23"/>
        <v>#N/A</v>
      </c>
    </row>
    <row r="273" spans="1:27" ht="19.5" hidden="1" customHeight="1" x14ac:dyDescent="0.15">
      <c r="A273" s="26">
        <f t="shared" si="21"/>
        <v>265</v>
      </c>
      <c r="B273" s="3"/>
      <c r="C273" s="4"/>
      <c r="D273" s="5"/>
      <c r="E273" s="5"/>
      <c r="F273" s="5"/>
      <c r="G273" s="5"/>
      <c r="H273" s="5"/>
      <c r="I273" s="5"/>
      <c r="J273" s="5"/>
      <c r="K273" s="5"/>
      <c r="L273" s="5"/>
      <c r="M273" s="5"/>
      <c r="N273" s="5"/>
      <c r="O273" s="34" t="str">
        <f t="shared" si="22"/>
        <v/>
      </c>
      <c r="P273" s="5"/>
      <c r="Q273" s="18"/>
      <c r="R273" s="23"/>
      <c r="S273" s="18"/>
      <c r="T273" s="23"/>
      <c r="U273" s="5"/>
      <c r="V273" s="25"/>
      <c r="W273" s="5"/>
      <c r="X273" s="5"/>
      <c r="Y273" s="2" t="e">
        <f>VLOOKUP(E273&amp;Q273,※編集不可※選択項目!J:K,2,0)</f>
        <v>#N/A</v>
      </c>
      <c r="Z273" s="2" t="e">
        <f>VLOOKUP(U273&amp;E273,※編集不可※選択項目!O:P,2,0)</f>
        <v>#N/A</v>
      </c>
      <c r="AA273" s="33" t="e">
        <f t="shared" si="23"/>
        <v>#N/A</v>
      </c>
    </row>
    <row r="274" spans="1:27" ht="19.5" hidden="1" customHeight="1" x14ac:dyDescent="0.15">
      <c r="A274" s="26">
        <f t="shared" si="21"/>
        <v>266</v>
      </c>
      <c r="B274" s="3"/>
      <c r="C274" s="4"/>
      <c r="D274" s="5"/>
      <c r="E274" s="5"/>
      <c r="F274" s="5"/>
      <c r="G274" s="5"/>
      <c r="H274" s="5"/>
      <c r="I274" s="5"/>
      <c r="J274" s="5"/>
      <c r="K274" s="5"/>
      <c r="L274" s="5"/>
      <c r="M274" s="5"/>
      <c r="N274" s="5"/>
      <c r="O274" s="34" t="str">
        <f t="shared" si="22"/>
        <v/>
      </c>
      <c r="P274" s="5"/>
      <c r="Q274" s="18"/>
      <c r="R274" s="23"/>
      <c r="S274" s="18"/>
      <c r="T274" s="23"/>
      <c r="U274" s="5"/>
      <c r="V274" s="25"/>
      <c r="W274" s="5"/>
      <c r="X274" s="5"/>
      <c r="Y274" s="2" t="e">
        <f>VLOOKUP(E274&amp;Q274,※編集不可※選択項目!J:K,2,0)</f>
        <v>#N/A</v>
      </c>
      <c r="Z274" s="2" t="e">
        <f>VLOOKUP(U274&amp;E274,※編集不可※選択項目!O:P,2,0)</f>
        <v>#N/A</v>
      </c>
      <c r="AA274" s="33" t="e">
        <f t="shared" si="23"/>
        <v>#N/A</v>
      </c>
    </row>
    <row r="275" spans="1:27" ht="19.5" hidden="1" customHeight="1" x14ac:dyDescent="0.15">
      <c r="A275" s="26">
        <f t="shared" si="21"/>
        <v>267</v>
      </c>
      <c r="B275" s="3"/>
      <c r="C275" s="4"/>
      <c r="D275" s="5"/>
      <c r="E275" s="5"/>
      <c r="F275" s="5"/>
      <c r="G275" s="5"/>
      <c r="H275" s="5"/>
      <c r="I275" s="5"/>
      <c r="J275" s="5"/>
      <c r="K275" s="5"/>
      <c r="L275" s="5"/>
      <c r="M275" s="5"/>
      <c r="N275" s="5"/>
      <c r="O275" s="34" t="str">
        <f t="shared" si="22"/>
        <v/>
      </c>
      <c r="P275" s="5"/>
      <c r="Q275" s="18"/>
      <c r="R275" s="23"/>
      <c r="S275" s="18"/>
      <c r="T275" s="23"/>
      <c r="U275" s="5"/>
      <c r="V275" s="25"/>
      <c r="W275" s="5"/>
      <c r="X275" s="5"/>
      <c r="Y275" s="2" t="e">
        <f>VLOOKUP(E275&amp;Q275,※編集不可※選択項目!J:K,2,0)</f>
        <v>#N/A</v>
      </c>
      <c r="Z275" s="2" t="e">
        <f>VLOOKUP(U275&amp;E275,※編集不可※選択項目!O:P,2,0)</f>
        <v>#N/A</v>
      </c>
      <c r="AA275" s="33" t="e">
        <f t="shared" si="23"/>
        <v>#N/A</v>
      </c>
    </row>
    <row r="276" spans="1:27" ht="19.5" hidden="1" customHeight="1" x14ac:dyDescent="0.15">
      <c r="A276" s="26">
        <f t="shared" si="21"/>
        <v>268</v>
      </c>
      <c r="B276" s="3"/>
      <c r="C276" s="4"/>
      <c r="D276" s="5"/>
      <c r="E276" s="5"/>
      <c r="F276" s="5"/>
      <c r="G276" s="5"/>
      <c r="H276" s="5"/>
      <c r="I276" s="5"/>
      <c r="J276" s="5"/>
      <c r="K276" s="5"/>
      <c r="L276" s="5"/>
      <c r="M276" s="5"/>
      <c r="N276" s="5"/>
      <c r="O276" s="34" t="str">
        <f t="shared" si="22"/>
        <v/>
      </c>
      <c r="P276" s="5"/>
      <c r="Q276" s="18"/>
      <c r="R276" s="23"/>
      <c r="S276" s="18"/>
      <c r="T276" s="23"/>
      <c r="U276" s="5"/>
      <c r="V276" s="25"/>
      <c r="W276" s="5"/>
      <c r="X276" s="5"/>
      <c r="Y276" s="2" t="e">
        <f>VLOOKUP(E276&amp;Q276,※編集不可※選択項目!J:K,2,0)</f>
        <v>#N/A</v>
      </c>
      <c r="Z276" s="2" t="e">
        <f>VLOOKUP(U276&amp;E276,※編集不可※選択項目!O:P,2,0)</f>
        <v>#N/A</v>
      </c>
      <c r="AA276" s="33" t="e">
        <f t="shared" si="23"/>
        <v>#N/A</v>
      </c>
    </row>
    <row r="277" spans="1:27" ht="19.5" hidden="1" customHeight="1" x14ac:dyDescent="0.15">
      <c r="A277" s="26">
        <f t="shared" si="21"/>
        <v>269</v>
      </c>
      <c r="B277" s="3"/>
      <c r="C277" s="4"/>
      <c r="D277" s="5"/>
      <c r="E277" s="5"/>
      <c r="F277" s="5"/>
      <c r="G277" s="5"/>
      <c r="H277" s="5"/>
      <c r="I277" s="5"/>
      <c r="J277" s="5"/>
      <c r="K277" s="5"/>
      <c r="L277" s="5"/>
      <c r="M277" s="5"/>
      <c r="N277" s="5"/>
      <c r="O277" s="34" t="str">
        <f t="shared" si="22"/>
        <v/>
      </c>
      <c r="P277" s="5"/>
      <c r="Q277" s="18"/>
      <c r="R277" s="23"/>
      <c r="S277" s="18"/>
      <c r="T277" s="23"/>
      <c r="U277" s="5"/>
      <c r="V277" s="25"/>
      <c r="W277" s="5"/>
      <c r="X277" s="5"/>
      <c r="Y277" s="2" t="e">
        <f>VLOOKUP(E277&amp;Q277,※編集不可※選択項目!J:K,2,0)</f>
        <v>#N/A</v>
      </c>
      <c r="Z277" s="2" t="e">
        <f>VLOOKUP(U277&amp;E277,※編集不可※選択項目!O:P,2,0)</f>
        <v>#N/A</v>
      </c>
      <c r="AA277" s="33" t="e">
        <f t="shared" si="23"/>
        <v>#N/A</v>
      </c>
    </row>
    <row r="278" spans="1:27" ht="19.5" hidden="1" customHeight="1" x14ac:dyDescent="0.15">
      <c r="A278" s="26">
        <f t="shared" si="21"/>
        <v>270</v>
      </c>
      <c r="B278" s="3"/>
      <c r="C278" s="4"/>
      <c r="D278" s="5"/>
      <c r="E278" s="5"/>
      <c r="F278" s="5"/>
      <c r="G278" s="5"/>
      <c r="H278" s="5"/>
      <c r="I278" s="5"/>
      <c r="J278" s="5"/>
      <c r="K278" s="5"/>
      <c r="L278" s="5"/>
      <c r="M278" s="5"/>
      <c r="N278" s="5"/>
      <c r="O278" s="34" t="str">
        <f t="shared" si="22"/>
        <v/>
      </c>
      <c r="P278" s="5"/>
      <c r="Q278" s="18"/>
      <c r="R278" s="23"/>
      <c r="S278" s="18"/>
      <c r="T278" s="23"/>
      <c r="U278" s="5"/>
      <c r="V278" s="25"/>
      <c r="W278" s="5"/>
      <c r="X278" s="5"/>
      <c r="Y278" s="2" t="e">
        <f>VLOOKUP(E278&amp;Q278,※編集不可※選択項目!J:K,2,0)</f>
        <v>#N/A</v>
      </c>
      <c r="Z278" s="2" t="e">
        <f>VLOOKUP(U278&amp;E278,※編集不可※選択項目!O:P,2,0)</f>
        <v>#N/A</v>
      </c>
      <c r="AA278" s="33" t="e">
        <f t="shared" si="23"/>
        <v>#N/A</v>
      </c>
    </row>
    <row r="279" spans="1:27" ht="19.5" hidden="1" customHeight="1" x14ac:dyDescent="0.15">
      <c r="A279" s="26">
        <f t="shared" si="21"/>
        <v>271</v>
      </c>
      <c r="B279" s="3"/>
      <c r="C279" s="4"/>
      <c r="D279" s="5"/>
      <c r="E279" s="5"/>
      <c r="F279" s="5"/>
      <c r="G279" s="5"/>
      <c r="H279" s="5"/>
      <c r="I279" s="5"/>
      <c r="J279" s="5"/>
      <c r="K279" s="5"/>
      <c r="L279" s="5"/>
      <c r="M279" s="5"/>
      <c r="N279" s="5"/>
      <c r="O279" s="34" t="str">
        <f t="shared" si="22"/>
        <v/>
      </c>
      <c r="P279" s="5"/>
      <c r="Q279" s="18"/>
      <c r="R279" s="23"/>
      <c r="S279" s="18"/>
      <c r="T279" s="23"/>
      <c r="U279" s="5"/>
      <c r="V279" s="25"/>
      <c r="W279" s="5"/>
      <c r="X279" s="5"/>
      <c r="Y279" s="2" t="e">
        <f>VLOOKUP(E279&amp;Q279,※編集不可※選択項目!J:K,2,0)</f>
        <v>#N/A</v>
      </c>
      <c r="Z279" s="2" t="e">
        <f>VLOOKUP(U279&amp;E279,※編集不可※選択項目!O:P,2,0)</f>
        <v>#N/A</v>
      </c>
      <c r="AA279" s="33" t="e">
        <f t="shared" si="23"/>
        <v>#N/A</v>
      </c>
    </row>
    <row r="280" spans="1:27" ht="19.5" hidden="1" customHeight="1" x14ac:dyDescent="0.15">
      <c r="A280" s="26">
        <f t="shared" si="21"/>
        <v>272</v>
      </c>
      <c r="B280" s="3"/>
      <c r="C280" s="4"/>
      <c r="D280" s="5"/>
      <c r="E280" s="5"/>
      <c r="F280" s="5"/>
      <c r="G280" s="5"/>
      <c r="H280" s="5"/>
      <c r="I280" s="5"/>
      <c r="J280" s="5"/>
      <c r="K280" s="5"/>
      <c r="L280" s="5"/>
      <c r="M280" s="5"/>
      <c r="N280" s="5"/>
      <c r="O280" s="34" t="str">
        <f t="shared" si="22"/>
        <v/>
      </c>
      <c r="P280" s="5"/>
      <c r="Q280" s="18"/>
      <c r="R280" s="23"/>
      <c r="S280" s="18"/>
      <c r="T280" s="23"/>
      <c r="U280" s="5"/>
      <c r="V280" s="25"/>
      <c r="W280" s="5"/>
      <c r="X280" s="5"/>
      <c r="Y280" s="2" t="e">
        <f>VLOOKUP(E280&amp;Q280,※編集不可※選択項目!J:K,2,0)</f>
        <v>#N/A</v>
      </c>
      <c r="Z280" s="2" t="e">
        <f>VLOOKUP(U280&amp;E280,※編集不可※選択項目!O:P,2,0)</f>
        <v>#N/A</v>
      </c>
      <c r="AA280" s="33" t="e">
        <f t="shared" si="23"/>
        <v>#N/A</v>
      </c>
    </row>
    <row r="281" spans="1:27" ht="19.5" hidden="1" customHeight="1" x14ac:dyDescent="0.15">
      <c r="A281" s="26">
        <f t="shared" si="21"/>
        <v>273</v>
      </c>
      <c r="B281" s="3"/>
      <c r="C281" s="4"/>
      <c r="D281" s="5"/>
      <c r="E281" s="5"/>
      <c r="F281" s="5"/>
      <c r="G281" s="5"/>
      <c r="H281" s="5"/>
      <c r="I281" s="5"/>
      <c r="J281" s="5"/>
      <c r="K281" s="5"/>
      <c r="L281" s="5"/>
      <c r="M281" s="5"/>
      <c r="N281" s="5"/>
      <c r="O281" s="34" t="str">
        <f t="shared" si="22"/>
        <v/>
      </c>
      <c r="P281" s="5"/>
      <c r="Q281" s="18"/>
      <c r="R281" s="23"/>
      <c r="S281" s="18"/>
      <c r="T281" s="23"/>
      <c r="U281" s="5"/>
      <c r="V281" s="25"/>
      <c r="W281" s="5"/>
      <c r="X281" s="5"/>
      <c r="Y281" s="2" t="e">
        <f>VLOOKUP(E281&amp;Q281,※編集不可※選択項目!J:K,2,0)</f>
        <v>#N/A</v>
      </c>
      <c r="Z281" s="2" t="e">
        <f>VLOOKUP(U281&amp;E281,※編集不可※選択項目!O:P,2,0)</f>
        <v>#N/A</v>
      </c>
      <c r="AA281" s="33" t="e">
        <f t="shared" si="23"/>
        <v>#N/A</v>
      </c>
    </row>
    <row r="282" spans="1:27" ht="19.5" hidden="1" customHeight="1" x14ac:dyDescent="0.15">
      <c r="A282" s="26">
        <f t="shared" si="21"/>
        <v>274</v>
      </c>
      <c r="B282" s="3"/>
      <c r="C282" s="4"/>
      <c r="D282" s="5"/>
      <c r="E282" s="5"/>
      <c r="F282" s="5"/>
      <c r="G282" s="5"/>
      <c r="H282" s="5"/>
      <c r="I282" s="5"/>
      <c r="J282" s="5"/>
      <c r="K282" s="5"/>
      <c r="L282" s="5"/>
      <c r="M282" s="5"/>
      <c r="N282" s="5"/>
      <c r="O282" s="34" t="str">
        <f t="shared" si="22"/>
        <v/>
      </c>
      <c r="P282" s="5"/>
      <c r="Q282" s="18"/>
      <c r="R282" s="23"/>
      <c r="S282" s="18"/>
      <c r="T282" s="23"/>
      <c r="U282" s="5"/>
      <c r="V282" s="25"/>
      <c r="W282" s="5"/>
      <c r="X282" s="5"/>
      <c r="Y282" s="2" t="e">
        <f>VLOOKUP(E282&amp;Q282,※編集不可※選択項目!J:K,2,0)</f>
        <v>#N/A</v>
      </c>
      <c r="Z282" s="2" t="e">
        <f>VLOOKUP(U282&amp;E282,※編集不可※選択項目!O:P,2,0)</f>
        <v>#N/A</v>
      </c>
      <c r="AA282" s="33" t="e">
        <f t="shared" si="23"/>
        <v>#N/A</v>
      </c>
    </row>
    <row r="283" spans="1:27" ht="19.5" hidden="1" customHeight="1" x14ac:dyDescent="0.15">
      <c r="A283" s="26">
        <f t="shared" si="21"/>
        <v>275</v>
      </c>
      <c r="B283" s="3"/>
      <c r="C283" s="4"/>
      <c r="D283" s="5"/>
      <c r="E283" s="5"/>
      <c r="F283" s="5"/>
      <c r="G283" s="5"/>
      <c r="H283" s="5"/>
      <c r="I283" s="5"/>
      <c r="J283" s="5"/>
      <c r="K283" s="5"/>
      <c r="L283" s="5"/>
      <c r="M283" s="5"/>
      <c r="N283" s="5"/>
      <c r="O283" s="34" t="str">
        <f t="shared" si="22"/>
        <v/>
      </c>
      <c r="P283" s="5"/>
      <c r="Q283" s="18"/>
      <c r="R283" s="23"/>
      <c r="S283" s="18"/>
      <c r="T283" s="23"/>
      <c r="U283" s="5"/>
      <c r="V283" s="25"/>
      <c r="W283" s="5"/>
      <c r="X283" s="5"/>
      <c r="Y283" s="2" t="e">
        <f>VLOOKUP(E283&amp;Q283,※編集不可※選択項目!J:K,2,0)</f>
        <v>#N/A</v>
      </c>
      <c r="Z283" s="2" t="e">
        <f>VLOOKUP(U283&amp;E283,※編集不可※選択項目!O:P,2,0)</f>
        <v>#N/A</v>
      </c>
      <c r="AA283" s="33" t="e">
        <f t="shared" si="23"/>
        <v>#N/A</v>
      </c>
    </row>
    <row r="284" spans="1:27" ht="19.5" hidden="1" customHeight="1" x14ac:dyDescent="0.15">
      <c r="A284" s="26">
        <f t="shared" si="21"/>
        <v>276</v>
      </c>
      <c r="B284" s="3"/>
      <c r="C284" s="4"/>
      <c r="D284" s="5"/>
      <c r="E284" s="5"/>
      <c r="F284" s="5"/>
      <c r="G284" s="5"/>
      <c r="H284" s="5"/>
      <c r="I284" s="5"/>
      <c r="J284" s="5"/>
      <c r="K284" s="5"/>
      <c r="L284" s="5"/>
      <c r="M284" s="5"/>
      <c r="N284" s="5"/>
      <c r="O284" s="34" t="str">
        <f t="shared" si="22"/>
        <v/>
      </c>
      <c r="P284" s="5"/>
      <c r="Q284" s="18"/>
      <c r="R284" s="23"/>
      <c r="S284" s="18"/>
      <c r="T284" s="23"/>
      <c r="U284" s="5"/>
      <c r="V284" s="25"/>
      <c r="W284" s="5"/>
      <c r="X284" s="5"/>
      <c r="Y284" s="2" t="e">
        <f>VLOOKUP(E284&amp;Q284,※編集不可※選択項目!J:K,2,0)</f>
        <v>#N/A</v>
      </c>
      <c r="Z284" s="2" t="e">
        <f>VLOOKUP(U284&amp;E284,※編集不可※選択項目!O:P,2,0)</f>
        <v>#N/A</v>
      </c>
      <c r="AA284" s="33" t="e">
        <f t="shared" si="23"/>
        <v>#N/A</v>
      </c>
    </row>
    <row r="285" spans="1:27" ht="19.5" hidden="1" customHeight="1" x14ac:dyDescent="0.15">
      <c r="A285" s="26">
        <f t="shared" si="21"/>
        <v>277</v>
      </c>
      <c r="B285" s="3"/>
      <c r="C285" s="4"/>
      <c r="D285" s="5"/>
      <c r="E285" s="5"/>
      <c r="F285" s="5"/>
      <c r="G285" s="5"/>
      <c r="H285" s="5"/>
      <c r="I285" s="5"/>
      <c r="J285" s="5"/>
      <c r="K285" s="5"/>
      <c r="L285" s="5"/>
      <c r="M285" s="5"/>
      <c r="N285" s="5"/>
      <c r="O285" s="34" t="str">
        <f t="shared" si="22"/>
        <v/>
      </c>
      <c r="P285" s="5"/>
      <c r="Q285" s="18"/>
      <c r="R285" s="23"/>
      <c r="S285" s="18"/>
      <c r="T285" s="23"/>
      <c r="U285" s="5"/>
      <c r="V285" s="25"/>
      <c r="W285" s="5"/>
      <c r="X285" s="5"/>
      <c r="Y285" s="2" t="e">
        <f>VLOOKUP(E285&amp;Q285,※編集不可※選択項目!J:K,2,0)</f>
        <v>#N/A</v>
      </c>
      <c r="Z285" s="2" t="e">
        <f>VLOOKUP(U285&amp;E285,※編集不可※選択項目!O:P,2,0)</f>
        <v>#N/A</v>
      </c>
      <c r="AA285" s="33" t="e">
        <f t="shared" si="23"/>
        <v>#N/A</v>
      </c>
    </row>
    <row r="286" spans="1:27" ht="19.5" hidden="1" customHeight="1" x14ac:dyDescent="0.15">
      <c r="A286" s="26">
        <f t="shared" si="21"/>
        <v>278</v>
      </c>
      <c r="B286" s="3"/>
      <c r="C286" s="4"/>
      <c r="D286" s="5"/>
      <c r="E286" s="5"/>
      <c r="F286" s="5"/>
      <c r="G286" s="5"/>
      <c r="H286" s="5"/>
      <c r="I286" s="5"/>
      <c r="J286" s="5"/>
      <c r="K286" s="5"/>
      <c r="L286" s="5"/>
      <c r="M286" s="5"/>
      <c r="N286" s="5"/>
      <c r="O286" s="34" t="str">
        <f t="shared" si="22"/>
        <v/>
      </c>
      <c r="P286" s="5"/>
      <c r="Q286" s="18"/>
      <c r="R286" s="23"/>
      <c r="S286" s="18"/>
      <c r="T286" s="23"/>
      <c r="U286" s="5"/>
      <c r="V286" s="25"/>
      <c r="W286" s="5"/>
      <c r="X286" s="5"/>
      <c r="Y286" s="2" t="e">
        <f>VLOOKUP(E286&amp;Q286,※編集不可※選択項目!J:K,2,0)</f>
        <v>#N/A</v>
      </c>
      <c r="Z286" s="2" t="e">
        <f>VLOOKUP(U286&amp;E286,※編集不可※選択項目!O:P,2,0)</f>
        <v>#N/A</v>
      </c>
      <c r="AA286" s="33" t="e">
        <f t="shared" si="23"/>
        <v>#N/A</v>
      </c>
    </row>
    <row r="287" spans="1:27" ht="19.5" hidden="1" customHeight="1" x14ac:dyDescent="0.15">
      <c r="A287" s="26">
        <f t="shared" si="21"/>
        <v>279</v>
      </c>
      <c r="B287" s="3"/>
      <c r="C287" s="4"/>
      <c r="D287" s="5"/>
      <c r="E287" s="5"/>
      <c r="F287" s="5"/>
      <c r="G287" s="5"/>
      <c r="H287" s="5"/>
      <c r="I287" s="5"/>
      <c r="J287" s="5"/>
      <c r="K287" s="5"/>
      <c r="L287" s="5"/>
      <c r="M287" s="5"/>
      <c r="N287" s="5"/>
      <c r="O287" s="34" t="str">
        <f t="shared" si="22"/>
        <v/>
      </c>
      <c r="P287" s="5"/>
      <c r="Q287" s="18"/>
      <c r="R287" s="23"/>
      <c r="S287" s="18"/>
      <c r="T287" s="23"/>
      <c r="U287" s="5"/>
      <c r="V287" s="25"/>
      <c r="W287" s="5"/>
      <c r="X287" s="5"/>
      <c r="Y287" s="2" t="e">
        <f>VLOOKUP(E287&amp;Q287,※編集不可※選択項目!J:K,2,0)</f>
        <v>#N/A</v>
      </c>
      <c r="Z287" s="2" t="e">
        <f>VLOOKUP(U287&amp;E287,※編集不可※選択項目!O:P,2,0)</f>
        <v>#N/A</v>
      </c>
      <c r="AA287" s="33" t="e">
        <f t="shared" si="23"/>
        <v>#N/A</v>
      </c>
    </row>
    <row r="288" spans="1:27" ht="19.5" hidden="1" customHeight="1" x14ac:dyDescent="0.15">
      <c r="A288" s="26">
        <f t="shared" si="21"/>
        <v>280</v>
      </c>
      <c r="B288" s="3"/>
      <c r="C288" s="4"/>
      <c r="D288" s="5"/>
      <c r="E288" s="5"/>
      <c r="F288" s="5"/>
      <c r="G288" s="5"/>
      <c r="H288" s="5"/>
      <c r="I288" s="5"/>
      <c r="J288" s="5"/>
      <c r="K288" s="5"/>
      <c r="L288" s="5"/>
      <c r="M288" s="5"/>
      <c r="N288" s="5"/>
      <c r="O288" s="34" t="str">
        <f t="shared" si="22"/>
        <v/>
      </c>
      <c r="P288" s="5"/>
      <c r="Q288" s="18"/>
      <c r="R288" s="23"/>
      <c r="S288" s="18"/>
      <c r="T288" s="23"/>
      <c r="U288" s="5"/>
      <c r="V288" s="25"/>
      <c r="W288" s="5"/>
      <c r="X288" s="5"/>
      <c r="Y288" s="2" t="e">
        <f>VLOOKUP(E288&amp;Q288,※編集不可※選択項目!J:K,2,0)</f>
        <v>#N/A</v>
      </c>
      <c r="Z288" s="2" t="e">
        <f>VLOOKUP(U288&amp;E288,※編集不可※選択項目!O:P,2,0)</f>
        <v>#N/A</v>
      </c>
      <c r="AA288" s="33" t="e">
        <f t="shared" si="23"/>
        <v>#N/A</v>
      </c>
    </row>
    <row r="289" spans="1:27" ht="19.5" hidden="1" customHeight="1" x14ac:dyDescent="0.15">
      <c r="A289" s="26">
        <f t="shared" si="21"/>
        <v>281</v>
      </c>
      <c r="B289" s="3"/>
      <c r="C289" s="4"/>
      <c r="D289" s="5"/>
      <c r="E289" s="5"/>
      <c r="F289" s="5"/>
      <c r="G289" s="5"/>
      <c r="H289" s="5"/>
      <c r="I289" s="5"/>
      <c r="J289" s="5"/>
      <c r="K289" s="5"/>
      <c r="L289" s="5"/>
      <c r="M289" s="5"/>
      <c r="N289" s="5"/>
      <c r="O289" s="34" t="str">
        <f t="shared" si="22"/>
        <v/>
      </c>
      <c r="P289" s="5"/>
      <c r="Q289" s="18"/>
      <c r="R289" s="23"/>
      <c r="S289" s="18"/>
      <c r="T289" s="23"/>
      <c r="U289" s="5"/>
      <c r="V289" s="25"/>
      <c r="W289" s="5"/>
      <c r="X289" s="5"/>
      <c r="Y289" s="2" t="e">
        <f>VLOOKUP(E289&amp;Q289,※編集不可※選択項目!J:K,2,0)</f>
        <v>#N/A</v>
      </c>
      <c r="Z289" s="2" t="e">
        <f>VLOOKUP(U289&amp;E289,※編集不可※選択項目!O:P,2,0)</f>
        <v>#N/A</v>
      </c>
      <c r="AA289" s="33" t="e">
        <f t="shared" si="23"/>
        <v>#N/A</v>
      </c>
    </row>
    <row r="290" spans="1:27" ht="19.5" hidden="1" customHeight="1" x14ac:dyDescent="0.15">
      <c r="A290" s="26">
        <f t="shared" si="21"/>
        <v>282</v>
      </c>
      <c r="B290" s="3"/>
      <c r="C290" s="4"/>
      <c r="D290" s="5"/>
      <c r="E290" s="5"/>
      <c r="F290" s="5"/>
      <c r="G290" s="5"/>
      <c r="H290" s="5"/>
      <c r="I290" s="5"/>
      <c r="J290" s="5"/>
      <c r="K290" s="5"/>
      <c r="L290" s="5"/>
      <c r="M290" s="5"/>
      <c r="N290" s="5"/>
      <c r="O290" s="34" t="str">
        <f t="shared" si="22"/>
        <v/>
      </c>
      <c r="P290" s="5"/>
      <c r="Q290" s="18"/>
      <c r="R290" s="23"/>
      <c r="S290" s="18"/>
      <c r="T290" s="23"/>
      <c r="U290" s="5"/>
      <c r="V290" s="25"/>
      <c r="W290" s="5"/>
      <c r="X290" s="5"/>
      <c r="Y290" s="2" t="e">
        <f>VLOOKUP(E290&amp;Q290,※編集不可※選択項目!J:K,2,0)</f>
        <v>#N/A</v>
      </c>
      <c r="Z290" s="2" t="e">
        <f>VLOOKUP(U290&amp;E290,※編集不可※選択項目!O:P,2,0)</f>
        <v>#N/A</v>
      </c>
      <c r="AA290" s="33" t="e">
        <f t="shared" si="23"/>
        <v>#N/A</v>
      </c>
    </row>
    <row r="291" spans="1:27" ht="19.5" hidden="1" customHeight="1" x14ac:dyDescent="0.15">
      <c r="A291" s="26">
        <f t="shared" si="21"/>
        <v>283</v>
      </c>
      <c r="B291" s="3"/>
      <c r="C291" s="4"/>
      <c r="D291" s="5"/>
      <c r="E291" s="5"/>
      <c r="F291" s="5"/>
      <c r="G291" s="5"/>
      <c r="H291" s="5"/>
      <c r="I291" s="5"/>
      <c r="J291" s="5"/>
      <c r="K291" s="5"/>
      <c r="L291" s="5"/>
      <c r="M291" s="5"/>
      <c r="N291" s="5"/>
      <c r="O291" s="34" t="str">
        <f t="shared" si="22"/>
        <v/>
      </c>
      <c r="P291" s="5"/>
      <c r="Q291" s="18"/>
      <c r="R291" s="23"/>
      <c r="S291" s="18"/>
      <c r="T291" s="23"/>
      <c r="U291" s="5"/>
      <c r="V291" s="25"/>
      <c r="W291" s="5"/>
      <c r="X291" s="5"/>
      <c r="Y291" s="2" t="e">
        <f>VLOOKUP(E291&amp;Q291,※編集不可※選択項目!J:K,2,0)</f>
        <v>#N/A</v>
      </c>
      <c r="Z291" s="2" t="e">
        <f>VLOOKUP(U291&amp;E291,※編集不可※選択項目!O:P,2,0)</f>
        <v>#N/A</v>
      </c>
      <c r="AA291" s="33" t="e">
        <f t="shared" si="23"/>
        <v>#N/A</v>
      </c>
    </row>
    <row r="292" spans="1:27" ht="19.5" hidden="1" customHeight="1" x14ac:dyDescent="0.15">
      <c r="A292" s="26">
        <f t="shared" si="21"/>
        <v>284</v>
      </c>
      <c r="B292" s="3"/>
      <c r="C292" s="4"/>
      <c r="D292" s="5"/>
      <c r="E292" s="5"/>
      <c r="F292" s="5"/>
      <c r="G292" s="5"/>
      <c r="H292" s="5"/>
      <c r="I292" s="5"/>
      <c r="J292" s="5"/>
      <c r="K292" s="5"/>
      <c r="L292" s="5"/>
      <c r="M292" s="5"/>
      <c r="N292" s="5"/>
      <c r="O292" s="34" t="str">
        <f t="shared" si="22"/>
        <v/>
      </c>
      <c r="P292" s="5"/>
      <c r="Q292" s="18"/>
      <c r="R292" s="23"/>
      <c r="S292" s="18"/>
      <c r="T292" s="23"/>
      <c r="U292" s="5"/>
      <c r="V292" s="25"/>
      <c r="W292" s="5"/>
      <c r="X292" s="5"/>
      <c r="Y292" s="2" t="e">
        <f>VLOOKUP(E292&amp;Q292,※編集不可※選択項目!J:K,2,0)</f>
        <v>#N/A</v>
      </c>
      <c r="Z292" s="2" t="e">
        <f>VLOOKUP(U292&amp;E292,※編集不可※選択項目!O:P,2,0)</f>
        <v>#N/A</v>
      </c>
      <c r="AA292" s="33" t="e">
        <f t="shared" si="23"/>
        <v>#N/A</v>
      </c>
    </row>
    <row r="293" spans="1:27" ht="19.5" hidden="1" customHeight="1" x14ac:dyDescent="0.15">
      <c r="A293" s="26">
        <f t="shared" si="21"/>
        <v>285</v>
      </c>
      <c r="B293" s="3"/>
      <c r="C293" s="4"/>
      <c r="D293" s="5"/>
      <c r="E293" s="5"/>
      <c r="F293" s="5"/>
      <c r="G293" s="5"/>
      <c r="H293" s="5"/>
      <c r="I293" s="5"/>
      <c r="J293" s="5"/>
      <c r="K293" s="5"/>
      <c r="L293" s="5"/>
      <c r="M293" s="5"/>
      <c r="N293" s="5"/>
      <c r="O293" s="34" t="str">
        <f t="shared" si="22"/>
        <v/>
      </c>
      <c r="P293" s="5"/>
      <c r="Q293" s="18"/>
      <c r="R293" s="23"/>
      <c r="S293" s="18"/>
      <c r="T293" s="23"/>
      <c r="U293" s="5"/>
      <c r="V293" s="25"/>
      <c r="W293" s="5"/>
      <c r="X293" s="5"/>
      <c r="Y293" s="2" t="e">
        <f>VLOOKUP(E293&amp;Q293,※編集不可※選択項目!J:K,2,0)</f>
        <v>#N/A</v>
      </c>
      <c r="Z293" s="2" t="e">
        <f>VLOOKUP(U293&amp;E293,※編集不可※選択項目!O:P,2,0)</f>
        <v>#N/A</v>
      </c>
      <c r="AA293" s="33" t="e">
        <f t="shared" si="23"/>
        <v>#N/A</v>
      </c>
    </row>
    <row r="294" spans="1:27" ht="19.5" hidden="1" customHeight="1" x14ac:dyDescent="0.15">
      <c r="A294" s="26">
        <f t="shared" si="21"/>
        <v>286</v>
      </c>
      <c r="B294" s="3"/>
      <c r="C294" s="4"/>
      <c r="D294" s="5"/>
      <c r="E294" s="5"/>
      <c r="F294" s="5"/>
      <c r="G294" s="5"/>
      <c r="H294" s="5"/>
      <c r="I294" s="5"/>
      <c r="J294" s="5"/>
      <c r="K294" s="5"/>
      <c r="L294" s="5"/>
      <c r="M294" s="5"/>
      <c r="N294" s="5"/>
      <c r="O294" s="34" t="str">
        <f t="shared" si="22"/>
        <v/>
      </c>
      <c r="P294" s="5"/>
      <c r="Q294" s="18"/>
      <c r="R294" s="23"/>
      <c r="S294" s="18"/>
      <c r="T294" s="23"/>
      <c r="U294" s="5"/>
      <c r="V294" s="25"/>
      <c r="W294" s="5"/>
      <c r="X294" s="5"/>
      <c r="Y294" s="2" t="e">
        <f>VLOOKUP(E294&amp;Q294,※編集不可※選択項目!J:K,2,0)</f>
        <v>#N/A</v>
      </c>
      <c r="Z294" s="2" t="e">
        <f>VLOOKUP(U294&amp;E294,※編集不可※選択項目!O:P,2,0)</f>
        <v>#N/A</v>
      </c>
      <c r="AA294" s="33" t="e">
        <f t="shared" si="23"/>
        <v>#N/A</v>
      </c>
    </row>
    <row r="295" spans="1:27" ht="19.5" hidden="1" customHeight="1" x14ac:dyDescent="0.15">
      <c r="A295" s="26">
        <f t="shared" si="21"/>
        <v>287</v>
      </c>
      <c r="B295" s="3"/>
      <c r="C295" s="4"/>
      <c r="D295" s="5"/>
      <c r="E295" s="5"/>
      <c r="F295" s="5"/>
      <c r="G295" s="5"/>
      <c r="H295" s="5"/>
      <c r="I295" s="5"/>
      <c r="J295" s="5"/>
      <c r="K295" s="5"/>
      <c r="L295" s="5"/>
      <c r="M295" s="5"/>
      <c r="N295" s="5"/>
      <c r="O295" s="34" t="str">
        <f t="shared" si="22"/>
        <v/>
      </c>
      <c r="P295" s="5"/>
      <c r="Q295" s="18"/>
      <c r="R295" s="23"/>
      <c r="S295" s="18"/>
      <c r="T295" s="23"/>
      <c r="U295" s="5"/>
      <c r="V295" s="25"/>
      <c r="W295" s="5"/>
      <c r="X295" s="5"/>
      <c r="Y295" s="2" t="e">
        <f>VLOOKUP(E295&amp;Q295,※編集不可※選択項目!J:K,2,0)</f>
        <v>#N/A</v>
      </c>
      <c r="Z295" s="2" t="e">
        <f>VLOOKUP(U295&amp;E295,※編集不可※選択項目!O:P,2,0)</f>
        <v>#N/A</v>
      </c>
      <c r="AA295" s="33" t="e">
        <f t="shared" si="23"/>
        <v>#N/A</v>
      </c>
    </row>
    <row r="296" spans="1:27" ht="19.5" hidden="1" customHeight="1" x14ac:dyDescent="0.15">
      <c r="A296" s="26">
        <f t="shared" si="21"/>
        <v>288</v>
      </c>
      <c r="B296" s="3"/>
      <c r="C296" s="4"/>
      <c r="D296" s="5"/>
      <c r="E296" s="5"/>
      <c r="F296" s="5"/>
      <c r="G296" s="5"/>
      <c r="H296" s="5"/>
      <c r="I296" s="5"/>
      <c r="J296" s="5"/>
      <c r="K296" s="5"/>
      <c r="L296" s="5"/>
      <c r="M296" s="5"/>
      <c r="N296" s="5"/>
      <c r="O296" s="34" t="str">
        <f t="shared" si="22"/>
        <v/>
      </c>
      <c r="P296" s="5"/>
      <c r="Q296" s="18"/>
      <c r="R296" s="23"/>
      <c r="S296" s="18"/>
      <c r="T296" s="23"/>
      <c r="U296" s="5"/>
      <c r="V296" s="25"/>
      <c r="W296" s="5"/>
      <c r="X296" s="5"/>
      <c r="Y296" s="2" t="e">
        <f>VLOOKUP(E296&amp;Q296,※編集不可※選択項目!J:K,2,0)</f>
        <v>#N/A</v>
      </c>
      <c r="Z296" s="2" t="e">
        <f>VLOOKUP(U296&amp;E296,※編集不可※選択項目!O:P,2,0)</f>
        <v>#N/A</v>
      </c>
      <c r="AA296" s="33" t="e">
        <f t="shared" si="23"/>
        <v>#N/A</v>
      </c>
    </row>
    <row r="297" spans="1:27" ht="19.5" hidden="1" customHeight="1" x14ac:dyDescent="0.15">
      <c r="A297" s="26">
        <f t="shared" si="21"/>
        <v>289</v>
      </c>
      <c r="B297" s="3"/>
      <c r="C297" s="4"/>
      <c r="D297" s="5"/>
      <c r="E297" s="5"/>
      <c r="F297" s="5"/>
      <c r="G297" s="5"/>
      <c r="H297" s="5"/>
      <c r="I297" s="5"/>
      <c r="J297" s="5"/>
      <c r="K297" s="5"/>
      <c r="L297" s="5"/>
      <c r="M297" s="5"/>
      <c r="N297" s="5"/>
      <c r="O297" s="34" t="str">
        <f t="shared" si="22"/>
        <v/>
      </c>
      <c r="P297" s="5"/>
      <c r="Q297" s="18"/>
      <c r="R297" s="23"/>
      <c r="S297" s="18"/>
      <c r="T297" s="23"/>
      <c r="U297" s="5"/>
      <c r="V297" s="25"/>
      <c r="W297" s="5"/>
      <c r="X297" s="5"/>
      <c r="Y297" s="2" t="e">
        <f>VLOOKUP(E297&amp;Q297,※編集不可※選択項目!J:K,2,0)</f>
        <v>#N/A</v>
      </c>
      <c r="Z297" s="2" t="e">
        <f>VLOOKUP(U297&amp;E297,※編集不可※選択項目!O:P,2,0)</f>
        <v>#N/A</v>
      </c>
      <c r="AA297" s="33" t="e">
        <f t="shared" si="23"/>
        <v>#N/A</v>
      </c>
    </row>
    <row r="298" spans="1:27" ht="19.5" hidden="1" customHeight="1" x14ac:dyDescent="0.15">
      <c r="A298" s="26">
        <f t="shared" si="21"/>
        <v>290</v>
      </c>
      <c r="B298" s="3"/>
      <c r="C298" s="4"/>
      <c r="D298" s="5"/>
      <c r="E298" s="5"/>
      <c r="F298" s="5"/>
      <c r="G298" s="5"/>
      <c r="H298" s="5"/>
      <c r="I298" s="5"/>
      <c r="J298" s="5"/>
      <c r="K298" s="5"/>
      <c r="L298" s="5"/>
      <c r="M298" s="5"/>
      <c r="N298" s="5"/>
      <c r="O298" s="34" t="str">
        <f t="shared" si="22"/>
        <v/>
      </c>
      <c r="P298" s="5"/>
      <c r="Q298" s="18"/>
      <c r="R298" s="23"/>
      <c r="S298" s="18"/>
      <c r="T298" s="23"/>
      <c r="U298" s="5"/>
      <c r="V298" s="25"/>
      <c r="W298" s="5"/>
      <c r="X298" s="5"/>
      <c r="Y298" s="2" t="e">
        <f>VLOOKUP(E298&amp;Q298,※編集不可※選択項目!J:K,2,0)</f>
        <v>#N/A</v>
      </c>
      <c r="Z298" s="2" t="e">
        <f>VLOOKUP(U298&amp;E298,※編集不可※選択項目!O:P,2,0)</f>
        <v>#N/A</v>
      </c>
      <c r="AA298" s="33" t="e">
        <f t="shared" si="23"/>
        <v>#N/A</v>
      </c>
    </row>
    <row r="299" spans="1:27" ht="19.5" hidden="1" customHeight="1" x14ac:dyDescent="0.15">
      <c r="A299" s="26">
        <f t="shared" si="21"/>
        <v>291</v>
      </c>
      <c r="B299" s="3"/>
      <c r="C299" s="4"/>
      <c r="D299" s="5"/>
      <c r="E299" s="5"/>
      <c r="F299" s="5"/>
      <c r="G299" s="5"/>
      <c r="H299" s="5"/>
      <c r="I299" s="5"/>
      <c r="J299" s="5"/>
      <c r="K299" s="5"/>
      <c r="L299" s="5"/>
      <c r="M299" s="5"/>
      <c r="N299" s="5"/>
      <c r="O299" s="34" t="str">
        <f t="shared" si="22"/>
        <v/>
      </c>
      <c r="P299" s="5"/>
      <c r="Q299" s="18"/>
      <c r="R299" s="23"/>
      <c r="S299" s="18"/>
      <c r="T299" s="23"/>
      <c r="U299" s="5"/>
      <c r="V299" s="25"/>
      <c r="W299" s="5"/>
      <c r="X299" s="5"/>
      <c r="Y299" s="2" t="e">
        <f>VLOOKUP(E299&amp;Q299,※編集不可※選択項目!J:K,2,0)</f>
        <v>#N/A</v>
      </c>
      <c r="Z299" s="2" t="e">
        <f>VLOOKUP(U299&amp;E299,※編集不可※選択項目!O:P,2,0)</f>
        <v>#N/A</v>
      </c>
      <c r="AA299" s="33" t="e">
        <f t="shared" si="23"/>
        <v>#N/A</v>
      </c>
    </row>
    <row r="300" spans="1:27" ht="19.5" hidden="1" customHeight="1" x14ac:dyDescent="0.15">
      <c r="A300" s="26">
        <f t="shared" si="21"/>
        <v>292</v>
      </c>
      <c r="B300" s="3"/>
      <c r="C300" s="4"/>
      <c r="D300" s="5"/>
      <c r="E300" s="5"/>
      <c r="F300" s="5"/>
      <c r="G300" s="5"/>
      <c r="H300" s="5"/>
      <c r="I300" s="5"/>
      <c r="J300" s="5"/>
      <c r="K300" s="5"/>
      <c r="L300" s="5"/>
      <c r="M300" s="5"/>
      <c r="N300" s="5"/>
      <c r="O300" s="34" t="str">
        <f t="shared" si="22"/>
        <v/>
      </c>
      <c r="P300" s="5"/>
      <c r="Q300" s="18"/>
      <c r="R300" s="23"/>
      <c r="S300" s="18"/>
      <c r="T300" s="23"/>
      <c r="U300" s="5"/>
      <c r="V300" s="25"/>
      <c r="W300" s="5"/>
      <c r="X300" s="5"/>
      <c r="Y300" s="2" t="e">
        <f>VLOOKUP(E300&amp;Q300,※編集不可※選択項目!J:K,2,0)</f>
        <v>#N/A</v>
      </c>
      <c r="Z300" s="2" t="e">
        <f>VLOOKUP(U300&amp;E300,※編集不可※選択項目!O:P,2,0)</f>
        <v>#N/A</v>
      </c>
      <c r="AA300" s="33" t="e">
        <f t="shared" si="23"/>
        <v>#N/A</v>
      </c>
    </row>
    <row r="301" spans="1:27" ht="19.5" hidden="1" customHeight="1" x14ac:dyDescent="0.15">
      <c r="A301" s="26">
        <f t="shared" si="21"/>
        <v>293</v>
      </c>
      <c r="B301" s="3"/>
      <c r="C301" s="4"/>
      <c r="D301" s="5"/>
      <c r="E301" s="5"/>
      <c r="F301" s="5"/>
      <c r="G301" s="5"/>
      <c r="H301" s="5"/>
      <c r="I301" s="5"/>
      <c r="J301" s="5"/>
      <c r="K301" s="5"/>
      <c r="L301" s="5"/>
      <c r="M301" s="5"/>
      <c r="N301" s="5"/>
      <c r="O301" s="34" t="str">
        <f t="shared" si="22"/>
        <v/>
      </c>
      <c r="P301" s="5"/>
      <c r="Q301" s="18"/>
      <c r="R301" s="23"/>
      <c r="S301" s="18"/>
      <c r="T301" s="23"/>
      <c r="U301" s="5"/>
      <c r="V301" s="25"/>
      <c r="W301" s="5"/>
      <c r="X301" s="5"/>
      <c r="Y301" s="2" t="e">
        <f>VLOOKUP(E301&amp;Q301,※編集不可※選択項目!J:K,2,0)</f>
        <v>#N/A</v>
      </c>
      <c r="Z301" s="2" t="e">
        <f>VLOOKUP(U301&amp;E301,※編集不可※選択項目!O:P,2,0)</f>
        <v>#N/A</v>
      </c>
      <c r="AA301" s="33" t="e">
        <f t="shared" si="23"/>
        <v>#N/A</v>
      </c>
    </row>
    <row r="302" spans="1:27" ht="19.5" hidden="1" customHeight="1" x14ac:dyDescent="0.15">
      <c r="A302" s="26">
        <f t="shared" si="21"/>
        <v>294</v>
      </c>
      <c r="B302" s="3"/>
      <c r="C302" s="4"/>
      <c r="D302" s="5"/>
      <c r="E302" s="5"/>
      <c r="F302" s="5"/>
      <c r="G302" s="5"/>
      <c r="H302" s="5"/>
      <c r="I302" s="5"/>
      <c r="J302" s="5"/>
      <c r="K302" s="5"/>
      <c r="L302" s="5"/>
      <c r="M302" s="5"/>
      <c r="N302" s="5"/>
      <c r="O302" s="34" t="str">
        <f t="shared" si="22"/>
        <v/>
      </c>
      <c r="P302" s="5"/>
      <c r="Q302" s="18"/>
      <c r="R302" s="23"/>
      <c r="S302" s="18"/>
      <c r="T302" s="23"/>
      <c r="U302" s="5"/>
      <c r="V302" s="25"/>
      <c r="W302" s="5"/>
      <c r="X302" s="5"/>
      <c r="Y302" s="2" t="e">
        <f>VLOOKUP(E302&amp;Q302,※編集不可※選択項目!J:K,2,0)</f>
        <v>#N/A</v>
      </c>
      <c r="Z302" s="2" t="e">
        <f>VLOOKUP(U302&amp;E302,※編集不可※選択項目!O:P,2,0)</f>
        <v>#N/A</v>
      </c>
      <c r="AA302" s="33" t="e">
        <f t="shared" si="23"/>
        <v>#N/A</v>
      </c>
    </row>
    <row r="303" spans="1:27" ht="19.5" hidden="1" customHeight="1" x14ac:dyDescent="0.15">
      <c r="A303" s="26">
        <f t="shared" si="21"/>
        <v>295</v>
      </c>
      <c r="B303" s="3"/>
      <c r="C303" s="4"/>
      <c r="D303" s="5"/>
      <c r="E303" s="5"/>
      <c r="F303" s="5"/>
      <c r="G303" s="5"/>
      <c r="H303" s="5"/>
      <c r="I303" s="5"/>
      <c r="J303" s="5"/>
      <c r="K303" s="5"/>
      <c r="L303" s="5"/>
      <c r="M303" s="5"/>
      <c r="N303" s="5"/>
      <c r="O303" s="34" t="str">
        <f t="shared" si="22"/>
        <v/>
      </c>
      <c r="P303" s="5"/>
      <c r="Q303" s="18"/>
      <c r="R303" s="23"/>
      <c r="S303" s="18"/>
      <c r="T303" s="23"/>
      <c r="U303" s="5"/>
      <c r="V303" s="25"/>
      <c r="W303" s="5"/>
      <c r="X303" s="5"/>
      <c r="Y303" s="2" t="e">
        <f>VLOOKUP(E303&amp;Q303,※編集不可※選択項目!J:K,2,0)</f>
        <v>#N/A</v>
      </c>
      <c r="Z303" s="2" t="e">
        <f>VLOOKUP(U303&amp;E303,※編集不可※選択項目!O:P,2,0)</f>
        <v>#N/A</v>
      </c>
      <c r="AA303" s="33" t="e">
        <f t="shared" si="23"/>
        <v>#N/A</v>
      </c>
    </row>
    <row r="304" spans="1:27" ht="19.5" hidden="1" customHeight="1" x14ac:dyDescent="0.15">
      <c r="A304" s="26">
        <f t="shared" si="21"/>
        <v>296</v>
      </c>
      <c r="B304" s="3"/>
      <c r="C304" s="4"/>
      <c r="D304" s="5"/>
      <c r="E304" s="5"/>
      <c r="F304" s="5"/>
      <c r="G304" s="5"/>
      <c r="H304" s="5"/>
      <c r="I304" s="5"/>
      <c r="J304" s="5"/>
      <c r="K304" s="5"/>
      <c r="L304" s="5"/>
      <c r="M304" s="5"/>
      <c r="N304" s="5"/>
      <c r="O304" s="34" t="str">
        <f t="shared" si="22"/>
        <v/>
      </c>
      <c r="P304" s="5"/>
      <c r="Q304" s="18"/>
      <c r="R304" s="23"/>
      <c r="S304" s="18"/>
      <c r="T304" s="23"/>
      <c r="U304" s="5"/>
      <c r="V304" s="25"/>
      <c r="W304" s="5"/>
      <c r="X304" s="5"/>
      <c r="Y304" s="2" t="e">
        <f>VLOOKUP(E304&amp;Q304,※編集不可※選択項目!J:K,2,0)</f>
        <v>#N/A</v>
      </c>
      <c r="Z304" s="2" t="e">
        <f>VLOOKUP(U304&amp;E304,※編集不可※選択項目!O:P,2,0)</f>
        <v>#N/A</v>
      </c>
      <c r="AA304" s="33" t="e">
        <f t="shared" si="23"/>
        <v>#N/A</v>
      </c>
    </row>
    <row r="305" spans="1:27" ht="19.5" hidden="1" customHeight="1" x14ac:dyDescent="0.15">
      <c r="A305" s="26">
        <f t="shared" si="21"/>
        <v>297</v>
      </c>
      <c r="B305" s="3"/>
      <c r="C305" s="4"/>
      <c r="D305" s="5"/>
      <c r="E305" s="5"/>
      <c r="F305" s="5"/>
      <c r="G305" s="5"/>
      <c r="H305" s="5"/>
      <c r="I305" s="5"/>
      <c r="J305" s="5"/>
      <c r="K305" s="5"/>
      <c r="L305" s="5"/>
      <c r="M305" s="5"/>
      <c r="N305" s="5"/>
      <c r="O305" s="34" t="str">
        <f t="shared" si="22"/>
        <v/>
      </c>
      <c r="P305" s="5"/>
      <c r="Q305" s="18"/>
      <c r="R305" s="23"/>
      <c r="S305" s="18"/>
      <c r="T305" s="23"/>
      <c r="U305" s="5"/>
      <c r="V305" s="25"/>
      <c r="W305" s="5"/>
      <c r="X305" s="5"/>
      <c r="Y305" s="2" t="e">
        <f>VLOOKUP(E305&amp;Q305,※編集不可※選択項目!J:K,2,0)</f>
        <v>#N/A</v>
      </c>
      <c r="Z305" s="2" t="e">
        <f>VLOOKUP(U305&amp;E305,※編集不可※選択項目!O:P,2,0)</f>
        <v>#N/A</v>
      </c>
      <c r="AA305" s="33" t="e">
        <f t="shared" si="23"/>
        <v>#N/A</v>
      </c>
    </row>
    <row r="306" spans="1:27" ht="19.5" hidden="1" customHeight="1" x14ac:dyDescent="0.15">
      <c r="A306" s="26">
        <f t="shared" si="21"/>
        <v>298</v>
      </c>
      <c r="B306" s="3"/>
      <c r="C306" s="4"/>
      <c r="D306" s="5"/>
      <c r="E306" s="5"/>
      <c r="F306" s="5"/>
      <c r="G306" s="5"/>
      <c r="H306" s="5"/>
      <c r="I306" s="5"/>
      <c r="J306" s="5"/>
      <c r="K306" s="5"/>
      <c r="L306" s="5"/>
      <c r="M306" s="5"/>
      <c r="N306" s="5"/>
      <c r="O306" s="34" t="str">
        <f t="shared" si="22"/>
        <v/>
      </c>
      <c r="P306" s="5"/>
      <c r="Q306" s="18"/>
      <c r="R306" s="23"/>
      <c r="S306" s="18"/>
      <c r="T306" s="23"/>
      <c r="U306" s="5"/>
      <c r="V306" s="25"/>
      <c r="W306" s="5"/>
      <c r="X306" s="5"/>
      <c r="Y306" s="2" t="e">
        <f>VLOOKUP(E306&amp;Q306,※編集不可※選択項目!J:K,2,0)</f>
        <v>#N/A</v>
      </c>
      <c r="Z306" s="2" t="e">
        <f>VLOOKUP(U306&amp;E306,※編集不可※選択項目!O:P,2,0)</f>
        <v>#N/A</v>
      </c>
      <c r="AA306" s="33" t="e">
        <f t="shared" si="23"/>
        <v>#N/A</v>
      </c>
    </row>
    <row r="307" spans="1:27" ht="19.5" hidden="1" customHeight="1" x14ac:dyDescent="0.15">
      <c r="A307" s="26">
        <f t="shared" si="21"/>
        <v>299</v>
      </c>
      <c r="B307" s="3"/>
      <c r="C307" s="4"/>
      <c r="D307" s="5"/>
      <c r="E307" s="5"/>
      <c r="F307" s="5"/>
      <c r="G307" s="5"/>
      <c r="H307" s="5"/>
      <c r="I307" s="5"/>
      <c r="J307" s="5"/>
      <c r="K307" s="5"/>
      <c r="L307" s="5"/>
      <c r="M307" s="5"/>
      <c r="N307" s="5"/>
      <c r="O307" s="34" t="str">
        <f t="shared" si="22"/>
        <v/>
      </c>
      <c r="P307" s="5"/>
      <c r="Q307" s="18"/>
      <c r="R307" s="23"/>
      <c r="S307" s="18"/>
      <c r="T307" s="23"/>
      <c r="U307" s="5"/>
      <c r="V307" s="25"/>
      <c r="W307" s="5"/>
      <c r="X307" s="5"/>
      <c r="Y307" s="2" t="e">
        <f>VLOOKUP(E307&amp;Q307,※編集不可※選択項目!J:K,2,0)</f>
        <v>#N/A</v>
      </c>
      <c r="Z307" s="2" t="e">
        <f>VLOOKUP(U307&amp;E307,※編集不可※選択項目!O:P,2,0)</f>
        <v>#N/A</v>
      </c>
      <c r="AA307" s="33" t="e">
        <f t="shared" si="23"/>
        <v>#N/A</v>
      </c>
    </row>
    <row r="308" spans="1:27" ht="19.5" hidden="1" customHeight="1" x14ac:dyDescent="0.15">
      <c r="A308" s="26">
        <f t="shared" si="21"/>
        <v>300</v>
      </c>
      <c r="B308" s="3"/>
      <c r="C308" s="4"/>
      <c r="D308" s="5"/>
      <c r="E308" s="5"/>
      <c r="F308" s="5"/>
      <c r="G308" s="5"/>
      <c r="H308" s="5"/>
      <c r="I308" s="5"/>
      <c r="J308" s="5"/>
      <c r="K308" s="5"/>
      <c r="L308" s="5"/>
      <c r="M308" s="5"/>
      <c r="N308" s="5"/>
      <c r="O308" s="34" t="str">
        <f t="shared" si="22"/>
        <v/>
      </c>
      <c r="P308" s="5"/>
      <c r="Q308" s="18"/>
      <c r="R308" s="23"/>
      <c r="S308" s="18"/>
      <c r="T308" s="23"/>
      <c r="U308" s="5"/>
      <c r="V308" s="25"/>
      <c r="W308" s="5"/>
      <c r="X308" s="5"/>
      <c r="Y308" s="2" t="e">
        <f>VLOOKUP(E308&amp;Q308,※編集不可※選択項目!J:K,2,0)</f>
        <v>#N/A</v>
      </c>
      <c r="Z308" s="2" t="e">
        <f>VLOOKUP(U308&amp;E308,※編集不可※選択項目!O:P,2,0)</f>
        <v>#N/A</v>
      </c>
      <c r="AA308" s="33" t="e">
        <f t="shared" si="23"/>
        <v>#N/A</v>
      </c>
    </row>
    <row r="309" spans="1:27" ht="19.5" hidden="1" customHeight="1" x14ac:dyDescent="0.15">
      <c r="A309" s="26">
        <f t="shared" si="21"/>
        <v>301</v>
      </c>
      <c r="B309" s="3"/>
      <c r="C309" s="4"/>
      <c r="D309" s="5"/>
      <c r="E309" s="5"/>
      <c r="F309" s="5"/>
      <c r="G309" s="5"/>
      <c r="H309" s="5"/>
      <c r="I309" s="5"/>
      <c r="J309" s="5"/>
      <c r="K309" s="5"/>
      <c r="L309" s="5"/>
      <c r="M309" s="5"/>
      <c r="N309" s="5"/>
      <c r="O309" s="34" t="str">
        <f t="shared" si="22"/>
        <v/>
      </c>
      <c r="P309" s="5"/>
      <c r="Q309" s="18"/>
      <c r="R309" s="23"/>
      <c r="S309" s="18"/>
      <c r="T309" s="23"/>
      <c r="U309" s="5"/>
      <c r="V309" s="25"/>
      <c r="W309" s="5"/>
      <c r="X309" s="5"/>
      <c r="Y309" s="2" t="e">
        <f>VLOOKUP(E309&amp;Q309,※編集不可※選択項目!J:K,2,0)</f>
        <v>#N/A</v>
      </c>
      <c r="Z309" s="2" t="e">
        <f>VLOOKUP(U309&amp;E309,※編集不可※選択項目!O:P,2,0)</f>
        <v>#N/A</v>
      </c>
      <c r="AA309" s="33" t="e">
        <f t="shared" si="23"/>
        <v>#N/A</v>
      </c>
    </row>
    <row r="310" spans="1:27" ht="19.5" hidden="1" customHeight="1" x14ac:dyDescent="0.15">
      <c r="A310" s="26">
        <f t="shared" si="21"/>
        <v>302</v>
      </c>
      <c r="B310" s="3"/>
      <c r="C310" s="4"/>
      <c r="D310" s="5"/>
      <c r="E310" s="5"/>
      <c r="F310" s="5"/>
      <c r="G310" s="5"/>
      <c r="H310" s="5"/>
      <c r="I310" s="5"/>
      <c r="J310" s="5"/>
      <c r="K310" s="5"/>
      <c r="L310" s="5"/>
      <c r="M310" s="5"/>
      <c r="N310" s="5"/>
      <c r="O310" s="34" t="str">
        <f t="shared" si="22"/>
        <v/>
      </c>
      <c r="P310" s="5"/>
      <c r="Q310" s="18"/>
      <c r="R310" s="23"/>
      <c r="S310" s="18"/>
      <c r="T310" s="23"/>
      <c r="U310" s="5"/>
      <c r="V310" s="25"/>
      <c r="W310" s="5"/>
      <c r="X310" s="5"/>
      <c r="Y310" s="2" t="e">
        <f>VLOOKUP(E310&amp;Q310,※編集不可※選択項目!J:K,2,0)</f>
        <v>#N/A</v>
      </c>
      <c r="Z310" s="2" t="e">
        <f>VLOOKUP(U310&amp;E310,※編集不可※選択項目!O:P,2,0)</f>
        <v>#N/A</v>
      </c>
      <c r="AA310" s="33" t="e">
        <f t="shared" si="23"/>
        <v>#N/A</v>
      </c>
    </row>
    <row r="311" spans="1:27" ht="19.5" hidden="1" customHeight="1" x14ac:dyDescent="0.15">
      <c r="A311" s="26">
        <f t="shared" si="21"/>
        <v>303</v>
      </c>
      <c r="B311" s="3"/>
      <c r="C311" s="4"/>
      <c r="D311" s="5"/>
      <c r="E311" s="5"/>
      <c r="F311" s="5"/>
      <c r="G311" s="5"/>
      <c r="H311" s="5"/>
      <c r="I311" s="5"/>
      <c r="J311" s="5"/>
      <c r="K311" s="5"/>
      <c r="L311" s="5"/>
      <c r="M311" s="5"/>
      <c r="N311" s="5"/>
      <c r="O311" s="34" t="str">
        <f t="shared" si="22"/>
        <v/>
      </c>
      <c r="P311" s="5"/>
      <c r="Q311" s="18"/>
      <c r="R311" s="23"/>
      <c r="S311" s="18"/>
      <c r="T311" s="23"/>
      <c r="U311" s="5"/>
      <c r="V311" s="25"/>
      <c r="W311" s="5"/>
      <c r="X311" s="5"/>
      <c r="Y311" s="2" t="e">
        <f>VLOOKUP(E311&amp;Q311,※編集不可※選択項目!J:K,2,0)</f>
        <v>#N/A</v>
      </c>
      <c r="Z311" s="2" t="e">
        <f>VLOOKUP(U311&amp;E311,※編集不可※選択項目!O:P,2,0)</f>
        <v>#N/A</v>
      </c>
      <c r="AA311" s="33" t="e">
        <f t="shared" si="23"/>
        <v>#N/A</v>
      </c>
    </row>
    <row r="312" spans="1:27" ht="19.5" hidden="1" customHeight="1" x14ac:dyDescent="0.15">
      <c r="A312" s="26">
        <f t="shared" si="21"/>
        <v>304</v>
      </c>
      <c r="B312" s="3"/>
      <c r="C312" s="4"/>
      <c r="D312" s="5"/>
      <c r="E312" s="5"/>
      <c r="F312" s="5"/>
      <c r="G312" s="5"/>
      <c r="H312" s="5"/>
      <c r="I312" s="5"/>
      <c r="J312" s="5"/>
      <c r="K312" s="5"/>
      <c r="L312" s="5"/>
      <c r="M312" s="5"/>
      <c r="N312" s="5"/>
      <c r="O312" s="34" t="str">
        <f t="shared" si="22"/>
        <v/>
      </c>
      <c r="P312" s="5"/>
      <c r="Q312" s="18"/>
      <c r="R312" s="23"/>
      <c r="S312" s="18"/>
      <c r="T312" s="23"/>
      <c r="U312" s="5"/>
      <c r="V312" s="25"/>
      <c r="W312" s="5"/>
      <c r="X312" s="5"/>
      <c r="Y312" s="2" t="e">
        <f>VLOOKUP(E312&amp;Q312,※編集不可※選択項目!J:K,2,0)</f>
        <v>#N/A</v>
      </c>
      <c r="Z312" s="2" t="e">
        <f>VLOOKUP(U312&amp;E312,※編集不可※選択項目!O:P,2,0)</f>
        <v>#N/A</v>
      </c>
      <c r="AA312" s="33" t="e">
        <f t="shared" si="23"/>
        <v>#N/A</v>
      </c>
    </row>
    <row r="313" spans="1:27" ht="19.5" hidden="1" customHeight="1" x14ac:dyDescent="0.15">
      <c r="A313" s="26">
        <f t="shared" si="21"/>
        <v>305</v>
      </c>
      <c r="B313" s="3"/>
      <c r="C313" s="4"/>
      <c r="D313" s="5"/>
      <c r="E313" s="5"/>
      <c r="F313" s="5"/>
      <c r="G313" s="5"/>
      <c r="H313" s="5"/>
      <c r="I313" s="5"/>
      <c r="J313" s="5"/>
      <c r="K313" s="5"/>
      <c r="L313" s="5"/>
      <c r="M313" s="5"/>
      <c r="N313" s="5"/>
      <c r="O313" s="34" t="str">
        <f t="shared" si="22"/>
        <v/>
      </c>
      <c r="P313" s="5"/>
      <c r="Q313" s="18"/>
      <c r="R313" s="23"/>
      <c r="S313" s="18"/>
      <c r="T313" s="23"/>
      <c r="U313" s="5"/>
      <c r="V313" s="25"/>
      <c r="W313" s="5"/>
      <c r="X313" s="5"/>
      <c r="Y313" s="2" t="e">
        <f>VLOOKUP(E313&amp;Q313,※編集不可※選択項目!J:K,2,0)</f>
        <v>#N/A</v>
      </c>
      <c r="Z313" s="2" t="e">
        <f>VLOOKUP(U313&amp;E313,※編集不可※選択項目!O:P,2,0)</f>
        <v>#N/A</v>
      </c>
      <c r="AA313" s="33" t="e">
        <f t="shared" si="23"/>
        <v>#N/A</v>
      </c>
    </row>
    <row r="314" spans="1:27" ht="19.5" hidden="1" customHeight="1" x14ac:dyDescent="0.15">
      <c r="A314" s="26">
        <f t="shared" si="21"/>
        <v>306</v>
      </c>
      <c r="B314" s="3"/>
      <c r="C314" s="4"/>
      <c r="D314" s="5"/>
      <c r="E314" s="5"/>
      <c r="F314" s="5"/>
      <c r="G314" s="5"/>
      <c r="H314" s="5"/>
      <c r="I314" s="5"/>
      <c r="J314" s="5"/>
      <c r="K314" s="5"/>
      <c r="L314" s="5"/>
      <c r="M314" s="5"/>
      <c r="N314" s="5"/>
      <c r="O314" s="34" t="str">
        <f t="shared" si="22"/>
        <v/>
      </c>
      <c r="P314" s="5"/>
      <c r="Q314" s="18"/>
      <c r="R314" s="23"/>
      <c r="S314" s="18"/>
      <c r="T314" s="23"/>
      <c r="U314" s="5"/>
      <c r="V314" s="25"/>
      <c r="W314" s="5"/>
      <c r="X314" s="5"/>
      <c r="Y314" s="2" t="e">
        <f>VLOOKUP(E314&amp;Q314,※編集不可※選択項目!J:K,2,0)</f>
        <v>#N/A</v>
      </c>
      <c r="Z314" s="2" t="e">
        <f>VLOOKUP(U314&amp;E314,※編集不可※選択項目!O:P,2,0)</f>
        <v>#N/A</v>
      </c>
      <c r="AA314" s="33" t="e">
        <f t="shared" si="23"/>
        <v>#N/A</v>
      </c>
    </row>
    <row r="315" spans="1:27" ht="19.5" hidden="1" customHeight="1" x14ac:dyDescent="0.15">
      <c r="A315" s="26">
        <f t="shared" si="21"/>
        <v>307</v>
      </c>
      <c r="B315" s="3"/>
      <c r="C315" s="4"/>
      <c r="D315" s="5"/>
      <c r="E315" s="5"/>
      <c r="F315" s="5"/>
      <c r="G315" s="5"/>
      <c r="H315" s="5"/>
      <c r="I315" s="5"/>
      <c r="J315" s="5"/>
      <c r="K315" s="5"/>
      <c r="L315" s="5"/>
      <c r="M315" s="5"/>
      <c r="N315" s="5"/>
      <c r="O315" s="34" t="str">
        <f t="shared" si="22"/>
        <v/>
      </c>
      <c r="P315" s="5"/>
      <c r="Q315" s="18"/>
      <c r="R315" s="23"/>
      <c r="S315" s="18"/>
      <c r="T315" s="23"/>
      <c r="U315" s="5"/>
      <c r="V315" s="25"/>
      <c r="W315" s="5"/>
      <c r="X315" s="5"/>
      <c r="Y315" s="2" t="e">
        <f>VLOOKUP(E315&amp;Q315,※編集不可※選択項目!J:K,2,0)</f>
        <v>#N/A</v>
      </c>
      <c r="Z315" s="2" t="e">
        <f>VLOOKUP(U315&amp;E315,※編集不可※選択項目!O:P,2,0)</f>
        <v>#N/A</v>
      </c>
      <c r="AA315" s="33" t="e">
        <f t="shared" si="23"/>
        <v>#N/A</v>
      </c>
    </row>
    <row r="316" spans="1:27" ht="19.5" hidden="1" customHeight="1" x14ac:dyDescent="0.15">
      <c r="A316" s="26">
        <f t="shared" si="21"/>
        <v>308</v>
      </c>
      <c r="B316" s="3"/>
      <c r="C316" s="4"/>
      <c r="D316" s="5"/>
      <c r="E316" s="5"/>
      <c r="F316" s="5"/>
      <c r="G316" s="5"/>
      <c r="H316" s="5"/>
      <c r="I316" s="5"/>
      <c r="J316" s="5"/>
      <c r="K316" s="5"/>
      <c r="L316" s="5"/>
      <c r="M316" s="5"/>
      <c r="N316" s="5"/>
      <c r="O316" s="34" t="str">
        <f t="shared" si="22"/>
        <v/>
      </c>
      <c r="P316" s="5"/>
      <c r="Q316" s="18"/>
      <c r="R316" s="23"/>
      <c r="S316" s="18"/>
      <c r="T316" s="23"/>
      <c r="U316" s="5"/>
      <c r="V316" s="25"/>
      <c r="W316" s="5"/>
      <c r="X316" s="5"/>
      <c r="Y316" s="2" t="e">
        <f>VLOOKUP(E316&amp;Q316,※編集不可※選択項目!J:K,2,0)</f>
        <v>#N/A</v>
      </c>
      <c r="Z316" s="2" t="e">
        <f>VLOOKUP(U316&amp;E316,※編集不可※選択項目!O:P,2,0)</f>
        <v>#N/A</v>
      </c>
      <c r="AA316" s="33" t="e">
        <f t="shared" si="23"/>
        <v>#N/A</v>
      </c>
    </row>
    <row r="317" spans="1:27" ht="19.5" hidden="1" customHeight="1" x14ac:dyDescent="0.15">
      <c r="A317" s="26">
        <f t="shared" si="21"/>
        <v>309</v>
      </c>
      <c r="B317" s="3"/>
      <c r="C317" s="4"/>
      <c r="D317" s="5"/>
      <c r="E317" s="5"/>
      <c r="F317" s="5"/>
      <c r="G317" s="5"/>
      <c r="H317" s="5"/>
      <c r="I317" s="5"/>
      <c r="J317" s="5"/>
      <c r="K317" s="5"/>
      <c r="L317" s="5"/>
      <c r="M317" s="5"/>
      <c r="N317" s="5"/>
      <c r="O317" s="34" t="str">
        <f t="shared" si="22"/>
        <v/>
      </c>
      <c r="P317" s="5"/>
      <c r="Q317" s="18"/>
      <c r="R317" s="23"/>
      <c r="S317" s="18"/>
      <c r="T317" s="23"/>
      <c r="U317" s="5"/>
      <c r="V317" s="25"/>
      <c r="W317" s="5"/>
      <c r="X317" s="5"/>
      <c r="Y317" s="2" t="e">
        <f>VLOOKUP(E317&amp;Q317,※編集不可※選択項目!J:K,2,0)</f>
        <v>#N/A</v>
      </c>
      <c r="Z317" s="2" t="e">
        <f>VLOOKUP(U317&amp;E317,※編集不可※選択項目!O:P,2,0)</f>
        <v>#N/A</v>
      </c>
      <c r="AA317" s="33" t="e">
        <f t="shared" si="23"/>
        <v>#N/A</v>
      </c>
    </row>
    <row r="318" spans="1:27" ht="19.5" hidden="1" customHeight="1" x14ac:dyDescent="0.15">
      <c r="A318" s="26">
        <f t="shared" si="21"/>
        <v>310</v>
      </c>
      <c r="B318" s="3"/>
      <c r="C318" s="4"/>
      <c r="D318" s="5"/>
      <c r="E318" s="5"/>
      <c r="F318" s="5"/>
      <c r="G318" s="5"/>
      <c r="H318" s="5"/>
      <c r="I318" s="5"/>
      <c r="J318" s="5"/>
      <c r="K318" s="5"/>
      <c r="L318" s="5"/>
      <c r="M318" s="5"/>
      <c r="N318" s="5"/>
      <c r="O318" s="34" t="str">
        <f t="shared" si="22"/>
        <v/>
      </c>
      <c r="P318" s="5"/>
      <c r="Q318" s="18"/>
      <c r="R318" s="23"/>
      <c r="S318" s="18"/>
      <c r="T318" s="23"/>
      <c r="U318" s="5"/>
      <c r="V318" s="25"/>
      <c r="W318" s="5"/>
      <c r="X318" s="5"/>
      <c r="Y318" s="2" t="e">
        <f>VLOOKUP(E318&amp;Q318,※編集不可※選択項目!J:K,2,0)</f>
        <v>#N/A</v>
      </c>
      <c r="Z318" s="2" t="e">
        <f>VLOOKUP(U318&amp;E318,※編集不可※選択項目!O:P,2,0)</f>
        <v>#N/A</v>
      </c>
      <c r="AA318" s="33" t="e">
        <f t="shared" si="23"/>
        <v>#N/A</v>
      </c>
    </row>
    <row r="319" spans="1:27" ht="19.5" hidden="1" customHeight="1" x14ac:dyDescent="0.15">
      <c r="A319" s="26">
        <f t="shared" si="21"/>
        <v>311</v>
      </c>
      <c r="B319" s="3"/>
      <c r="C319" s="4"/>
      <c r="D319" s="5"/>
      <c r="E319" s="5"/>
      <c r="F319" s="5"/>
      <c r="G319" s="5"/>
      <c r="H319" s="5"/>
      <c r="I319" s="5"/>
      <c r="J319" s="5"/>
      <c r="K319" s="5"/>
      <c r="L319" s="5"/>
      <c r="M319" s="5"/>
      <c r="N319" s="5"/>
      <c r="O319" s="34" t="str">
        <f t="shared" si="22"/>
        <v/>
      </c>
      <c r="P319" s="5"/>
      <c r="Q319" s="18"/>
      <c r="R319" s="23"/>
      <c r="S319" s="18"/>
      <c r="T319" s="23"/>
      <c r="U319" s="5"/>
      <c r="V319" s="25"/>
      <c r="W319" s="5"/>
      <c r="X319" s="5"/>
      <c r="Y319" s="2" t="e">
        <f>VLOOKUP(E319&amp;Q319,※編集不可※選択項目!J:K,2,0)</f>
        <v>#N/A</v>
      </c>
      <c r="Z319" s="2" t="e">
        <f>VLOOKUP(U319&amp;E319,※編集不可※選択項目!O:P,2,0)</f>
        <v>#N/A</v>
      </c>
      <c r="AA319" s="33" t="e">
        <f t="shared" si="23"/>
        <v>#N/A</v>
      </c>
    </row>
    <row r="320" spans="1:27" ht="19.5" hidden="1" customHeight="1" x14ac:dyDescent="0.15">
      <c r="A320" s="26">
        <f t="shared" si="21"/>
        <v>312</v>
      </c>
      <c r="B320" s="3"/>
      <c r="C320" s="4"/>
      <c r="D320" s="5"/>
      <c r="E320" s="5"/>
      <c r="F320" s="5"/>
      <c r="G320" s="5"/>
      <c r="H320" s="5"/>
      <c r="I320" s="5"/>
      <c r="J320" s="5"/>
      <c r="K320" s="5"/>
      <c r="L320" s="5"/>
      <c r="M320" s="5"/>
      <c r="N320" s="5"/>
      <c r="O320" s="34" t="str">
        <f t="shared" si="22"/>
        <v/>
      </c>
      <c r="P320" s="5"/>
      <c r="Q320" s="18"/>
      <c r="R320" s="23"/>
      <c r="S320" s="18"/>
      <c r="T320" s="23"/>
      <c r="U320" s="5"/>
      <c r="V320" s="25"/>
      <c r="W320" s="5"/>
      <c r="X320" s="5"/>
      <c r="Y320" s="2" t="e">
        <f>VLOOKUP(E320&amp;Q320,※編集不可※選択項目!J:K,2,0)</f>
        <v>#N/A</v>
      </c>
      <c r="Z320" s="2" t="e">
        <f>VLOOKUP(U320&amp;E320,※編集不可※選択項目!O:P,2,0)</f>
        <v>#N/A</v>
      </c>
      <c r="AA320" s="33" t="e">
        <f t="shared" si="23"/>
        <v>#N/A</v>
      </c>
    </row>
    <row r="321" spans="1:27" ht="19.5" hidden="1" customHeight="1" x14ac:dyDescent="0.15">
      <c r="A321" s="26">
        <f t="shared" si="21"/>
        <v>313</v>
      </c>
      <c r="B321" s="3"/>
      <c r="C321" s="4"/>
      <c r="D321" s="5"/>
      <c r="E321" s="5"/>
      <c r="F321" s="5"/>
      <c r="G321" s="5"/>
      <c r="H321" s="5"/>
      <c r="I321" s="5"/>
      <c r="J321" s="5"/>
      <c r="K321" s="5"/>
      <c r="L321" s="5"/>
      <c r="M321" s="5"/>
      <c r="N321" s="5"/>
      <c r="O321" s="34" t="str">
        <f t="shared" si="22"/>
        <v/>
      </c>
      <c r="P321" s="5"/>
      <c r="Q321" s="18"/>
      <c r="R321" s="23"/>
      <c r="S321" s="18"/>
      <c r="T321" s="23"/>
      <c r="U321" s="5"/>
      <c r="V321" s="25"/>
      <c r="W321" s="5"/>
      <c r="X321" s="5"/>
      <c r="Y321" s="2" t="e">
        <f>VLOOKUP(E321&amp;Q321,※編集不可※選択項目!J:K,2,0)</f>
        <v>#N/A</v>
      </c>
      <c r="Z321" s="2" t="e">
        <f>VLOOKUP(U321&amp;E321,※編集不可※選択項目!O:P,2,0)</f>
        <v>#N/A</v>
      </c>
      <c r="AA321" s="33" t="e">
        <f t="shared" si="23"/>
        <v>#N/A</v>
      </c>
    </row>
    <row r="322" spans="1:27" ht="19.5" hidden="1" customHeight="1" x14ac:dyDescent="0.15">
      <c r="A322" s="26">
        <f t="shared" si="21"/>
        <v>314</v>
      </c>
      <c r="B322" s="3"/>
      <c r="C322" s="4"/>
      <c r="D322" s="5"/>
      <c r="E322" s="5"/>
      <c r="F322" s="5"/>
      <c r="G322" s="5"/>
      <c r="H322" s="5"/>
      <c r="I322" s="5"/>
      <c r="J322" s="5"/>
      <c r="K322" s="5"/>
      <c r="L322" s="5"/>
      <c r="M322" s="5"/>
      <c r="N322" s="5"/>
      <c r="O322" s="34" t="str">
        <f t="shared" si="22"/>
        <v/>
      </c>
      <c r="P322" s="5"/>
      <c r="Q322" s="18"/>
      <c r="R322" s="23"/>
      <c r="S322" s="18"/>
      <c r="T322" s="23"/>
      <c r="U322" s="5"/>
      <c r="V322" s="25"/>
      <c r="W322" s="5"/>
      <c r="X322" s="5"/>
      <c r="Y322" s="2" t="e">
        <f>VLOOKUP(E322&amp;Q322,※編集不可※選択項目!J:K,2,0)</f>
        <v>#N/A</v>
      </c>
      <c r="Z322" s="2" t="e">
        <f>VLOOKUP(U322&amp;E322,※編集不可※選択項目!O:P,2,0)</f>
        <v>#N/A</v>
      </c>
      <c r="AA322" s="33" t="e">
        <f t="shared" si="23"/>
        <v>#N/A</v>
      </c>
    </row>
    <row r="323" spans="1:27" ht="19.5" hidden="1" customHeight="1" x14ac:dyDescent="0.15">
      <c r="A323" s="26">
        <f t="shared" si="21"/>
        <v>315</v>
      </c>
      <c r="B323" s="3"/>
      <c r="C323" s="4"/>
      <c r="D323" s="5"/>
      <c r="E323" s="5"/>
      <c r="F323" s="5"/>
      <c r="G323" s="5"/>
      <c r="H323" s="5"/>
      <c r="I323" s="5"/>
      <c r="J323" s="5"/>
      <c r="K323" s="5"/>
      <c r="L323" s="5"/>
      <c r="M323" s="5"/>
      <c r="N323" s="5"/>
      <c r="O323" s="34" t="str">
        <f t="shared" si="22"/>
        <v/>
      </c>
      <c r="P323" s="5"/>
      <c r="Q323" s="18"/>
      <c r="R323" s="23"/>
      <c r="S323" s="18"/>
      <c r="T323" s="23"/>
      <c r="U323" s="5"/>
      <c r="V323" s="25"/>
      <c r="W323" s="5"/>
      <c r="X323" s="5"/>
      <c r="Y323" s="2" t="e">
        <f>VLOOKUP(E323&amp;Q323,※編集不可※選択項目!J:K,2,0)</f>
        <v>#N/A</v>
      </c>
      <c r="Z323" s="2" t="e">
        <f>VLOOKUP(U323&amp;E323,※編集不可※選択項目!O:P,2,0)</f>
        <v>#N/A</v>
      </c>
      <c r="AA323" s="33" t="e">
        <f t="shared" si="23"/>
        <v>#N/A</v>
      </c>
    </row>
    <row r="324" spans="1:27" ht="19.5" hidden="1" customHeight="1" x14ac:dyDescent="0.15">
      <c r="A324" s="26">
        <f t="shared" si="21"/>
        <v>316</v>
      </c>
      <c r="B324" s="3"/>
      <c r="C324" s="4"/>
      <c r="D324" s="5"/>
      <c r="E324" s="5"/>
      <c r="F324" s="5"/>
      <c r="G324" s="5"/>
      <c r="H324" s="5"/>
      <c r="I324" s="5"/>
      <c r="J324" s="5"/>
      <c r="K324" s="5"/>
      <c r="L324" s="5"/>
      <c r="M324" s="5"/>
      <c r="N324" s="5"/>
      <c r="O324" s="34" t="str">
        <f t="shared" si="22"/>
        <v/>
      </c>
      <c r="P324" s="5"/>
      <c r="Q324" s="18"/>
      <c r="R324" s="23"/>
      <c r="S324" s="18"/>
      <c r="T324" s="23"/>
      <c r="U324" s="5"/>
      <c r="V324" s="25"/>
      <c r="W324" s="5"/>
      <c r="X324" s="5"/>
      <c r="Y324" s="2" t="e">
        <f>VLOOKUP(E324&amp;Q324,※編集不可※選択項目!J:K,2,0)</f>
        <v>#N/A</v>
      </c>
      <c r="Z324" s="2" t="e">
        <f>VLOOKUP(U324&amp;E324,※編集不可※選択項目!O:P,2,0)</f>
        <v>#N/A</v>
      </c>
      <c r="AA324" s="33" t="e">
        <f t="shared" si="23"/>
        <v>#N/A</v>
      </c>
    </row>
    <row r="325" spans="1:27" ht="19.5" hidden="1" customHeight="1" x14ac:dyDescent="0.15">
      <c r="A325" s="26">
        <f t="shared" si="21"/>
        <v>317</v>
      </c>
      <c r="B325" s="3"/>
      <c r="C325" s="4"/>
      <c r="D325" s="5"/>
      <c r="E325" s="5"/>
      <c r="F325" s="5"/>
      <c r="G325" s="5"/>
      <c r="H325" s="5"/>
      <c r="I325" s="5"/>
      <c r="J325" s="5"/>
      <c r="K325" s="5"/>
      <c r="L325" s="5"/>
      <c r="M325" s="5"/>
      <c r="N325" s="5"/>
      <c r="O325" s="34" t="str">
        <f t="shared" si="22"/>
        <v/>
      </c>
      <c r="P325" s="5"/>
      <c r="Q325" s="18"/>
      <c r="R325" s="23"/>
      <c r="S325" s="18"/>
      <c r="T325" s="23"/>
      <c r="U325" s="5"/>
      <c r="V325" s="25"/>
      <c r="W325" s="5"/>
      <c r="X325" s="5"/>
      <c r="Y325" s="2" t="e">
        <f>VLOOKUP(E325&amp;Q325,※編集不可※選択項目!J:K,2,0)</f>
        <v>#N/A</v>
      </c>
      <c r="Z325" s="2" t="e">
        <f>VLOOKUP(U325&amp;E325,※編集不可※選択項目!O:P,2,0)</f>
        <v>#N/A</v>
      </c>
      <c r="AA325" s="33" t="e">
        <f t="shared" si="23"/>
        <v>#N/A</v>
      </c>
    </row>
    <row r="326" spans="1:27" ht="19.5" hidden="1" customHeight="1" x14ac:dyDescent="0.15">
      <c r="A326" s="26">
        <f t="shared" si="21"/>
        <v>318</v>
      </c>
      <c r="B326" s="3"/>
      <c r="C326" s="4"/>
      <c r="D326" s="5"/>
      <c r="E326" s="5"/>
      <c r="F326" s="5"/>
      <c r="G326" s="5"/>
      <c r="H326" s="5"/>
      <c r="I326" s="5"/>
      <c r="J326" s="5"/>
      <c r="K326" s="5"/>
      <c r="L326" s="5"/>
      <c r="M326" s="5"/>
      <c r="N326" s="5"/>
      <c r="O326" s="34" t="str">
        <f t="shared" si="22"/>
        <v/>
      </c>
      <c r="P326" s="5"/>
      <c r="Q326" s="18"/>
      <c r="R326" s="23"/>
      <c r="S326" s="18"/>
      <c r="T326" s="23"/>
      <c r="U326" s="5"/>
      <c r="V326" s="25"/>
      <c r="W326" s="5"/>
      <c r="X326" s="5"/>
      <c r="Y326" s="2" t="e">
        <f>VLOOKUP(E326&amp;Q326,※編集不可※選択項目!J:K,2,0)</f>
        <v>#N/A</v>
      </c>
      <c r="Z326" s="2" t="e">
        <f>VLOOKUP(U326&amp;E326,※編集不可※選択項目!O:P,2,0)</f>
        <v>#N/A</v>
      </c>
      <c r="AA326" s="33" t="e">
        <f t="shared" si="23"/>
        <v>#N/A</v>
      </c>
    </row>
    <row r="327" spans="1:27" ht="19.5" hidden="1" customHeight="1" x14ac:dyDescent="0.15">
      <c r="A327" s="26">
        <f t="shared" si="21"/>
        <v>319</v>
      </c>
      <c r="B327" s="3"/>
      <c r="C327" s="4"/>
      <c r="D327" s="5"/>
      <c r="E327" s="5"/>
      <c r="F327" s="5"/>
      <c r="G327" s="5"/>
      <c r="H327" s="5"/>
      <c r="I327" s="5"/>
      <c r="J327" s="5"/>
      <c r="K327" s="5"/>
      <c r="L327" s="5"/>
      <c r="M327" s="5"/>
      <c r="N327" s="5"/>
      <c r="O327" s="34" t="str">
        <f t="shared" si="22"/>
        <v/>
      </c>
      <c r="P327" s="5"/>
      <c r="Q327" s="18"/>
      <c r="R327" s="23"/>
      <c r="S327" s="18"/>
      <c r="T327" s="23"/>
      <c r="U327" s="5"/>
      <c r="V327" s="25"/>
      <c r="W327" s="5"/>
      <c r="X327" s="5"/>
      <c r="Y327" s="2" t="e">
        <f>VLOOKUP(E327&amp;Q327,※編集不可※選択項目!J:K,2,0)</f>
        <v>#N/A</v>
      </c>
      <c r="Z327" s="2" t="e">
        <f>VLOOKUP(U327&amp;E327,※編集不可※選択項目!O:P,2,0)</f>
        <v>#N/A</v>
      </c>
      <c r="AA327" s="33" t="e">
        <f t="shared" si="23"/>
        <v>#N/A</v>
      </c>
    </row>
    <row r="328" spans="1:27" ht="19.5" hidden="1" customHeight="1" x14ac:dyDescent="0.15">
      <c r="A328" s="26">
        <f t="shared" si="21"/>
        <v>320</v>
      </c>
      <c r="B328" s="3"/>
      <c r="C328" s="4"/>
      <c r="D328" s="5"/>
      <c r="E328" s="5"/>
      <c r="F328" s="5"/>
      <c r="G328" s="5"/>
      <c r="H328" s="5"/>
      <c r="I328" s="5"/>
      <c r="J328" s="5"/>
      <c r="K328" s="5"/>
      <c r="L328" s="5"/>
      <c r="M328" s="5"/>
      <c r="N328" s="5"/>
      <c r="O328" s="34" t="str">
        <f t="shared" si="22"/>
        <v/>
      </c>
      <c r="P328" s="5"/>
      <c r="Q328" s="18"/>
      <c r="R328" s="23"/>
      <c r="S328" s="18"/>
      <c r="T328" s="23"/>
      <c r="U328" s="5"/>
      <c r="V328" s="25"/>
      <c r="W328" s="5"/>
      <c r="X328" s="5"/>
      <c r="Y328" s="2" t="e">
        <f>VLOOKUP(E328&amp;Q328,※編集不可※選択項目!J:K,2,0)</f>
        <v>#N/A</v>
      </c>
      <c r="Z328" s="2" t="e">
        <f>VLOOKUP(U328&amp;E328,※編集不可※選択項目!O:P,2,0)</f>
        <v>#N/A</v>
      </c>
      <c r="AA328" s="33" t="e">
        <f t="shared" si="23"/>
        <v>#N/A</v>
      </c>
    </row>
    <row r="329" spans="1:27" ht="19.5" hidden="1" customHeight="1" x14ac:dyDescent="0.15">
      <c r="A329" s="26">
        <f t="shared" si="21"/>
        <v>321</v>
      </c>
      <c r="B329" s="3"/>
      <c r="C329" s="4"/>
      <c r="D329" s="5"/>
      <c r="E329" s="5"/>
      <c r="F329" s="5"/>
      <c r="G329" s="5"/>
      <c r="H329" s="5"/>
      <c r="I329" s="5"/>
      <c r="J329" s="5"/>
      <c r="K329" s="5"/>
      <c r="L329" s="5"/>
      <c r="M329" s="5"/>
      <c r="N329" s="5"/>
      <c r="O329" s="34" t="str">
        <f t="shared" si="22"/>
        <v/>
      </c>
      <c r="P329" s="5"/>
      <c r="Q329" s="18"/>
      <c r="R329" s="23"/>
      <c r="S329" s="18"/>
      <c r="T329" s="23"/>
      <c r="U329" s="5"/>
      <c r="V329" s="25"/>
      <c r="W329" s="5"/>
      <c r="X329" s="5"/>
      <c r="Y329" s="2" t="e">
        <f>VLOOKUP(E329&amp;Q329,※編集不可※選択項目!J:K,2,0)</f>
        <v>#N/A</v>
      </c>
      <c r="Z329" s="2" t="e">
        <f>VLOOKUP(U329&amp;E329,※編集不可※選択項目!O:P,2,0)</f>
        <v>#N/A</v>
      </c>
      <c r="AA329" s="33" t="e">
        <f t="shared" si="23"/>
        <v>#N/A</v>
      </c>
    </row>
    <row r="330" spans="1:27" ht="19.5" hidden="1" customHeight="1" x14ac:dyDescent="0.15">
      <c r="A330" s="26">
        <f t="shared" si="21"/>
        <v>322</v>
      </c>
      <c r="B330" s="3"/>
      <c r="C330" s="4"/>
      <c r="D330" s="5"/>
      <c r="E330" s="5"/>
      <c r="F330" s="5"/>
      <c r="G330" s="5"/>
      <c r="H330" s="5"/>
      <c r="I330" s="5"/>
      <c r="J330" s="5"/>
      <c r="K330" s="5"/>
      <c r="L330" s="5"/>
      <c r="M330" s="5"/>
      <c r="N330" s="5"/>
      <c r="O330" s="34" t="str">
        <f t="shared" si="22"/>
        <v/>
      </c>
      <c r="P330" s="5"/>
      <c r="Q330" s="18"/>
      <c r="R330" s="23"/>
      <c r="S330" s="18"/>
      <c r="T330" s="23"/>
      <c r="U330" s="5"/>
      <c r="V330" s="25"/>
      <c r="W330" s="5"/>
      <c r="X330" s="5"/>
      <c r="Y330" s="2" t="e">
        <f>VLOOKUP(E330&amp;Q330,※編集不可※選択項目!J:K,2,0)</f>
        <v>#N/A</v>
      </c>
      <c r="Z330" s="2" t="e">
        <f>VLOOKUP(U330&amp;E330,※編集不可※選択項目!O:P,2,0)</f>
        <v>#N/A</v>
      </c>
      <c r="AA330" s="33" t="e">
        <f t="shared" si="23"/>
        <v>#N/A</v>
      </c>
    </row>
    <row r="331" spans="1:27" ht="19.5" hidden="1" customHeight="1" x14ac:dyDescent="0.15">
      <c r="A331" s="26">
        <f t="shared" ref="A331:A394" si="24">ROW(A331)-8</f>
        <v>323</v>
      </c>
      <c r="B331" s="3"/>
      <c r="C331" s="4"/>
      <c r="D331" s="5"/>
      <c r="E331" s="5"/>
      <c r="F331" s="5"/>
      <c r="G331" s="5"/>
      <c r="H331" s="5"/>
      <c r="I331" s="5"/>
      <c r="J331" s="5"/>
      <c r="K331" s="5"/>
      <c r="L331" s="5"/>
      <c r="M331" s="5"/>
      <c r="N331" s="5"/>
      <c r="O331" s="34" t="str">
        <f t="shared" ref="O331:O394" si="25">IF(Q331="","",AA331)</f>
        <v/>
      </c>
      <c r="P331" s="5"/>
      <c r="Q331" s="18"/>
      <c r="R331" s="23"/>
      <c r="S331" s="18"/>
      <c r="T331" s="23"/>
      <c r="U331" s="5"/>
      <c r="V331" s="25"/>
      <c r="W331" s="5"/>
      <c r="X331" s="5"/>
      <c r="Y331" s="2" t="e">
        <f>VLOOKUP(E331&amp;Q331,※編集不可※選択項目!J:K,2,0)</f>
        <v>#N/A</v>
      </c>
      <c r="Z331" s="2" t="e">
        <f>VLOOKUP(U331&amp;E331,※編集不可※選択項目!O:P,2,0)</f>
        <v>#N/A</v>
      </c>
      <c r="AA331" s="33" t="e">
        <f t="shared" ref="AA331:AA394" si="26">ROUNDDOWN(Y331*Z331,1)</f>
        <v>#N/A</v>
      </c>
    </row>
    <row r="332" spans="1:27" ht="19.5" hidden="1" customHeight="1" x14ac:dyDescent="0.15">
      <c r="A332" s="26">
        <f t="shared" si="24"/>
        <v>324</v>
      </c>
      <c r="B332" s="3"/>
      <c r="C332" s="4"/>
      <c r="D332" s="5"/>
      <c r="E332" s="5"/>
      <c r="F332" s="5"/>
      <c r="G332" s="5"/>
      <c r="H332" s="5"/>
      <c r="I332" s="5"/>
      <c r="J332" s="5"/>
      <c r="K332" s="5"/>
      <c r="L332" s="5"/>
      <c r="M332" s="5"/>
      <c r="N332" s="5"/>
      <c r="O332" s="34" t="str">
        <f t="shared" si="25"/>
        <v/>
      </c>
      <c r="P332" s="5"/>
      <c r="Q332" s="18"/>
      <c r="R332" s="23"/>
      <c r="S332" s="18"/>
      <c r="T332" s="23"/>
      <c r="U332" s="5"/>
      <c r="V332" s="25"/>
      <c r="W332" s="5"/>
      <c r="X332" s="5"/>
      <c r="Y332" s="2" t="e">
        <f>VLOOKUP(E332&amp;Q332,※編集不可※選択項目!J:K,2,0)</f>
        <v>#N/A</v>
      </c>
      <c r="Z332" s="2" t="e">
        <f>VLOOKUP(U332&amp;E332,※編集不可※選択項目!O:P,2,0)</f>
        <v>#N/A</v>
      </c>
      <c r="AA332" s="33" t="e">
        <f t="shared" si="26"/>
        <v>#N/A</v>
      </c>
    </row>
    <row r="333" spans="1:27" ht="19.5" hidden="1" customHeight="1" x14ac:dyDescent="0.15">
      <c r="A333" s="26">
        <f t="shared" si="24"/>
        <v>325</v>
      </c>
      <c r="B333" s="3"/>
      <c r="C333" s="4"/>
      <c r="D333" s="5"/>
      <c r="E333" s="5"/>
      <c r="F333" s="5"/>
      <c r="G333" s="5"/>
      <c r="H333" s="5"/>
      <c r="I333" s="5"/>
      <c r="J333" s="5"/>
      <c r="K333" s="5"/>
      <c r="L333" s="5"/>
      <c r="M333" s="5"/>
      <c r="N333" s="5"/>
      <c r="O333" s="34" t="str">
        <f t="shared" si="25"/>
        <v/>
      </c>
      <c r="P333" s="5"/>
      <c r="Q333" s="18"/>
      <c r="R333" s="23"/>
      <c r="S333" s="18"/>
      <c r="T333" s="23"/>
      <c r="U333" s="5"/>
      <c r="V333" s="25"/>
      <c r="W333" s="5"/>
      <c r="X333" s="5"/>
      <c r="Y333" s="2" t="e">
        <f>VLOOKUP(E333&amp;Q333,※編集不可※選択項目!J:K,2,0)</f>
        <v>#N/A</v>
      </c>
      <c r="Z333" s="2" t="e">
        <f>VLOOKUP(U333&amp;E333,※編集不可※選択項目!O:P,2,0)</f>
        <v>#N/A</v>
      </c>
      <c r="AA333" s="33" t="e">
        <f t="shared" si="26"/>
        <v>#N/A</v>
      </c>
    </row>
    <row r="334" spans="1:27" ht="19.5" hidden="1" customHeight="1" x14ac:dyDescent="0.15">
      <c r="A334" s="26">
        <f t="shared" si="24"/>
        <v>326</v>
      </c>
      <c r="B334" s="3"/>
      <c r="C334" s="4"/>
      <c r="D334" s="5"/>
      <c r="E334" s="5"/>
      <c r="F334" s="5"/>
      <c r="G334" s="5"/>
      <c r="H334" s="5"/>
      <c r="I334" s="5"/>
      <c r="J334" s="5"/>
      <c r="K334" s="5"/>
      <c r="L334" s="5"/>
      <c r="M334" s="5"/>
      <c r="N334" s="5"/>
      <c r="O334" s="34" t="str">
        <f t="shared" si="25"/>
        <v/>
      </c>
      <c r="P334" s="5"/>
      <c r="Q334" s="18"/>
      <c r="R334" s="23"/>
      <c r="S334" s="18"/>
      <c r="T334" s="23"/>
      <c r="U334" s="5"/>
      <c r="V334" s="25"/>
      <c r="W334" s="5"/>
      <c r="X334" s="5"/>
      <c r="Y334" s="2" t="e">
        <f>VLOOKUP(E334&amp;Q334,※編集不可※選択項目!J:K,2,0)</f>
        <v>#N/A</v>
      </c>
      <c r="Z334" s="2" t="e">
        <f>VLOOKUP(U334&amp;E334,※編集不可※選択項目!O:P,2,0)</f>
        <v>#N/A</v>
      </c>
      <c r="AA334" s="33" t="e">
        <f t="shared" si="26"/>
        <v>#N/A</v>
      </c>
    </row>
    <row r="335" spans="1:27" ht="19.5" hidden="1" customHeight="1" x14ac:dyDescent="0.15">
      <c r="A335" s="26">
        <f t="shared" si="24"/>
        <v>327</v>
      </c>
      <c r="B335" s="3"/>
      <c r="C335" s="4"/>
      <c r="D335" s="5"/>
      <c r="E335" s="5"/>
      <c r="F335" s="5"/>
      <c r="G335" s="5"/>
      <c r="H335" s="5"/>
      <c r="I335" s="5"/>
      <c r="J335" s="5"/>
      <c r="K335" s="5"/>
      <c r="L335" s="5"/>
      <c r="M335" s="5"/>
      <c r="N335" s="5"/>
      <c r="O335" s="34" t="str">
        <f t="shared" si="25"/>
        <v/>
      </c>
      <c r="P335" s="5"/>
      <c r="Q335" s="18"/>
      <c r="R335" s="23"/>
      <c r="S335" s="18"/>
      <c r="T335" s="23"/>
      <c r="U335" s="5"/>
      <c r="V335" s="25"/>
      <c r="W335" s="5"/>
      <c r="X335" s="5"/>
      <c r="Y335" s="2" t="e">
        <f>VLOOKUP(E335&amp;Q335,※編集不可※選択項目!J:K,2,0)</f>
        <v>#N/A</v>
      </c>
      <c r="Z335" s="2" t="e">
        <f>VLOOKUP(U335&amp;E335,※編集不可※選択項目!O:P,2,0)</f>
        <v>#N/A</v>
      </c>
      <c r="AA335" s="33" t="e">
        <f t="shared" si="26"/>
        <v>#N/A</v>
      </c>
    </row>
    <row r="336" spans="1:27" ht="19.5" hidden="1" customHeight="1" x14ac:dyDescent="0.15">
      <c r="A336" s="26">
        <f t="shared" si="24"/>
        <v>328</v>
      </c>
      <c r="B336" s="3"/>
      <c r="C336" s="4"/>
      <c r="D336" s="5"/>
      <c r="E336" s="5"/>
      <c r="F336" s="5"/>
      <c r="G336" s="5"/>
      <c r="H336" s="5"/>
      <c r="I336" s="5"/>
      <c r="J336" s="5"/>
      <c r="K336" s="5"/>
      <c r="L336" s="5"/>
      <c r="M336" s="5"/>
      <c r="N336" s="5"/>
      <c r="O336" s="34" t="str">
        <f t="shared" si="25"/>
        <v/>
      </c>
      <c r="P336" s="5"/>
      <c r="Q336" s="18"/>
      <c r="R336" s="23"/>
      <c r="S336" s="18"/>
      <c r="T336" s="23"/>
      <c r="U336" s="5"/>
      <c r="V336" s="25"/>
      <c r="W336" s="5"/>
      <c r="X336" s="5"/>
      <c r="Y336" s="2" t="e">
        <f>VLOOKUP(E336&amp;Q336,※編集不可※選択項目!J:K,2,0)</f>
        <v>#N/A</v>
      </c>
      <c r="Z336" s="2" t="e">
        <f>VLOOKUP(U336&amp;E336,※編集不可※選択項目!O:P,2,0)</f>
        <v>#N/A</v>
      </c>
      <c r="AA336" s="33" t="e">
        <f t="shared" si="26"/>
        <v>#N/A</v>
      </c>
    </row>
    <row r="337" spans="1:27" ht="19.5" hidden="1" customHeight="1" x14ac:dyDescent="0.15">
      <c r="A337" s="26">
        <f t="shared" si="24"/>
        <v>329</v>
      </c>
      <c r="B337" s="3"/>
      <c r="C337" s="4"/>
      <c r="D337" s="5"/>
      <c r="E337" s="5"/>
      <c r="F337" s="5"/>
      <c r="G337" s="5"/>
      <c r="H337" s="5"/>
      <c r="I337" s="5"/>
      <c r="J337" s="5"/>
      <c r="K337" s="5"/>
      <c r="L337" s="5"/>
      <c r="M337" s="5"/>
      <c r="N337" s="5"/>
      <c r="O337" s="34" t="str">
        <f t="shared" si="25"/>
        <v/>
      </c>
      <c r="P337" s="5"/>
      <c r="Q337" s="18"/>
      <c r="R337" s="23"/>
      <c r="S337" s="18"/>
      <c r="T337" s="23"/>
      <c r="U337" s="5"/>
      <c r="V337" s="25"/>
      <c r="W337" s="5"/>
      <c r="X337" s="5"/>
      <c r="Y337" s="2" t="e">
        <f>VLOOKUP(E337&amp;Q337,※編集不可※選択項目!J:K,2,0)</f>
        <v>#N/A</v>
      </c>
      <c r="Z337" s="2" t="e">
        <f>VLOOKUP(U337&amp;E337,※編集不可※選択項目!O:P,2,0)</f>
        <v>#N/A</v>
      </c>
      <c r="AA337" s="33" t="e">
        <f t="shared" si="26"/>
        <v>#N/A</v>
      </c>
    </row>
    <row r="338" spans="1:27" ht="19.5" hidden="1" customHeight="1" x14ac:dyDescent="0.15">
      <c r="A338" s="26">
        <f t="shared" si="24"/>
        <v>330</v>
      </c>
      <c r="B338" s="3"/>
      <c r="C338" s="4"/>
      <c r="D338" s="5"/>
      <c r="E338" s="5"/>
      <c r="F338" s="5"/>
      <c r="G338" s="5"/>
      <c r="H338" s="5"/>
      <c r="I338" s="5"/>
      <c r="J338" s="5"/>
      <c r="K338" s="5"/>
      <c r="L338" s="5"/>
      <c r="M338" s="5"/>
      <c r="N338" s="5"/>
      <c r="O338" s="34" t="str">
        <f t="shared" si="25"/>
        <v/>
      </c>
      <c r="P338" s="5"/>
      <c r="Q338" s="18"/>
      <c r="R338" s="23"/>
      <c r="S338" s="18"/>
      <c r="T338" s="23"/>
      <c r="U338" s="5"/>
      <c r="V338" s="25"/>
      <c r="W338" s="5"/>
      <c r="X338" s="5"/>
      <c r="Y338" s="2" t="e">
        <f>VLOOKUP(E338&amp;Q338,※編集不可※選択項目!J:K,2,0)</f>
        <v>#N/A</v>
      </c>
      <c r="Z338" s="2" t="e">
        <f>VLOOKUP(U338&amp;E338,※編集不可※選択項目!O:P,2,0)</f>
        <v>#N/A</v>
      </c>
      <c r="AA338" s="33" t="e">
        <f t="shared" si="26"/>
        <v>#N/A</v>
      </c>
    </row>
    <row r="339" spans="1:27" ht="19.5" hidden="1" customHeight="1" x14ac:dyDescent="0.15">
      <c r="A339" s="26">
        <f t="shared" si="24"/>
        <v>331</v>
      </c>
      <c r="B339" s="3"/>
      <c r="C339" s="4"/>
      <c r="D339" s="5"/>
      <c r="E339" s="5"/>
      <c r="F339" s="5"/>
      <c r="G339" s="5"/>
      <c r="H339" s="5"/>
      <c r="I339" s="5"/>
      <c r="J339" s="5"/>
      <c r="K339" s="5"/>
      <c r="L339" s="5"/>
      <c r="M339" s="5"/>
      <c r="N339" s="5"/>
      <c r="O339" s="34" t="str">
        <f t="shared" si="25"/>
        <v/>
      </c>
      <c r="P339" s="5"/>
      <c r="Q339" s="18"/>
      <c r="R339" s="23"/>
      <c r="S339" s="18"/>
      <c r="T339" s="23"/>
      <c r="U339" s="5"/>
      <c r="V339" s="25"/>
      <c r="W339" s="5"/>
      <c r="X339" s="5"/>
      <c r="Y339" s="2" t="e">
        <f>VLOOKUP(E339&amp;Q339,※編集不可※選択項目!J:K,2,0)</f>
        <v>#N/A</v>
      </c>
      <c r="Z339" s="2" t="e">
        <f>VLOOKUP(U339&amp;E339,※編集不可※選択項目!O:P,2,0)</f>
        <v>#N/A</v>
      </c>
      <c r="AA339" s="33" t="e">
        <f t="shared" si="26"/>
        <v>#N/A</v>
      </c>
    </row>
    <row r="340" spans="1:27" ht="19.5" hidden="1" customHeight="1" x14ac:dyDescent="0.15">
      <c r="A340" s="26">
        <f t="shared" si="24"/>
        <v>332</v>
      </c>
      <c r="B340" s="3"/>
      <c r="C340" s="4"/>
      <c r="D340" s="5"/>
      <c r="E340" s="5"/>
      <c r="F340" s="5"/>
      <c r="G340" s="5"/>
      <c r="H340" s="5"/>
      <c r="I340" s="5"/>
      <c r="J340" s="5"/>
      <c r="K340" s="5"/>
      <c r="L340" s="5"/>
      <c r="M340" s="5"/>
      <c r="N340" s="5"/>
      <c r="O340" s="34" t="str">
        <f t="shared" si="25"/>
        <v/>
      </c>
      <c r="P340" s="5"/>
      <c r="Q340" s="18"/>
      <c r="R340" s="23"/>
      <c r="S340" s="18"/>
      <c r="T340" s="23"/>
      <c r="U340" s="5"/>
      <c r="V340" s="25"/>
      <c r="W340" s="5"/>
      <c r="X340" s="5"/>
      <c r="Y340" s="2" t="e">
        <f>VLOOKUP(E340&amp;Q340,※編集不可※選択項目!J:K,2,0)</f>
        <v>#N/A</v>
      </c>
      <c r="Z340" s="2" t="e">
        <f>VLOOKUP(U340&amp;E340,※編集不可※選択項目!O:P,2,0)</f>
        <v>#N/A</v>
      </c>
      <c r="AA340" s="33" t="e">
        <f t="shared" si="26"/>
        <v>#N/A</v>
      </c>
    </row>
    <row r="341" spans="1:27" ht="19.5" hidden="1" customHeight="1" x14ac:dyDescent="0.15">
      <c r="A341" s="26">
        <f t="shared" si="24"/>
        <v>333</v>
      </c>
      <c r="B341" s="3"/>
      <c r="C341" s="4"/>
      <c r="D341" s="5"/>
      <c r="E341" s="5"/>
      <c r="F341" s="5"/>
      <c r="G341" s="5"/>
      <c r="H341" s="5"/>
      <c r="I341" s="5"/>
      <c r="J341" s="5"/>
      <c r="K341" s="5"/>
      <c r="L341" s="5"/>
      <c r="M341" s="5"/>
      <c r="N341" s="5"/>
      <c r="O341" s="34" t="str">
        <f t="shared" si="25"/>
        <v/>
      </c>
      <c r="P341" s="5"/>
      <c r="Q341" s="18"/>
      <c r="R341" s="23"/>
      <c r="S341" s="18"/>
      <c r="T341" s="23"/>
      <c r="U341" s="5"/>
      <c r="V341" s="25"/>
      <c r="W341" s="5"/>
      <c r="X341" s="5"/>
      <c r="Y341" s="2" t="e">
        <f>VLOOKUP(E341&amp;Q341,※編集不可※選択項目!J:K,2,0)</f>
        <v>#N/A</v>
      </c>
      <c r="Z341" s="2" t="e">
        <f>VLOOKUP(U341&amp;E341,※編集不可※選択項目!O:P,2,0)</f>
        <v>#N/A</v>
      </c>
      <c r="AA341" s="33" t="e">
        <f t="shared" si="26"/>
        <v>#N/A</v>
      </c>
    </row>
    <row r="342" spans="1:27" ht="19.5" hidden="1" customHeight="1" x14ac:dyDescent="0.15">
      <c r="A342" s="26">
        <f t="shared" si="24"/>
        <v>334</v>
      </c>
      <c r="B342" s="3"/>
      <c r="C342" s="4"/>
      <c r="D342" s="5"/>
      <c r="E342" s="5"/>
      <c r="F342" s="5"/>
      <c r="G342" s="5"/>
      <c r="H342" s="5"/>
      <c r="I342" s="5"/>
      <c r="J342" s="5"/>
      <c r="K342" s="5"/>
      <c r="L342" s="5"/>
      <c r="M342" s="5"/>
      <c r="N342" s="5"/>
      <c r="O342" s="34" t="str">
        <f t="shared" si="25"/>
        <v/>
      </c>
      <c r="P342" s="5"/>
      <c r="Q342" s="18"/>
      <c r="R342" s="23"/>
      <c r="S342" s="18"/>
      <c r="T342" s="23"/>
      <c r="U342" s="5"/>
      <c r="V342" s="25"/>
      <c r="W342" s="5"/>
      <c r="X342" s="5"/>
      <c r="Y342" s="2" t="e">
        <f>VLOOKUP(E342&amp;Q342,※編集不可※選択項目!J:K,2,0)</f>
        <v>#N/A</v>
      </c>
      <c r="Z342" s="2" t="e">
        <f>VLOOKUP(U342&amp;E342,※編集不可※選択項目!O:P,2,0)</f>
        <v>#N/A</v>
      </c>
      <c r="AA342" s="33" t="e">
        <f t="shared" si="26"/>
        <v>#N/A</v>
      </c>
    </row>
    <row r="343" spans="1:27" ht="19.5" hidden="1" customHeight="1" x14ac:dyDescent="0.15">
      <c r="A343" s="26">
        <f t="shared" si="24"/>
        <v>335</v>
      </c>
      <c r="B343" s="3"/>
      <c r="C343" s="4"/>
      <c r="D343" s="5"/>
      <c r="E343" s="5"/>
      <c r="F343" s="5"/>
      <c r="G343" s="5"/>
      <c r="H343" s="5"/>
      <c r="I343" s="5"/>
      <c r="J343" s="5"/>
      <c r="K343" s="5"/>
      <c r="L343" s="5"/>
      <c r="M343" s="5"/>
      <c r="N343" s="5"/>
      <c r="O343" s="34" t="str">
        <f t="shared" si="25"/>
        <v/>
      </c>
      <c r="P343" s="5"/>
      <c r="Q343" s="18"/>
      <c r="R343" s="23"/>
      <c r="S343" s="18"/>
      <c r="T343" s="23"/>
      <c r="U343" s="5"/>
      <c r="V343" s="25"/>
      <c r="W343" s="5"/>
      <c r="X343" s="5"/>
      <c r="Y343" s="2" t="e">
        <f>VLOOKUP(E343&amp;Q343,※編集不可※選択項目!J:K,2,0)</f>
        <v>#N/A</v>
      </c>
      <c r="Z343" s="2" t="e">
        <f>VLOOKUP(U343&amp;E343,※編集不可※選択項目!O:P,2,0)</f>
        <v>#N/A</v>
      </c>
      <c r="AA343" s="33" t="e">
        <f t="shared" si="26"/>
        <v>#N/A</v>
      </c>
    </row>
    <row r="344" spans="1:27" ht="19.5" hidden="1" customHeight="1" x14ac:dyDescent="0.15">
      <c r="A344" s="26">
        <f t="shared" si="24"/>
        <v>336</v>
      </c>
      <c r="B344" s="3"/>
      <c r="C344" s="4"/>
      <c r="D344" s="5"/>
      <c r="E344" s="5"/>
      <c r="F344" s="5"/>
      <c r="G344" s="5"/>
      <c r="H344" s="5"/>
      <c r="I344" s="5"/>
      <c r="J344" s="5"/>
      <c r="K344" s="5"/>
      <c r="L344" s="5"/>
      <c r="M344" s="5"/>
      <c r="N344" s="5"/>
      <c r="O344" s="34" t="str">
        <f t="shared" si="25"/>
        <v/>
      </c>
      <c r="P344" s="5"/>
      <c r="Q344" s="18"/>
      <c r="R344" s="23"/>
      <c r="S344" s="18"/>
      <c r="T344" s="23"/>
      <c r="U344" s="5"/>
      <c r="V344" s="25"/>
      <c r="W344" s="5"/>
      <c r="X344" s="5"/>
      <c r="Y344" s="2" t="e">
        <f>VLOOKUP(E344&amp;Q344,※編集不可※選択項目!J:K,2,0)</f>
        <v>#N/A</v>
      </c>
      <c r="Z344" s="2" t="e">
        <f>VLOOKUP(U344&amp;E344,※編集不可※選択項目!O:P,2,0)</f>
        <v>#N/A</v>
      </c>
      <c r="AA344" s="33" t="e">
        <f t="shared" si="26"/>
        <v>#N/A</v>
      </c>
    </row>
    <row r="345" spans="1:27" ht="19.5" hidden="1" customHeight="1" x14ac:dyDescent="0.15">
      <c r="A345" s="26">
        <f t="shared" si="24"/>
        <v>337</v>
      </c>
      <c r="B345" s="3"/>
      <c r="C345" s="4"/>
      <c r="D345" s="5"/>
      <c r="E345" s="5"/>
      <c r="F345" s="5"/>
      <c r="G345" s="5"/>
      <c r="H345" s="5"/>
      <c r="I345" s="5"/>
      <c r="J345" s="5"/>
      <c r="K345" s="5"/>
      <c r="L345" s="5"/>
      <c r="M345" s="5"/>
      <c r="N345" s="5"/>
      <c r="O345" s="34" t="str">
        <f t="shared" si="25"/>
        <v/>
      </c>
      <c r="P345" s="5"/>
      <c r="Q345" s="18"/>
      <c r="R345" s="23"/>
      <c r="S345" s="18"/>
      <c r="T345" s="23"/>
      <c r="U345" s="5"/>
      <c r="V345" s="25"/>
      <c r="W345" s="5"/>
      <c r="X345" s="5"/>
      <c r="Y345" s="2" t="e">
        <f>VLOOKUP(E345&amp;Q345,※編集不可※選択項目!J:K,2,0)</f>
        <v>#N/A</v>
      </c>
      <c r="Z345" s="2" t="e">
        <f>VLOOKUP(U345&amp;E345,※編集不可※選択項目!O:P,2,0)</f>
        <v>#N/A</v>
      </c>
      <c r="AA345" s="33" t="e">
        <f t="shared" si="26"/>
        <v>#N/A</v>
      </c>
    </row>
    <row r="346" spans="1:27" ht="19.5" hidden="1" customHeight="1" x14ac:dyDescent="0.15">
      <c r="A346" s="26">
        <f t="shared" si="24"/>
        <v>338</v>
      </c>
      <c r="B346" s="3"/>
      <c r="C346" s="4"/>
      <c r="D346" s="5"/>
      <c r="E346" s="5"/>
      <c r="F346" s="5"/>
      <c r="G346" s="5"/>
      <c r="H346" s="5"/>
      <c r="I346" s="5"/>
      <c r="J346" s="5"/>
      <c r="K346" s="5"/>
      <c r="L346" s="5"/>
      <c r="M346" s="5"/>
      <c r="N346" s="5"/>
      <c r="O346" s="34" t="str">
        <f t="shared" si="25"/>
        <v/>
      </c>
      <c r="P346" s="5"/>
      <c r="Q346" s="18"/>
      <c r="R346" s="23"/>
      <c r="S346" s="18"/>
      <c r="T346" s="23"/>
      <c r="U346" s="5"/>
      <c r="V346" s="25"/>
      <c r="W346" s="5"/>
      <c r="X346" s="5"/>
      <c r="Y346" s="2" t="e">
        <f>VLOOKUP(E346&amp;Q346,※編集不可※選択項目!J:K,2,0)</f>
        <v>#N/A</v>
      </c>
      <c r="Z346" s="2" t="e">
        <f>VLOOKUP(U346&amp;E346,※編集不可※選択項目!O:P,2,0)</f>
        <v>#N/A</v>
      </c>
      <c r="AA346" s="33" t="e">
        <f t="shared" si="26"/>
        <v>#N/A</v>
      </c>
    </row>
    <row r="347" spans="1:27" ht="19.5" hidden="1" customHeight="1" x14ac:dyDescent="0.15">
      <c r="A347" s="26">
        <f t="shared" si="24"/>
        <v>339</v>
      </c>
      <c r="B347" s="3"/>
      <c r="C347" s="4"/>
      <c r="D347" s="5"/>
      <c r="E347" s="5"/>
      <c r="F347" s="5"/>
      <c r="G347" s="5"/>
      <c r="H347" s="5"/>
      <c r="I347" s="5"/>
      <c r="J347" s="5"/>
      <c r="K347" s="5"/>
      <c r="L347" s="5"/>
      <c r="M347" s="5"/>
      <c r="N347" s="5"/>
      <c r="O347" s="34" t="str">
        <f t="shared" si="25"/>
        <v/>
      </c>
      <c r="P347" s="5"/>
      <c r="Q347" s="18"/>
      <c r="R347" s="23"/>
      <c r="S347" s="18"/>
      <c r="T347" s="23"/>
      <c r="U347" s="5"/>
      <c r="V347" s="25"/>
      <c r="W347" s="5"/>
      <c r="X347" s="5"/>
      <c r="Y347" s="2" t="e">
        <f>VLOOKUP(E347&amp;Q347,※編集不可※選択項目!J:K,2,0)</f>
        <v>#N/A</v>
      </c>
      <c r="Z347" s="2" t="e">
        <f>VLOOKUP(U347&amp;E347,※編集不可※選択項目!O:P,2,0)</f>
        <v>#N/A</v>
      </c>
      <c r="AA347" s="33" t="e">
        <f t="shared" si="26"/>
        <v>#N/A</v>
      </c>
    </row>
    <row r="348" spans="1:27" ht="19.5" hidden="1" customHeight="1" x14ac:dyDescent="0.15">
      <c r="A348" s="26">
        <f t="shared" si="24"/>
        <v>340</v>
      </c>
      <c r="B348" s="3"/>
      <c r="C348" s="4"/>
      <c r="D348" s="5"/>
      <c r="E348" s="5"/>
      <c r="F348" s="5"/>
      <c r="G348" s="5"/>
      <c r="H348" s="5"/>
      <c r="I348" s="5"/>
      <c r="J348" s="5"/>
      <c r="K348" s="5"/>
      <c r="L348" s="5"/>
      <c r="M348" s="5"/>
      <c r="N348" s="5"/>
      <c r="O348" s="34" t="str">
        <f t="shared" si="25"/>
        <v/>
      </c>
      <c r="P348" s="5"/>
      <c r="Q348" s="18"/>
      <c r="R348" s="23"/>
      <c r="S348" s="18"/>
      <c r="T348" s="23"/>
      <c r="U348" s="5"/>
      <c r="V348" s="25"/>
      <c r="W348" s="5"/>
      <c r="X348" s="5"/>
      <c r="Y348" s="2" t="e">
        <f>VLOOKUP(E348&amp;Q348,※編集不可※選択項目!J:K,2,0)</f>
        <v>#N/A</v>
      </c>
      <c r="Z348" s="2" t="e">
        <f>VLOOKUP(U348&amp;E348,※編集不可※選択項目!O:P,2,0)</f>
        <v>#N/A</v>
      </c>
      <c r="AA348" s="33" t="e">
        <f t="shared" si="26"/>
        <v>#N/A</v>
      </c>
    </row>
    <row r="349" spans="1:27" ht="19.5" hidden="1" customHeight="1" x14ac:dyDescent="0.15">
      <c r="A349" s="26">
        <f t="shared" si="24"/>
        <v>341</v>
      </c>
      <c r="B349" s="3"/>
      <c r="C349" s="4"/>
      <c r="D349" s="5"/>
      <c r="E349" s="5"/>
      <c r="F349" s="5"/>
      <c r="G349" s="5"/>
      <c r="H349" s="5"/>
      <c r="I349" s="5"/>
      <c r="J349" s="5"/>
      <c r="K349" s="5"/>
      <c r="L349" s="5"/>
      <c r="M349" s="5"/>
      <c r="N349" s="5"/>
      <c r="O349" s="34" t="str">
        <f t="shared" si="25"/>
        <v/>
      </c>
      <c r="P349" s="5"/>
      <c r="Q349" s="18"/>
      <c r="R349" s="23"/>
      <c r="S349" s="18"/>
      <c r="T349" s="23"/>
      <c r="U349" s="5"/>
      <c r="V349" s="25"/>
      <c r="W349" s="5"/>
      <c r="X349" s="5"/>
      <c r="Y349" s="2" t="e">
        <f>VLOOKUP(E349&amp;Q349,※編集不可※選択項目!J:K,2,0)</f>
        <v>#N/A</v>
      </c>
      <c r="Z349" s="2" t="e">
        <f>VLOOKUP(U349&amp;E349,※編集不可※選択項目!O:P,2,0)</f>
        <v>#N/A</v>
      </c>
      <c r="AA349" s="33" t="e">
        <f t="shared" si="26"/>
        <v>#N/A</v>
      </c>
    </row>
    <row r="350" spans="1:27" ht="19.5" hidden="1" customHeight="1" x14ac:dyDescent="0.15">
      <c r="A350" s="26">
        <f t="shared" si="24"/>
        <v>342</v>
      </c>
      <c r="B350" s="3"/>
      <c r="C350" s="4"/>
      <c r="D350" s="5"/>
      <c r="E350" s="5"/>
      <c r="F350" s="5"/>
      <c r="G350" s="5"/>
      <c r="H350" s="5"/>
      <c r="I350" s="5"/>
      <c r="J350" s="5"/>
      <c r="K350" s="5"/>
      <c r="L350" s="5"/>
      <c r="M350" s="5"/>
      <c r="N350" s="5"/>
      <c r="O350" s="34" t="str">
        <f t="shared" si="25"/>
        <v/>
      </c>
      <c r="P350" s="5"/>
      <c r="Q350" s="18"/>
      <c r="R350" s="23"/>
      <c r="S350" s="18"/>
      <c r="T350" s="23"/>
      <c r="U350" s="5"/>
      <c r="V350" s="25"/>
      <c r="W350" s="5"/>
      <c r="X350" s="5"/>
      <c r="Y350" s="2" t="e">
        <f>VLOOKUP(E350&amp;Q350,※編集不可※選択項目!J:K,2,0)</f>
        <v>#N/A</v>
      </c>
      <c r="Z350" s="2" t="e">
        <f>VLOOKUP(U350&amp;E350,※編集不可※選択項目!O:P,2,0)</f>
        <v>#N/A</v>
      </c>
      <c r="AA350" s="33" t="e">
        <f t="shared" si="26"/>
        <v>#N/A</v>
      </c>
    </row>
    <row r="351" spans="1:27" ht="19.5" hidden="1" customHeight="1" x14ac:dyDescent="0.15">
      <c r="A351" s="26">
        <f t="shared" si="24"/>
        <v>343</v>
      </c>
      <c r="B351" s="3"/>
      <c r="C351" s="4"/>
      <c r="D351" s="5"/>
      <c r="E351" s="5"/>
      <c r="F351" s="5"/>
      <c r="G351" s="5"/>
      <c r="H351" s="5"/>
      <c r="I351" s="5"/>
      <c r="J351" s="5"/>
      <c r="K351" s="5"/>
      <c r="L351" s="5"/>
      <c r="M351" s="5"/>
      <c r="N351" s="5"/>
      <c r="O351" s="34" t="str">
        <f t="shared" si="25"/>
        <v/>
      </c>
      <c r="P351" s="5"/>
      <c r="Q351" s="18"/>
      <c r="R351" s="23"/>
      <c r="S351" s="18"/>
      <c r="T351" s="23"/>
      <c r="U351" s="5"/>
      <c r="V351" s="25"/>
      <c r="W351" s="5"/>
      <c r="X351" s="5"/>
      <c r="Y351" s="2" t="e">
        <f>VLOOKUP(E351&amp;Q351,※編集不可※選択項目!J:K,2,0)</f>
        <v>#N/A</v>
      </c>
      <c r="Z351" s="2" t="e">
        <f>VLOOKUP(U351&amp;E351,※編集不可※選択項目!O:P,2,0)</f>
        <v>#N/A</v>
      </c>
      <c r="AA351" s="33" t="e">
        <f t="shared" si="26"/>
        <v>#N/A</v>
      </c>
    </row>
    <row r="352" spans="1:27" ht="19.5" hidden="1" customHeight="1" x14ac:dyDescent="0.15">
      <c r="A352" s="26">
        <f t="shared" si="24"/>
        <v>344</v>
      </c>
      <c r="B352" s="3"/>
      <c r="C352" s="4"/>
      <c r="D352" s="5"/>
      <c r="E352" s="5"/>
      <c r="F352" s="5"/>
      <c r="G352" s="5"/>
      <c r="H352" s="5"/>
      <c r="I352" s="5"/>
      <c r="J352" s="5"/>
      <c r="K352" s="5"/>
      <c r="L352" s="5"/>
      <c r="M352" s="5"/>
      <c r="N352" s="5"/>
      <c r="O352" s="34" t="str">
        <f t="shared" si="25"/>
        <v/>
      </c>
      <c r="P352" s="5"/>
      <c r="Q352" s="18"/>
      <c r="R352" s="23"/>
      <c r="S352" s="18"/>
      <c r="T352" s="23"/>
      <c r="U352" s="5"/>
      <c r="V352" s="25"/>
      <c r="W352" s="5"/>
      <c r="X352" s="5"/>
      <c r="Y352" s="2" t="e">
        <f>VLOOKUP(E352&amp;Q352,※編集不可※選択項目!J:K,2,0)</f>
        <v>#N/A</v>
      </c>
      <c r="Z352" s="2" t="e">
        <f>VLOOKUP(U352&amp;E352,※編集不可※選択項目!O:P,2,0)</f>
        <v>#N/A</v>
      </c>
      <c r="AA352" s="33" t="e">
        <f t="shared" si="26"/>
        <v>#N/A</v>
      </c>
    </row>
    <row r="353" spans="1:27" ht="19.5" hidden="1" customHeight="1" x14ac:dyDescent="0.15">
      <c r="A353" s="26">
        <f t="shared" si="24"/>
        <v>345</v>
      </c>
      <c r="B353" s="3"/>
      <c r="C353" s="4"/>
      <c r="D353" s="5"/>
      <c r="E353" s="5"/>
      <c r="F353" s="5"/>
      <c r="G353" s="5"/>
      <c r="H353" s="5"/>
      <c r="I353" s="5"/>
      <c r="J353" s="5"/>
      <c r="K353" s="5"/>
      <c r="L353" s="5"/>
      <c r="M353" s="5"/>
      <c r="N353" s="5"/>
      <c r="O353" s="34" t="str">
        <f t="shared" si="25"/>
        <v/>
      </c>
      <c r="P353" s="5"/>
      <c r="Q353" s="18"/>
      <c r="R353" s="23"/>
      <c r="S353" s="18"/>
      <c r="T353" s="23"/>
      <c r="U353" s="5"/>
      <c r="V353" s="25"/>
      <c r="W353" s="5"/>
      <c r="X353" s="5"/>
      <c r="Y353" s="2" t="e">
        <f>VLOOKUP(E353&amp;Q353,※編集不可※選択項目!J:K,2,0)</f>
        <v>#N/A</v>
      </c>
      <c r="Z353" s="2" t="e">
        <f>VLOOKUP(U353&amp;E353,※編集不可※選択項目!O:P,2,0)</f>
        <v>#N/A</v>
      </c>
      <c r="AA353" s="33" t="e">
        <f t="shared" si="26"/>
        <v>#N/A</v>
      </c>
    </row>
    <row r="354" spans="1:27" ht="19.5" hidden="1" customHeight="1" x14ac:dyDescent="0.15">
      <c r="A354" s="26">
        <f t="shared" si="24"/>
        <v>346</v>
      </c>
      <c r="B354" s="3"/>
      <c r="C354" s="4"/>
      <c r="D354" s="5"/>
      <c r="E354" s="5"/>
      <c r="F354" s="5"/>
      <c r="G354" s="5"/>
      <c r="H354" s="5"/>
      <c r="I354" s="5"/>
      <c r="J354" s="5"/>
      <c r="K354" s="5"/>
      <c r="L354" s="5"/>
      <c r="M354" s="5"/>
      <c r="N354" s="5"/>
      <c r="O354" s="34" t="str">
        <f t="shared" si="25"/>
        <v/>
      </c>
      <c r="P354" s="5"/>
      <c r="Q354" s="18"/>
      <c r="R354" s="23"/>
      <c r="S354" s="18"/>
      <c r="T354" s="23"/>
      <c r="U354" s="5"/>
      <c r="V354" s="25"/>
      <c r="W354" s="5"/>
      <c r="X354" s="5"/>
      <c r="Y354" s="2" t="e">
        <f>VLOOKUP(E354&amp;Q354,※編集不可※選択項目!J:K,2,0)</f>
        <v>#N/A</v>
      </c>
      <c r="Z354" s="2" t="e">
        <f>VLOOKUP(U354&amp;E354,※編集不可※選択項目!O:P,2,0)</f>
        <v>#N/A</v>
      </c>
      <c r="AA354" s="33" t="e">
        <f t="shared" si="26"/>
        <v>#N/A</v>
      </c>
    </row>
    <row r="355" spans="1:27" ht="19.5" hidden="1" customHeight="1" x14ac:dyDescent="0.15">
      <c r="A355" s="26">
        <f t="shared" si="24"/>
        <v>347</v>
      </c>
      <c r="B355" s="3"/>
      <c r="C355" s="4"/>
      <c r="D355" s="5"/>
      <c r="E355" s="5"/>
      <c r="F355" s="5"/>
      <c r="G355" s="5"/>
      <c r="H355" s="5"/>
      <c r="I355" s="5"/>
      <c r="J355" s="5"/>
      <c r="K355" s="5"/>
      <c r="L355" s="5"/>
      <c r="M355" s="5"/>
      <c r="N355" s="5"/>
      <c r="O355" s="34" t="str">
        <f t="shared" si="25"/>
        <v/>
      </c>
      <c r="P355" s="5"/>
      <c r="Q355" s="18"/>
      <c r="R355" s="23"/>
      <c r="S355" s="18"/>
      <c r="T355" s="23"/>
      <c r="U355" s="5"/>
      <c r="V355" s="25"/>
      <c r="W355" s="5"/>
      <c r="X355" s="5"/>
      <c r="Y355" s="2" t="e">
        <f>VLOOKUP(E355&amp;Q355,※編集不可※選択項目!J:K,2,0)</f>
        <v>#N/A</v>
      </c>
      <c r="Z355" s="2" t="e">
        <f>VLOOKUP(U355&amp;E355,※編集不可※選択項目!O:P,2,0)</f>
        <v>#N/A</v>
      </c>
      <c r="AA355" s="33" t="e">
        <f t="shared" si="26"/>
        <v>#N/A</v>
      </c>
    </row>
    <row r="356" spans="1:27" ht="19.5" hidden="1" customHeight="1" x14ac:dyDescent="0.15">
      <c r="A356" s="26">
        <f t="shared" si="24"/>
        <v>348</v>
      </c>
      <c r="B356" s="3"/>
      <c r="C356" s="4"/>
      <c r="D356" s="5"/>
      <c r="E356" s="5"/>
      <c r="F356" s="5"/>
      <c r="G356" s="5"/>
      <c r="H356" s="5"/>
      <c r="I356" s="5"/>
      <c r="J356" s="5"/>
      <c r="K356" s="5"/>
      <c r="L356" s="5"/>
      <c r="M356" s="5"/>
      <c r="N356" s="5"/>
      <c r="O356" s="34" t="str">
        <f t="shared" si="25"/>
        <v/>
      </c>
      <c r="P356" s="5"/>
      <c r="Q356" s="18"/>
      <c r="R356" s="23"/>
      <c r="S356" s="18"/>
      <c r="T356" s="23"/>
      <c r="U356" s="5"/>
      <c r="V356" s="25"/>
      <c r="W356" s="5"/>
      <c r="X356" s="5"/>
      <c r="Y356" s="2" t="e">
        <f>VLOOKUP(E356&amp;Q356,※編集不可※選択項目!J:K,2,0)</f>
        <v>#N/A</v>
      </c>
      <c r="Z356" s="2" t="e">
        <f>VLOOKUP(U356&amp;E356,※編集不可※選択項目!O:P,2,0)</f>
        <v>#N/A</v>
      </c>
      <c r="AA356" s="33" t="e">
        <f t="shared" si="26"/>
        <v>#N/A</v>
      </c>
    </row>
    <row r="357" spans="1:27" ht="19.5" hidden="1" customHeight="1" x14ac:dyDescent="0.15">
      <c r="A357" s="26">
        <f t="shared" si="24"/>
        <v>349</v>
      </c>
      <c r="B357" s="3"/>
      <c r="C357" s="4"/>
      <c r="D357" s="5"/>
      <c r="E357" s="5"/>
      <c r="F357" s="5"/>
      <c r="G357" s="5"/>
      <c r="H357" s="5"/>
      <c r="I357" s="5"/>
      <c r="J357" s="5"/>
      <c r="K357" s="5"/>
      <c r="L357" s="5"/>
      <c r="M357" s="5"/>
      <c r="N357" s="5"/>
      <c r="O357" s="34" t="str">
        <f t="shared" si="25"/>
        <v/>
      </c>
      <c r="P357" s="5"/>
      <c r="Q357" s="18"/>
      <c r="R357" s="23"/>
      <c r="S357" s="18"/>
      <c r="T357" s="23"/>
      <c r="U357" s="5"/>
      <c r="V357" s="25"/>
      <c r="W357" s="5"/>
      <c r="X357" s="5"/>
      <c r="Y357" s="2" t="e">
        <f>VLOOKUP(E357&amp;Q357,※編集不可※選択項目!J:K,2,0)</f>
        <v>#N/A</v>
      </c>
      <c r="Z357" s="2" t="e">
        <f>VLOOKUP(U357&amp;E357,※編集不可※選択項目!O:P,2,0)</f>
        <v>#N/A</v>
      </c>
      <c r="AA357" s="33" t="e">
        <f t="shared" si="26"/>
        <v>#N/A</v>
      </c>
    </row>
    <row r="358" spans="1:27" ht="19.5" hidden="1" customHeight="1" x14ac:dyDescent="0.15">
      <c r="A358" s="26">
        <f t="shared" si="24"/>
        <v>350</v>
      </c>
      <c r="B358" s="3"/>
      <c r="C358" s="4"/>
      <c r="D358" s="5"/>
      <c r="E358" s="5"/>
      <c r="F358" s="5"/>
      <c r="G358" s="5"/>
      <c r="H358" s="5"/>
      <c r="I358" s="5"/>
      <c r="J358" s="5"/>
      <c r="K358" s="5"/>
      <c r="L358" s="5"/>
      <c r="M358" s="5"/>
      <c r="N358" s="5"/>
      <c r="O358" s="34" t="str">
        <f t="shared" si="25"/>
        <v/>
      </c>
      <c r="P358" s="5"/>
      <c r="Q358" s="18"/>
      <c r="R358" s="23"/>
      <c r="S358" s="18"/>
      <c r="T358" s="23"/>
      <c r="U358" s="5"/>
      <c r="V358" s="25"/>
      <c r="W358" s="5"/>
      <c r="X358" s="5"/>
      <c r="Y358" s="2" t="e">
        <f>VLOOKUP(E358&amp;Q358,※編集不可※選択項目!J:K,2,0)</f>
        <v>#N/A</v>
      </c>
      <c r="Z358" s="2" t="e">
        <f>VLOOKUP(U358&amp;E358,※編集不可※選択項目!O:P,2,0)</f>
        <v>#N/A</v>
      </c>
      <c r="AA358" s="33" t="e">
        <f t="shared" si="26"/>
        <v>#N/A</v>
      </c>
    </row>
    <row r="359" spans="1:27" ht="19.5" hidden="1" customHeight="1" x14ac:dyDescent="0.15">
      <c r="A359" s="26">
        <f t="shared" si="24"/>
        <v>351</v>
      </c>
      <c r="B359" s="3"/>
      <c r="C359" s="4"/>
      <c r="D359" s="5"/>
      <c r="E359" s="5"/>
      <c r="F359" s="5"/>
      <c r="G359" s="5"/>
      <c r="H359" s="5"/>
      <c r="I359" s="5"/>
      <c r="J359" s="5"/>
      <c r="K359" s="5"/>
      <c r="L359" s="5"/>
      <c r="M359" s="5"/>
      <c r="N359" s="5"/>
      <c r="O359" s="34" t="str">
        <f t="shared" si="25"/>
        <v/>
      </c>
      <c r="P359" s="5"/>
      <c r="Q359" s="18"/>
      <c r="R359" s="23"/>
      <c r="S359" s="18"/>
      <c r="T359" s="23"/>
      <c r="U359" s="5"/>
      <c r="V359" s="25"/>
      <c r="W359" s="5"/>
      <c r="X359" s="5"/>
      <c r="Y359" s="2" t="e">
        <f>VLOOKUP(E359&amp;Q359,※編集不可※選択項目!J:K,2,0)</f>
        <v>#N/A</v>
      </c>
      <c r="Z359" s="2" t="e">
        <f>VLOOKUP(U359&amp;E359,※編集不可※選択項目!O:P,2,0)</f>
        <v>#N/A</v>
      </c>
      <c r="AA359" s="33" t="e">
        <f t="shared" si="26"/>
        <v>#N/A</v>
      </c>
    </row>
    <row r="360" spans="1:27" ht="19.5" hidden="1" customHeight="1" x14ac:dyDescent="0.15">
      <c r="A360" s="26">
        <f t="shared" si="24"/>
        <v>352</v>
      </c>
      <c r="B360" s="3"/>
      <c r="C360" s="4"/>
      <c r="D360" s="5"/>
      <c r="E360" s="5"/>
      <c r="F360" s="5"/>
      <c r="G360" s="5"/>
      <c r="H360" s="5"/>
      <c r="I360" s="5"/>
      <c r="J360" s="5"/>
      <c r="K360" s="5"/>
      <c r="L360" s="5"/>
      <c r="M360" s="5"/>
      <c r="N360" s="5"/>
      <c r="O360" s="34" t="str">
        <f t="shared" si="25"/>
        <v/>
      </c>
      <c r="P360" s="5"/>
      <c r="Q360" s="18"/>
      <c r="R360" s="23"/>
      <c r="S360" s="18"/>
      <c r="T360" s="23"/>
      <c r="U360" s="5"/>
      <c r="V360" s="25"/>
      <c r="W360" s="5"/>
      <c r="X360" s="5"/>
      <c r="Y360" s="2" t="e">
        <f>VLOOKUP(E360&amp;Q360,※編集不可※選択項目!J:K,2,0)</f>
        <v>#N/A</v>
      </c>
      <c r="Z360" s="2" t="e">
        <f>VLOOKUP(U360&amp;E360,※編集不可※選択項目!O:P,2,0)</f>
        <v>#N/A</v>
      </c>
      <c r="AA360" s="33" t="e">
        <f t="shared" si="26"/>
        <v>#N/A</v>
      </c>
    </row>
    <row r="361" spans="1:27" ht="19.5" hidden="1" customHeight="1" x14ac:dyDescent="0.15">
      <c r="A361" s="26">
        <f t="shared" si="24"/>
        <v>353</v>
      </c>
      <c r="B361" s="3"/>
      <c r="C361" s="4"/>
      <c r="D361" s="5"/>
      <c r="E361" s="5"/>
      <c r="F361" s="5"/>
      <c r="G361" s="5"/>
      <c r="H361" s="5"/>
      <c r="I361" s="5"/>
      <c r="J361" s="5"/>
      <c r="K361" s="5"/>
      <c r="L361" s="5"/>
      <c r="M361" s="5"/>
      <c r="N361" s="5"/>
      <c r="O361" s="34" t="str">
        <f t="shared" si="25"/>
        <v/>
      </c>
      <c r="P361" s="5"/>
      <c r="Q361" s="18"/>
      <c r="R361" s="23"/>
      <c r="S361" s="18"/>
      <c r="T361" s="23"/>
      <c r="U361" s="5"/>
      <c r="V361" s="25"/>
      <c r="W361" s="5"/>
      <c r="X361" s="5"/>
      <c r="Y361" s="2" t="e">
        <f>VLOOKUP(E361&amp;Q361,※編集不可※選択項目!J:K,2,0)</f>
        <v>#N/A</v>
      </c>
      <c r="Z361" s="2" t="e">
        <f>VLOOKUP(U361&amp;E361,※編集不可※選択項目!O:P,2,0)</f>
        <v>#N/A</v>
      </c>
      <c r="AA361" s="33" t="e">
        <f t="shared" si="26"/>
        <v>#N/A</v>
      </c>
    </row>
    <row r="362" spans="1:27" ht="19.5" hidden="1" customHeight="1" x14ac:dyDescent="0.15">
      <c r="A362" s="26">
        <f t="shared" si="24"/>
        <v>354</v>
      </c>
      <c r="B362" s="3"/>
      <c r="C362" s="4"/>
      <c r="D362" s="5"/>
      <c r="E362" s="5"/>
      <c r="F362" s="5"/>
      <c r="G362" s="5"/>
      <c r="H362" s="5"/>
      <c r="I362" s="5"/>
      <c r="J362" s="5"/>
      <c r="K362" s="5"/>
      <c r="L362" s="5"/>
      <c r="M362" s="5"/>
      <c r="N362" s="5"/>
      <c r="O362" s="34" t="str">
        <f t="shared" si="25"/>
        <v/>
      </c>
      <c r="P362" s="5"/>
      <c r="Q362" s="18"/>
      <c r="R362" s="23"/>
      <c r="S362" s="18"/>
      <c r="T362" s="23"/>
      <c r="U362" s="5"/>
      <c r="V362" s="25"/>
      <c r="W362" s="5"/>
      <c r="X362" s="5"/>
      <c r="Y362" s="2" t="e">
        <f>VLOOKUP(E362&amp;Q362,※編集不可※選択項目!J:K,2,0)</f>
        <v>#N/A</v>
      </c>
      <c r="Z362" s="2" t="e">
        <f>VLOOKUP(U362&amp;E362,※編集不可※選択項目!O:P,2,0)</f>
        <v>#N/A</v>
      </c>
      <c r="AA362" s="33" t="e">
        <f t="shared" si="26"/>
        <v>#N/A</v>
      </c>
    </row>
    <row r="363" spans="1:27" ht="19.5" hidden="1" customHeight="1" x14ac:dyDescent="0.15">
      <c r="A363" s="26">
        <f t="shared" si="24"/>
        <v>355</v>
      </c>
      <c r="B363" s="3"/>
      <c r="C363" s="4"/>
      <c r="D363" s="5"/>
      <c r="E363" s="5"/>
      <c r="F363" s="5"/>
      <c r="G363" s="5"/>
      <c r="H363" s="5"/>
      <c r="I363" s="5"/>
      <c r="J363" s="5"/>
      <c r="K363" s="5"/>
      <c r="L363" s="5"/>
      <c r="M363" s="5"/>
      <c r="N363" s="5"/>
      <c r="O363" s="34" t="str">
        <f t="shared" si="25"/>
        <v/>
      </c>
      <c r="P363" s="5"/>
      <c r="Q363" s="18"/>
      <c r="R363" s="23"/>
      <c r="S363" s="18"/>
      <c r="T363" s="23"/>
      <c r="U363" s="5"/>
      <c r="V363" s="25"/>
      <c r="W363" s="5"/>
      <c r="X363" s="5"/>
      <c r="Y363" s="2" t="e">
        <f>VLOOKUP(E363&amp;Q363,※編集不可※選択項目!J:K,2,0)</f>
        <v>#N/A</v>
      </c>
      <c r="Z363" s="2" t="e">
        <f>VLOOKUP(U363&amp;E363,※編集不可※選択項目!O:P,2,0)</f>
        <v>#N/A</v>
      </c>
      <c r="AA363" s="33" t="e">
        <f t="shared" si="26"/>
        <v>#N/A</v>
      </c>
    </row>
    <row r="364" spans="1:27" ht="19.5" hidden="1" customHeight="1" x14ac:dyDescent="0.15">
      <c r="A364" s="26">
        <f t="shared" si="24"/>
        <v>356</v>
      </c>
      <c r="B364" s="3"/>
      <c r="C364" s="4"/>
      <c r="D364" s="5"/>
      <c r="E364" s="5"/>
      <c r="F364" s="5"/>
      <c r="G364" s="5"/>
      <c r="H364" s="5"/>
      <c r="I364" s="5"/>
      <c r="J364" s="5"/>
      <c r="K364" s="5"/>
      <c r="L364" s="5"/>
      <c r="M364" s="5"/>
      <c r="N364" s="5"/>
      <c r="O364" s="34" t="str">
        <f t="shared" si="25"/>
        <v/>
      </c>
      <c r="P364" s="5"/>
      <c r="Q364" s="18"/>
      <c r="R364" s="23"/>
      <c r="S364" s="18"/>
      <c r="T364" s="23"/>
      <c r="U364" s="5"/>
      <c r="V364" s="25"/>
      <c r="W364" s="5"/>
      <c r="X364" s="5"/>
      <c r="Y364" s="2" t="e">
        <f>VLOOKUP(E364&amp;Q364,※編集不可※選択項目!J:K,2,0)</f>
        <v>#N/A</v>
      </c>
      <c r="Z364" s="2" t="e">
        <f>VLOOKUP(U364&amp;E364,※編集不可※選択項目!O:P,2,0)</f>
        <v>#N/A</v>
      </c>
      <c r="AA364" s="33" t="e">
        <f t="shared" si="26"/>
        <v>#N/A</v>
      </c>
    </row>
    <row r="365" spans="1:27" ht="19.5" hidden="1" customHeight="1" x14ac:dyDescent="0.15">
      <c r="A365" s="26">
        <f t="shared" si="24"/>
        <v>357</v>
      </c>
      <c r="B365" s="3"/>
      <c r="C365" s="4"/>
      <c r="D365" s="5"/>
      <c r="E365" s="5"/>
      <c r="F365" s="5"/>
      <c r="G365" s="5"/>
      <c r="H365" s="5"/>
      <c r="I365" s="5"/>
      <c r="J365" s="5"/>
      <c r="K365" s="5"/>
      <c r="L365" s="5"/>
      <c r="M365" s="5"/>
      <c r="N365" s="5"/>
      <c r="O365" s="34" t="str">
        <f t="shared" si="25"/>
        <v/>
      </c>
      <c r="P365" s="5"/>
      <c r="Q365" s="18"/>
      <c r="R365" s="23"/>
      <c r="S365" s="18"/>
      <c r="T365" s="23"/>
      <c r="U365" s="5"/>
      <c r="V365" s="25"/>
      <c r="W365" s="5"/>
      <c r="X365" s="5"/>
      <c r="Y365" s="2" t="e">
        <f>VLOOKUP(E365&amp;Q365,※編集不可※選択項目!J:K,2,0)</f>
        <v>#N/A</v>
      </c>
      <c r="Z365" s="2" t="e">
        <f>VLOOKUP(U365&amp;E365,※編集不可※選択項目!O:P,2,0)</f>
        <v>#N/A</v>
      </c>
      <c r="AA365" s="33" t="e">
        <f t="shared" si="26"/>
        <v>#N/A</v>
      </c>
    </row>
    <row r="366" spans="1:27" ht="19.5" hidden="1" customHeight="1" x14ac:dyDescent="0.15">
      <c r="A366" s="26">
        <f t="shared" si="24"/>
        <v>358</v>
      </c>
      <c r="B366" s="3"/>
      <c r="C366" s="4"/>
      <c r="D366" s="5"/>
      <c r="E366" s="5"/>
      <c r="F366" s="5"/>
      <c r="G366" s="5"/>
      <c r="H366" s="5"/>
      <c r="I366" s="5"/>
      <c r="J366" s="5"/>
      <c r="K366" s="5"/>
      <c r="L366" s="5"/>
      <c r="M366" s="5"/>
      <c r="N366" s="5"/>
      <c r="O366" s="34" t="str">
        <f t="shared" si="25"/>
        <v/>
      </c>
      <c r="P366" s="5"/>
      <c r="Q366" s="18"/>
      <c r="R366" s="23"/>
      <c r="S366" s="18"/>
      <c r="T366" s="23"/>
      <c r="U366" s="5"/>
      <c r="V366" s="25"/>
      <c r="W366" s="5"/>
      <c r="X366" s="5"/>
      <c r="Y366" s="2" t="e">
        <f>VLOOKUP(E366&amp;Q366,※編集不可※選択項目!J:K,2,0)</f>
        <v>#N/A</v>
      </c>
      <c r="Z366" s="2" t="e">
        <f>VLOOKUP(U366&amp;E366,※編集不可※選択項目!O:P,2,0)</f>
        <v>#N/A</v>
      </c>
      <c r="AA366" s="33" t="e">
        <f t="shared" si="26"/>
        <v>#N/A</v>
      </c>
    </row>
    <row r="367" spans="1:27" ht="19.5" hidden="1" customHeight="1" x14ac:dyDescent="0.15">
      <c r="A367" s="26">
        <f t="shared" si="24"/>
        <v>359</v>
      </c>
      <c r="B367" s="3"/>
      <c r="C367" s="4"/>
      <c r="D367" s="5"/>
      <c r="E367" s="5"/>
      <c r="F367" s="5"/>
      <c r="G367" s="5"/>
      <c r="H367" s="5"/>
      <c r="I367" s="5"/>
      <c r="J367" s="5"/>
      <c r="K367" s="5"/>
      <c r="L367" s="5"/>
      <c r="M367" s="5"/>
      <c r="N367" s="5"/>
      <c r="O367" s="34" t="str">
        <f t="shared" si="25"/>
        <v/>
      </c>
      <c r="P367" s="5"/>
      <c r="Q367" s="18"/>
      <c r="R367" s="23"/>
      <c r="S367" s="18"/>
      <c r="T367" s="23"/>
      <c r="U367" s="5"/>
      <c r="V367" s="25"/>
      <c r="W367" s="5"/>
      <c r="X367" s="5"/>
      <c r="Y367" s="2" t="e">
        <f>VLOOKUP(E367&amp;Q367,※編集不可※選択項目!J:K,2,0)</f>
        <v>#N/A</v>
      </c>
      <c r="Z367" s="2" t="e">
        <f>VLOOKUP(U367&amp;E367,※編集不可※選択項目!O:P,2,0)</f>
        <v>#N/A</v>
      </c>
      <c r="AA367" s="33" t="e">
        <f t="shared" si="26"/>
        <v>#N/A</v>
      </c>
    </row>
    <row r="368" spans="1:27" ht="19.5" hidden="1" customHeight="1" x14ac:dyDescent="0.15">
      <c r="A368" s="26">
        <f t="shared" si="24"/>
        <v>360</v>
      </c>
      <c r="B368" s="3"/>
      <c r="C368" s="4"/>
      <c r="D368" s="5"/>
      <c r="E368" s="5"/>
      <c r="F368" s="5"/>
      <c r="G368" s="5"/>
      <c r="H368" s="5"/>
      <c r="I368" s="5"/>
      <c r="J368" s="5"/>
      <c r="K368" s="5"/>
      <c r="L368" s="5"/>
      <c r="M368" s="5"/>
      <c r="N368" s="5"/>
      <c r="O368" s="34" t="str">
        <f t="shared" si="25"/>
        <v/>
      </c>
      <c r="P368" s="5"/>
      <c r="Q368" s="18"/>
      <c r="R368" s="23"/>
      <c r="S368" s="18"/>
      <c r="T368" s="23"/>
      <c r="U368" s="5"/>
      <c r="V368" s="25"/>
      <c r="W368" s="5"/>
      <c r="X368" s="5"/>
      <c r="Y368" s="2" t="e">
        <f>VLOOKUP(E368&amp;Q368,※編集不可※選択項目!J:K,2,0)</f>
        <v>#N/A</v>
      </c>
      <c r="Z368" s="2" t="e">
        <f>VLOOKUP(U368&amp;E368,※編集不可※選択項目!O:P,2,0)</f>
        <v>#N/A</v>
      </c>
      <c r="AA368" s="33" t="e">
        <f t="shared" si="26"/>
        <v>#N/A</v>
      </c>
    </row>
    <row r="369" spans="1:27" ht="19.5" hidden="1" customHeight="1" x14ac:dyDescent="0.15">
      <c r="A369" s="26">
        <f t="shared" si="24"/>
        <v>361</v>
      </c>
      <c r="B369" s="3"/>
      <c r="C369" s="4"/>
      <c r="D369" s="5"/>
      <c r="E369" s="5"/>
      <c r="F369" s="5"/>
      <c r="G369" s="5"/>
      <c r="H369" s="5"/>
      <c r="I369" s="5"/>
      <c r="J369" s="5"/>
      <c r="K369" s="5"/>
      <c r="L369" s="5"/>
      <c r="M369" s="5"/>
      <c r="N369" s="5"/>
      <c r="O369" s="34" t="str">
        <f t="shared" si="25"/>
        <v/>
      </c>
      <c r="P369" s="5"/>
      <c r="Q369" s="18"/>
      <c r="R369" s="23"/>
      <c r="S369" s="18"/>
      <c r="T369" s="23"/>
      <c r="U369" s="5"/>
      <c r="V369" s="25"/>
      <c r="W369" s="5"/>
      <c r="X369" s="5"/>
      <c r="Y369" s="2" t="e">
        <f>VLOOKUP(E369&amp;Q369,※編集不可※選択項目!J:K,2,0)</f>
        <v>#N/A</v>
      </c>
      <c r="Z369" s="2" t="e">
        <f>VLOOKUP(U369&amp;E369,※編集不可※選択項目!O:P,2,0)</f>
        <v>#N/A</v>
      </c>
      <c r="AA369" s="33" t="e">
        <f t="shared" si="26"/>
        <v>#N/A</v>
      </c>
    </row>
    <row r="370" spans="1:27" ht="19.5" hidden="1" customHeight="1" x14ac:dyDescent="0.15">
      <c r="A370" s="26">
        <f t="shared" si="24"/>
        <v>362</v>
      </c>
      <c r="B370" s="3"/>
      <c r="C370" s="4"/>
      <c r="D370" s="5"/>
      <c r="E370" s="5"/>
      <c r="F370" s="5"/>
      <c r="G370" s="5"/>
      <c r="H370" s="5"/>
      <c r="I370" s="5"/>
      <c r="J370" s="5"/>
      <c r="K370" s="5"/>
      <c r="L370" s="5"/>
      <c r="M370" s="5"/>
      <c r="N370" s="5"/>
      <c r="O370" s="34" t="str">
        <f t="shared" si="25"/>
        <v/>
      </c>
      <c r="P370" s="5"/>
      <c r="Q370" s="18"/>
      <c r="R370" s="23"/>
      <c r="S370" s="18"/>
      <c r="T370" s="23"/>
      <c r="U370" s="5"/>
      <c r="V370" s="25"/>
      <c r="W370" s="5"/>
      <c r="X370" s="5"/>
      <c r="Y370" s="2" t="e">
        <f>VLOOKUP(E370&amp;Q370,※編集不可※選択項目!J:K,2,0)</f>
        <v>#N/A</v>
      </c>
      <c r="Z370" s="2" t="e">
        <f>VLOOKUP(U370&amp;E370,※編集不可※選択項目!O:P,2,0)</f>
        <v>#N/A</v>
      </c>
      <c r="AA370" s="33" t="e">
        <f t="shared" si="26"/>
        <v>#N/A</v>
      </c>
    </row>
    <row r="371" spans="1:27" ht="19.5" hidden="1" customHeight="1" x14ac:dyDescent="0.15">
      <c r="A371" s="26">
        <f t="shared" si="24"/>
        <v>363</v>
      </c>
      <c r="B371" s="3"/>
      <c r="C371" s="4"/>
      <c r="D371" s="5"/>
      <c r="E371" s="5"/>
      <c r="F371" s="5"/>
      <c r="G371" s="5"/>
      <c r="H371" s="5"/>
      <c r="I371" s="5"/>
      <c r="J371" s="5"/>
      <c r="K371" s="5"/>
      <c r="L371" s="5"/>
      <c r="M371" s="5"/>
      <c r="N371" s="5"/>
      <c r="O371" s="34" t="str">
        <f t="shared" si="25"/>
        <v/>
      </c>
      <c r="P371" s="5"/>
      <c r="Q371" s="18"/>
      <c r="R371" s="23"/>
      <c r="S371" s="18"/>
      <c r="T371" s="23"/>
      <c r="U371" s="5"/>
      <c r="V371" s="25"/>
      <c r="W371" s="5"/>
      <c r="X371" s="5"/>
      <c r="Y371" s="2" t="e">
        <f>VLOOKUP(E371&amp;Q371,※編集不可※選択項目!J:K,2,0)</f>
        <v>#N/A</v>
      </c>
      <c r="Z371" s="2" t="e">
        <f>VLOOKUP(U371&amp;E371,※編集不可※選択項目!O:P,2,0)</f>
        <v>#N/A</v>
      </c>
      <c r="AA371" s="33" t="e">
        <f t="shared" si="26"/>
        <v>#N/A</v>
      </c>
    </row>
    <row r="372" spans="1:27" ht="19.5" hidden="1" customHeight="1" x14ac:dyDescent="0.15">
      <c r="A372" s="26">
        <f t="shared" si="24"/>
        <v>364</v>
      </c>
      <c r="B372" s="3"/>
      <c r="C372" s="4"/>
      <c r="D372" s="5"/>
      <c r="E372" s="5"/>
      <c r="F372" s="5"/>
      <c r="G372" s="5"/>
      <c r="H372" s="5"/>
      <c r="I372" s="5"/>
      <c r="J372" s="5"/>
      <c r="K372" s="5"/>
      <c r="L372" s="5"/>
      <c r="M372" s="5"/>
      <c r="N372" s="5"/>
      <c r="O372" s="34" t="str">
        <f t="shared" si="25"/>
        <v/>
      </c>
      <c r="P372" s="5"/>
      <c r="Q372" s="18"/>
      <c r="R372" s="23"/>
      <c r="S372" s="18"/>
      <c r="T372" s="23"/>
      <c r="U372" s="5"/>
      <c r="V372" s="25"/>
      <c r="W372" s="5"/>
      <c r="X372" s="5"/>
      <c r="Y372" s="2" t="e">
        <f>VLOOKUP(E372&amp;Q372,※編集不可※選択項目!J:K,2,0)</f>
        <v>#N/A</v>
      </c>
      <c r="Z372" s="2" t="e">
        <f>VLOOKUP(U372&amp;E372,※編集不可※選択項目!O:P,2,0)</f>
        <v>#N/A</v>
      </c>
      <c r="AA372" s="33" t="e">
        <f t="shared" si="26"/>
        <v>#N/A</v>
      </c>
    </row>
    <row r="373" spans="1:27" ht="19.5" hidden="1" customHeight="1" x14ac:dyDescent="0.15">
      <c r="A373" s="26">
        <f t="shared" si="24"/>
        <v>365</v>
      </c>
      <c r="B373" s="3"/>
      <c r="C373" s="4"/>
      <c r="D373" s="5"/>
      <c r="E373" s="5"/>
      <c r="F373" s="5"/>
      <c r="G373" s="5"/>
      <c r="H373" s="5"/>
      <c r="I373" s="5"/>
      <c r="J373" s="5"/>
      <c r="K373" s="5"/>
      <c r="L373" s="5"/>
      <c r="M373" s="5"/>
      <c r="N373" s="5"/>
      <c r="O373" s="34" t="str">
        <f t="shared" si="25"/>
        <v/>
      </c>
      <c r="P373" s="5"/>
      <c r="Q373" s="18"/>
      <c r="R373" s="23"/>
      <c r="S373" s="18"/>
      <c r="T373" s="23"/>
      <c r="U373" s="5"/>
      <c r="V373" s="25"/>
      <c r="W373" s="5"/>
      <c r="X373" s="5"/>
      <c r="Y373" s="2" t="e">
        <f>VLOOKUP(E373&amp;Q373,※編集不可※選択項目!J:K,2,0)</f>
        <v>#N/A</v>
      </c>
      <c r="Z373" s="2" t="e">
        <f>VLOOKUP(U373&amp;E373,※編集不可※選択項目!O:P,2,0)</f>
        <v>#N/A</v>
      </c>
      <c r="AA373" s="33" t="e">
        <f t="shared" si="26"/>
        <v>#N/A</v>
      </c>
    </row>
    <row r="374" spans="1:27" ht="19.5" hidden="1" customHeight="1" x14ac:dyDescent="0.15">
      <c r="A374" s="26">
        <f t="shared" si="24"/>
        <v>366</v>
      </c>
      <c r="B374" s="3"/>
      <c r="C374" s="4"/>
      <c r="D374" s="5"/>
      <c r="E374" s="5"/>
      <c r="F374" s="5"/>
      <c r="G374" s="5"/>
      <c r="H374" s="5"/>
      <c r="I374" s="5"/>
      <c r="J374" s="5"/>
      <c r="K374" s="5"/>
      <c r="L374" s="5"/>
      <c r="M374" s="5"/>
      <c r="N374" s="5"/>
      <c r="O374" s="34" t="str">
        <f t="shared" si="25"/>
        <v/>
      </c>
      <c r="P374" s="5"/>
      <c r="Q374" s="18"/>
      <c r="R374" s="23"/>
      <c r="S374" s="18"/>
      <c r="T374" s="23"/>
      <c r="U374" s="5"/>
      <c r="V374" s="25"/>
      <c r="W374" s="5"/>
      <c r="X374" s="5"/>
      <c r="Y374" s="2" t="e">
        <f>VLOOKUP(E374&amp;Q374,※編集不可※選択項目!J:K,2,0)</f>
        <v>#N/A</v>
      </c>
      <c r="Z374" s="2" t="e">
        <f>VLOOKUP(U374&amp;E374,※編集不可※選択項目!O:P,2,0)</f>
        <v>#N/A</v>
      </c>
      <c r="AA374" s="33" t="e">
        <f t="shared" si="26"/>
        <v>#N/A</v>
      </c>
    </row>
    <row r="375" spans="1:27" ht="19.5" hidden="1" customHeight="1" x14ac:dyDescent="0.15">
      <c r="A375" s="26">
        <f t="shared" si="24"/>
        <v>367</v>
      </c>
      <c r="B375" s="3"/>
      <c r="C375" s="4"/>
      <c r="D375" s="5"/>
      <c r="E375" s="5"/>
      <c r="F375" s="5"/>
      <c r="G375" s="5"/>
      <c r="H375" s="5"/>
      <c r="I375" s="5"/>
      <c r="J375" s="5"/>
      <c r="K375" s="5"/>
      <c r="L375" s="5"/>
      <c r="M375" s="5"/>
      <c r="N375" s="5"/>
      <c r="O375" s="34" t="str">
        <f t="shared" si="25"/>
        <v/>
      </c>
      <c r="P375" s="5"/>
      <c r="Q375" s="18"/>
      <c r="R375" s="23"/>
      <c r="S375" s="18"/>
      <c r="T375" s="23"/>
      <c r="U375" s="5"/>
      <c r="V375" s="25"/>
      <c r="W375" s="5"/>
      <c r="X375" s="5"/>
      <c r="Y375" s="2" t="e">
        <f>VLOOKUP(E375&amp;Q375,※編集不可※選択項目!J:K,2,0)</f>
        <v>#N/A</v>
      </c>
      <c r="Z375" s="2" t="e">
        <f>VLOOKUP(U375&amp;E375,※編集不可※選択項目!O:P,2,0)</f>
        <v>#N/A</v>
      </c>
      <c r="AA375" s="33" t="e">
        <f t="shared" si="26"/>
        <v>#N/A</v>
      </c>
    </row>
    <row r="376" spans="1:27" ht="19.5" hidden="1" customHeight="1" x14ac:dyDescent="0.15">
      <c r="A376" s="26">
        <f t="shared" si="24"/>
        <v>368</v>
      </c>
      <c r="B376" s="3"/>
      <c r="C376" s="4"/>
      <c r="D376" s="5"/>
      <c r="E376" s="5"/>
      <c r="F376" s="5"/>
      <c r="G376" s="5"/>
      <c r="H376" s="5"/>
      <c r="I376" s="5"/>
      <c r="J376" s="5"/>
      <c r="K376" s="5"/>
      <c r="L376" s="5"/>
      <c r="M376" s="5"/>
      <c r="N376" s="5"/>
      <c r="O376" s="34" t="str">
        <f t="shared" si="25"/>
        <v/>
      </c>
      <c r="P376" s="5"/>
      <c r="Q376" s="18"/>
      <c r="R376" s="23"/>
      <c r="S376" s="18"/>
      <c r="T376" s="23"/>
      <c r="U376" s="5"/>
      <c r="V376" s="25"/>
      <c r="W376" s="5"/>
      <c r="X376" s="5"/>
      <c r="Y376" s="2" t="e">
        <f>VLOOKUP(E376&amp;Q376,※編集不可※選択項目!J:K,2,0)</f>
        <v>#N/A</v>
      </c>
      <c r="Z376" s="2" t="e">
        <f>VLOOKUP(U376&amp;E376,※編集不可※選択項目!O:P,2,0)</f>
        <v>#N/A</v>
      </c>
      <c r="AA376" s="33" t="e">
        <f t="shared" si="26"/>
        <v>#N/A</v>
      </c>
    </row>
    <row r="377" spans="1:27" ht="19.5" hidden="1" customHeight="1" x14ac:dyDescent="0.15">
      <c r="A377" s="26">
        <f t="shared" si="24"/>
        <v>369</v>
      </c>
      <c r="B377" s="3"/>
      <c r="C377" s="4"/>
      <c r="D377" s="5"/>
      <c r="E377" s="5"/>
      <c r="F377" s="5"/>
      <c r="G377" s="5"/>
      <c r="H377" s="5"/>
      <c r="I377" s="5"/>
      <c r="J377" s="5"/>
      <c r="K377" s="5"/>
      <c r="L377" s="5"/>
      <c r="M377" s="5"/>
      <c r="N377" s="5"/>
      <c r="O377" s="34" t="str">
        <f t="shared" si="25"/>
        <v/>
      </c>
      <c r="P377" s="5"/>
      <c r="Q377" s="18"/>
      <c r="R377" s="23"/>
      <c r="S377" s="18"/>
      <c r="T377" s="23"/>
      <c r="U377" s="5"/>
      <c r="V377" s="25"/>
      <c r="W377" s="5"/>
      <c r="X377" s="5"/>
      <c r="Y377" s="2" t="e">
        <f>VLOOKUP(E377&amp;Q377,※編集不可※選択項目!J:K,2,0)</f>
        <v>#N/A</v>
      </c>
      <c r="Z377" s="2" t="e">
        <f>VLOOKUP(U377&amp;E377,※編集不可※選択項目!O:P,2,0)</f>
        <v>#N/A</v>
      </c>
      <c r="AA377" s="33" t="e">
        <f t="shared" si="26"/>
        <v>#N/A</v>
      </c>
    </row>
    <row r="378" spans="1:27" ht="19.5" hidden="1" customHeight="1" x14ac:dyDescent="0.15">
      <c r="A378" s="26">
        <f t="shared" si="24"/>
        <v>370</v>
      </c>
      <c r="B378" s="3"/>
      <c r="C378" s="4"/>
      <c r="D378" s="5"/>
      <c r="E378" s="5"/>
      <c r="F378" s="5"/>
      <c r="G378" s="5"/>
      <c r="H378" s="5"/>
      <c r="I378" s="5"/>
      <c r="J378" s="5"/>
      <c r="K378" s="5"/>
      <c r="L378" s="5"/>
      <c r="M378" s="5"/>
      <c r="N378" s="5"/>
      <c r="O378" s="34" t="str">
        <f t="shared" si="25"/>
        <v/>
      </c>
      <c r="P378" s="5"/>
      <c r="Q378" s="18"/>
      <c r="R378" s="23"/>
      <c r="S378" s="18"/>
      <c r="T378" s="23"/>
      <c r="U378" s="5"/>
      <c r="V378" s="25"/>
      <c r="W378" s="5"/>
      <c r="X378" s="5"/>
      <c r="Y378" s="2" t="e">
        <f>VLOOKUP(E378&amp;Q378,※編集不可※選択項目!J:K,2,0)</f>
        <v>#N/A</v>
      </c>
      <c r="Z378" s="2" t="e">
        <f>VLOOKUP(U378&amp;E378,※編集不可※選択項目!O:P,2,0)</f>
        <v>#N/A</v>
      </c>
      <c r="AA378" s="33" t="e">
        <f t="shared" si="26"/>
        <v>#N/A</v>
      </c>
    </row>
    <row r="379" spans="1:27" ht="19.5" hidden="1" customHeight="1" x14ac:dyDescent="0.15">
      <c r="A379" s="26">
        <f t="shared" si="24"/>
        <v>371</v>
      </c>
      <c r="B379" s="3"/>
      <c r="C379" s="4"/>
      <c r="D379" s="5"/>
      <c r="E379" s="5"/>
      <c r="F379" s="5"/>
      <c r="G379" s="5"/>
      <c r="H379" s="5"/>
      <c r="I379" s="5"/>
      <c r="J379" s="5"/>
      <c r="K379" s="5"/>
      <c r="L379" s="5"/>
      <c r="M379" s="5"/>
      <c r="N379" s="5"/>
      <c r="O379" s="34" t="str">
        <f t="shared" si="25"/>
        <v/>
      </c>
      <c r="P379" s="5"/>
      <c r="Q379" s="18"/>
      <c r="R379" s="23"/>
      <c r="S379" s="18"/>
      <c r="T379" s="23"/>
      <c r="U379" s="5"/>
      <c r="V379" s="25"/>
      <c r="W379" s="5"/>
      <c r="X379" s="5"/>
      <c r="Y379" s="2" t="e">
        <f>VLOOKUP(E379&amp;Q379,※編集不可※選択項目!J:K,2,0)</f>
        <v>#N/A</v>
      </c>
      <c r="Z379" s="2" t="e">
        <f>VLOOKUP(U379&amp;E379,※編集不可※選択項目!O:P,2,0)</f>
        <v>#N/A</v>
      </c>
      <c r="AA379" s="33" t="e">
        <f t="shared" si="26"/>
        <v>#N/A</v>
      </c>
    </row>
    <row r="380" spans="1:27" ht="19.5" hidden="1" customHeight="1" x14ac:dyDescent="0.15">
      <c r="A380" s="26">
        <f t="shared" si="24"/>
        <v>372</v>
      </c>
      <c r="B380" s="3"/>
      <c r="C380" s="4"/>
      <c r="D380" s="5"/>
      <c r="E380" s="5"/>
      <c r="F380" s="5"/>
      <c r="G380" s="5"/>
      <c r="H380" s="5"/>
      <c r="I380" s="5"/>
      <c r="J380" s="5"/>
      <c r="K380" s="5"/>
      <c r="L380" s="5"/>
      <c r="M380" s="5"/>
      <c r="N380" s="5"/>
      <c r="O380" s="34" t="str">
        <f t="shared" si="25"/>
        <v/>
      </c>
      <c r="P380" s="5"/>
      <c r="Q380" s="18"/>
      <c r="R380" s="23"/>
      <c r="S380" s="18"/>
      <c r="T380" s="23"/>
      <c r="U380" s="5"/>
      <c r="V380" s="25"/>
      <c r="W380" s="5"/>
      <c r="X380" s="5"/>
      <c r="Y380" s="2" t="e">
        <f>VLOOKUP(E380&amp;Q380,※編集不可※選択項目!J:K,2,0)</f>
        <v>#N/A</v>
      </c>
      <c r="Z380" s="2" t="e">
        <f>VLOOKUP(U380&amp;E380,※編集不可※選択項目!O:P,2,0)</f>
        <v>#N/A</v>
      </c>
      <c r="AA380" s="33" t="e">
        <f t="shared" si="26"/>
        <v>#N/A</v>
      </c>
    </row>
    <row r="381" spans="1:27" ht="19.5" hidden="1" customHeight="1" x14ac:dyDescent="0.15">
      <c r="A381" s="26">
        <f t="shared" si="24"/>
        <v>373</v>
      </c>
      <c r="B381" s="3"/>
      <c r="C381" s="4"/>
      <c r="D381" s="5"/>
      <c r="E381" s="5"/>
      <c r="F381" s="5"/>
      <c r="G381" s="5"/>
      <c r="H381" s="5"/>
      <c r="I381" s="5"/>
      <c r="J381" s="5"/>
      <c r="K381" s="5"/>
      <c r="L381" s="5"/>
      <c r="M381" s="5"/>
      <c r="N381" s="5"/>
      <c r="O381" s="34" t="str">
        <f t="shared" si="25"/>
        <v/>
      </c>
      <c r="P381" s="5"/>
      <c r="Q381" s="18"/>
      <c r="R381" s="23"/>
      <c r="S381" s="18"/>
      <c r="T381" s="23"/>
      <c r="U381" s="5"/>
      <c r="V381" s="25"/>
      <c r="W381" s="5"/>
      <c r="X381" s="5"/>
      <c r="Y381" s="2" t="e">
        <f>VLOOKUP(E381&amp;Q381,※編集不可※選択項目!J:K,2,0)</f>
        <v>#N/A</v>
      </c>
      <c r="Z381" s="2" t="e">
        <f>VLOOKUP(U381&amp;E381,※編集不可※選択項目!O:P,2,0)</f>
        <v>#N/A</v>
      </c>
      <c r="AA381" s="33" t="e">
        <f t="shared" si="26"/>
        <v>#N/A</v>
      </c>
    </row>
    <row r="382" spans="1:27" ht="19.5" hidden="1" customHeight="1" x14ac:dyDescent="0.15">
      <c r="A382" s="26">
        <f t="shared" si="24"/>
        <v>374</v>
      </c>
      <c r="B382" s="3"/>
      <c r="C382" s="4"/>
      <c r="D382" s="5"/>
      <c r="E382" s="5"/>
      <c r="F382" s="5"/>
      <c r="G382" s="5"/>
      <c r="H382" s="5"/>
      <c r="I382" s="5"/>
      <c r="J382" s="5"/>
      <c r="K382" s="5"/>
      <c r="L382" s="5"/>
      <c r="M382" s="5"/>
      <c r="N382" s="5"/>
      <c r="O382" s="34" t="str">
        <f t="shared" si="25"/>
        <v/>
      </c>
      <c r="P382" s="5"/>
      <c r="Q382" s="18"/>
      <c r="R382" s="23"/>
      <c r="S382" s="18"/>
      <c r="T382" s="23"/>
      <c r="U382" s="5"/>
      <c r="V382" s="25"/>
      <c r="W382" s="5"/>
      <c r="X382" s="5"/>
      <c r="Y382" s="2" t="e">
        <f>VLOOKUP(E382&amp;Q382,※編集不可※選択項目!J:K,2,0)</f>
        <v>#N/A</v>
      </c>
      <c r="Z382" s="2" t="e">
        <f>VLOOKUP(U382&amp;E382,※編集不可※選択項目!O:P,2,0)</f>
        <v>#N/A</v>
      </c>
      <c r="AA382" s="33" t="e">
        <f t="shared" si="26"/>
        <v>#N/A</v>
      </c>
    </row>
    <row r="383" spans="1:27" ht="19.5" hidden="1" customHeight="1" x14ac:dyDescent="0.15">
      <c r="A383" s="26">
        <f t="shared" si="24"/>
        <v>375</v>
      </c>
      <c r="B383" s="3"/>
      <c r="C383" s="4"/>
      <c r="D383" s="5"/>
      <c r="E383" s="5"/>
      <c r="F383" s="5"/>
      <c r="G383" s="5"/>
      <c r="H383" s="5"/>
      <c r="I383" s="5"/>
      <c r="J383" s="5"/>
      <c r="K383" s="5"/>
      <c r="L383" s="5"/>
      <c r="M383" s="5"/>
      <c r="N383" s="5"/>
      <c r="O383" s="34" t="str">
        <f t="shared" si="25"/>
        <v/>
      </c>
      <c r="P383" s="5"/>
      <c r="Q383" s="18"/>
      <c r="R383" s="23"/>
      <c r="S383" s="18"/>
      <c r="T383" s="23"/>
      <c r="U383" s="5"/>
      <c r="V383" s="25"/>
      <c r="W383" s="5"/>
      <c r="X383" s="5"/>
      <c r="Y383" s="2" t="e">
        <f>VLOOKUP(E383&amp;Q383,※編集不可※選択項目!J:K,2,0)</f>
        <v>#N/A</v>
      </c>
      <c r="Z383" s="2" t="e">
        <f>VLOOKUP(U383&amp;E383,※編集不可※選択項目!O:P,2,0)</f>
        <v>#N/A</v>
      </c>
      <c r="AA383" s="33" t="e">
        <f t="shared" si="26"/>
        <v>#N/A</v>
      </c>
    </row>
    <row r="384" spans="1:27" ht="19.5" hidden="1" customHeight="1" x14ac:dyDescent="0.15">
      <c r="A384" s="26">
        <f t="shared" si="24"/>
        <v>376</v>
      </c>
      <c r="B384" s="3"/>
      <c r="C384" s="4"/>
      <c r="D384" s="5"/>
      <c r="E384" s="5"/>
      <c r="F384" s="5"/>
      <c r="G384" s="5"/>
      <c r="H384" s="5"/>
      <c r="I384" s="5"/>
      <c r="J384" s="5"/>
      <c r="K384" s="5"/>
      <c r="L384" s="5"/>
      <c r="M384" s="5"/>
      <c r="N384" s="5"/>
      <c r="O384" s="34" t="str">
        <f t="shared" si="25"/>
        <v/>
      </c>
      <c r="P384" s="5"/>
      <c r="Q384" s="18"/>
      <c r="R384" s="23"/>
      <c r="S384" s="18"/>
      <c r="T384" s="23"/>
      <c r="U384" s="5"/>
      <c r="V384" s="25"/>
      <c r="W384" s="5"/>
      <c r="X384" s="5"/>
      <c r="Y384" s="2" t="e">
        <f>VLOOKUP(E384&amp;Q384,※編集不可※選択項目!J:K,2,0)</f>
        <v>#N/A</v>
      </c>
      <c r="Z384" s="2" t="e">
        <f>VLOOKUP(U384&amp;E384,※編集不可※選択項目!O:P,2,0)</f>
        <v>#N/A</v>
      </c>
      <c r="AA384" s="33" t="e">
        <f t="shared" si="26"/>
        <v>#N/A</v>
      </c>
    </row>
    <row r="385" spans="1:27" ht="19.5" hidden="1" customHeight="1" x14ac:dyDescent="0.15">
      <c r="A385" s="26">
        <f t="shared" si="24"/>
        <v>377</v>
      </c>
      <c r="B385" s="3"/>
      <c r="C385" s="4"/>
      <c r="D385" s="5"/>
      <c r="E385" s="5"/>
      <c r="F385" s="5"/>
      <c r="G385" s="5"/>
      <c r="H385" s="5"/>
      <c r="I385" s="5"/>
      <c r="J385" s="5"/>
      <c r="K385" s="5"/>
      <c r="L385" s="5"/>
      <c r="M385" s="5"/>
      <c r="N385" s="5"/>
      <c r="O385" s="34" t="str">
        <f t="shared" si="25"/>
        <v/>
      </c>
      <c r="P385" s="5"/>
      <c r="Q385" s="18"/>
      <c r="R385" s="23"/>
      <c r="S385" s="18"/>
      <c r="T385" s="23"/>
      <c r="U385" s="5"/>
      <c r="V385" s="25"/>
      <c r="W385" s="5"/>
      <c r="X385" s="5"/>
      <c r="Y385" s="2" t="e">
        <f>VLOOKUP(E385&amp;Q385,※編集不可※選択項目!J:K,2,0)</f>
        <v>#N/A</v>
      </c>
      <c r="Z385" s="2" t="e">
        <f>VLOOKUP(U385&amp;E385,※編集不可※選択項目!O:P,2,0)</f>
        <v>#N/A</v>
      </c>
      <c r="AA385" s="33" t="e">
        <f t="shared" si="26"/>
        <v>#N/A</v>
      </c>
    </row>
    <row r="386" spans="1:27" ht="19.5" hidden="1" customHeight="1" x14ac:dyDescent="0.15">
      <c r="A386" s="26">
        <f t="shared" si="24"/>
        <v>378</v>
      </c>
      <c r="B386" s="3"/>
      <c r="C386" s="4"/>
      <c r="D386" s="5"/>
      <c r="E386" s="5"/>
      <c r="F386" s="5"/>
      <c r="G386" s="5"/>
      <c r="H386" s="5"/>
      <c r="I386" s="5"/>
      <c r="J386" s="5"/>
      <c r="K386" s="5"/>
      <c r="L386" s="5"/>
      <c r="M386" s="5"/>
      <c r="N386" s="5"/>
      <c r="O386" s="34" t="str">
        <f t="shared" si="25"/>
        <v/>
      </c>
      <c r="P386" s="5"/>
      <c r="Q386" s="18"/>
      <c r="R386" s="23"/>
      <c r="S386" s="18"/>
      <c r="T386" s="23"/>
      <c r="U386" s="5"/>
      <c r="V386" s="25"/>
      <c r="W386" s="5"/>
      <c r="X386" s="5"/>
      <c r="Y386" s="2" t="e">
        <f>VLOOKUP(E386&amp;Q386,※編集不可※選択項目!J:K,2,0)</f>
        <v>#N/A</v>
      </c>
      <c r="Z386" s="2" t="e">
        <f>VLOOKUP(U386&amp;E386,※編集不可※選択項目!O:P,2,0)</f>
        <v>#N/A</v>
      </c>
      <c r="AA386" s="33" t="e">
        <f t="shared" si="26"/>
        <v>#N/A</v>
      </c>
    </row>
    <row r="387" spans="1:27" ht="19.5" hidden="1" customHeight="1" x14ac:dyDescent="0.15">
      <c r="A387" s="26">
        <f t="shared" si="24"/>
        <v>379</v>
      </c>
      <c r="B387" s="3"/>
      <c r="C387" s="4"/>
      <c r="D387" s="5"/>
      <c r="E387" s="5"/>
      <c r="F387" s="5"/>
      <c r="G387" s="5"/>
      <c r="H387" s="5"/>
      <c r="I387" s="5"/>
      <c r="J387" s="5"/>
      <c r="K387" s="5"/>
      <c r="L387" s="5"/>
      <c r="M387" s="5"/>
      <c r="N387" s="5"/>
      <c r="O387" s="34" t="str">
        <f t="shared" si="25"/>
        <v/>
      </c>
      <c r="P387" s="5"/>
      <c r="Q387" s="18"/>
      <c r="R387" s="23"/>
      <c r="S387" s="18"/>
      <c r="T387" s="23"/>
      <c r="U387" s="5"/>
      <c r="V387" s="25"/>
      <c r="W387" s="5"/>
      <c r="X387" s="5"/>
      <c r="Y387" s="2" t="e">
        <f>VLOOKUP(E387&amp;Q387,※編集不可※選択項目!J:K,2,0)</f>
        <v>#N/A</v>
      </c>
      <c r="Z387" s="2" t="e">
        <f>VLOOKUP(U387&amp;E387,※編集不可※選択項目!O:P,2,0)</f>
        <v>#N/A</v>
      </c>
      <c r="AA387" s="33" t="e">
        <f t="shared" si="26"/>
        <v>#N/A</v>
      </c>
    </row>
    <row r="388" spans="1:27" ht="19.5" hidden="1" customHeight="1" x14ac:dyDescent="0.15">
      <c r="A388" s="26">
        <f t="shared" si="24"/>
        <v>380</v>
      </c>
      <c r="B388" s="3"/>
      <c r="C388" s="4"/>
      <c r="D388" s="5"/>
      <c r="E388" s="5"/>
      <c r="F388" s="5"/>
      <c r="G388" s="5"/>
      <c r="H388" s="5"/>
      <c r="I388" s="5"/>
      <c r="J388" s="5"/>
      <c r="K388" s="5"/>
      <c r="L388" s="5"/>
      <c r="M388" s="5"/>
      <c r="N388" s="5"/>
      <c r="O388" s="34" t="str">
        <f t="shared" si="25"/>
        <v/>
      </c>
      <c r="P388" s="5"/>
      <c r="Q388" s="18"/>
      <c r="R388" s="23"/>
      <c r="S388" s="18"/>
      <c r="T388" s="23"/>
      <c r="U388" s="5"/>
      <c r="V388" s="25"/>
      <c r="W388" s="5"/>
      <c r="X388" s="5"/>
      <c r="Y388" s="2" t="e">
        <f>VLOOKUP(E388&amp;Q388,※編集不可※選択項目!J:K,2,0)</f>
        <v>#N/A</v>
      </c>
      <c r="Z388" s="2" t="e">
        <f>VLOOKUP(U388&amp;E388,※編集不可※選択項目!O:P,2,0)</f>
        <v>#N/A</v>
      </c>
      <c r="AA388" s="33" t="e">
        <f t="shared" si="26"/>
        <v>#N/A</v>
      </c>
    </row>
    <row r="389" spans="1:27" ht="19.5" hidden="1" customHeight="1" x14ac:dyDescent="0.15">
      <c r="A389" s="26">
        <f t="shared" si="24"/>
        <v>381</v>
      </c>
      <c r="B389" s="3"/>
      <c r="C389" s="4"/>
      <c r="D389" s="5"/>
      <c r="E389" s="5"/>
      <c r="F389" s="5"/>
      <c r="G389" s="5"/>
      <c r="H389" s="5"/>
      <c r="I389" s="5"/>
      <c r="J389" s="5"/>
      <c r="K389" s="5"/>
      <c r="L389" s="5"/>
      <c r="M389" s="5"/>
      <c r="N389" s="5"/>
      <c r="O389" s="34" t="str">
        <f t="shared" si="25"/>
        <v/>
      </c>
      <c r="P389" s="5"/>
      <c r="Q389" s="18"/>
      <c r="R389" s="23"/>
      <c r="S389" s="18"/>
      <c r="T389" s="23"/>
      <c r="U389" s="5"/>
      <c r="V389" s="25"/>
      <c r="W389" s="5"/>
      <c r="X389" s="5"/>
      <c r="Y389" s="2" t="e">
        <f>VLOOKUP(E389&amp;Q389,※編集不可※選択項目!J:K,2,0)</f>
        <v>#N/A</v>
      </c>
      <c r="Z389" s="2" t="e">
        <f>VLOOKUP(U389&amp;E389,※編集不可※選択項目!O:P,2,0)</f>
        <v>#N/A</v>
      </c>
      <c r="AA389" s="33" t="e">
        <f t="shared" si="26"/>
        <v>#N/A</v>
      </c>
    </row>
    <row r="390" spans="1:27" ht="19.5" hidden="1" customHeight="1" x14ac:dyDescent="0.15">
      <c r="A390" s="26">
        <f t="shared" si="24"/>
        <v>382</v>
      </c>
      <c r="B390" s="3"/>
      <c r="C390" s="4"/>
      <c r="D390" s="5"/>
      <c r="E390" s="5"/>
      <c r="F390" s="5"/>
      <c r="G390" s="5"/>
      <c r="H390" s="5"/>
      <c r="I390" s="5"/>
      <c r="J390" s="5"/>
      <c r="K390" s="5"/>
      <c r="L390" s="5"/>
      <c r="M390" s="5"/>
      <c r="N390" s="5"/>
      <c r="O390" s="34" t="str">
        <f t="shared" si="25"/>
        <v/>
      </c>
      <c r="P390" s="5"/>
      <c r="Q390" s="18"/>
      <c r="R390" s="23"/>
      <c r="S390" s="18"/>
      <c r="T390" s="23"/>
      <c r="U390" s="5"/>
      <c r="V390" s="25"/>
      <c r="W390" s="5"/>
      <c r="X390" s="5"/>
      <c r="Y390" s="2" t="e">
        <f>VLOOKUP(E390&amp;Q390,※編集不可※選択項目!J:K,2,0)</f>
        <v>#N/A</v>
      </c>
      <c r="Z390" s="2" t="e">
        <f>VLOOKUP(U390&amp;E390,※編集不可※選択項目!O:P,2,0)</f>
        <v>#N/A</v>
      </c>
      <c r="AA390" s="33" t="e">
        <f t="shared" si="26"/>
        <v>#N/A</v>
      </c>
    </row>
    <row r="391" spans="1:27" ht="19.5" hidden="1" customHeight="1" x14ac:dyDescent="0.15">
      <c r="A391" s="26">
        <f t="shared" si="24"/>
        <v>383</v>
      </c>
      <c r="B391" s="3"/>
      <c r="C391" s="4"/>
      <c r="D391" s="5"/>
      <c r="E391" s="5"/>
      <c r="F391" s="5"/>
      <c r="G391" s="5"/>
      <c r="H391" s="5"/>
      <c r="I391" s="5"/>
      <c r="J391" s="5"/>
      <c r="K391" s="5"/>
      <c r="L391" s="5"/>
      <c r="M391" s="5"/>
      <c r="N391" s="5"/>
      <c r="O391" s="34" t="str">
        <f t="shared" si="25"/>
        <v/>
      </c>
      <c r="P391" s="5"/>
      <c r="Q391" s="18"/>
      <c r="R391" s="23"/>
      <c r="S391" s="18"/>
      <c r="T391" s="23"/>
      <c r="U391" s="5"/>
      <c r="V391" s="25"/>
      <c r="W391" s="5"/>
      <c r="X391" s="5"/>
      <c r="Y391" s="2" t="e">
        <f>VLOOKUP(E391&amp;Q391,※編集不可※選択項目!J:K,2,0)</f>
        <v>#N/A</v>
      </c>
      <c r="Z391" s="2" t="e">
        <f>VLOOKUP(U391&amp;E391,※編集不可※選択項目!O:P,2,0)</f>
        <v>#N/A</v>
      </c>
      <c r="AA391" s="33" t="e">
        <f t="shared" si="26"/>
        <v>#N/A</v>
      </c>
    </row>
    <row r="392" spans="1:27" ht="19.5" hidden="1" customHeight="1" x14ac:dyDescent="0.15">
      <c r="A392" s="26">
        <f t="shared" si="24"/>
        <v>384</v>
      </c>
      <c r="B392" s="3"/>
      <c r="C392" s="4"/>
      <c r="D392" s="5"/>
      <c r="E392" s="5"/>
      <c r="F392" s="5"/>
      <c r="G392" s="5"/>
      <c r="H392" s="5"/>
      <c r="I392" s="5"/>
      <c r="J392" s="5"/>
      <c r="K392" s="5"/>
      <c r="L392" s="5"/>
      <c r="M392" s="5"/>
      <c r="N392" s="5"/>
      <c r="O392" s="34" t="str">
        <f t="shared" si="25"/>
        <v/>
      </c>
      <c r="P392" s="5"/>
      <c r="Q392" s="18"/>
      <c r="R392" s="23"/>
      <c r="S392" s="18"/>
      <c r="T392" s="23"/>
      <c r="U392" s="5"/>
      <c r="V392" s="25"/>
      <c r="W392" s="5"/>
      <c r="X392" s="5"/>
      <c r="Y392" s="2" t="e">
        <f>VLOOKUP(E392&amp;Q392,※編集不可※選択項目!J:K,2,0)</f>
        <v>#N/A</v>
      </c>
      <c r="Z392" s="2" t="e">
        <f>VLOOKUP(U392&amp;E392,※編集不可※選択項目!O:P,2,0)</f>
        <v>#N/A</v>
      </c>
      <c r="AA392" s="33" t="e">
        <f t="shared" si="26"/>
        <v>#N/A</v>
      </c>
    </row>
    <row r="393" spans="1:27" ht="19.5" hidden="1" customHeight="1" x14ac:dyDescent="0.15">
      <c r="A393" s="26">
        <f t="shared" si="24"/>
        <v>385</v>
      </c>
      <c r="B393" s="3"/>
      <c r="C393" s="4"/>
      <c r="D393" s="5"/>
      <c r="E393" s="5"/>
      <c r="F393" s="5"/>
      <c r="G393" s="5"/>
      <c r="H393" s="5"/>
      <c r="I393" s="5"/>
      <c r="J393" s="5"/>
      <c r="K393" s="5"/>
      <c r="L393" s="5"/>
      <c r="M393" s="5"/>
      <c r="N393" s="5"/>
      <c r="O393" s="34" t="str">
        <f t="shared" si="25"/>
        <v/>
      </c>
      <c r="P393" s="5"/>
      <c r="Q393" s="18"/>
      <c r="R393" s="23"/>
      <c r="S393" s="18"/>
      <c r="T393" s="23"/>
      <c r="U393" s="5"/>
      <c r="V393" s="25"/>
      <c r="W393" s="5"/>
      <c r="X393" s="5"/>
      <c r="Y393" s="2" t="e">
        <f>VLOOKUP(E393&amp;Q393,※編集不可※選択項目!J:K,2,0)</f>
        <v>#N/A</v>
      </c>
      <c r="Z393" s="2" t="e">
        <f>VLOOKUP(U393&amp;E393,※編集不可※選択項目!O:P,2,0)</f>
        <v>#N/A</v>
      </c>
      <c r="AA393" s="33" t="e">
        <f t="shared" si="26"/>
        <v>#N/A</v>
      </c>
    </row>
    <row r="394" spans="1:27" ht="19.5" hidden="1" customHeight="1" x14ac:dyDescent="0.15">
      <c r="A394" s="26">
        <f t="shared" si="24"/>
        <v>386</v>
      </c>
      <c r="B394" s="3"/>
      <c r="C394" s="4"/>
      <c r="D394" s="5"/>
      <c r="E394" s="5"/>
      <c r="F394" s="5"/>
      <c r="G394" s="5"/>
      <c r="H394" s="5"/>
      <c r="I394" s="5"/>
      <c r="J394" s="5"/>
      <c r="K394" s="5"/>
      <c r="L394" s="5"/>
      <c r="M394" s="5"/>
      <c r="N394" s="5"/>
      <c r="O394" s="34" t="str">
        <f t="shared" si="25"/>
        <v/>
      </c>
      <c r="P394" s="5"/>
      <c r="Q394" s="18"/>
      <c r="R394" s="23"/>
      <c r="S394" s="18"/>
      <c r="T394" s="23"/>
      <c r="U394" s="5"/>
      <c r="V394" s="25"/>
      <c r="W394" s="5"/>
      <c r="X394" s="5"/>
      <c r="Y394" s="2" t="e">
        <f>VLOOKUP(E394&amp;Q394,※編集不可※選択項目!J:K,2,0)</f>
        <v>#N/A</v>
      </c>
      <c r="Z394" s="2" t="e">
        <f>VLOOKUP(U394&amp;E394,※編集不可※選択項目!O:P,2,0)</f>
        <v>#N/A</v>
      </c>
      <c r="AA394" s="33" t="e">
        <f t="shared" si="26"/>
        <v>#N/A</v>
      </c>
    </row>
    <row r="395" spans="1:27" ht="19.5" hidden="1" customHeight="1" x14ac:dyDescent="0.15">
      <c r="A395" s="26">
        <f t="shared" ref="A395:A458" si="27">ROW(A395)-8</f>
        <v>387</v>
      </c>
      <c r="B395" s="3"/>
      <c r="C395" s="4"/>
      <c r="D395" s="5"/>
      <c r="E395" s="5"/>
      <c r="F395" s="5"/>
      <c r="G395" s="5"/>
      <c r="H395" s="5"/>
      <c r="I395" s="5"/>
      <c r="J395" s="5"/>
      <c r="K395" s="5"/>
      <c r="L395" s="5"/>
      <c r="M395" s="5"/>
      <c r="N395" s="5"/>
      <c r="O395" s="34" t="str">
        <f t="shared" ref="O395:O458" si="28">IF(Q395="","",AA395)</f>
        <v/>
      </c>
      <c r="P395" s="5"/>
      <c r="Q395" s="18"/>
      <c r="R395" s="23"/>
      <c r="S395" s="18"/>
      <c r="T395" s="23"/>
      <c r="U395" s="5"/>
      <c r="V395" s="25"/>
      <c r="W395" s="5"/>
      <c r="X395" s="5"/>
      <c r="Y395" s="2" t="e">
        <f>VLOOKUP(E395&amp;Q395,※編集不可※選択項目!J:K,2,0)</f>
        <v>#N/A</v>
      </c>
      <c r="Z395" s="2" t="e">
        <f>VLOOKUP(U395&amp;E395,※編集不可※選択項目!O:P,2,0)</f>
        <v>#N/A</v>
      </c>
      <c r="AA395" s="33" t="e">
        <f t="shared" ref="AA395:AA458" si="29">ROUNDDOWN(Y395*Z395,1)</f>
        <v>#N/A</v>
      </c>
    </row>
    <row r="396" spans="1:27" ht="19.5" hidden="1" customHeight="1" x14ac:dyDescent="0.15">
      <c r="A396" s="26">
        <f t="shared" si="27"/>
        <v>388</v>
      </c>
      <c r="B396" s="3"/>
      <c r="C396" s="4"/>
      <c r="D396" s="5"/>
      <c r="E396" s="5"/>
      <c r="F396" s="5"/>
      <c r="G396" s="5"/>
      <c r="H396" s="5"/>
      <c r="I396" s="5"/>
      <c r="J396" s="5"/>
      <c r="K396" s="5"/>
      <c r="L396" s="5"/>
      <c r="M396" s="5"/>
      <c r="N396" s="5"/>
      <c r="O396" s="34" t="str">
        <f t="shared" si="28"/>
        <v/>
      </c>
      <c r="P396" s="5"/>
      <c r="Q396" s="18"/>
      <c r="R396" s="23"/>
      <c r="S396" s="18"/>
      <c r="T396" s="23"/>
      <c r="U396" s="5"/>
      <c r="V396" s="25"/>
      <c r="W396" s="5"/>
      <c r="X396" s="5"/>
      <c r="Y396" s="2" t="e">
        <f>VLOOKUP(E396&amp;Q396,※編集不可※選択項目!J:K,2,0)</f>
        <v>#N/A</v>
      </c>
      <c r="Z396" s="2" t="e">
        <f>VLOOKUP(U396&amp;E396,※編集不可※選択項目!O:P,2,0)</f>
        <v>#N/A</v>
      </c>
      <c r="AA396" s="33" t="e">
        <f t="shared" si="29"/>
        <v>#N/A</v>
      </c>
    </row>
    <row r="397" spans="1:27" ht="19.5" hidden="1" customHeight="1" x14ac:dyDescent="0.15">
      <c r="A397" s="26">
        <f t="shared" si="27"/>
        <v>389</v>
      </c>
      <c r="B397" s="3"/>
      <c r="C397" s="4"/>
      <c r="D397" s="5"/>
      <c r="E397" s="5"/>
      <c r="F397" s="5"/>
      <c r="G397" s="5"/>
      <c r="H397" s="5"/>
      <c r="I397" s="5"/>
      <c r="J397" s="5"/>
      <c r="K397" s="5"/>
      <c r="L397" s="5"/>
      <c r="M397" s="5"/>
      <c r="N397" s="5"/>
      <c r="O397" s="34" t="str">
        <f t="shared" si="28"/>
        <v/>
      </c>
      <c r="P397" s="5"/>
      <c r="Q397" s="18"/>
      <c r="R397" s="23"/>
      <c r="S397" s="18"/>
      <c r="T397" s="23"/>
      <c r="U397" s="5"/>
      <c r="V397" s="25"/>
      <c r="W397" s="5"/>
      <c r="X397" s="5"/>
      <c r="Y397" s="2" t="e">
        <f>VLOOKUP(E397&amp;Q397,※編集不可※選択項目!J:K,2,0)</f>
        <v>#N/A</v>
      </c>
      <c r="Z397" s="2" t="e">
        <f>VLOOKUP(U397&amp;E397,※編集不可※選択項目!O:P,2,0)</f>
        <v>#N/A</v>
      </c>
      <c r="AA397" s="33" t="e">
        <f t="shared" si="29"/>
        <v>#N/A</v>
      </c>
    </row>
    <row r="398" spans="1:27" ht="19.5" hidden="1" customHeight="1" x14ac:dyDescent="0.15">
      <c r="A398" s="26">
        <f t="shared" si="27"/>
        <v>390</v>
      </c>
      <c r="B398" s="3"/>
      <c r="C398" s="4"/>
      <c r="D398" s="5"/>
      <c r="E398" s="5"/>
      <c r="F398" s="5"/>
      <c r="G398" s="5"/>
      <c r="H398" s="5"/>
      <c r="I398" s="5"/>
      <c r="J398" s="5"/>
      <c r="K398" s="5"/>
      <c r="L398" s="5"/>
      <c r="M398" s="5"/>
      <c r="N398" s="5"/>
      <c r="O398" s="34" t="str">
        <f t="shared" si="28"/>
        <v/>
      </c>
      <c r="P398" s="5"/>
      <c r="Q398" s="18"/>
      <c r="R398" s="23"/>
      <c r="S398" s="18"/>
      <c r="T398" s="23"/>
      <c r="U398" s="5"/>
      <c r="V398" s="25"/>
      <c r="W398" s="5"/>
      <c r="X398" s="5"/>
      <c r="Y398" s="2" t="e">
        <f>VLOOKUP(E398&amp;Q398,※編集不可※選択項目!J:K,2,0)</f>
        <v>#N/A</v>
      </c>
      <c r="Z398" s="2" t="e">
        <f>VLOOKUP(U398&amp;E398,※編集不可※選択項目!O:P,2,0)</f>
        <v>#N/A</v>
      </c>
      <c r="AA398" s="33" t="e">
        <f t="shared" si="29"/>
        <v>#N/A</v>
      </c>
    </row>
    <row r="399" spans="1:27" ht="19.5" hidden="1" customHeight="1" x14ac:dyDescent="0.15">
      <c r="A399" s="26">
        <f t="shared" si="27"/>
        <v>391</v>
      </c>
      <c r="B399" s="3"/>
      <c r="C399" s="4"/>
      <c r="D399" s="5"/>
      <c r="E399" s="5"/>
      <c r="F399" s="5"/>
      <c r="G399" s="5"/>
      <c r="H399" s="5"/>
      <c r="I399" s="5"/>
      <c r="J399" s="5"/>
      <c r="K399" s="5"/>
      <c r="L399" s="5"/>
      <c r="M399" s="5"/>
      <c r="N399" s="5"/>
      <c r="O399" s="34" t="str">
        <f t="shared" si="28"/>
        <v/>
      </c>
      <c r="P399" s="5"/>
      <c r="Q399" s="18"/>
      <c r="R399" s="23"/>
      <c r="S399" s="18"/>
      <c r="T399" s="23"/>
      <c r="U399" s="5"/>
      <c r="V399" s="25"/>
      <c r="W399" s="5"/>
      <c r="X399" s="5"/>
      <c r="Y399" s="2" t="e">
        <f>VLOOKUP(E399&amp;Q399,※編集不可※選択項目!J:K,2,0)</f>
        <v>#N/A</v>
      </c>
      <c r="Z399" s="2" t="e">
        <f>VLOOKUP(U399&amp;E399,※編集不可※選択項目!O:P,2,0)</f>
        <v>#N/A</v>
      </c>
      <c r="AA399" s="33" t="e">
        <f t="shared" si="29"/>
        <v>#N/A</v>
      </c>
    </row>
    <row r="400" spans="1:27" ht="19.5" hidden="1" customHeight="1" x14ac:dyDescent="0.15">
      <c r="A400" s="26">
        <f t="shared" si="27"/>
        <v>392</v>
      </c>
      <c r="B400" s="3"/>
      <c r="C400" s="4"/>
      <c r="D400" s="5"/>
      <c r="E400" s="5"/>
      <c r="F400" s="5"/>
      <c r="G400" s="5"/>
      <c r="H400" s="5"/>
      <c r="I400" s="5"/>
      <c r="J400" s="5"/>
      <c r="K400" s="5"/>
      <c r="L400" s="5"/>
      <c r="M400" s="5"/>
      <c r="N400" s="5"/>
      <c r="O400" s="34" t="str">
        <f t="shared" si="28"/>
        <v/>
      </c>
      <c r="P400" s="5"/>
      <c r="Q400" s="18"/>
      <c r="R400" s="23"/>
      <c r="S400" s="18"/>
      <c r="T400" s="23"/>
      <c r="U400" s="5"/>
      <c r="V400" s="25"/>
      <c r="W400" s="5"/>
      <c r="X400" s="5"/>
      <c r="Y400" s="2" t="e">
        <f>VLOOKUP(E400&amp;Q400,※編集不可※選択項目!J:K,2,0)</f>
        <v>#N/A</v>
      </c>
      <c r="Z400" s="2" t="e">
        <f>VLOOKUP(U400&amp;E400,※編集不可※選択項目!O:P,2,0)</f>
        <v>#N/A</v>
      </c>
      <c r="AA400" s="33" t="e">
        <f t="shared" si="29"/>
        <v>#N/A</v>
      </c>
    </row>
    <row r="401" spans="1:27" ht="19.5" hidden="1" customHeight="1" x14ac:dyDescent="0.15">
      <c r="A401" s="26">
        <f t="shared" si="27"/>
        <v>393</v>
      </c>
      <c r="B401" s="3"/>
      <c r="C401" s="4"/>
      <c r="D401" s="5"/>
      <c r="E401" s="5"/>
      <c r="F401" s="5"/>
      <c r="G401" s="5"/>
      <c r="H401" s="5"/>
      <c r="I401" s="5"/>
      <c r="J401" s="5"/>
      <c r="K401" s="5"/>
      <c r="L401" s="5"/>
      <c r="M401" s="5"/>
      <c r="N401" s="5"/>
      <c r="O401" s="34" t="str">
        <f t="shared" si="28"/>
        <v/>
      </c>
      <c r="P401" s="5"/>
      <c r="Q401" s="18"/>
      <c r="R401" s="23"/>
      <c r="S401" s="18"/>
      <c r="T401" s="23"/>
      <c r="U401" s="5"/>
      <c r="V401" s="25"/>
      <c r="W401" s="5"/>
      <c r="X401" s="5"/>
      <c r="Y401" s="2" t="e">
        <f>VLOOKUP(E401&amp;Q401,※編集不可※選択項目!J:K,2,0)</f>
        <v>#N/A</v>
      </c>
      <c r="Z401" s="2" t="e">
        <f>VLOOKUP(U401&amp;E401,※編集不可※選択項目!O:P,2,0)</f>
        <v>#N/A</v>
      </c>
      <c r="AA401" s="33" t="e">
        <f t="shared" si="29"/>
        <v>#N/A</v>
      </c>
    </row>
    <row r="402" spans="1:27" ht="19.5" hidden="1" customHeight="1" x14ac:dyDescent="0.15">
      <c r="A402" s="26">
        <f t="shared" si="27"/>
        <v>394</v>
      </c>
      <c r="B402" s="3"/>
      <c r="C402" s="4"/>
      <c r="D402" s="5"/>
      <c r="E402" s="5"/>
      <c r="F402" s="5"/>
      <c r="G402" s="5"/>
      <c r="H402" s="5"/>
      <c r="I402" s="5"/>
      <c r="J402" s="5"/>
      <c r="K402" s="5"/>
      <c r="L402" s="5"/>
      <c r="M402" s="5"/>
      <c r="N402" s="5"/>
      <c r="O402" s="34" t="str">
        <f t="shared" si="28"/>
        <v/>
      </c>
      <c r="P402" s="5"/>
      <c r="Q402" s="18"/>
      <c r="R402" s="23"/>
      <c r="S402" s="18"/>
      <c r="T402" s="23"/>
      <c r="U402" s="5"/>
      <c r="V402" s="25"/>
      <c r="W402" s="5"/>
      <c r="X402" s="5"/>
      <c r="Y402" s="2" t="e">
        <f>VLOOKUP(E402&amp;Q402,※編集不可※選択項目!J:K,2,0)</f>
        <v>#N/A</v>
      </c>
      <c r="Z402" s="2" t="e">
        <f>VLOOKUP(U402&amp;E402,※編集不可※選択項目!O:P,2,0)</f>
        <v>#N/A</v>
      </c>
      <c r="AA402" s="33" t="e">
        <f t="shared" si="29"/>
        <v>#N/A</v>
      </c>
    </row>
    <row r="403" spans="1:27" ht="19.5" hidden="1" customHeight="1" x14ac:dyDescent="0.15">
      <c r="A403" s="26">
        <f t="shared" si="27"/>
        <v>395</v>
      </c>
      <c r="B403" s="3"/>
      <c r="C403" s="4"/>
      <c r="D403" s="5"/>
      <c r="E403" s="5"/>
      <c r="F403" s="5"/>
      <c r="G403" s="5"/>
      <c r="H403" s="5"/>
      <c r="I403" s="5"/>
      <c r="J403" s="5"/>
      <c r="K403" s="5"/>
      <c r="L403" s="5"/>
      <c r="M403" s="5"/>
      <c r="N403" s="5"/>
      <c r="O403" s="34" t="str">
        <f t="shared" si="28"/>
        <v/>
      </c>
      <c r="P403" s="5"/>
      <c r="Q403" s="18"/>
      <c r="R403" s="23"/>
      <c r="S403" s="18"/>
      <c r="T403" s="23"/>
      <c r="U403" s="5"/>
      <c r="V403" s="25"/>
      <c r="W403" s="5"/>
      <c r="X403" s="5"/>
      <c r="Y403" s="2" t="e">
        <f>VLOOKUP(E403&amp;Q403,※編集不可※選択項目!J:K,2,0)</f>
        <v>#N/A</v>
      </c>
      <c r="Z403" s="2" t="e">
        <f>VLOOKUP(U403&amp;E403,※編集不可※選択項目!O:P,2,0)</f>
        <v>#N/A</v>
      </c>
      <c r="AA403" s="33" t="e">
        <f t="shared" si="29"/>
        <v>#N/A</v>
      </c>
    </row>
    <row r="404" spans="1:27" ht="19.5" hidden="1" customHeight="1" x14ac:dyDescent="0.15">
      <c r="A404" s="26">
        <f t="shared" si="27"/>
        <v>396</v>
      </c>
      <c r="B404" s="3"/>
      <c r="C404" s="4"/>
      <c r="D404" s="5"/>
      <c r="E404" s="5"/>
      <c r="F404" s="5"/>
      <c r="G404" s="5"/>
      <c r="H404" s="5"/>
      <c r="I404" s="5"/>
      <c r="J404" s="5"/>
      <c r="K404" s="5"/>
      <c r="L404" s="5"/>
      <c r="M404" s="5"/>
      <c r="N404" s="5"/>
      <c r="O404" s="34" t="str">
        <f t="shared" si="28"/>
        <v/>
      </c>
      <c r="P404" s="5"/>
      <c r="Q404" s="18"/>
      <c r="R404" s="23"/>
      <c r="S404" s="18"/>
      <c r="T404" s="23"/>
      <c r="U404" s="5"/>
      <c r="V404" s="25"/>
      <c r="W404" s="5"/>
      <c r="X404" s="5"/>
      <c r="Y404" s="2" t="e">
        <f>VLOOKUP(E404&amp;Q404,※編集不可※選択項目!J:K,2,0)</f>
        <v>#N/A</v>
      </c>
      <c r="Z404" s="2" t="e">
        <f>VLOOKUP(U404&amp;E404,※編集不可※選択項目!O:P,2,0)</f>
        <v>#N/A</v>
      </c>
      <c r="AA404" s="33" t="e">
        <f t="shared" si="29"/>
        <v>#N/A</v>
      </c>
    </row>
    <row r="405" spans="1:27" ht="19.5" hidden="1" customHeight="1" x14ac:dyDescent="0.15">
      <c r="A405" s="26">
        <f t="shared" si="27"/>
        <v>397</v>
      </c>
      <c r="B405" s="3"/>
      <c r="C405" s="4"/>
      <c r="D405" s="5"/>
      <c r="E405" s="5"/>
      <c r="F405" s="5"/>
      <c r="G405" s="5"/>
      <c r="H405" s="5"/>
      <c r="I405" s="5"/>
      <c r="J405" s="5"/>
      <c r="K405" s="5"/>
      <c r="L405" s="5"/>
      <c r="M405" s="5"/>
      <c r="N405" s="5"/>
      <c r="O405" s="34" t="str">
        <f t="shared" si="28"/>
        <v/>
      </c>
      <c r="P405" s="5"/>
      <c r="Q405" s="18"/>
      <c r="R405" s="23"/>
      <c r="S405" s="18"/>
      <c r="T405" s="23"/>
      <c r="U405" s="5"/>
      <c r="V405" s="25"/>
      <c r="W405" s="5"/>
      <c r="X405" s="5"/>
      <c r="Y405" s="2" t="e">
        <f>VLOOKUP(E405&amp;Q405,※編集不可※選択項目!J:K,2,0)</f>
        <v>#N/A</v>
      </c>
      <c r="Z405" s="2" t="e">
        <f>VLOOKUP(U405&amp;E405,※編集不可※選択項目!O:P,2,0)</f>
        <v>#N/A</v>
      </c>
      <c r="AA405" s="33" t="e">
        <f t="shared" si="29"/>
        <v>#N/A</v>
      </c>
    </row>
    <row r="406" spans="1:27" ht="19.5" hidden="1" customHeight="1" x14ac:dyDescent="0.15">
      <c r="A406" s="26">
        <f t="shared" si="27"/>
        <v>398</v>
      </c>
      <c r="B406" s="3"/>
      <c r="C406" s="4"/>
      <c r="D406" s="5"/>
      <c r="E406" s="5"/>
      <c r="F406" s="5"/>
      <c r="G406" s="5"/>
      <c r="H406" s="5"/>
      <c r="I406" s="5"/>
      <c r="J406" s="5"/>
      <c r="K406" s="5"/>
      <c r="L406" s="5"/>
      <c r="M406" s="5"/>
      <c r="N406" s="5"/>
      <c r="O406" s="34" t="str">
        <f t="shared" si="28"/>
        <v/>
      </c>
      <c r="P406" s="5"/>
      <c r="Q406" s="18"/>
      <c r="R406" s="23"/>
      <c r="S406" s="18"/>
      <c r="T406" s="23"/>
      <c r="U406" s="5"/>
      <c r="V406" s="25"/>
      <c r="W406" s="5"/>
      <c r="X406" s="5"/>
      <c r="Y406" s="2" t="e">
        <f>VLOOKUP(E406&amp;Q406,※編集不可※選択項目!J:K,2,0)</f>
        <v>#N/A</v>
      </c>
      <c r="Z406" s="2" t="e">
        <f>VLOOKUP(U406&amp;E406,※編集不可※選択項目!O:P,2,0)</f>
        <v>#N/A</v>
      </c>
      <c r="AA406" s="33" t="e">
        <f t="shared" si="29"/>
        <v>#N/A</v>
      </c>
    </row>
    <row r="407" spans="1:27" ht="19.5" hidden="1" customHeight="1" x14ac:dyDescent="0.15">
      <c r="A407" s="26">
        <f t="shared" si="27"/>
        <v>399</v>
      </c>
      <c r="B407" s="3"/>
      <c r="C407" s="4"/>
      <c r="D407" s="5"/>
      <c r="E407" s="5"/>
      <c r="F407" s="5"/>
      <c r="G407" s="5"/>
      <c r="H407" s="5"/>
      <c r="I407" s="5"/>
      <c r="J407" s="5"/>
      <c r="K407" s="5"/>
      <c r="L407" s="5"/>
      <c r="M407" s="5"/>
      <c r="N407" s="5"/>
      <c r="O407" s="34" t="str">
        <f t="shared" si="28"/>
        <v/>
      </c>
      <c r="P407" s="5"/>
      <c r="Q407" s="18"/>
      <c r="R407" s="23"/>
      <c r="S407" s="18"/>
      <c r="T407" s="23"/>
      <c r="U407" s="5"/>
      <c r="V407" s="25"/>
      <c r="W407" s="5"/>
      <c r="X407" s="5"/>
      <c r="Y407" s="2" t="e">
        <f>VLOOKUP(E407&amp;Q407,※編集不可※選択項目!J:K,2,0)</f>
        <v>#N/A</v>
      </c>
      <c r="Z407" s="2" t="e">
        <f>VLOOKUP(U407&amp;E407,※編集不可※選択項目!O:P,2,0)</f>
        <v>#N/A</v>
      </c>
      <c r="AA407" s="33" t="e">
        <f t="shared" si="29"/>
        <v>#N/A</v>
      </c>
    </row>
    <row r="408" spans="1:27" ht="19.5" hidden="1" customHeight="1" x14ac:dyDescent="0.15">
      <c r="A408" s="26">
        <f t="shared" si="27"/>
        <v>400</v>
      </c>
      <c r="B408" s="3"/>
      <c r="C408" s="4"/>
      <c r="D408" s="5"/>
      <c r="E408" s="5"/>
      <c r="F408" s="5"/>
      <c r="G408" s="5"/>
      <c r="H408" s="5"/>
      <c r="I408" s="5"/>
      <c r="J408" s="5"/>
      <c r="K408" s="5"/>
      <c r="L408" s="5"/>
      <c r="M408" s="5"/>
      <c r="N408" s="5"/>
      <c r="O408" s="34" t="str">
        <f t="shared" si="28"/>
        <v/>
      </c>
      <c r="P408" s="5"/>
      <c r="Q408" s="18"/>
      <c r="R408" s="23"/>
      <c r="S408" s="18"/>
      <c r="T408" s="23"/>
      <c r="U408" s="5"/>
      <c r="V408" s="25"/>
      <c r="W408" s="5"/>
      <c r="X408" s="5"/>
      <c r="Y408" s="2" t="e">
        <f>VLOOKUP(E408&amp;Q408,※編集不可※選択項目!J:K,2,0)</f>
        <v>#N/A</v>
      </c>
      <c r="Z408" s="2" t="e">
        <f>VLOOKUP(U408&amp;E408,※編集不可※選択項目!O:P,2,0)</f>
        <v>#N/A</v>
      </c>
      <c r="AA408" s="33" t="e">
        <f t="shared" si="29"/>
        <v>#N/A</v>
      </c>
    </row>
    <row r="409" spans="1:27" ht="19.5" hidden="1" customHeight="1" x14ac:dyDescent="0.15">
      <c r="A409" s="26">
        <f t="shared" si="27"/>
        <v>401</v>
      </c>
      <c r="B409" s="3"/>
      <c r="C409" s="4"/>
      <c r="D409" s="5"/>
      <c r="E409" s="5"/>
      <c r="F409" s="5"/>
      <c r="G409" s="5"/>
      <c r="H409" s="5"/>
      <c r="I409" s="5"/>
      <c r="J409" s="5"/>
      <c r="K409" s="5"/>
      <c r="L409" s="5"/>
      <c r="M409" s="5"/>
      <c r="N409" s="5"/>
      <c r="O409" s="34" t="str">
        <f t="shared" si="28"/>
        <v/>
      </c>
      <c r="P409" s="5"/>
      <c r="Q409" s="18"/>
      <c r="R409" s="23"/>
      <c r="S409" s="18"/>
      <c r="T409" s="23"/>
      <c r="U409" s="5"/>
      <c r="V409" s="25"/>
      <c r="W409" s="5"/>
      <c r="X409" s="5"/>
      <c r="Y409" s="2" t="e">
        <f>VLOOKUP(E409&amp;Q409,※編集不可※選択項目!J:K,2,0)</f>
        <v>#N/A</v>
      </c>
      <c r="Z409" s="2" t="e">
        <f>VLOOKUP(U409&amp;E409,※編集不可※選択項目!O:P,2,0)</f>
        <v>#N/A</v>
      </c>
      <c r="AA409" s="33" t="e">
        <f t="shared" si="29"/>
        <v>#N/A</v>
      </c>
    </row>
    <row r="410" spans="1:27" ht="19.5" hidden="1" customHeight="1" x14ac:dyDescent="0.15">
      <c r="A410" s="26">
        <f t="shared" si="27"/>
        <v>402</v>
      </c>
      <c r="B410" s="3"/>
      <c r="C410" s="4"/>
      <c r="D410" s="5"/>
      <c r="E410" s="5"/>
      <c r="F410" s="5"/>
      <c r="G410" s="5"/>
      <c r="H410" s="5"/>
      <c r="I410" s="5"/>
      <c r="J410" s="5"/>
      <c r="K410" s="5"/>
      <c r="L410" s="5"/>
      <c r="M410" s="5"/>
      <c r="N410" s="5"/>
      <c r="O410" s="34" t="str">
        <f t="shared" si="28"/>
        <v/>
      </c>
      <c r="P410" s="5"/>
      <c r="Q410" s="18"/>
      <c r="R410" s="23"/>
      <c r="S410" s="18"/>
      <c r="T410" s="23"/>
      <c r="U410" s="5"/>
      <c r="V410" s="25"/>
      <c r="W410" s="5"/>
      <c r="X410" s="5"/>
      <c r="Y410" s="2" t="e">
        <f>VLOOKUP(E410&amp;Q410,※編集不可※選択項目!J:K,2,0)</f>
        <v>#N/A</v>
      </c>
      <c r="Z410" s="2" t="e">
        <f>VLOOKUP(U410&amp;E410,※編集不可※選択項目!O:P,2,0)</f>
        <v>#N/A</v>
      </c>
      <c r="AA410" s="33" t="e">
        <f t="shared" si="29"/>
        <v>#N/A</v>
      </c>
    </row>
    <row r="411" spans="1:27" ht="19.5" hidden="1" customHeight="1" x14ac:dyDescent="0.15">
      <c r="A411" s="26">
        <f t="shared" si="27"/>
        <v>403</v>
      </c>
      <c r="B411" s="3"/>
      <c r="C411" s="4"/>
      <c r="D411" s="5"/>
      <c r="E411" s="5"/>
      <c r="F411" s="5"/>
      <c r="G411" s="5"/>
      <c r="H411" s="5"/>
      <c r="I411" s="5"/>
      <c r="J411" s="5"/>
      <c r="K411" s="5"/>
      <c r="L411" s="5"/>
      <c r="M411" s="5"/>
      <c r="N411" s="5"/>
      <c r="O411" s="34" t="str">
        <f t="shared" si="28"/>
        <v/>
      </c>
      <c r="P411" s="5"/>
      <c r="Q411" s="18"/>
      <c r="R411" s="23"/>
      <c r="S411" s="18"/>
      <c r="T411" s="23"/>
      <c r="U411" s="5"/>
      <c r="V411" s="25"/>
      <c r="W411" s="5"/>
      <c r="X411" s="5"/>
      <c r="Y411" s="2" t="e">
        <f>VLOOKUP(E411&amp;Q411,※編集不可※選択項目!J:K,2,0)</f>
        <v>#N/A</v>
      </c>
      <c r="Z411" s="2" t="e">
        <f>VLOOKUP(U411&amp;E411,※編集不可※選択項目!O:P,2,0)</f>
        <v>#N/A</v>
      </c>
      <c r="AA411" s="33" t="e">
        <f t="shared" si="29"/>
        <v>#N/A</v>
      </c>
    </row>
    <row r="412" spans="1:27" ht="19.5" hidden="1" customHeight="1" x14ac:dyDescent="0.15">
      <c r="A412" s="26">
        <f t="shared" si="27"/>
        <v>404</v>
      </c>
      <c r="B412" s="3"/>
      <c r="C412" s="4"/>
      <c r="D412" s="5"/>
      <c r="E412" s="5"/>
      <c r="F412" s="5"/>
      <c r="G412" s="5"/>
      <c r="H412" s="5"/>
      <c r="I412" s="5"/>
      <c r="J412" s="5"/>
      <c r="K412" s="5"/>
      <c r="L412" s="5"/>
      <c r="M412" s="5"/>
      <c r="N412" s="5"/>
      <c r="O412" s="34" t="str">
        <f t="shared" si="28"/>
        <v/>
      </c>
      <c r="P412" s="5"/>
      <c r="Q412" s="18"/>
      <c r="R412" s="23"/>
      <c r="S412" s="18"/>
      <c r="T412" s="23"/>
      <c r="U412" s="5"/>
      <c r="V412" s="25"/>
      <c r="W412" s="5"/>
      <c r="X412" s="5"/>
      <c r="Y412" s="2" t="e">
        <f>VLOOKUP(E412&amp;Q412,※編集不可※選択項目!J:K,2,0)</f>
        <v>#N/A</v>
      </c>
      <c r="Z412" s="2" t="e">
        <f>VLOOKUP(U412&amp;E412,※編集不可※選択項目!O:P,2,0)</f>
        <v>#N/A</v>
      </c>
      <c r="AA412" s="33" t="e">
        <f t="shared" si="29"/>
        <v>#N/A</v>
      </c>
    </row>
    <row r="413" spans="1:27" ht="19.5" hidden="1" customHeight="1" x14ac:dyDescent="0.15">
      <c r="A413" s="26">
        <f t="shared" si="27"/>
        <v>405</v>
      </c>
      <c r="B413" s="3"/>
      <c r="C413" s="4"/>
      <c r="D413" s="5"/>
      <c r="E413" s="5"/>
      <c r="F413" s="5"/>
      <c r="G413" s="5"/>
      <c r="H413" s="5"/>
      <c r="I413" s="5"/>
      <c r="J413" s="5"/>
      <c r="K413" s="5"/>
      <c r="L413" s="5"/>
      <c r="M413" s="5"/>
      <c r="N413" s="5"/>
      <c r="O413" s="34" t="str">
        <f t="shared" si="28"/>
        <v/>
      </c>
      <c r="P413" s="5"/>
      <c r="Q413" s="18"/>
      <c r="R413" s="23"/>
      <c r="S413" s="18"/>
      <c r="T413" s="23"/>
      <c r="U413" s="5"/>
      <c r="V413" s="25"/>
      <c r="W413" s="5"/>
      <c r="X413" s="5"/>
      <c r="Y413" s="2" t="e">
        <f>VLOOKUP(E413&amp;Q413,※編集不可※選択項目!J:K,2,0)</f>
        <v>#N/A</v>
      </c>
      <c r="Z413" s="2" t="e">
        <f>VLOOKUP(U413&amp;E413,※編集不可※選択項目!O:P,2,0)</f>
        <v>#N/A</v>
      </c>
      <c r="AA413" s="33" t="e">
        <f t="shared" si="29"/>
        <v>#N/A</v>
      </c>
    </row>
    <row r="414" spans="1:27" ht="19.5" hidden="1" customHeight="1" x14ac:dyDescent="0.15">
      <c r="A414" s="26">
        <f t="shared" si="27"/>
        <v>406</v>
      </c>
      <c r="B414" s="3"/>
      <c r="C414" s="4"/>
      <c r="D414" s="5"/>
      <c r="E414" s="5"/>
      <c r="F414" s="5"/>
      <c r="G414" s="5"/>
      <c r="H414" s="5"/>
      <c r="I414" s="5"/>
      <c r="J414" s="5"/>
      <c r="K414" s="5"/>
      <c r="L414" s="5"/>
      <c r="M414" s="5"/>
      <c r="N414" s="5"/>
      <c r="O414" s="34" t="str">
        <f t="shared" si="28"/>
        <v/>
      </c>
      <c r="P414" s="5"/>
      <c r="Q414" s="18"/>
      <c r="R414" s="23"/>
      <c r="S414" s="18"/>
      <c r="T414" s="23"/>
      <c r="U414" s="5"/>
      <c r="V414" s="25"/>
      <c r="W414" s="5"/>
      <c r="X414" s="5"/>
      <c r="Y414" s="2" t="e">
        <f>VLOOKUP(E414&amp;Q414,※編集不可※選択項目!J:K,2,0)</f>
        <v>#N/A</v>
      </c>
      <c r="Z414" s="2" t="e">
        <f>VLOOKUP(U414&amp;E414,※編集不可※選択項目!O:P,2,0)</f>
        <v>#N/A</v>
      </c>
      <c r="AA414" s="33" t="e">
        <f t="shared" si="29"/>
        <v>#N/A</v>
      </c>
    </row>
    <row r="415" spans="1:27" ht="19.5" hidden="1" customHeight="1" x14ac:dyDescent="0.15">
      <c r="A415" s="26">
        <f t="shared" si="27"/>
        <v>407</v>
      </c>
      <c r="B415" s="3"/>
      <c r="C415" s="4"/>
      <c r="D415" s="5"/>
      <c r="E415" s="5"/>
      <c r="F415" s="5"/>
      <c r="G415" s="5"/>
      <c r="H415" s="5"/>
      <c r="I415" s="5"/>
      <c r="J415" s="5"/>
      <c r="K415" s="5"/>
      <c r="L415" s="5"/>
      <c r="M415" s="5"/>
      <c r="N415" s="5"/>
      <c r="O415" s="34" t="str">
        <f t="shared" si="28"/>
        <v/>
      </c>
      <c r="P415" s="5"/>
      <c r="Q415" s="18"/>
      <c r="R415" s="23"/>
      <c r="S415" s="18"/>
      <c r="T415" s="23"/>
      <c r="U415" s="5"/>
      <c r="V415" s="25"/>
      <c r="W415" s="5"/>
      <c r="X415" s="5"/>
      <c r="Y415" s="2" t="e">
        <f>VLOOKUP(E415&amp;Q415,※編集不可※選択項目!J:K,2,0)</f>
        <v>#N/A</v>
      </c>
      <c r="Z415" s="2" t="e">
        <f>VLOOKUP(U415&amp;E415,※編集不可※選択項目!O:P,2,0)</f>
        <v>#N/A</v>
      </c>
      <c r="AA415" s="33" t="e">
        <f t="shared" si="29"/>
        <v>#N/A</v>
      </c>
    </row>
    <row r="416" spans="1:27" ht="19.5" hidden="1" customHeight="1" x14ac:dyDescent="0.15">
      <c r="A416" s="26">
        <f t="shared" si="27"/>
        <v>408</v>
      </c>
      <c r="B416" s="3"/>
      <c r="C416" s="4"/>
      <c r="D416" s="5"/>
      <c r="E416" s="5"/>
      <c r="F416" s="5"/>
      <c r="G416" s="5"/>
      <c r="H416" s="5"/>
      <c r="I416" s="5"/>
      <c r="J416" s="5"/>
      <c r="K416" s="5"/>
      <c r="L416" s="5"/>
      <c r="M416" s="5"/>
      <c r="N416" s="5"/>
      <c r="O416" s="34" t="str">
        <f t="shared" si="28"/>
        <v/>
      </c>
      <c r="P416" s="5"/>
      <c r="Q416" s="18"/>
      <c r="R416" s="23"/>
      <c r="S416" s="18"/>
      <c r="T416" s="23"/>
      <c r="U416" s="5"/>
      <c r="V416" s="25"/>
      <c r="W416" s="5"/>
      <c r="X416" s="5"/>
      <c r="Y416" s="2" t="e">
        <f>VLOOKUP(E416&amp;Q416,※編集不可※選択項目!J:K,2,0)</f>
        <v>#N/A</v>
      </c>
      <c r="Z416" s="2" t="e">
        <f>VLOOKUP(U416&amp;E416,※編集不可※選択項目!O:P,2,0)</f>
        <v>#N/A</v>
      </c>
      <c r="AA416" s="33" t="e">
        <f t="shared" si="29"/>
        <v>#N/A</v>
      </c>
    </row>
    <row r="417" spans="1:27" ht="19.5" hidden="1" customHeight="1" x14ac:dyDescent="0.15">
      <c r="A417" s="26">
        <f t="shared" si="27"/>
        <v>409</v>
      </c>
      <c r="B417" s="3"/>
      <c r="C417" s="4"/>
      <c r="D417" s="5"/>
      <c r="E417" s="5"/>
      <c r="F417" s="5"/>
      <c r="G417" s="5"/>
      <c r="H417" s="5"/>
      <c r="I417" s="5"/>
      <c r="J417" s="5"/>
      <c r="K417" s="5"/>
      <c r="L417" s="5"/>
      <c r="M417" s="5"/>
      <c r="N417" s="5"/>
      <c r="O417" s="34" t="str">
        <f t="shared" si="28"/>
        <v/>
      </c>
      <c r="P417" s="5"/>
      <c r="Q417" s="18"/>
      <c r="R417" s="23"/>
      <c r="S417" s="18"/>
      <c r="T417" s="23"/>
      <c r="U417" s="5"/>
      <c r="V417" s="25"/>
      <c r="W417" s="5"/>
      <c r="X417" s="5"/>
      <c r="Y417" s="2" t="e">
        <f>VLOOKUP(E417&amp;Q417,※編集不可※選択項目!J:K,2,0)</f>
        <v>#N/A</v>
      </c>
      <c r="Z417" s="2" t="e">
        <f>VLOOKUP(U417&amp;E417,※編集不可※選択項目!O:P,2,0)</f>
        <v>#N/A</v>
      </c>
      <c r="AA417" s="33" t="e">
        <f t="shared" si="29"/>
        <v>#N/A</v>
      </c>
    </row>
    <row r="418" spans="1:27" ht="19.5" hidden="1" customHeight="1" x14ac:dyDescent="0.15">
      <c r="A418" s="26">
        <f t="shared" si="27"/>
        <v>410</v>
      </c>
      <c r="B418" s="3"/>
      <c r="C418" s="4"/>
      <c r="D418" s="5"/>
      <c r="E418" s="5"/>
      <c r="F418" s="5"/>
      <c r="G418" s="5"/>
      <c r="H418" s="5"/>
      <c r="I418" s="5"/>
      <c r="J418" s="5"/>
      <c r="K418" s="5"/>
      <c r="L418" s="5"/>
      <c r="M418" s="5"/>
      <c r="N418" s="5"/>
      <c r="O418" s="34" t="str">
        <f t="shared" si="28"/>
        <v/>
      </c>
      <c r="P418" s="5"/>
      <c r="Q418" s="18"/>
      <c r="R418" s="23"/>
      <c r="S418" s="18"/>
      <c r="T418" s="23"/>
      <c r="U418" s="5"/>
      <c r="V418" s="25"/>
      <c r="W418" s="5"/>
      <c r="X418" s="5"/>
      <c r="Y418" s="2" t="e">
        <f>VLOOKUP(E418&amp;Q418,※編集不可※選択項目!J:K,2,0)</f>
        <v>#N/A</v>
      </c>
      <c r="Z418" s="2" t="e">
        <f>VLOOKUP(U418&amp;E418,※編集不可※選択項目!O:P,2,0)</f>
        <v>#N/A</v>
      </c>
      <c r="AA418" s="33" t="e">
        <f t="shared" si="29"/>
        <v>#N/A</v>
      </c>
    </row>
    <row r="419" spans="1:27" ht="19.5" hidden="1" customHeight="1" x14ac:dyDescent="0.15">
      <c r="A419" s="26">
        <f t="shared" si="27"/>
        <v>411</v>
      </c>
      <c r="B419" s="3"/>
      <c r="C419" s="4"/>
      <c r="D419" s="5"/>
      <c r="E419" s="5"/>
      <c r="F419" s="5"/>
      <c r="G419" s="5"/>
      <c r="H419" s="5"/>
      <c r="I419" s="5"/>
      <c r="J419" s="5"/>
      <c r="K419" s="5"/>
      <c r="L419" s="5"/>
      <c r="M419" s="5"/>
      <c r="N419" s="5"/>
      <c r="O419" s="34" t="str">
        <f t="shared" si="28"/>
        <v/>
      </c>
      <c r="P419" s="5"/>
      <c r="Q419" s="18"/>
      <c r="R419" s="23"/>
      <c r="S419" s="18"/>
      <c r="T419" s="23"/>
      <c r="U419" s="5"/>
      <c r="V419" s="25"/>
      <c r="W419" s="5"/>
      <c r="X419" s="5"/>
      <c r="Y419" s="2" t="e">
        <f>VLOOKUP(E419&amp;Q419,※編集不可※選択項目!J:K,2,0)</f>
        <v>#N/A</v>
      </c>
      <c r="Z419" s="2" t="e">
        <f>VLOOKUP(U419&amp;E419,※編集不可※選択項目!O:P,2,0)</f>
        <v>#N/A</v>
      </c>
      <c r="AA419" s="33" t="e">
        <f t="shared" si="29"/>
        <v>#N/A</v>
      </c>
    </row>
    <row r="420" spans="1:27" ht="19.5" hidden="1" customHeight="1" x14ac:dyDescent="0.15">
      <c r="A420" s="26">
        <f t="shared" si="27"/>
        <v>412</v>
      </c>
      <c r="B420" s="3"/>
      <c r="C420" s="4"/>
      <c r="D420" s="5"/>
      <c r="E420" s="5"/>
      <c r="F420" s="5"/>
      <c r="G420" s="5"/>
      <c r="H420" s="5"/>
      <c r="I420" s="5"/>
      <c r="J420" s="5"/>
      <c r="K420" s="5"/>
      <c r="L420" s="5"/>
      <c r="M420" s="5"/>
      <c r="N420" s="5"/>
      <c r="O420" s="34" t="str">
        <f t="shared" si="28"/>
        <v/>
      </c>
      <c r="P420" s="5"/>
      <c r="Q420" s="18"/>
      <c r="R420" s="23"/>
      <c r="S420" s="18"/>
      <c r="T420" s="23"/>
      <c r="U420" s="5"/>
      <c r="V420" s="25"/>
      <c r="W420" s="5"/>
      <c r="X420" s="5"/>
      <c r="Y420" s="2" t="e">
        <f>VLOOKUP(E420&amp;Q420,※編集不可※選択項目!J:K,2,0)</f>
        <v>#N/A</v>
      </c>
      <c r="Z420" s="2" t="e">
        <f>VLOOKUP(U420&amp;E420,※編集不可※選択項目!O:P,2,0)</f>
        <v>#N/A</v>
      </c>
      <c r="AA420" s="33" t="e">
        <f t="shared" si="29"/>
        <v>#N/A</v>
      </c>
    </row>
    <row r="421" spans="1:27" ht="19.5" hidden="1" customHeight="1" x14ac:dyDescent="0.15">
      <c r="A421" s="26">
        <f t="shared" si="27"/>
        <v>413</v>
      </c>
      <c r="B421" s="3"/>
      <c r="C421" s="4"/>
      <c r="D421" s="5"/>
      <c r="E421" s="5"/>
      <c r="F421" s="5"/>
      <c r="G421" s="5"/>
      <c r="H421" s="5"/>
      <c r="I421" s="5"/>
      <c r="J421" s="5"/>
      <c r="K421" s="5"/>
      <c r="L421" s="5"/>
      <c r="M421" s="5"/>
      <c r="N421" s="5"/>
      <c r="O421" s="34" t="str">
        <f t="shared" si="28"/>
        <v/>
      </c>
      <c r="P421" s="5"/>
      <c r="Q421" s="18"/>
      <c r="R421" s="23"/>
      <c r="S421" s="18"/>
      <c r="T421" s="23"/>
      <c r="U421" s="5"/>
      <c r="V421" s="25"/>
      <c r="W421" s="5"/>
      <c r="X421" s="5"/>
      <c r="Y421" s="2" t="e">
        <f>VLOOKUP(E421&amp;Q421,※編集不可※選択項目!J:K,2,0)</f>
        <v>#N/A</v>
      </c>
      <c r="Z421" s="2" t="e">
        <f>VLOOKUP(U421&amp;E421,※編集不可※選択項目!O:P,2,0)</f>
        <v>#N/A</v>
      </c>
      <c r="AA421" s="33" t="e">
        <f t="shared" si="29"/>
        <v>#N/A</v>
      </c>
    </row>
    <row r="422" spans="1:27" ht="19.5" hidden="1" customHeight="1" x14ac:dyDescent="0.15">
      <c r="A422" s="26">
        <f t="shared" si="27"/>
        <v>414</v>
      </c>
      <c r="B422" s="3"/>
      <c r="C422" s="4"/>
      <c r="D422" s="5"/>
      <c r="E422" s="5"/>
      <c r="F422" s="5"/>
      <c r="G422" s="5"/>
      <c r="H422" s="5"/>
      <c r="I422" s="5"/>
      <c r="J422" s="5"/>
      <c r="K422" s="5"/>
      <c r="L422" s="5"/>
      <c r="M422" s="5"/>
      <c r="N422" s="5"/>
      <c r="O422" s="34" t="str">
        <f t="shared" si="28"/>
        <v/>
      </c>
      <c r="P422" s="5"/>
      <c r="Q422" s="18"/>
      <c r="R422" s="23"/>
      <c r="S422" s="18"/>
      <c r="T422" s="23"/>
      <c r="U422" s="5"/>
      <c r="V422" s="25"/>
      <c r="W422" s="5"/>
      <c r="X422" s="5"/>
      <c r="Y422" s="2" t="e">
        <f>VLOOKUP(E422&amp;Q422,※編集不可※選択項目!J:K,2,0)</f>
        <v>#N/A</v>
      </c>
      <c r="Z422" s="2" t="e">
        <f>VLOOKUP(U422&amp;E422,※編集不可※選択項目!O:P,2,0)</f>
        <v>#N/A</v>
      </c>
      <c r="AA422" s="33" t="e">
        <f t="shared" si="29"/>
        <v>#N/A</v>
      </c>
    </row>
    <row r="423" spans="1:27" ht="19.5" hidden="1" customHeight="1" x14ac:dyDescent="0.15">
      <c r="A423" s="26">
        <f t="shared" si="27"/>
        <v>415</v>
      </c>
      <c r="B423" s="3"/>
      <c r="C423" s="4"/>
      <c r="D423" s="5"/>
      <c r="E423" s="5"/>
      <c r="F423" s="5"/>
      <c r="G423" s="5"/>
      <c r="H423" s="5"/>
      <c r="I423" s="5"/>
      <c r="J423" s="5"/>
      <c r="K423" s="5"/>
      <c r="L423" s="5"/>
      <c r="M423" s="5"/>
      <c r="N423" s="5"/>
      <c r="O423" s="34" t="str">
        <f t="shared" si="28"/>
        <v/>
      </c>
      <c r="P423" s="5"/>
      <c r="Q423" s="18"/>
      <c r="R423" s="23"/>
      <c r="S423" s="18"/>
      <c r="T423" s="23"/>
      <c r="U423" s="5"/>
      <c r="V423" s="25"/>
      <c r="W423" s="5"/>
      <c r="X423" s="5"/>
      <c r="Y423" s="2" t="e">
        <f>VLOOKUP(E423&amp;Q423,※編集不可※選択項目!J:K,2,0)</f>
        <v>#N/A</v>
      </c>
      <c r="Z423" s="2" t="e">
        <f>VLOOKUP(U423&amp;E423,※編集不可※選択項目!O:P,2,0)</f>
        <v>#N/A</v>
      </c>
      <c r="AA423" s="33" t="e">
        <f t="shared" si="29"/>
        <v>#N/A</v>
      </c>
    </row>
    <row r="424" spans="1:27" ht="19.5" hidden="1" customHeight="1" x14ac:dyDescent="0.15">
      <c r="A424" s="26">
        <f t="shared" si="27"/>
        <v>416</v>
      </c>
      <c r="B424" s="3"/>
      <c r="C424" s="4"/>
      <c r="D424" s="5"/>
      <c r="E424" s="5"/>
      <c r="F424" s="5"/>
      <c r="G424" s="5"/>
      <c r="H424" s="5"/>
      <c r="I424" s="5"/>
      <c r="J424" s="5"/>
      <c r="K424" s="5"/>
      <c r="L424" s="5"/>
      <c r="M424" s="5"/>
      <c r="N424" s="5"/>
      <c r="O424" s="34" t="str">
        <f t="shared" si="28"/>
        <v/>
      </c>
      <c r="P424" s="5"/>
      <c r="Q424" s="18"/>
      <c r="R424" s="23"/>
      <c r="S424" s="18"/>
      <c r="T424" s="23"/>
      <c r="U424" s="5"/>
      <c r="V424" s="25"/>
      <c r="W424" s="5"/>
      <c r="X424" s="5"/>
      <c r="Y424" s="2" t="e">
        <f>VLOOKUP(E424&amp;Q424,※編集不可※選択項目!J:K,2,0)</f>
        <v>#N/A</v>
      </c>
      <c r="Z424" s="2" t="e">
        <f>VLOOKUP(U424&amp;E424,※編集不可※選択項目!O:P,2,0)</f>
        <v>#N/A</v>
      </c>
      <c r="AA424" s="33" t="e">
        <f t="shared" si="29"/>
        <v>#N/A</v>
      </c>
    </row>
    <row r="425" spans="1:27" ht="19.5" hidden="1" customHeight="1" x14ac:dyDescent="0.15">
      <c r="A425" s="26">
        <f t="shared" si="27"/>
        <v>417</v>
      </c>
      <c r="B425" s="3"/>
      <c r="C425" s="4"/>
      <c r="D425" s="5"/>
      <c r="E425" s="5"/>
      <c r="F425" s="5"/>
      <c r="G425" s="5"/>
      <c r="H425" s="5"/>
      <c r="I425" s="5"/>
      <c r="J425" s="5"/>
      <c r="K425" s="5"/>
      <c r="L425" s="5"/>
      <c r="M425" s="5"/>
      <c r="N425" s="5"/>
      <c r="O425" s="34" t="str">
        <f t="shared" si="28"/>
        <v/>
      </c>
      <c r="P425" s="5"/>
      <c r="Q425" s="18"/>
      <c r="R425" s="23"/>
      <c r="S425" s="18"/>
      <c r="T425" s="23"/>
      <c r="U425" s="5"/>
      <c r="V425" s="25"/>
      <c r="W425" s="5"/>
      <c r="X425" s="5"/>
      <c r="Y425" s="2" t="e">
        <f>VLOOKUP(E425&amp;Q425,※編集不可※選択項目!J:K,2,0)</f>
        <v>#N/A</v>
      </c>
      <c r="Z425" s="2" t="e">
        <f>VLOOKUP(U425&amp;E425,※編集不可※選択項目!O:P,2,0)</f>
        <v>#N/A</v>
      </c>
      <c r="AA425" s="33" t="e">
        <f t="shared" si="29"/>
        <v>#N/A</v>
      </c>
    </row>
    <row r="426" spans="1:27" ht="19.5" hidden="1" customHeight="1" x14ac:dyDescent="0.15">
      <c r="A426" s="26">
        <f t="shared" si="27"/>
        <v>418</v>
      </c>
      <c r="B426" s="3"/>
      <c r="C426" s="4"/>
      <c r="D426" s="5"/>
      <c r="E426" s="5"/>
      <c r="F426" s="5"/>
      <c r="G426" s="5"/>
      <c r="H426" s="5"/>
      <c r="I426" s="5"/>
      <c r="J426" s="5"/>
      <c r="K426" s="5"/>
      <c r="L426" s="5"/>
      <c r="M426" s="5"/>
      <c r="N426" s="5"/>
      <c r="O426" s="34" t="str">
        <f t="shared" si="28"/>
        <v/>
      </c>
      <c r="P426" s="5"/>
      <c r="Q426" s="18"/>
      <c r="R426" s="23"/>
      <c r="S426" s="18"/>
      <c r="T426" s="23"/>
      <c r="U426" s="5"/>
      <c r="V426" s="25"/>
      <c r="W426" s="5"/>
      <c r="X426" s="5"/>
      <c r="Y426" s="2" t="e">
        <f>VLOOKUP(E426&amp;Q426,※編集不可※選択項目!J:K,2,0)</f>
        <v>#N/A</v>
      </c>
      <c r="Z426" s="2" t="e">
        <f>VLOOKUP(U426&amp;E426,※編集不可※選択項目!O:P,2,0)</f>
        <v>#N/A</v>
      </c>
      <c r="AA426" s="33" t="e">
        <f t="shared" si="29"/>
        <v>#N/A</v>
      </c>
    </row>
    <row r="427" spans="1:27" ht="19.5" hidden="1" customHeight="1" x14ac:dyDescent="0.15">
      <c r="A427" s="26">
        <f t="shared" si="27"/>
        <v>419</v>
      </c>
      <c r="B427" s="3"/>
      <c r="C427" s="4"/>
      <c r="D427" s="5"/>
      <c r="E427" s="5"/>
      <c r="F427" s="5"/>
      <c r="G427" s="5"/>
      <c r="H427" s="5"/>
      <c r="I427" s="5"/>
      <c r="J427" s="5"/>
      <c r="K427" s="5"/>
      <c r="L427" s="5"/>
      <c r="M427" s="5"/>
      <c r="N427" s="5"/>
      <c r="O427" s="34" t="str">
        <f t="shared" si="28"/>
        <v/>
      </c>
      <c r="P427" s="5"/>
      <c r="Q427" s="18"/>
      <c r="R427" s="23"/>
      <c r="S427" s="18"/>
      <c r="T427" s="23"/>
      <c r="U427" s="5"/>
      <c r="V427" s="25"/>
      <c r="W427" s="5"/>
      <c r="X427" s="5"/>
      <c r="Y427" s="2" t="e">
        <f>VLOOKUP(E427&amp;Q427,※編集不可※選択項目!J:K,2,0)</f>
        <v>#N/A</v>
      </c>
      <c r="Z427" s="2" t="e">
        <f>VLOOKUP(U427&amp;E427,※編集不可※選択項目!O:P,2,0)</f>
        <v>#N/A</v>
      </c>
      <c r="AA427" s="33" t="e">
        <f t="shared" si="29"/>
        <v>#N/A</v>
      </c>
    </row>
    <row r="428" spans="1:27" ht="19.5" hidden="1" customHeight="1" x14ac:dyDescent="0.15">
      <c r="A428" s="26">
        <f t="shared" si="27"/>
        <v>420</v>
      </c>
      <c r="B428" s="3"/>
      <c r="C428" s="4"/>
      <c r="D428" s="5"/>
      <c r="E428" s="5"/>
      <c r="F428" s="5"/>
      <c r="G428" s="5"/>
      <c r="H428" s="5"/>
      <c r="I428" s="5"/>
      <c r="J428" s="5"/>
      <c r="K428" s="5"/>
      <c r="L428" s="5"/>
      <c r="M428" s="5"/>
      <c r="N428" s="5"/>
      <c r="O428" s="34" t="str">
        <f t="shared" si="28"/>
        <v/>
      </c>
      <c r="P428" s="5"/>
      <c r="Q428" s="18"/>
      <c r="R428" s="23"/>
      <c r="S428" s="18"/>
      <c r="T428" s="23"/>
      <c r="U428" s="5"/>
      <c r="V428" s="25"/>
      <c r="W428" s="5"/>
      <c r="X428" s="5"/>
      <c r="Y428" s="2" t="e">
        <f>VLOOKUP(E428&amp;Q428,※編集不可※選択項目!J:K,2,0)</f>
        <v>#N/A</v>
      </c>
      <c r="Z428" s="2" t="e">
        <f>VLOOKUP(U428&amp;E428,※編集不可※選択項目!O:P,2,0)</f>
        <v>#N/A</v>
      </c>
      <c r="AA428" s="33" t="e">
        <f t="shared" si="29"/>
        <v>#N/A</v>
      </c>
    </row>
    <row r="429" spans="1:27" ht="19.5" hidden="1" customHeight="1" x14ac:dyDescent="0.15">
      <c r="A429" s="26">
        <f t="shared" si="27"/>
        <v>421</v>
      </c>
      <c r="B429" s="3"/>
      <c r="C429" s="4"/>
      <c r="D429" s="5"/>
      <c r="E429" s="5"/>
      <c r="F429" s="5"/>
      <c r="G429" s="5"/>
      <c r="H429" s="5"/>
      <c r="I429" s="5"/>
      <c r="J429" s="5"/>
      <c r="K429" s="5"/>
      <c r="L429" s="5"/>
      <c r="M429" s="5"/>
      <c r="N429" s="5"/>
      <c r="O429" s="34" t="str">
        <f t="shared" si="28"/>
        <v/>
      </c>
      <c r="P429" s="5"/>
      <c r="Q429" s="18"/>
      <c r="R429" s="23"/>
      <c r="S429" s="18"/>
      <c r="T429" s="23"/>
      <c r="U429" s="5"/>
      <c r="V429" s="25"/>
      <c r="W429" s="5"/>
      <c r="X429" s="5"/>
      <c r="Y429" s="2" t="e">
        <f>VLOOKUP(E429&amp;Q429,※編集不可※選択項目!J:K,2,0)</f>
        <v>#N/A</v>
      </c>
      <c r="Z429" s="2" t="e">
        <f>VLOOKUP(U429&amp;E429,※編集不可※選択項目!O:P,2,0)</f>
        <v>#N/A</v>
      </c>
      <c r="AA429" s="33" t="e">
        <f t="shared" si="29"/>
        <v>#N/A</v>
      </c>
    </row>
    <row r="430" spans="1:27" ht="19.5" hidden="1" customHeight="1" x14ac:dyDescent="0.15">
      <c r="A430" s="26">
        <f t="shared" si="27"/>
        <v>422</v>
      </c>
      <c r="B430" s="3"/>
      <c r="C430" s="4"/>
      <c r="D430" s="5"/>
      <c r="E430" s="5"/>
      <c r="F430" s="5"/>
      <c r="G430" s="5"/>
      <c r="H430" s="5"/>
      <c r="I430" s="5"/>
      <c r="J430" s="5"/>
      <c r="K430" s="5"/>
      <c r="L430" s="5"/>
      <c r="M430" s="5"/>
      <c r="N430" s="5"/>
      <c r="O430" s="34" t="str">
        <f t="shared" si="28"/>
        <v/>
      </c>
      <c r="P430" s="5"/>
      <c r="Q430" s="18"/>
      <c r="R430" s="23"/>
      <c r="S430" s="18"/>
      <c r="T430" s="23"/>
      <c r="U430" s="5"/>
      <c r="V430" s="25"/>
      <c r="W430" s="5"/>
      <c r="X430" s="5"/>
      <c r="Y430" s="2" t="e">
        <f>VLOOKUP(E430&amp;Q430,※編集不可※選択項目!J:K,2,0)</f>
        <v>#N/A</v>
      </c>
      <c r="Z430" s="2" t="e">
        <f>VLOOKUP(U430&amp;E430,※編集不可※選択項目!O:P,2,0)</f>
        <v>#N/A</v>
      </c>
      <c r="AA430" s="33" t="e">
        <f t="shared" si="29"/>
        <v>#N/A</v>
      </c>
    </row>
    <row r="431" spans="1:27" ht="19.5" hidden="1" customHeight="1" x14ac:dyDescent="0.15">
      <c r="A431" s="26">
        <f t="shared" si="27"/>
        <v>423</v>
      </c>
      <c r="B431" s="3"/>
      <c r="C431" s="4"/>
      <c r="D431" s="5"/>
      <c r="E431" s="5"/>
      <c r="F431" s="5"/>
      <c r="G431" s="5"/>
      <c r="H431" s="5"/>
      <c r="I431" s="5"/>
      <c r="J431" s="5"/>
      <c r="K431" s="5"/>
      <c r="L431" s="5"/>
      <c r="M431" s="5"/>
      <c r="N431" s="5"/>
      <c r="O431" s="34" t="str">
        <f t="shared" si="28"/>
        <v/>
      </c>
      <c r="P431" s="5"/>
      <c r="Q431" s="18"/>
      <c r="R431" s="23"/>
      <c r="S431" s="18"/>
      <c r="T431" s="23"/>
      <c r="U431" s="5"/>
      <c r="V431" s="25"/>
      <c r="W431" s="5"/>
      <c r="X431" s="5"/>
      <c r="Y431" s="2" t="e">
        <f>VLOOKUP(E431&amp;Q431,※編集不可※選択項目!J:K,2,0)</f>
        <v>#N/A</v>
      </c>
      <c r="Z431" s="2" t="e">
        <f>VLOOKUP(U431&amp;E431,※編集不可※選択項目!O:P,2,0)</f>
        <v>#N/A</v>
      </c>
      <c r="AA431" s="33" t="e">
        <f t="shared" si="29"/>
        <v>#N/A</v>
      </c>
    </row>
    <row r="432" spans="1:27" ht="19.5" hidden="1" customHeight="1" x14ac:dyDescent="0.15">
      <c r="A432" s="26">
        <f t="shared" si="27"/>
        <v>424</v>
      </c>
      <c r="B432" s="3"/>
      <c r="C432" s="4"/>
      <c r="D432" s="5"/>
      <c r="E432" s="5"/>
      <c r="F432" s="5"/>
      <c r="G432" s="5"/>
      <c r="H432" s="5"/>
      <c r="I432" s="5"/>
      <c r="J432" s="5"/>
      <c r="K432" s="5"/>
      <c r="L432" s="5"/>
      <c r="M432" s="5"/>
      <c r="N432" s="5"/>
      <c r="O432" s="34" t="str">
        <f t="shared" si="28"/>
        <v/>
      </c>
      <c r="P432" s="5"/>
      <c r="Q432" s="18"/>
      <c r="R432" s="23"/>
      <c r="S432" s="18"/>
      <c r="T432" s="23"/>
      <c r="U432" s="5"/>
      <c r="V432" s="25"/>
      <c r="W432" s="5"/>
      <c r="X432" s="5"/>
      <c r="Y432" s="2" t="e">
        <f>VLOOKUP(E432&amp;Q432,※編集不可※選択項目!J:K,2,0)</f>
        <v>#N/A</v>
      </c>
      <c r="Z432" s="2" t="e">
        <f>VLOOKUP(U432&amp;E432,※編集不可※選択項目!O:P,2,0)</f>
        <v>#N/A</v>
      </c>
      <c r="AA432" s="33" t="e">
        <f t="shared" si="29"/>
        <v>#N/A</v>
      </c>
    </row>
    <row r="433" spans="1:27" ht="19.5" hidden="1" customHeight="1" x14ac:dyDescent="0.15">
      <c r="A433" s="26">
        <f t="shared" si="27"/>
        <v>425</v>
      </c>
      <c r="B433" s="3"/>
      <c r="C433" s="4"/>
      <c r="D433" s="5"/>
      <c r="E433" s="5"/>
      <c r="F433" s="5"/>
      <c r="G433" s="5"/>
      <c r="H433" s="5"/>
      <c r="I433" s="5"/>
      <c r="J433" s="5"/>
      <c r="K433" s="5"/>
      <c r="L433" s="5"/>
      <c r="M433" s="5"/>
      <c r="N433" s="5"/>
      <c r="O433" s="34" t="str">
        <f t="shared" si="28"/>
        <v/>
      </c>
      <c r="P433" s="5"/>
      <c r="Q433" s="18"/>
      <c r="R433" s="23"/>
      <c r="S433" s="18"/>
      <c r="T433" s="23"/>
      <c r="U433" s="5"/>
      <c r="V433" s="25"/>
      <c r="W433" s="5"/>
      <c r="X433" s="5"/>
      <c r="Y433" s="2" t="e">
        <f>VLOOKUP(E433&amp;Q433,※編集不可※選択項目!J:K,2,0)</f>
        <v>#N/A</v>
      </c>
      <c r="Z433" s="2" t="e">
        <f>VLOOKUP(U433&amp;E433,※編集不可※選択項目!O:P,2,0)</f>
        <v>#N/A</v>
      </c>
      <c r="AA433" s="33" t="e">
        <f t="shared" si="29"/>
        <v>#N/A</v>
      </c>
    </row>
    <row r="434" spans="1:27" ht="19.5" hidden="1" customHeight="1" x14ac:dyDescent="0.15">
      <c r="A434" s="26">
        <f t="shared" si="27"/>
        <v>426</v>
      </c>
      <c r="B434" s="3"/>
      <c r="C434" s="4"/>
      <c r="D434" s="5"/>
      <c r="E434" s="5"/>
      <c r="F434" s="5"/>
      <c r="G434" s="5"/>
      <c r="H434" s="5"/>
      <c r="I434" s="5"/>
      <c r="J434" s="5"/>
      <c r="K434" s="5"/>
      <c r="L434" s="5"/>
      <c r="M434" s="5"/>
      <c r="N434" s="5"/>
      <c r="O434" s="34" t="str">
        <f t="shared" si="28"/>
        <v/>
      </c>
      <c r="P434" s="5"/>
      <c r="Q434" s="18"/>
      <c r="R434" s="23"/>
      <c r="S434" s="18"/>
      <c r="T434" s="23"/>
      <c r="U434" s="5"/>
      <c r="V434" s="25"/>
      <c r="W434" s="5"/>
      <c r="X434" s="5"/>
      <c r="Y434" s="2" t="e">
        <f>VLOOKUP(E434&amp;Q434,※編集不可※選択項目!J:K,2,0)</f>
        <v>#N/A</v>
      </c>
      <c r="Z434" s="2" t="e">
        <f>VLOOKUP(U434&amp;E434,※編集不可※選択項目!O:P,2,0)</f>
        <v>#N/A</v>
      </c>
      <c r="AA434" s="33" t="e">
        <f t="shared" si="29"/>
        <v>#N/A</v>
      </c>
    </row>
    <row r="435" spans="1:27" ht="19.5" hidden="1" customHeight="1" x14ac:dyDescent="0.15">
      <c r="A435" s="26">
        <f t="shared" si="27"/>
        <v>427</v>
      </c>
      <c r="B435" s="3"/>
      <c r="C435" s="4"/>
      <c r="D435" s="5"/>
      <c r="E435" s="5"/>
      <c r="F435" s="5"/>
      <c r="G435" s="5"/>
      <c r="H435" s="5"/>
      <c r="I435" s="5"/>
      <c r="J435" s="5"/>
      <c r="K435" s="5"/>
      <c r="L435" s="5"/>
      <c r="M435" s="5"/>
      <c r="N435" s="5"/>
      <c r="O435" s="34" t="str">
        <f t="shared" si="28"/>
        <v/>
      </c>
      <c r="P435" s="5"/>
      <c r="Q435" s="18"/>
      <c r="R435" s="23"/>
      <c r="S435" s="18"/>
      <c r="T435" s="23"/>
      <c r="U435" s="5"/>
      <c r="V435" s="25"/>
      <c r="W435" s="5"/>
      <c r="X435" s="5"/>
      <c r="Y435" s="2" t="e">
        <f>VLOOKUP(E435&amp;Q435,※編集不可※選択項目!J:K,2,0)</f>
        <v>#N/A</v>
      </c>
      <c r="Z435" s="2" t="e">
        <f>VLOOKUP(U435&amp;E435,※編集不可※選択項目!O:P,2,0)</f>
        <v>#N/A</v>
      </c>
      <c r="AA435" s="33" t="e">
        <f t="shared" si="29"/>
        <v>#N/A</v>
      </c>
    </row>
    <row r="436" spans="1:27" ht="19.5" hidden="1" customHeight="1" x14ac:dyDescent="0.15">
      <c r="A436" s="26">
        <f t="shared" si="27"/>
        <v>428</v>
      </c>
      <c r="B436" s="3"/>
      <c r="C436" s="4"/>
      <c r="D436" s="5"/>
      <c r="E436" s="5"/>
      <c r="F436" s="5"/>
      <c r="G436" s="5"/>
      <c r="H436" s="5"/>
      <c r="I436" s="5"/>
      <c r="J436" s="5"/>
      <c r="K436" s="5"/>
      <c r="L436" s="5"/>
      <c r="M436" s="5"/>
      <c r="N436" s="5"/>
      <c r="O436" s="34" t="str">
        <f t="shared" si="28"/>
        <v/>
      </c>
      <c r="P436" s="5"/>
      <c r="Q436" s="18"/>
      <c r="R436" s="23"/>
      <c r="S436" s="18"/>
      <c r="T436" s="23"/>
      <c r="U436" s="5"/>
      <c r="V436" s="25"/>
      <c r="W436" s="5"/>
      <c r="X436" s="5"/>
      <c r="Y436" s="2" t="e">
        <f>VLOOKUP(E436&amp;Q436,※編集不可※選択項目!J:K,2,0)</f>
        <v>#N/A</v>
      </c>
      <c r="Z436" s="2" t="e">
        <f>VLOOKUP(U436&amp;E436,※編集不可※選択項目!O:P,2,0)</f>
        <v>#N/A</v>
      </c>
      <c r="AA436" s="33" t="e">
        <f t="shared" si="29"/>
        <v>#N/A</v>
      </c>
    </row>
    <row r="437" spans="1:27" ht="19.5" hidden="1" customHeight="1" x14ac:dyDescent="0.15">
      <c r="A437" s="26">
        <f t="shared" si="27"/>
        <v>429</v>
      </c>
      <c r="B437" s="3"/>
      <c r="C437" s="4"/>
      <c r="D437" s="5"/>
      <c r="E437" s="5"/>
      <c r="F437" s="5"/>
      <c r="G437" s="5"/>
      <c r="H437" s="5"/>
      <c r="I437" s="5"/>
      <c r="J437" s="5"/>
      <c r="K437" s="5"/>
      <c r="L437" s="5"/>
      <c r="M437" s="5"/>
      <c r="N437" s="5"/>
      <c r="O437" s="34" t="str">
        <f t="shared" si="28"/>
        <v/>
      </c>
      <c r="P437" s="5"/>
      <c r="Q437" s="18"/>
      <c r="R437" s="23"/>
      <c r="S437" s="18"/>
      <c r="T437" s="23"/>
      <c r="U437" s="5"/>
      <c r="V437" s="25"/>
      <c r="W437" s="5"/>
      <c r="X437" s="5"/>
      <c r="Y437" s="2" t="e">
        <f>VLOOKUP(E437&amp;Q437,※編集不可※選択項目!J:K,2,0)</f>
        <v>#N/A</v>
      </c>
      <c r="Z437" s="2" t="e">
        <f>VLOOKUP(U437&amp;E437,※編集不可※選択項目!O:P,2,0)</f>
        <v>#N/A</v>
      </c>
      <c r="AA437" s="33" t="e">
        <f t="shared" si="29"/>
        <v>#N/A</v>
      </c>
    </row>
    <row r="438" spans="1:27" ht="19.5" hidden="1" customHeight="1" x14ac:dyDescent="0.15">
      <c r="A438" s="26">
        <f t="shared" si="27"/>
        <v>430</v>
      </c>
      <c r="B438" s="3"/>
      <c r="C438" s="4"/>
      <c r="D438" s="5"/>
      <c r="E438" s="5"/>
      <c r="F438" s="5"/>
      <c r="G438" s="5"/>
      <c r="H438" s="5"/>
      <c r="I438" s="5"/>
      <c r="J438" s="5"/>
      <c r="K438" s="5"/>
      <c r="L438" s="5"/>
      <c r="M438" s="5"/>
      <c r="N438" s="5"/>
      <c r="O438" s="34" t="str">
        <f t="shared" si="28"/>
        <v/>
      </c>
      <c r="P438" s="5"/>
      <c r="Q438" s="18"/>
      <c r="R438" s="23"/>
      <c r="S438" s="18"/>
      <c r="T438" s="23"/>
      <c r="U438" s="5"/>
      <c r="V438" s="25"/>
      <c r="W438" s="5"/>
      <c r="X438" s="5"/>
      <c r="Y438" s="2" t="e">
        <f>VLOOKUP(E438&amp;Q438,※編集不可※選択項目!J:K,2,0)</f>
        <v>#N/A</v>
      </c>
      <c r="Z438" s="2" t="e">
        <f>VLOOKUP(U438&amp;E438,※編集不可※選択項目!O:P,2,0)</f>
        <v>#N/A</v>
      </c>
      <c r="AA438" s="33" t="e">
        <f t="shared" si="29"/>
        <v>#N/A</v>
      </c>
    </row>
    <row r="439" spans="1:27" ht="19.5" hidden="1" customHeight="1" x14ac:dyDescent="0.15">
      <c r="A439" s="26">
        <f t="shared" si="27"/>
        <v>431</v>
      </c>
      <c r="B439" s="3"/>
      <c r="C439" s="4"/>
      <c r="D439" s="5"/>
      <c r="E439" s="5"/>
      <c r="F439" s="5"/>
      <c r="G439" s="5"/>
      <c r="H439" s="5"/>
      <c r="I439" s="5"/>
      <c r="J439" s="5"/>
      <c r="K439" s="5"/>
      <c r="L439" s="5"/>
      <c r="M439" s="5"/>
      <c r="N439" s="5"/>
      <c r="O439" s="34" t="str">
        <f t="shared" si="28"/>
        <v/>
      </c>
      <c r="P439" s="5"/>
      <c r="Q439" s="18"/>
      <c r="R439" s="23"/>
      <c r="S439" s="18"/>
      <c r="T439" s="23"/>
      <c r="U439" s="5"/>
      <c r="V439" s="25"/>
      <c r="W439" s="5"/>
      <c r="X439" s="5"/>
      <c r="Y439" s="2" t="e">
        <f>VLOOKUP(E439&amp;Q439,※編集不可※選択項目!J:K,2,0)</f>
        <v>#N/A</v>
      </c>
      <c r="Z439" s="2" t="e">
        <f>VLOOKUP(U439&amp;E439,※編集不可※選択項目!O:P,2,0)</f>
        <v>#N/A</v>
      </c>
      <c r="AA439" s="33" t="e">
        <f t="shared" si="29"/>
        <v>#N/A</v>
      </c>
    </row>
    <row r="440" spans="1:27" ht="19.5" hidden="1" customHeight="1" x14ac:dyDescent="0.15">
      <c r="A440" s="26">
        <f t="shared" si="27"/>
        <v>432</v>
      </c>
      <c r="B440" s="3"/>
      <c r="C440" s="4"/>
      <c r="D440" s="5"/>
      <c r="E440" s="5"/>
      <c r="F440" s="5"/>
      <c r="G440" s="5"/>
      <c r="H440" s="5"/>
      <c r="I440" s="5"/>
      <c r="J440" s="5"/>
      <c r="K440" s="5"/>
      <c r="L440" s="5"/>
      <c r="M440" s="5"/>
      <c r="N440" s="5"/>
      <c r="O440" s="34" t="str">
        <f t="shared" si="28"/>
        <v/>
      </c>
      <c r="P440" s="5"/>
      <c r="Q440" s="18"/>
      <c r="R440" s="23"/>
      <c r="S440" s="18"/>
      <c r="T440" s="23"/>
      <c r="U440" s="5"/>
      <c r="V440" s="25"/>
      <c r="W440" s="5"/>
      <c r="X440" s="5"/>
      <c r="Y440" s="2" t="e">
        <f>VLOOKUP(E440&amp;Q440,※編集不可※選択項目!J:K,2,0)</f>
        <v>#N/A</v>
      </c>
      <c r="Z440" s="2" t="e">
        <f>VLOOKUP(U440&amp;E440,※編集不可※選択項目!O:P,2,0)</f>
        <v>#N/A</v>
      </c>
      <c r="AA440" s="33" t="e">
        <f t="shared" si="29"/>
        <v>#N/A</v>
      </c>
    </row>
    <row r="441" spans="1:27" ht="19.5" hidden="1" customHeight="1" x14ac:dyDescent="0.15">
      <c r="A441" s="26">
        <f t="shared" si="27"/>
        <v>433</v>
      </c>
      <c r="B441" s="3"/>
      <c r="C441" s="4"/>
      <c r="D441" s="5"/>
      <c r="E441" s="5"/>
      <c r="F441" s="5"/>
      <c r="G441" s="5"/>
      <c r="H441" s="5"/>
      <c r="I441" s="5"/>
      <c r="J441" s="5"/>
      <c r="K441" s="5"/>
      <c r="L441" s="5"/>
      <c r="M441" s="5"/>
      <c r="N441" s="5"/>
      <c r="O441" s="34" t="str">
        <f t="shared" si="28"/>
        <v/>
      </c>
      <c r="P441" s="5"/>
      <c r="Q441" s="18"/>
      <c r="R441" s="23"/>
      <c r="S441" s="18"/>
      <c r="T441" s="23"/>
      <c r="U441" s="5"/>
      <c r="V441" s="25"/>
      <c r="W441" s="5"/>
      <c r="X441" s="5"/>
      <c r="Y441" s="2" t="e">
        <f>VLOOKUP(E441&amp;Q441,※編集不可※選択項目!J:K,2,0)</f>
        <v>#N/A</v>
      </c>
      <c r="Z441" s="2" t="e">
        <f>VLOOKUP(U441&amp;E441,※編集不可※選択項目!O:P,2,0)</f>
        <v>#N/A</v>
      </c>
      <c r="AA441" s="33" t="e">
        <f t="shared" si="29"/>
        <v>#N/A</v>
      </c>
    </row>
    <row r="442" spans="1:27" ht="19.5" hidden="1" customHeight="1" x14ac:dyDescent="0.15">
      <c r="A442" s="26">
        <f t="shared" si="27"/>
        <v>434</v>
      </c>
      <c r="B442" s="3"/>
      <c r="C442" s="4"/>
      <c r="D442" s="5"/>
      <c r="E442" s="5"/>
      <c r="F442" s="5"/>
      <c r="G442" s="5"/>
      <c r="H442" s="5"/>
      <c r="I442" s="5"/>
      <c r="J442" s="5"/>
      <c r="K442" s="5"/>
      <c r="L442" s="5"/>
      <c r="M442" s="5"/>
      <c r="N442" s="5"/>
      <c r="O442" s="34" t="str">
        <f t="shared" si="28"/>
        <v/>
      </c>
      <c r="P442" s="5"/>
      <c r="Q442" s="18"/>
      <c r="R442" s="23"/>
      <c r="S442" s="18"/>
      <c r="T442" s="23"/>
      <c r="U442" s="5"/>
      <c r="V442" s="25"/>
      <c r="W442" s="5"/>
      <c r="X442" s="5"/>
      <c r="Y442" s="2" t="e">
        <f>VLOOKUP(E442&amp;Q442,※編集不可※選択項目!J:K,2,0)</f>
        <v>#N/A</v>
      </c>
      <c r="Z442" s="2" t="e">
        <f>VLOOKUP(U442&amp;E442,※編集不可※選択項目!O:P,2,0)</f>
        <v>#N/A</v>
      </c>
      <c r="AA442" s="33" t="e">
        <f t="shared" si="29"/>
        <v>#N/A</v>
      </c>
    </row>
    <row r="443" spans="1:27" ht="19.5" hidden="1" customHeight="1" x14ac:dyDescent="0.15">
      <c r="A443" s="26">
        <f t="shared" si="27"/>
        <v>435</v>
      </c>
      <c r="B443" s="3"/>
      <c r="C443" s="4"/>
      <c r="D443" s="5"/>
      <c r="E443" s="5"/>
      <c r="F443" s="5"/>
      <c r="G443" s="5"/>
      <c r="H443" s="5"/>
      <c r="I443" s="5"/>
      <c r="J443" s="5"/>
      <c r="K443" s="5"/>
      <c r="L443" s="5"/>
      <c r="M443" s="5"/>
      <c r="N443" s="5"/>
      <c r="O443" s="34" t="str">
        <f t="shared" si="28"/>
        <v/>
      </c>
      <c r="P443" s="5"/>
      <c r="Q443" s="18"/>
      <c r="R443" s="23"/>
      <c r="S443" s="18"/>
      <c r="T443" s="23"/>
      <c r="U443" s="5"/>
      <c r="V443" s="25"/>
      <c r="W443" s="5"/>
      <c r="X443" s="5"/>
      <c r="Y443" s="2" t="e">
        <f>VLOOKUP(E443&amp;Q443,※編集不可※選択項目!J:K,2,0)</f>
        <v>#N/A</v>
      </c>
      <c r="Z443" s="2" t="e">
        <f>VLOOKUP(U443&amp;E443,※編集不可※選択項目!O:P,2,0)</f>
        <v>#N/A</v>
      </c>
      <c r="AA443" s="33" t="e">
        <f t="shared" si="29"/>
        <v>#N/A</v>
      </c>
    </row>
    <row r="444" spans="1:27" ht="19.5" hidden="1" customHeight="1" x14ac:dyDescent="0.15">
      <c r="A444" s="26">
        <f t="shared" si="27"/>
        <v>436</v>
      </c>
      <c r="B444" s="3"/>
      <c r="C444" s="4"/>
      <c r="D444" s="5"/>
      <c r="E444" s="5"/>
      <c r="F444" s="5"/>
      <c r="G444" s="5"/>
      <c r="H444" s="5"/>
      <c r="I444" s="5"/>
      <c r="J444" s="5"/>
      <c r="K444" s="5"/>
      <c r="L444" s="5"/>
      <c r="M444" s="5"/>
      <c r="N444" s="5"/>
      <c r="O444" s="34" t="str">
        <f t="shared" si="28"/>
        <v/>
      </c>
      <c r="P444" s="5"/>
      <c r="Q444" s="18"/>
      <c r="R444" s="23"/>
      <c r="S444" s="18"/>
      <c r="T444" s="23"/>
      <c r="U444" s="5"/>
      <c r="V444" s="25"/>
      <c r="W444" s="5"/>
      <c r="X444" s="5"/>
      <c r="Y444" s="2" t="e">
        <f>VLOOKUP(E444&amp;Q444,※編集不可※選択項目!J:K,2,0)</f>
        <v>#N/A</v>
      </c>
      <c r="Z444" s="2" t="e">
        <f>VLOOKUP(U444&amp;E444,※編集不可※選択項目!O:P,2,0)</f>
        <v>#N/A</v>
      </c>
      <c r="AA444" s="33" t="e">
        <f t="shared" si="29"/>
        <v>#N/A</v>
      </c>
    </row>
    <row r="445" spans="1:27" ht="19.5" hidden="1" customHeight="1" x14ac:dyDescent="0.15">
      <c r="A445" s="26">
        <f t="shared" si="27"/>
        <v>437</v>
      </c>
      <c r="B445" s="3"/>
      <c r="C445" s="4"/>
      <c r="D445" s="5"/>
      <c r="E445" s="5"/>
      <c r="F445" s="5"/>
      <c r="G445" s="5"/>
      <c r="H445" s="5"/>
      <c r="I445" s="5"/>
      <c r="J445" s="5"/>
      <c r="K445" s="5"/>
      <c r="L445" s="5"/>
      <c r="M445" s="5"/>
      <c r="N445" s="5"/>
      <c r="O445" s="34" t="str">
        <f t="shared" si="28"/>
        <v/>
      </c>
      <c r="P445" s="5"/>
      <c r="Q445" s="18"/>
      <c r="R445" s="23"/>
      <c r="S445" s="18"/>
      <c r="T445" s="23"/>
      <c r="U445" s="5"/>
      <c r="V445" s="25"/>
      <c r="W445" s="5"/>
      <c r="X445" s="5"/>
      <c r="Y445" s="2" t="e">
        <f>VLOOKUP(E445&amp;Q445,※編集不可※選択項目!J:K,2,0)</f>
        <v>#N/A</v>
      </c>
      <c r="Z445" s="2" t="e">
        <f>VLOOKUP(U445&amp;E445,※編集不可※選択項目!O:P,2,0)</f>
        <v>#N/A</v>
      </c>
      <c r="AA445" s="33" t="e">
        <f t="shared" si="29"/>
        <v>#N/A</v>
      </c>
    </row>
    <row r="446" spans="1:27" ht="19.5" hidden="1" customHeight="1" x14ac:dyDescent="0.15">
      <c r="A446" s="26">
        <f t="shared" si="27"/>
        <v>438</v>
      </c>
      <c r="B446" s="3"/>
      <c r="C446" s="4"/>
      <c r="D446" s="5"/>
      <c r="E446" s="5"/>
      <c r="F446" s="5"/>
      <c r="G446" s="5"/>
      <c r="H446" s="5"/>
      <c r="I446" s="5"/>
      <c r="J446" s="5"/>
      <c r="K446" s="5"/>
      <c r="L446" s="5"/>
      <c r="M446" s="5"/>
      <c r="N446" s="5"/>
      <c r="O446" s="34" t="str">
        <f t="shared" si="28"/>
        <v/>
      </c>
      <c r="P446" s="5"/>
      <c r="Q446" s="18"/>
      <c r="R446" s="23"/>
      <c r="S446" s="18"/>
      <c r="T446" s="23"/>
      <c r="U446" s="5"/>
      <c r="V446" s="25"/>
      <c r="W446" s="5"/>
      <c r="X446" s="5"/>
      <c r="Y446" s="2" t="e">
        <f>VLOOKUP(E446&amp;Q446,※編集不可※選択項目!J:K,2,0)</f>
        <v>#N/A</v>
      </c>
      <c r="Z446" s="2" t="e">
        <f>VLOOKUP(U446&amp;E446,※編集不可※選択項目!O:P,2,0)</f>
        <v>#N/A</v>
      </c>
      <c r="AA446" s="33" t="e">
        <f t="shared" si="29"/>
        <v>#N/A</v>
      </c>
    </row>
    <row r="447" spans="1:27" ht="19.5" hidden="1" customHeight="1" x14ac:dyDescent="0.15">
      <c r="A447" s="26">
        <f t="shared" si="27"/>
        <v>439</v>
      </c>
      <c r="B447" s="3"/>
      <c r="C447" s="4"/>
      <c r="D447" s="5"/>
      <c r="E447" s="5"/>
      <c r="F447" s="5"/>
      <c r="G447" s="5"/>
      <c r="H447" s="5"/>
      <c r="I447" s="5"/>
      <c r="J447" s="5"/>
      <c r="K447" s="5"/>
      <c r="L447" s="5"/>
      <c r="M447" s="5"/>
      <c r="N447" s="5"/>
      <c r="O447" s="34" t="str">
        <f t="shared" si="28"/>
        <v/>
      </c>
      <c r="P447" s="5"/>
      <c r="Q447" s="18"/>
      <c r="R447" s="23"/>
      <c r="S447" s="18"/>
      <c r="T447" s="23"/>
      <c r="U447" s="5"/>
      <c r="V447" s="25"/>
      <c r="W447" s="5"/>
      <c r="X447" s="5"/>
      <c r="Y447" s="2" t="e">
        <f>VLOOKUP(E447&amp;Q447,※編集不可※選択項目!J:K,2,0)</f>
        <v>#N/A</v>
      </c>
      <c r="Z447" s="2" t="e">
        <f>VLOOKUP(U447&amp;E447,※編集不可※選択項目!O:P,2,0)</f>
        <v>#N/A</v>
      </c>
      <c r="AA447" s="33" t="e">
        <f t="shared" si="29"/>
        <v>#N/A</v>
      </c>
    </row>
    <row r="448" spans="1:27" ht="19.5" hidden="1" customHeight="1" x14ac:dyDescent="0.15">
      <c r="A448" s="26">
        <f t="shared" si="27"/>
        <v>440</v>
      </c>
      <c r="B448" s="3"/>
      <c r="C448" s="4"/>
      <c r="D448" s="5"/>
      <c r="E448" s="5"/>
      <c r="F448" s="5"/>
      <c r="G448" s="5"/>
      <c r="H448" s="5"/>
      <c r="I448" s="5"/>
      <c r="J448" s="5"/>
      <c r="K448" s="5"/>
      <c r="L448" s="5"/>
      <c r="M448" s="5"/>
      <c r="N448" s="5"/>
      <c r="O448" s="34" t="str">
        <f t="shared" si="28"/>
        <v/>
      </c>
      <c r="P448" s="5"/>
      <c r="Q448" s="18"/>
      <c r="R448" s="23"/>
      <c r="S448" s="18"/>
      <c r="T448" s="23"/>
      <c r="U448" s="5"/>
      <c r="V448" s="25"/>
      <c r="W448" s="5"/>
      <c r="X448" s="5"/>
      <c r="Y448" s="2" t="e">
        <f>VLOOKUP(E448&amp;Q448,※編集不可※選択項目!J:K,2,0)</f>
        <v>#N/A</v>
      </c>
      <c r="Z448" s="2" t="e">
        <f>VLOOKUP(U448&amp;E448,※編集不可※選択項目!O:P,2,0)</f>
        <v>#N/A</v>
      </c>
      <c r="AA448" s="33" t="e">
        <f t="shared" si="29"/>
        <v>#N/A</v>
      </c>
    </row>
    <row r="449" spans="1:27" ht="19.5" hidden="1" customHeight="1" x14ac:dyDescent="0.15">
      <c r="A449" s="26">
        <f t="shared" si="27"/>
        <v>441</v>
      </c>
      <c r="B449" s="3"/>
      <c r="C449" s="4"/>
      <c r="D449" s="5"/>
      <c r="E449" s="5"/>
      <c r="F449" s="5"/>
      <c r="G449" s="5"/>
      <c r="H449" s="5"/>
      <c r="I449" s="5"/>
      <c r="J449" s="5"/>
      <c r="K449" s="5"/>
      <c r="L449" s="5"/>
      <c r="M449" s="5"/>
      <c r="N449" s="5"/>
      <c r="O449" s="34" t="str">
        <f t="shared" si="28"/>
        <v/>
      </c>
      <c r="P449" s="5"/>
      <c r="Q449" s="18"/>
      <c r="R449" s="23"/>
      <c r="S449" s="18"/>
      <c r="T449" s="23"/>
      <c r="U449" s="5"/>
      <c r="V449" s="25"/>
      <c r="W449" s="5"/>
      <c r="X449" s="5"/>
      <c r="Y449" s="2" t="e">
        <f>VLOOKUP(E449&amp;Q449,※編集不可※選択項目!J:K,2,0)</f>
        <v>#N/A</v>
      </c>
      <c r="Z449" s="2" t="e">
        <f>VLOOKUP(U449&amp;E449,※編集不可※選択項目!O:P,2,0)</f>
        <v>#N/A</v>
      </c>
      <c r="AA449" s="33" t="e">
        <f t="shared" si="29"/>
        <v>#N/A</v>
      </c>
    </row>
    <row r="450" spans="1:27" ht="19.5" hidden="1" customHeight="1" x14ac:dyDescent="0.15">
      <c r="A450" s="26">
        <f t="shared" si="27"/>
        <v>442</v>
      </c>
      <c r="B450" s="3"/>
      <c r="C450" s="4"/>
      <c r="D450" s="5"/>
      <c r="E450" s="5"/>
      <c r="F450" s="5"/>
      <c r="G450" s="5"/>
      <c r="H450" s="5"/>
      <c r="I450" s="5"/>
      <c r="J450" s="5"/>
      <c r="K450" s="5"/>
      <c r="L450" s="5"/>
      <c r="M450" s="5"/>
      <c r="N450" s="5"/>
      <c r="O450" s="34" t="str">
        <f t="shared" si="28"/>
        <v/>
      </c>
      <c r="P450" s="5"/>
      <c r="Q450" s="18"/>
      <c r="R450" s="23"/>
      <c r="S450" s="18"/>
      <c r="T450" s="23"/>
      <c r="U450" s="5"/>
      <c r="V450" s="25"/>
      <c r="W450" s="5"/>
      <c r="X450" s="5"/>
      <c r="Y450" s="2" t="e">
        <f>VLOOKUP(E450&amp;Q450,※編集不可※選択項目!J:K,2,0)</f>
        <v>#N/A</v>
      </c>
      <c r="Z450" s="2" t="e">
        <f>VLOOKUP(U450&amp;E450,※編集不可※選択項目!O:P,2,0)</f>
        <v>#N/A</v>
      </c>
      <c r="AA450" s="33" t="e">
        <f t="shared" si="29"/>
        <v>#N/A</v>
      </c>
    </row>
    <row r="451" spans="1:27" ht="19.5" hidden="1" customHeight="1" x14ac:dyDescent="0.15">
      <c r="A451" s="26">
        <f t="shared" si="27"/>
        <v>443</v>
      </c>
      <c r="B451" s="3"/>
      <c r="C451" s="4"/>
      <c r="D451" s="5"/>
      <c r="E451" s="5"/>
      <c r="F451" s="5"/>
      <c r="G451" s="5"/>
      <c r="H451" s="5"/>
      <c r="I451" s="5"/>
      <c r="J451" s="5"/>
      <c r="K451" s="5"/>
      <c r="L451" s="5"/>
      <c r="M451" s="5"/>
      <c r="N451" s="5"/>
      <c r="O451" s="34" t="str">
        <f t="shared" si="28"/>
        <v/>
      </c>
      <c r="P451" s="5"/>
      <c r="Q451" s="18"/>
      <c r="R451" s="23"/>
      <c r="S451" s="18"/>
      <c r="T451" s="23"/>
      <c r="U451" s="5"/>
      <c r="V451" s="25"/>
      <c r="W451" s="5"/>
      <c r="X451" s="5"/>
      <c r="Y451" s="2" t="e">
        <f>VLOOKUP(E451&amp;Q451,※編集不可※選択項目!J:K,2,0)</f>
        <v>#N/A</v>
      </c>
      <c r="Z451" s="2" t="e">
        <f>VLOOKUP(U451&amp;E451,※編集不可※選択項目!O:P,2,0)</f>
        <v>#N/A</v>
      </c>
      <c r="AA451" s="33" t="e">
        <f t="shared" si="29"/>
        <v>#N/A</v>
      </c>
    </row>
    <row r="452" spans="1:27" ht="19.5" hidden="1" customHeight="1" x14ac:dyDescent="0.15">
      <c r="A452" s="26">
        <f t="shared" si="27"/>
        <v>444</v>
      </c>
      <c r="B452" s="3"/>
      <c r="C452" s="4"/>
      <c r="D452" s="5"/>
      <c r="E452" s="5"/>
      <c r="F452" s="5"/>
      <c r="G452" s="5"/>
      <c r="H452" s="5"/>
      <c r="I452" s="5"/>
      <c r="J452" s="5"/>
      <c r="K452" s="5"/>
      <c r="L452" s="5"/>
      <c r="M452" s="5"/>
      <c r="N452" s="5"/>
      <c r="O452" s="34" t="str">
        <f t="shared" si="28"/>
        <v/>
      </c>
      <c r="P452" s="5"/>
      <c r="Q452" s="18"/>
      <c r="R452" s="23"/>
      <c r="S452" s="18"/>
      <c r="T452" s="23"/>
      <c r="U452" s="5"/>
      <c r="V452" s="25"/>
      <c r="W452" s="5"/>
      <c r="X452" s="5"/>
      <c r="Y452" s="2" t="e">
        <f>VLOOKUP(E452&amp;Q452,※編集不可※選択項目!J:K,2,0)</f>
        <v>#N/A</v>
      </c>
      <c r="Z452" s="2" t="e">
        <f>VLOOKUP(U452&amp;E452,※編集不可※選択項目!O:P,2,0)</f>
        <v>#N/A</v>
      </c>
      <c r="AA452" s="33" t="e">
        <f t="shared" si="29"/>
        <v>#N/A</v>
      </c>
    </row>
    <row r="453" spans="1:27" ht="19.5" hidden="1" customHeight="1" x14ac:dyDescent="0.15">
      <c r="A453" s="26">
        <f t="shared" si="27"/>
        <v>445</v>
      </c>
      <c r="B453" s="3"/>
      <c r="C453" s="4"/>
      <c r="D453" s="5"/>
      <c r="E453" s="5"/>
      <c r="F453" s="5"/>
      <c r="G453" s="5"/>
      <c r="H453" s="5"/>
      <c r="I453" s="5"/>
      <c r="J453" s="5"/>
      <c r="K453" s="5"/>
      <c r="L453" s="5"/>
      <c r="M453" s="5"/>
      <c r="N453" s="5"/>
      <c r="O453" s="34" t="str">
        <f t="shared" si="28"/>
        <v/>
      </c>
      <c r="P453" s="5"/>
      <c r="Q453" s="18"/>
      <c r="R453" s="23"/>
      <c r="S453" s="18"/>
      <c r="T453" s="23"/>
      <c r="U453" s="5"/>
      <c r="V453" s="25"/>
      <c r="W453" s="5"/>
      <c r="X453" s="5"/>
      <c r="Y453" s="2" t="e">
        <f>VLOOKUP(E453&amp;Q453,※編集不可※選択項目!J:K,2,0)</f>
        <v>#N/A</v>
      </c>
      <c r="Z453" s="2" t="e">
        <f>VLOOKUP(U453&amp;E453,※編集不可※選択項目!O:P,2,0)</f>
        <v>#N/A</v>
      </c>
      <c r="AA453" s="33" t="e">
        <f t="shared" si="29"/>
        <v>#N/A</v>
      </c>
    </row>
    <row r="454" spans="1:27" ht="19.5" hidden="1" customHeight="1" x14ac:dyDescent="0.15">
      <c r="A454" s="26">
        <f t="shared" si="27"/>
        <v>446</v>
      </c>
      <c r="B454" s="3"/>
      <c r="C454" s="4"/>
      <c r="D454" s="5"/>
      <c r="E454" s="5"/>
      <c r="F454" s="5"/>
      <c r="G454" s="5"/>
      <c r="H454" s="5"/>
      <c r="I454" s="5"/>
      <c r="J454" s="5"/>
      <c r="K454" s="5"/>
      <c r="L454" s="5"/>
      <c r="M454" s="5"/>
      <c r="N454" s="5"/>
      <c r="O454" s="34" t="str">
        <f t="shared" si="28"/>
        <v/>
      </c>
      <c r="P454" s="5"/>
      <c r="Q454" s="18"/>
      <c r="R454" s="23"/>
      <c r="S454" s="18"/>
      <c r="T454" s="23"/>
      <c r="U454" s="5"/>
      <c r="V454" s="25"/>
      <c r="W454" s="5"/>
      <c r="X454" s="5"/>
      <c r="Y454" s="2" t="e">
        <f>VLOOKUP(E454&amp;Q454,※編集不可※選択項目!J:K,2,0)</f>
        <v>#N/A</v>
      </c>
      <c r="Z454" s="2" t="e">
        <f>VLOOKUP(U454&amp;E454,※編集不可※選択項目!O:P,2,0)</f>
        <v>#N/A</v>
      </c>
      <c r="AA454" s="33" t="e">
        <f t="shared" si="29"/>
        <v>#N/A</v>
      </c>
    </row>
    <row r="455" spans="1:27" ht="19.5" hidden="1" customHeight="1" x14ac:dyDescent="0.15">
      <c r="A455" s="26">
        <f t="shared" si="27"/>
        <v>447</v>
      </c>
      <c r="B455" s="3"/>
      <c r="C455" s="4"/>
      <c r="D455" s="5"/>
      <c r="E455" s="5"/>
      <c r="F455" s="5"/>
      <c r="G455" s="5"/>
      <c r="H455" s="5"/>
      <c r="I455" s="5"/>
      <c r="J455" s="5"/>
      <c r="K455" s="5"/>
      <c r="L455" s="5"/>
      <c r="M455" s="5"/>
      <c r="N455" s="5"/>
      <c r="O455" s="34" t="str">
        <f t="shared" si="28"/>
        <v/>
      </c>
      <c r="P455" s="5"/>
      <c r="Q455" s="18"/>
      <c r="R455" s="23"/>
      <c r="S455" s="18"/>
      <c r="T455" s="23"/>
      <c r="U455" s="5"/>
      <c r="V455" s="25"/>
      <c r="W455" s="5"/>
      <c r="X455" s="5"/>
      <c r="Y455" s="2" t="e">
        <f>VLOOKUP(E455&amp;Q455,※編集不可※選択項目!J:K,2,0)</f>
        <v>#N/A</v>
      </c>
      <c r="Z455" s="2" t="e">
        <f>VLOOKUP(U455&amp;E455,※編集不可※選択項目!O:P,2,0)</f>
        <v>#N/A</v>
      </c>
      <c r="AA455" s="33" t="e">
        <f t="shared" si="29"/>
        <v>#N/A</v>
      </c>
    </row>
    <row r="456" spans="1:27" ht="19.5" hidden="1" customHeight="1" x14ac:dyDescent="0.15">
      <c r="A456" s="26">
        <f t="shared" si="27"/>
        <v>448</v>
      </c>
      <c r="B456" s="3"/>
      <c r="C456" s="4"/>
      <c r="D456" s="5"/>
      <c r="E456" s="5"/>
      <c r="F456" s="5"/>
      <c r="G456" s="5"/>
      <c r="H456" s="5"/>
      <c r="I456" s="5"/>
      <c r="J456" s="5"/>
      <c r="K456" s="5"/>
      <c r="L456" s="5"/>
      <c r="M456" s="5"/>
      <c r="N456" s="5"/>
      <c r="O456" s="34" t="str">
        <f t="shared" si="28"/>
        <v/>
      </c>
      <c r="P456" s="5"/>
      <c r="Q456" s="18"/>
      <c r="R456" s="23"/>
      <c r="S456" s="18"/>
      <c r="T456" s="23"/>
      <c r="U456" s="5"/>
      <c r="V456" s="25"/>
      <c r="W456" s="5"/>
      <c r="X456" s="5"/>
      <c r="Y456" s="2" t="e">
        <f>VLOOKUP(E456&amp;Q456,※編集不可※選択項目!J:K,2,0)</f>
        <v>#N/A</v>
      </c>
      <c r="Z456" s="2" t="e">
        <f>VLOOKUP(U456&amp;E456,※編集不可※選択項目!O:P,2,0)</f>
        <v>#N/A</v>
      </c>
      <c r="AA456" s="33" t="e">
        <f t="shared" si="29"/>
        <v>#N/A</v>
      </c>
    </row>
    <row r="457" spans="1:27" ht="19.5" hidden="1" customHeight="1" x14ac:dyDescent="0.15">
      <c r="A457" s="26">
        <f t="shared" si="27"/>
        <v>449</v>
      </c>
      <c r="B457" s="3"/>
      <c r="C457" s="4"/>
      <c r="D457" s="5"/>
      <c r="E457" s="5"/>
      <c r="F457" s="5"/>
      <c r="G457" s="5"/>
      <c r="H457" s="5"/>
      <c r="I457" s="5"/>
      <c r="J457" s="5"/>
      <c r="K457" s="5"/>
      <c r="L457" s="5"/>
      <c r="M457" s="5"/>
      <c r="N457" s="5"/>
      <c r="O457" s="34" t="str">
        <f t="shared" si="28"/>
        <v/>
      </c>
      <c r="P457" s="5"/>
      <c r="Q457" s="18"/>
      <c r="R457" s="23"/>
      <c r="S457" s="18"/>
      <c r="T457" s="23"/>
      <c r="U457" s="5"/>
      <c r="V457" s="25"/>
      <c r="W457" s="5"/>
      <c r="X457" s="5"/>
      <c r="Y457" s="2" t="e">
        <f>VLOOKUP(E457&amp;Q457,※編集不可※選択項目!J:K,2,0)</f>
        <v>#N/A</v>
      </c>
      <c r="Z457" s="2" t="e">
        <f>VLOOKUP(U457&amp;E457,※編集不可※選択項目!O:P,2,0)</f>
        <v>#N/A</v>
      </c>
      <c r="AA457" s="33" t="e">
        <f t="shared" si="29"/>
        <v>#N/A</v>
      </c>
    </row>
    <row r="458" spans="1:27" ht="19.5" hidden="1" customHeight="1" x14ac:dyDescent="0.15">
      <c r="A458" s="26">
        <f t="shared" si="27"/>
        <v>450</v>
      </c>
      <c r="B458" s="3"/>
      <c r="C458" s="4"/>
      <c r="D458" s="5"/>
      <c r="E458" s="5"/>
      <c r="F458" s="5"/>
      <c r="G458" s="5"/>
      <c r="H458" s="5"/>
      <c r="I458" s="5"/>
      <c r="J458" s="5"/>
      <c r="K458" s="5"/>
      <c r="L458" s="5"/>
      <c r="M458" s="5"/>
      <c r="N458" s="5"/>
      <c r="O458" s="34" t="str">
        <f t="shared" si="28"/>
        <v/>
      </c>
      <c r="P458" s="5"/>
      <c r="Q458" s="18"/>
      <c r="R458" s="23"/>
      <c r="S458" s="18"/>
      <c r="T458" s="23"/>
      <c r="U458" s="5"/>
      <c r="V458" s="25"/>
      <c r="W458" s="5"/>
      <c r="X458" s="5"/>
      <c r="Y458" s="2" t="e">
        <f>VLOOKUP(E458&amp;Q458,※編集不可※選択項目!J:K,2,0)</f>
        <v>#N/A</v>
      </c>
      <c r="Z458" s="2" t="e">
        <f>VLOOKUP(U458&amp;E458,※編集不可※選択項目!O:P,2,0)</f>
        <v>#N/A</v>
      </c>
      <c r="AA458" s="33" t="e">
        <f t="shared" si="29"/>
        <v>#N/A</v>
      </c>
    </row>
    <row r="459" spans="1:27" ht="19.5" hidden="1" customHeight="1" x14ac:dyDescent="0.15">
      <c r="A459" s="26">
        <f t="shared" ref="A459:A522" si="30">ROW(A459)-8</f>
        <v>451</v>
      </c>
      <c r="B459" s="3"/>
      <c r="C459" s="4"/>
      <c r="D459" s="5"/>
      <c r="E459" s="5"/>
      <c r="F459" s="5"/>
      <c r="G459" s="5"/>
      <c r="H459" s="5"/>
      <c r="I459" s="5"/>
      <c r="J459" s="5"/>
      <c r="K459" s="5"/>
      <c r="L459" s="5"/>
      <c r="M459" s="5"/>
      <c r="N459" s="5"/>
      <c r="O459" s="34" t="str">
        <f t="shared" ref="O459:O522" si="31">IF(Q459="","",AA459)</f>
        <v/>
      </c>
      <c r="P459" s="5"/>
      <c r="Q459" s="18"/>
      <c r="R459" s="23"/>
      <c r="S459" s="18"/>
      <c r="T459" s="23"/>
      <c r="U459" s="5"/>
      <c r="V459" s="25"/>
      <c r="W459" s="5"/>
      <c r="X459" s="5"/>
      <c r="Y459" s="2" t="e">
        <f>VLOOKUP(E459&amp;Q459,※編集不可※選択項目!J:K,2,0)</f>
        <v>#N/A</v>
      </c>
      <c r="Z459" s="2" t="e">
        <f>VLOOKUP(U459&amp;E459,※編集不可※選択項目!O:P,2,0)</f>
        <v>#N/A</v>
      </c>
      <c r="AA459" s="33" t="e">
        <f t="shared" ref="AA459:AA522" si="32">ROUNDDOWN(Y459*Z459,1)</f>
        <v>#N/A</v>
      </c>
    </row>
    <row r="460" spans="1:27" ht="19.5" hidden="1" customHeight="1" x14ac:dyDescent="0.15">
      <c r="A460" s="26">
        <f t="shared" si="30"/>
        <v>452</v>
      </c>
      <c r="B460" s="3"/>
      <c r="C460" s="4"/>
      <c r="D460" s="5"/>
      <c r="E460" s="5"/>
      <c r="F460" s="5"/>
      <c r="G460" s="5"/>
      <c r="H460" s="5"/>
      <c r="I460" s="5"/>
      <c r="J460" s="5"/>
      <c r="K460" s="5"/>
      <c r="L460" s="5"/>
      <c r="M460" s="5"/>
      <c r="N460" s="5"/>
      <c r="O460" s="34" t="str">
        <f t="shared" si="31"/>
        <v/>
      </c>
      <c r="P460" s="5"/>
      <c r="Q460" s="18"/>
      <c r="R460" s="23"/>
      <c r="S460" s="18"/>
      <c r="T460" s="23"/>
      <c r="U460" s="5"/>
      <c r="V460" s="25"/>
      <c r="W460" s="5"/>
      <c r="X460" s="5"/>
      <c r="Y460" s="2" t="e">
        <f>VLOOKUP(E460&amp;Q460,※編集不可※選択項目!J:K,2,0)</f>
        <v>#N/A</v>
      </c>
      <c r="Z460" s="2" t="e">
        <f>VLOOKUP(U460&amp;E460,※編集不可※選択項目!O:P,2,0)</f>
        <v>#N/A</v>
      </c>
      <c r="AA460" s="33" t="e">
        <f t="shared" si="32"/>
        <v>#N/A</v>
      </c>
    </row>
    <row r="461" spans="1:27" ht="19.5" hidden="1" customHeight="1" x14ac:dyDescent="0.15">
      <c r="A461" s="26">
        <f t="shared" si="30"/>
        <v>453</v>
      </c>
      <c r="B461" s="3"/>
      <c r="C461" s="4"/>
      <c r="D461" s="5"/>
      <c r="E461" s="5"/>
      <c r="F461" s="5"/>
      <c r="G461" s="5"/>
      <c r="H461" s="5"/>
      <c r="I461" s="5"/>
      <c r="J461" s="5"/>
      <c r="K461" s="5"/>
      <c r="L461" s="5"/>
      <c r="M461" s="5"/>
      <c r="N461" s="5"/>
      <c r="O461" s="34" t="str">
        <f t="shared" si="31"/>
        <v/>
      </c>
      <c r="P461" s="5"/>
      <c r="Q461" s="18"/>
      <c r="R461" s="23"/>
      <c r="S461" s="18"/>
      <c r="T461" s="23"/>
      <c r="U461" s="5"/>
      <c r="V461" s="25"/>
      <c r="W461" s="5"/>
      <c r="X461" s="5"/>
      <c r="Y461" s="2" t="e">
        <f>VLOOKUP(E461&amp;Q461,※編集不可※選択項目!J:K,2,0)</f>
        <v>#N/A</v>
      </c>
      <c r="Z461" s="2" t="e">
        <f>VLOOKUP(U461&amp;E461,※編集不可※選択項目!O:P,2,0)</f>
        <v>#N/A</v>
      </c>
      <c r="AA461" s="33" t="e">
        <f t="shared" si="32"/>
        <v>#N/A</v>
      </c>
    </row>
    <row r="462" spans="1:27" ht="19.5" hidden="1" customHeight="1" x14ac:dyDescent="0.15">
      <c r="A462" s="26">
        <f t="shared" si="30"/>
        <v>454</v>
      </c>
      <c r="B462" s="3"/>
      <c r="C462" s="4"/>
      <c r="D462" s="5"/>
      <c r="E462" s="5"/>
      <c r="F462" s="5"/>
      <c r="G462" s="5"/>
      <c r="H462" s="5"/>
      <c r="I462" s="5"/>
      <c r="J462" s="5"/>
      <c r="K462" s="5"/>
      <c r="L462" s="5"/>
      <c r="M462" s="5"/>
      <c r="N462" s="5"/>
      <c r="O462" s="34" t="str">
        <f t="shared" si="31"/>
        <v/>
      </c>
      <c r="P462" s="5"/>
      <c r="Q462" s="18"/>
      <c r="R462" s="23"/>
      <c r="S462" s="18"/>
      <c r="T462" s="23"/>
      <c r="U462" s="5"/>
      <c r="V462" s="25"/>
      <c r="W462" s="5"/>
      <c r="X462" s="5"/>
      <c r="Y462" s="2" t="e">
        <f>VLOOKUP(E462&amp;Q462,※編集不可※選択項目!J:K,2,0)</f>
        <v>#N/A</v>
      </c>
      <c r="Z462" s="2" t="e">
        <f>VLOOKUP(U462&amp;E462,※編集不可※選択項目!O:P,2,0)</f>
        <v>#N/A</v>
      </c>
      <c r="AA462" s="33" t="e">
        <f t="shared" si="32"/>
        <v>#N/A</v>
      </c>
    </row>
    <row r="463" spans="1:27" ht="19.5" hidden="1" customHeight="1" x14ac:dyDescent="0.15">
      <c r="A463" s="26">
        <f t="shared" si="30"/>
        <v>455</v>
      </c>
      <c r="B463" s="3"/>
      <c r="C463" s="4"/>
      <c r="D463" s="5"/>
      <c r="E463" s="5"/>
      <c r="F463" s="5"/>
      <c r="G463" s="5"/>
      <c r="H463" s="5"/>
      <c r="I463" s="5"/>
      <c r="J463" s="5"/>
      <c r="K463" s="5"/>
      <c r="L463" s="5"/>
      <c r="M463" s="5"/>
      <c r="N463" s="5"/>
      <c r="O463" s="34" t="str">
        <f t="shared" si="31"/>
        <v/>
      </c>
      <c r="P463" s="5"/>
      <c r="Q463" s="18"/>
      <c r="R463" s="23"/>
      <c r="S463" s="18"/>
      <c r="T463" s="23"/>
      <c r="U463" s="5"/>
      <c r="V463" s="25"/>
      <c r="W463" s="5"/>
      <c r="X463" s="5"/>
      <c r="Y463" s="2" t="e">
        <f>VLOOKUP(E463&amp;Q463,※編集不可※選択項目!J:K,2,0)</f>
        <v>#N/A</v>
      </c>
      <c r="Z463" s="2" t="e">
        <f>VLOOKUP(U463&amp;E463,※編集不可※選択項目!O:P,2,0)</f>
        <v>#N/A</v>
      </c>
      <c r="AA463" s="33" t="e">
        <f t="shared" si="32"/>
        <v>#N/A</v>
      </c>
    </row>
    <row r="464" spans="1:27" ht="19.5" hidden="1" customHeight="1" x14ac:dyDescent="0.15">
      <c r="A464" s="26">
        <f t="shared" si="30"/>
        <v>456</v>
      </c>
      <c r="B464" s="3"/>
      <c r="C464" s="4"/>
      <c r="D464" s="5"/>
      <c r="E464" s="5"/>
      <c r="F464" s="5"/>
      <c r="G464" s="5"/>
      <c r="H464" s="5"/>
      <c r="I464" s="5"/>
      <c r="J464" s="5"/>
      <c r="K464" s="5"/>
      <c r="L464" s="5"/>
      <c r="M464" s="5"/>
      <c r="N464" s="5"/>
      <c r="O464" s="34" t="str">
        <f t="shared" si="31"/>
        <v/>
      </c>
      <c r="P464" s="5"/>
      <c r="Q464" s="18"/>
      <c r="R464" s="23"/>
      <c r="S464" s="18"/>
      <c r="T464" s="23"/>
      <c r="U464" s="5"/>
      <c r="V464" s="25"/>
      <c r="W464" s="5"/>
      <c r="X464" s="5"/>
      <c r="Y464" s="2" t="e">
        <f>VLOOKUP(E464&amp;Q464,※編集不可※選択項目!J:K,2,0)</f>
        <v>#N/A</v>
      </c>
      <c r="Z464" s="2" t="e">
        <f>VLOOKUP(U464&amp;E464,※編集不可※選択項目!O:P,2,0)</f>
        <v>#N/A</v>
      </c>
      <c r="AA464" s="33" t="e">
        <f t="shared" si="32"/>
        <v>#N/A</v>
      </c>
    </row>
    <row r="465" spans="1:27" ht="19.5" hidden="1" customHeight="1" x14ac:dyDescent="0.15">
      <c r="A465" s="26">
        <f t="shared" si="30"/>
        <v>457</v>
      </c>
      <c r="B465" s="3"/>
      <c r="C465" s="4"/>
      <c r="D465" s="5"/>
      <c r="E465" s="5"/>
      <c r="F465" s="5"/>
      <c r="G465" s="5"/>
      <c r="H465" s="5"/>
      <c r="I465" s="5"/>
      <c r="J465" s="5"/>
      <c r="K465" s="5"/>
      <c r="L465" s="5"/>
      <c r="M465" s="5"/>
      <c r="N465" s="5"/>
      <c r="O465" s="34" t="str">
        <f t="shared" si="31"/>
        <v/>
      </c>
      <c r="P465" s="5"/>
      <c r="Q465" s="18"/>
      <c r="R465" s="23"/>
      <c r="S465" s="18"/>
      <c r="T465" s="23"/>
      <c r="U465" s="5"/>
      <c r="V465" s="25"/>
      <c r="W465" s="5"/>
      <c r="X465" s="5"/>
      <c r="Y465" s="2" t="e">
        <f>VLOOKUP(E465&amp;Q465,※編集不可※選択項目!J:K,2,0)</f>
        <v>#N/A</v>
      </c>
      <c r="Z465" s="2" t="e">
        <f>VLOOKUP(U465&amp;E465,※編集不可※選択項目!O:P,2,0)</f>
        <v>#N/A</v>
      </c>
      <c r="AA465" s="33" t="e">
        <f t="shared" si="32"/>
        <v>#N/A</v>
      </c>
    </row>
    <row r="466" spans="1:27" ht="19.5" hidden="1" customHeight="1" x14ac:dyDescent="0.15">
      <c r="A466" s="26">
        <f t="shared" si="30"/>
        <v>458</v>
      </c>
      <c r="B466" s="3"/>
      <c r="C466" s="4"/>
      <c r="D466" s="5"/>
      <c r="E466" s="5"/>
      <c r="F466" s="5"/>
      <c r="G466" s="5"/>
      <c r="H466" s="5"/>
      <c r="I466" s="5"/>
      <c r="J466" s="5"/>
      <c r="K466" s="5"/>
      <c r="L466" s="5"/>
      <c r="M466" s="5"/>
      <c r="N466" s="5"/>
      <c r="O466" s="34" t="str">
        <f t="shared" si="31"/>
        <v/>
      </c>
      <c r="P466" s="5"/>
      <c r="Q466" s="18"/>
      <c r="R466" s="23"/>
      <c r="S466" s="18"/>
      <c r="T466" s="23"/>
      <c r="U466" s="5"/>
      <c r="V466" s="25"/>
      <c r="W466" s="5"/>
      <c r="X466" s="5"/>
      <c r="Y466" s="2" t="e">
        <f>VLOOKUP(E466&amp;Q466,※編集不可※選択項目!J:K,2,0)</f>
        <v>#N/A</v>
      </c>
      <c r="Z466" s="2" t="e">
        <f>VLOOKUP(U466&amp;E466,※編集不可※選択項目!O:P,2,0)</f>
        <v>#N/A</v>
      </c>
      <c r="AA466" s="33" t="e">
        <f t="shared" si="32"/>
        <v>#N/A</v>
      </c>
    </row>
    <row r="467" spans="1:27" ht="19.5" hidden="1" customHeight="1" x14ac:dyDescent="0.15">
      <c r="A467" s="26">
        <f t="shared" si="30"/>
        <v>459</v>
      </c>
      <c r="B467" s="3"/>
      <c r="C467" s="4"/>
      <c r="D467" s="5"/>
      <c r="E467" s="5"/>
      <c r="F467" s="5"/>
      <c r="G467" s="5"/>
      <c r="H467" s="5"/>
      <c r="I467" s="5"/>
      <c r="J467" s="5"/>
      <c r="K467" s="5"/>
      <c r="L467" s="5"/>
      <c r="M467" s="5"/>
      <c r="N467" s="5"/>
      <c r="O467" s="34" t="str">
        <f t="shared" si="31"/>
        <v/>
      </c>
      <c r="P467" s="5"/>
      <c r="Q467" s="18"/>
      <c r="R467" s="23"/>
      <c r="S467" s="18"/>
      <c r="T467" s="23"/>
      <c r="U467" s="5"/>
      <c r="V467" s="25"/>
      <c r="W467" s="5"/>
      <c r="X467" s="5"/>
      <c r="Y467" s="2" t="e">
        <f>VLOOKUP(E467&amp;Q467,※編集不可※選択項目!J:K,2,0)</f>
        <v>#N/A</v>
      </c>
      <c r="Z467" s="2" t="e">
        <f>VLOOKUP(U467&amp;E467,※編集不可※選択項目!O:P,2,0)</f>
        <v>#N/A</v>
      </c>
      <c r="AA467" s="33" t="e">
        <f t="shared" si="32"/>
        <v>#N/A</v>
      </c>
    </row>
    <row r="468" spans="1:27" ht="19.5" hidden="1" customHeight="1" x14ac:dyDescent="0.15">
      <c r="A468" s="26">
        <f t="shared" si="30"/>
        <v>460</v>
      </c>
      <c r="B468" s="3"/>
      <c r="C468" s="4"/>
      <c r="D468" s="5"/>
      <c r="E468" s="5"/>
      <c r="F468" s="5"/>
      <c r="G468" s="5"/>
      <c r="H468" s="5"/>
      <c r="I468" s="5"/>
      <c r="J468" s="5"/>
      <c r="K468" s="5"/>
      <c r="L468" s="5"/>
      <c r="M468" s="5"/>
      <c r="N468" s="5"/>
      <c r="O468" s="34" t="str">
        <f t="shared" si="31"/>
        <v/>
      </c>
      <c r="P468" s="5"/>
      <c r="Q468" s="18"/>
      <c r="R468" s="23"/>
      <c r="S468" s="18"/>
      <c r="T468" s="23"/>
      <c r="U468" s="5"/>
      <c r="V468" s="25"/>
      <c r="W468" s="5"/>
      <c r="X468" s="5"/>
      <c r="Y468" s="2" t="e">
        <f>VLOOKUP(E468&amp;Q468,※編集不可※選択項目!J:K,2,0)</f>
        <v>#N/A</v>
      </c>
      <c r="Z468" s="2" t="e">
        <f>VLOOKUP(U468&amp;E468,※編集不可※選択項目!O:P,2,0)</f>
        <v>#N/A</v>
      </c>
      <c r="AA468" s="33" t="e">
        <f t="shared" si="32"/>
        <v>#N/A</v>
      </c>
    </row>
    <row r="469" spans="1:27" ht="19.5" hidden="1" customHeight="1" x14ac:dyDescent="0.15">
      <c r="A469" s="26">
        <f t="shared" si="30"/>
        <v>461</v>
      </c>
      <c r="B469" s="3"/>
      <c r="C469" s="4"/>
      <c r="D469" s="5"/>
      <c r="E469" s="5"/>
      <c r="F469" s="5"/>
      <c r="G469" s="5"/>
      <c r="H469" s="5"/>
      <c r="I469" s="5"/>
      <c r="J469" s="5"/>
      <c r="K469" s="5"/>
      <c r="L469" s="5"/>
      <c r="M469" s="5"/>
      <c r="N469" s="5"/>
      <c r="O469" s="34" t="str">
        <f t="shared" si="31"/>
        <v/>
      </c>
      <c r="P469" s="5"/>
      <c r="Q469" s="18"/>
      <c r="R469" s="23"/>
      <c r="S469" s="18"/>
      <c r="T469" s="23"/>
      <c r="U469" s="5"/>
      <c r="V469" s="25"/>
      <c r="W469" s="5"/>
      <c r="X469" s="5"/>
      <c r="Y469" s="2" t="e">
        <f>VLOOKUP(E469&amp;Q469,※編集不可※選択項目!J:K,2,0)</f>
        <v>#N/A</v>
      </c>
      <c r="Z469" s="2" t="e">
        <f>VLOOKUP(U469&amp;E469,※編集不可※選択項目!O:P,2,0)</f>
        <v>#N/A</v>
      </c>
      <c r="AA469" s="33" t="e">
        <f t="shared" si="32"/>
        <v>#N/A</v>
      </c>
    </row>
    <row r="470" spans="1:27" ht="19.5" hidden="1" customHeight="1" x14ac:dyDescent="0.15">
      <c r="A470" s="26">
        <f t="shared" si="30"/>
        <v>462</v>
      </c>
      <c r="B470" s="3"/>
      <c r="C470" s="4"/>
      <c r="D470" s="5"/>
      <c r="E470" s="5"/>
      <c r="F470" s="5"/>
      <c r="G470" s="5"/>
      <c r="H470" s="5"/>
      <c r="I470" s="5"/>
      <c r="J470" s="5"/>
      <c r="K470" s="5"/>
      <c r="L470" s="5"/>
      <c r="M470" s="5"/>
      <c r="N470" s="5"/>
      <c r="O470" s="34" t="str">
        <f t="shared" si="31"/>
        <v/>
      </c>
      <c r="P470" s="5"/>
      <c r="Q470" s="18"/>
      <c r="R470" s="23"/>
      <c r="S470" s="18"/>
      <c r="T470" s="23"/>
      <c r="U470" s="5"/>
      <c r="V470" s="25"/>
      <c r="W470" s="5"/>
      <c r="X470" s="5"/>
      <c r="Y470" s="2" t="e">
        <f>VLOOKUP(E470&amp;Q470,※編集不可※選択項目!J:K,2,0)</f>
        <v>#N/A</v>
      </c>
      <c r="Z470" s="2" t="e">
        <f>VLOOKUP(U470&amp;E470,※編集不可※選択項目!O:P,2,0)</f>
        <v>#N/A</v>
      </c>
      <c r="AA470" s="33" t="e">
        <f t="shared" si="32"/>
        <v>#N/A</v>
      </c>
    </row>
    <row r="471" spans="1:27" ht="19.5" hidden="1" customHeight="1" x14ac:dyDescent="0.15">
      <c r="A471" s="26">
        <f t="shared" si="30"/>
        <v>463</v>
      </c>
      <c r="B471" s="3"/>
      <c r="C471" s="4"/>
      <c r="D471" s="5"/>
      <c r="E471" s="5"/>
      <c r="F471" s="5"/>
      <c r="G471" s="5"/>
      <c r="H471" s="5"/>
      <c r="I471" s="5"/>
      <c r="J471" s="5"/>
      <c r="K471" s="5"/>
      <c r="L471" s="5"/>
      <c r="M471" s="5"/>
      <c r="N471" s="5"/>
      <c r="O471" s="34" t="str">
        <f t="shared" si="31"/>
        <v/>
      </c>
      <c r="P471" s="5"/>
      <c r="Q471" s="18"/>
      <c r="R471" s="23"/>
      <c r="S471" s="18"/>
      <c r="T471" s="23"/>
      <c r="U471" s="5"/>
      <c r="V471" s="25"/>
      <c r="W471" s="5"/>
      <c r="X471" s="5"/>
      <c r="Y471" s="2" t="e">
        <f>VLOOKUP(E471&amp;Q471,※編集不可※選択項目!J:K,2,0)</f>
        <v>#N/A</v>
      </c>
      <c r="Z471" s="2" t="e">
        <f>VLOOKUP(U471&amp;E471,※編集不可※選択項目!O:P,2,0)</f>
        <v>#N/A</v>
      </c>
      <c r="AA471" s="33" t="e">
        <f t="shared" si="32"/>
        <v>#N/A</v>
      </c>
    </row>
    <row r="472" spans="1:27" ht="19.5" hidden="1" customHeight="1" x14ac:dyDescent="0.15">
      <c r="A472" s="26">
        <f t="shared" si="30"/>
        <v>464</v>
      </c>
      <c r="B472" s="3"/>
      <c r="C472" s="4"/>
      <c r="D472" s="5"/>
      <c r="E472" s="5"/>
      <c r="F472" s="5"/>
      <c r="G472" s="5"/>
      <c r="H472" s="5"/>
      <c r="I472" s="5"/>
      <c r="J472" s="5"/>
      <c r="K472" s="5"/>
      <c r="L472" s="5"/>
      <c r="M472" s="5"/>
      <c r="N472" s="5"/>
      <c r="O472" s="34" t="str">
        <f t="shared" si="31"/>
        <v/>
      </c>
      <c r="P472" s="5"/>
      <c r="Q472" s="18"/>
      <c r="R472" s="23"/>
      <c r="S472" s="18"/>
      <c r="T472" s="23"/>
      <c r="U472" s="5"/>
      <c r="V472" s="25"/>
      <c r="W472" s="5"/>
      <c r="X472" s="5"/>
      <c r="Y472" s="2" t="e">
        <f>VLOOKUP(E472&amp;Q472,※編集不可※選択項目!J:K,2,0)</f>
        <v>#N/A</v>
      </c>
      <c r="Z472" s="2" t="e">
        <f>VLOOKUP(U472&amp;E472,※編集不可※選択項目!O:P,2,0)</f>
        <v>#N/A</v>
      </c>
      <c r="AA472" s="33" t="e">
        <f t="shared" si="32"/>
        <v>#N/A</v>
      </c>
    </row>
    <row r="473" spans="1:27" ht="19.5" hidden="1" customHeight="1" x14ac:dyDescent="0.15">
      <c r="A473" s="26">
        <f t="shared" si="30"/>
        <v>465</v>
      </c>
      <c r="B473" s="3"/>
      <c r="C473" s="4"/>
      <c r="D473" s="5"/>
      <c r="E473" s="5"/>
      <c r="F473" s="5"/>
      <c r="G473" s="5"/>
      <c r="H473" s="5"/>
      <c r="I473" s="5"/>
      <c r="J473" s="5"/>
      <c r="K473" s="5"/>
      <c r="L473" s="5"/>
      <c r="M473" s="5"/>
      <c r="N473" s="5"/>
      <c r="O473" s="34" t="str">
        <f t="shared" si="31"/>
        <v/>
      </c>
      <c r="P473" s="5"/>
      <c r="Q473" s="18"/>
      <c r="R473" s="23"/>
      <c r="S473" s="18"/>
      <c r="T473" s="23"/>
      <c r="U473" s="5"/>
      <c r="V473" s="25"/>
      <c r="W473" s="5"/>
      <c r="X473" s="5"/>
      <c r="Y473" s="2" t="e">
        <f>VLOOKUP(E473&amp;Q473,※編集不可※選択項目!J:K,2,0)</f>
        <v>#N/A</v>
      </c>
      <c r="Z473" s="2" t="e">
        <f>VLOOKUP(U473&amp;E473,※編集不可※選択項目!O:P,2,0)</f>
        <v>#N/A</v>
      </c>
      <c r="AA473" s="33" t="e">
        <f t="shared" si="32"/>
        <v>#N/A</v>
      </c>
    </row>
    <row r="474" spans="1:27" ht="19.5" hidden="1" customHeight="1" x14ac:dyDescent="0.15">
      <c r="A474" s="26">
        <f t="shared" si="30"/>
        <v>466</v>
      </c>
      <c r="B474" s="3"/>
      <c r="C474" s="4"/>
      <c r="D474" s="5"/>
      <c r="E474" s="5"/>
      <c r="F474" s="5"/>
      <c r="G474" s="5"/>
      <c r="H474" s="5"/>
      <c r="I474" s="5"/>
      <c r="J474" s="5"/>
      <c r="K474" s="5"/>
      <c r="L474" s="5"/>
      <c r="M474" s="5"/>
      <c r="N474" s="5"/>
      <c r="O474" s="34" t="str">
        <f t="shared" si="31"/>
        <v/>
      </c>
      <c r="P474" s="5"/>
      <c r="Q474" s="18"/>
      <c r="R474" s="23"/>
      <c r="S474" s="18"/>
      <c r="T474" s="23"/>
      <c r="U474" s="5"/>
      <c r="V474" s="25"/>
      <c r="W474" s="5"/>
      <c r="X474" s="5"/>
      <c r="Y474" s="2" t="e">
        <f>VLOOKUP(E474&amp;Q474,※編集不可※選択項目!J:K,2,0)</f>
        <v>#N/A</v>
      </c>
      <c r="Z474" s="2" t="e">
        <f>VLOOKUP(U474&amp;E474,※編集不可※選択項目!O:P,2,0)</f>
        <v>#N/A</v>
      </c>
      <c r="AA474" s="33" t="e">
        <f t="shared" si="32"/>
        <v>#N/A</v>
      </c>
    </row>
    <row r="475" spans="1:27" ht="19.5" hidden="1" customHeight="1" x14ac:dyDescent="0.15">
      <c r="A475" s="26">
        <f t="shared" si="30"/>
        <v>467</v>
      </c>
      <c r="B475" s="3"/>
      <c r="C475" s="4"/>
      <c r="D475" s="5"/>
      <c r="E475" s="5"/>
      <c r="F475" s="5"/>
      <c r="G475" s="5"/>
      <c r="H475" s="5"/>
      <c r="I475" s="5"/>
      <c r="J475" s="5"/>
      <c r="K475" s="5"/>
      <c r="L475" s="5"/>
      <c r="M475" s="5"/>
      <c r="N475" s="5"/>
      <c r="O475" s="34" t="str">
        <f t="shared" si="31"/>
        <v/>
      </c>
      <c r="P475" s="5"/>
      <c r="Q475" s="18"/>
      <c r="R475" s="23"/>
      <c r="S475" s="18"/>
      <c r="T475" s="23"/>
      <c r="U475" s="5"/>
      <c r="V475" s="25"/>
      <c r="W475" s="5"/>
      <c r="X475" s="5"/>
      <c r="Y475" s="2" t="e">
        <f>VLOOKUP(E475&amp;Q475,※編集不可※選択項目!J:K,2,0)</f>
        <v>#N/A</v>
      </c>
      <c r="Z475" s="2" t="e">
        <f>VLOOKUP(U475&amp;E475,※編集不可※選択項目!O:P,2,0)</f>
        <v>#N/A</v>
      </c>
      <c r="AA475" s="33" t="e">
        <f t="shared" si="32"/>
        <v>#N/A</v>
      </c>
    </row>
    <row r="476" spans="1:27" ht="19.5" hidden="1" customHeight="1" x14ac:dyDescent="0.15">
      <c r="A476" s="26">
        <f t="shared" si="30"/>
        <v>468</v>
      </c>
      <c r="B476" s="3"/>
      <c r="C476" s="4"/>
      <c r="D476" s="5"/>
      <c r="E476" s="5"/>
      <c r="F476" s="5"/>
      <c r="G476" s="5"/>
      <c r="H476" s="5"/>
      <c r="I476" s="5"/>
      <c r="J476" s="5"/>
      <c r="K476" s="5"/>
      <c r="L476" s="5"/>
      <c r="M476" s="5"/>
      <c r="N476" s="5"/>
      <c r="O476" s="34" t="str">
        <f t="shared" si="31"/>
        <v/>
      </c>
      <c r="P476" s="5"/>
      <c r="Q476" s="18"/>
      <c r="R476" s="23"/>
      <c r="S476" s="18"/>
      <c r="T476" s="23"/>
      <c r="U476" s="5"/>
      <c r="V476" s="25"/>
      <c r="W476" s="5"/>
      <c r="X476" s="5"/>
      <c r="Y476" s="2" t="e">
        <f>VLOOKUP(E476&amp;Q476,※編集不可※選択項目!J:K,2,0)</f>
        <v>#N/A</v>
      </c>
      <c r="Z476" s="2" t="e">
        <f>VLOOKUP(U476&amp;E476,※編集不可※選択項目!O:P,2,0)</f>
        <v>#N/A</v>
      </c>
      <c r="AA476" s="33" t="e">
        <f t="shared" si="32"/>
        <v>#N/A</v>
      </c>
    </row>
    <row r="477" spans="1:27" ht="19.5" hidden="1" customHeight="1" x14ac:dyDescent="0.15">
      <c r="A477" s="26">
        <f t="shared" si="30"/>
        <v>469</v>
      </c>
      <c r="B477" s="3"/>
      <c r="C477" s="4"/>
      <c r="D477" s="5"/>
      <c r="E477" s="5"/>
      <c r="F477" s="5"/>
      <c r="G477" s="5"/>
      <c r="H477" s="5"/>
      <c r="I477" s="5"/>
      <c r="J477" s="5"/>
      <c r="K477" s="5"/>
      <c r="L477" s="5"/>
      <c r="M477" s="5"/>
      <c r="N477" s="5"/>
      <c r="O477" s="34" t="str">
        <f t="shared" si="31"/>
        <v/>
      </c>
      <c r="P477" s="5"/>
      <c r="Q477" s="18"/>
      <c r="R477" s="23"/>
      <c r="S477" s="18"/>
      <c r="T477" s="23"/>
      <c r="U477" s="5"/>
      <c r="V477" s="25"/>
      <c r="W477" s="5"/>
      <c r="X477" s="5"/>
      <c r="Y477" s="2" t="e">
        <f>VLOOKUP(E477&amp;Q477,※編集不可※選択項目!J:K,2,0)</f>
        <v>#N/A</v>
      </c>
      <c r="Z477" s="2" t="e">
        <f>VLOOKUP(U477&amp;E477,※編集不可※選択項目!O:P,2,0)</f>
        <v>#N/A</v>
      </c>
      <c r="AA477" s="33" t="e">
        <f t="shared" si="32"/>
        <v>#N/A</v>
      </c>
    </row>
    <row r="478" spans="1:27" ht="19.5" hidden="1" customHeight="1" x14ac:dyDescent="0.15">
      <c r="A478" s="26">
        <f t="shared" si="30"/>
        <v>470</v>
      </c>
      <c r="B478" s="3"/>
      <c r="C478" s="4"/>
      <c r="D478" s="5"/>
      <c r="E478" s="5"/>
      <c r="F478" s="5"/>
      <c r="G478" s="5"/>
      <c r="H478" s="5"/>
      <c r="I478" s="5"/>
      <c r="J478" s="5"/>
      <c r="K478" s="5"/>
      <c r="L478" s="5"/>
      <c r="M478" s="5"/>
      <c r="N478" s="5"/>
      <c r="O478" s="34" t="str">
        <f t="shared" si="31"/>
        <v/>
      </c>
      <c r="P478" s="5"/>
      <c r="Q478" s="18"/>
      <c r="R478" s="23"/>
      <c r="S478" s="18"/>
      <c r="T478" s="23"/>
      <c r="U478" s="5"/>
      <c r="V478" s="25"/>
      <c r="W478" s="5"/>
      <c r="X478" s="5"/>
      <c r="Y478" s="2" t="e">
        <f>VLOOKUP(E478&amp;Q478,※編集不可※選択項目!J:K,2,0)</f>
        <v>#N/A</v>
      </c>
      <c r="Z478" s="2" t="e">
        <f>VLOOKUP(U478&amp;E478,※編集不可※選択項目!O:P,2,0)</f>
        <v>#N/A</v>
      </c>
      <c r="AA478" s="33" t="e">
        <f t="shared" si="32"/>
        <v>#N/A</v>
      </c>
    </row>
    <row r="479" spans="1:27" ht="19.5" hidden="1" customHeight="1" x14ac:dyDescent="0.15">
      <c r="A479" s="26">
        <f t="shared" si="30"/>
        <v>471</v>
      </c>
      <c r="B479" s="3"/>
      <c r="C479" s="4"/>
      <c r="D479" s="5"/>
      <c r="E479" s="5"/>
      <c r="F479" s="5"/>
      <c r="G479" s="5"/>
      <c r="H479" s="5"/>
      <c r="I479" s="5"/>
      <c r="J479" s="5"/>
      <c r="K479" s="5"/>
      <c r="L479" s="5"/>
      <c r="M479" s="5"/>
      <c r="N479" s="5"/>
      <c r="O479" s="34" t="str">
        <f t="shared" si="31"/>
        <v/>
      </c>
      <c r="P479" s="5"/>
      <c r="Q479" s="18"/>
      <c r="R479" s="23"/>
      <c r="S479" s="18"/>
      <c r="T479" s="23"/>
      <c r="U479" s="5"/>
      <c r="V479" s="25"/>
      <c r="W479" s="5"/>
      <c r="X479" s="5"/>
      <c r="Y479" s="2" t="e">
        <f>VLOOKUP(E479&amp;Q479,※編集不可※選択項目!J:K,2,0)</f>
        <v>#N/A</v>
      </c>
      <c r="Z479" s="2" t="e">
        <f>VLOOKUP(U479&amp;E479,※編集不可※選択項目!O:P,2,0)</f>
        <v>#N/A</v>
      </c>
      <c r="AA479" s="33" t="e">
        <f t="shared" si="32"/>
        <v>#N/A</v>
      </c>
    </row>
    <row r="480" spans="1:27" ht="19.5" hidden="1" customHeight="1" x14ac:dyDescent="0.15">
      <c r="A480" s="26">
        <f t="shared" si="30"/>
        <v>472</v>
      </c>
      <c r="B480" s="3"/>
      <c r="C480" s="4"/>
      <c r="D480" s="5"/>
      <c r="E480" s="5"/>
      <c r="F480" s="5"/>
      <c r="G480" s="5"/>
      <c r="H480" s="5"/>
      <c r="I480" s="5"/>
      <c r="J480" s="5"/>
      <c r="K480" s="5"/>
      <c r="L480" s="5"/>
      <c r="M480" s="5"/>
      <c r="N480" s="5"/>
      <c r="O480" s="34" t="str">
        <f t="shared" si="31"/>
        <v/>
      </c>
      <c r="P480" s="5"/>
      <c r="Q480" s="18"/>
      <c r="R480" s="23"/>
      <c r="S480" s="18"/>
      <c r="T480" s="23"/>
      <c r="U480" s="5"/>
      <c r="V480" s="25"/>
      <c r="W480" s="5"/>
      <c r="X480" s="5"/>
      <c r="Y480" s="2" t="e">
        <f>VLOOKUP(E480&amp;Q480,※編集不可※選択項目!J:K,2,0)</f>
        <v>#N/A</v>
      </c>
      <c r="Z480" s="2" t="e">
        <f>VLOOKUP(U480&amp;E480,※編集不可※選択項目!O:P,2,0)</f>
        <v>#N/A</v>
      </c>
      <c r="AA480" s="33" t="e">
        <f t="shared" si="32"/>
        <v>#N/A</v>
      </c>
    </row>
    <row r="481" spans="1:27" ht="19.5" hidden="1" customHeight="1" x14ac:dyDescent="0.15">
      <c r="A481" s="26">
        <f t="shared" si="30"/>
        <v>473</v>
      </c>
      <c r="B481" s="3"/>
      <c r="C481" s="4"/>
      <c r="D481" s="5"/>
      <c r="E481" s="5"/>
      <c r="F481" s="5"/>
      <c r="G481" s="5"/>
      <c r="H481" s="5"/>
      <c r="I481" s="5"/>
      <c r="J481" s="5"/>
      <c r="K481" s="5"/>
      <c r="L481" s="5"/>
      <c r="M481" s="5"/>
      <c r="N481" s="5"/>
      <c r="O481" s="34" t="str">
        <f t="shared" si="31"/>
        <v/>
      </c>
      <c r="P481" s="5"/>
      <c r="Q481" s="18"/>
      <c r="R481" s="23"/>
      <c r="S481" s="18"/>
      <c r="T481" s="23"/>
      <c r="U481" s="5"/>
      <c r="V481" s="25"/>
      <c r="W481" s="5"/>
      <c r="X481" s="5"/>
      <c r="Y481" s="2" t="e">
        <f>VLOOKUP(E481&amp;Q481,※編集不可※選択項目!J:K,2,0)</f>
        <v>#N/A</v>
      </c>
      <c r="Z481" s="2" t="e">
        <f>VLOOKUP(U481&amp;E481,※編集不可※選択項目!O:P,2,0)</f>
        <v>#N/A</v>
      </c>
      <c r="AA481" s="33" t="e">
        <f t="shared" si="32"/>
        <v>#N/A</v>
      </c>
    </row>
    <row r="482" spans="1:27" ht="19.5" hidden="1" customHeight="1" x14ac:dyDescent="0.15">
      <c r="A482" s="26">
        <f t="shared" si="30"/>
        <v>474</v>
      </c>
      <c r="B482" s="3"/>
      <c r="C482" s="4"/>
      <c r="D482" s="5"/>
      <c r="E482" s="5"/>
      <c r="F482" s="5"/>
      <c r="G482" s="5"/>
      <c r="H482" s="5"/>
      <c r="I482" s="5"/>
      <c r="J482" s="5"/>
      <c r="K482" s="5"/>
      <c r="L482" s="5"/>
      <c r="M482" s="5"/>
      <c r="N482" s="5"/>
      <c r="O482" s="34" t="str">
        <f t="shared" si="31"/>
        <v/>
      </c>
      <c r="P482" s="5"/>
      <c r="Q482" s="18"/>
      <c r="R482" s="23"/>
      <c r="S482" s="18"/>
      <c r="T482" s="23"/>
      <c r="U482" s="5"/>
      <c r="V482" s="25"/>
      <c r="W482" s="5"/>
      <c r="X482" s="5"/>
      <c r="Y482" s="2" t="e">
        <f>VLOOKUP(E482&amp;Q482,※編集不可※選択項目!J:K,2,0)</f>
        <v>#N/A</v>
      </c>
      <c r="Z482" s="2" t="e">
        <f>VLOOKUP(U482&amp;E482,※編集不可※選択項目!O:P,2,0)</f>
        <v>#N/A</v>
      </c>
      <c r="AA482" s="33" t="e">
        <f t="shared" si="32"/>
        <v>#N/A</v>
      </c>
    </row>
    <row r="483" spans="1:27" ht="19.5" hidden="1" customHeight="1" x14ac:dyDescent="0.15">
      <c r="A483" s="26">
        <f t="shared" si="30"/>
        <v>475</v>
      </c>
      <c r="B483" s="3"/>
      <c r="C483" s="4"/>
      <c r="D483" s="5"/>
      <c r="E483" s="5"/>
      <c r="F483" s="5"/>
      <c r="G483" s="5"/>
      <c r="H483" s="5"/>
      <c r="I483" s="5"/>
      <c r="J483" s="5"/>
      <c r="K483" s="5"/>
      <c r="L483" s="5"/>
      <c r="M483" s="5"/>
      <c r="N483" s="5"/>
      <c r="O483" s="34" t="str">
        <f t="shared" si="31"/>
        <v/>
      </c>
      <c r="P483" s="5"/>
      <c r="Q483" s="18"/>
      <c r="R483" s="23"/>
      <c r="S483" s="18"/>
      <c r="T483" s="23"/>
      <c r="U483" s="5"/>
      <c r="V483" s="25"/>
      <c r="W483" s="5"/>
      <c r="X483" s="5"/>
      <c r="Y483" s="2" t="e">
        <f>VLOOKUP(E483&amp;Q483,※編集不可※選択項目!J:K,2,0)</f>
        <v>#N/A</v>
      </c>
      <c r="Z483" s="2" t="e">
        <f>VLOOKUP(U483&amp;E483,※編集不可※選択項目!O:P,2,0)</f>
        <v>#N/A</v>
      </c>
      <c r="AA483" s="33" t="e">
        <f t="shared" si="32"/>
        <v>#N/A</v>
      </c>
    </row>
    <row r="484" spans="1:27" ht="19.5" hidden="1" customHeight="1" x14ac:dyDescent="0.15">
      <c r="A484" s="26">
        <f t="shared" si="30"/>
        <v>476</v>
      </c>
      <c r="B484" s="3"/>
      <c r="C484" s="4"/>
      <c r="D484" s="5"/>
      <c r="E484" s="5"/>
      <c r="F484" s="5"/>
      <c r="G484" s="5"/>
      <c r="H484" s="5"/>
      <c r="I484" s="5"/>
      <c r="J484" s="5"/>
      <c r="K484" s="5"/>
      <c r="L484" s="5"/>
      <c r="M484" s="5"/>
      <c r="N484" s="5"/>
      <c r="O484" s="34" t="str">
        <f t="shared" si="31"/>
        <v/>
      </c>
      <c r="P484" s="5"/>
      <c r="Q484" s="18"/>
      <c r="R484" s="23"/>
      <c r="S484" s="18"/>
      <c r="T484" s="23"/>
      <c r="U484" s="5"/>
      <c r="V484" s="25"/>
      <c r="W484" s="5"/>
      <c r="X484" s="5"/>
      <c r="Y484" s="2" t="e">
        <f>VLOOKUP(E484&amp;Q484,※編集不可※選択項目!J:K,2,0)</f>
        <v>#N/A</v>
      </c>
      <c r="Z484" s="2" t="e">
        <f>VLOOKUP(U484&amp;E484,※編集不可※選択項目!O:P,2,0)</f>
        <v>#N/A</v>
      </c>
      <c r="AA484" s="33" t="e">
        <f t="shared" si="32"/>
        <v>#N/A</v>
      </c>
    </row>
    <row r="485" spans="1:27" ht="19.5" hidden="1" customHeight="1" x14ac:dyDescent="0.15">
      <c r="A485" s="26">
        <f t="shared" si="30"/>
        <v>477</v>
      </c>
      <c r="B485" s="3"/>
      <c r="C485" s="4"/>
      <c r="D485" s="5"/>
      <c r="E485" s="5"/>
      <c r="F485" s="5"/>
      <c r="G485" s="5"/>
      <c r="H485" s="5"/>
      <c r="I485" s="5"/>
      <c r="J485" s="5"/>
      <c r="K485" s="5"/>
      <c r="L485" s="5"/>
      <c r="M485" s="5"/>
      <c r="N485" s="5"/>
      <c r="O485" s="34" t="str">
        <f t="shared" si="31"/>
        <v/>
      </c>
      <c r="P485" s="5"/>
      <c r="Q485" s="18"/>
      <c r="R485" s="23"/>
      <c r="S485" s="18"/>
      <c r="T485" s="23"/>
      <c r="U485" s="5"/>
      <c r="V485" s="25"/>
      <c r="W485" s="5"/>
      <c r="X485" s="5"/>
      <c r="Y485" s="2" t="e">
        <f>VLOOKUP(E485&amp;Q485,※編集不可※選択項目!J:K,2,0)</f>
        <v>#N/A</v>
      </c>
      <c r="Z485" s="2" t="e">
        <f>VLOOKUP(U485&amp;E485,※編集不可※選択項目!O:P,2,0)</f>
        <v>#N/A</v>
      </c>
      <c r="AA485" s="33" t="e">
        <f t="shared" si="32"/>
        <v>#N/A</v>
      </c>
    </row>
    <row r="486" spans="1:27" ht="19.5" hidden="1" customHeight="1" x14ac:dyDescent="0.15">
      <c r="A486" s="26">
        <f t="shared" si="30"/>
        <v>478</v>
      </c>
      <c r="B486" s="3"/>
      <c r="C486" s="4"/>
      <c r="D486" s="5"/>
      <c r="E486" s="5"/>
      <c r="F486" s="5"/>
      <c r="G486" s="5"/>
      <c r="H486" s="5"/>
      <c r="I486" s="5"/>
      <c r="J486" s="5"/>
      <c r="K486" s="5"/>
      <c r="L486" s="5"/>
      <c r="M486" s="5"/>
      <c r="N486" s="5"/>
      <c r="O486" s="34" t="str">
        <f t="shared" si="31"/>
        <v/>
      </c>
      <c r="P486" s="5"/>
      <c r="Q486" s="18"/>
      <c r="R486" s="23"/>
      <c r="S486" s="18"/>
      <c r="T486" s="23"/>
      <c r="U486" s="5"/>
      <c r="V486" s="25"/>
      <c r="W486" s="5"/>
      <c r="X486" s="5"/>
      <c r="Y486" s="2" t="e">
        <f>VLOOKUP(E486&amp;Q486,※編集不可※選択項目!J:K,2,0)</f>
        <v>#N/A</v>
      </c>
      <c r="Z486" s="2" t="e">
        <f>VLOOKUP(U486&amp;E486,※編集不可※選択項目!O:P,2,0)</f>
        <v>#N/A</v>
      </c>
      <c r="AA486" s="33" t="e">
        <f t="shared" si="32"/>
        <v>#N/A</v>
      </c>
    </row>
    <row r="487" spans="1:27" ht="19.5" hidden="1" customHeight="1" x14ac:dyDescent="0.15">
      <c r="A487" s="26">
        <f t="shared" si="30"/>
        <v>479</v>
      </c>
      <c r="B487" s="3"/>
      <c r="C487" s="4"/>
      <c r="D487" s="5"/>
      <c r="E487" s="5"/>
      <c r="F487" s="5"/>
      <c r="G487" s="5"/>
      <c r="H487" s="5"/>
      <c r="I487" s="5"/>
      <c r="J487" s="5"/>
      <c r="K487" s="5"/>
      <c r="L487" s="5"/>
      <c r="M487" s="5"/>
      <c r="N487" s="5"/>
      <c r="O487" s="34" t="str">
        <f t="shared" si="31"/>
        <v/>
      </c>
      <c r="P487" s="5"/>
      <c r="Q487" s="18"/>
      <c r="R487" s="23"/>
      <c r="S487" s="18"/>
      <c r="T487" s="23"/>
      <c r="U487" s="5"/>
      <c r="V487" s="25"/>
      <c r="W487" s="5"/>
      <c r="X487" s="5"/>
      <c r="Y487" s="2" t="e">
        <f>VLOOKUP(E487&amp;Q487,※編集不可※選択項目!J:K,2,0)</f>
        <v>#N/A</v>
      </c>
      <c r="Z487" s="2" t="e">
        <f>VLOOKUP(U487&amp;E487,※編集不可※選択項目!O:P,2,0)</f>
        <v>#N/A</v>
      </c>
      <c r="AA487" s="33" t="e">
        <f t="shared" si="32"/>
        <v>#N/A</v>
      </c>
    </row>
    <row r="488" spans="1:27" ht="19.5" hidden="1" customHeight="1" x14ac:dyDescent="0.15">
      <c r="A488" s="26">
        <f t="shared" si="30"/>
        <v>480</v>
      </c>
      <c r="B488" s="3"/>
      <c r="C488" s="4"/>
      <c r="D488" s="5"/>
      <c r="E488" s="5"/>
      <c r="F488" s="5"/>
      <c r="G488" s="5"/>
      <c r="H488" s="5"/>
      <c r="I488" s="5"/>
      <c r="J488" s="5"/>
      <c r="K488" s="5"/>
      <c r="L488" s="5"/>
      <c r="M488" s="5"/>
      <c r="N488" s="5"/>
      <c r="O488" s="34" t="str">
        <f t="shared" si="31"/>
        <v/>
      </c>
      <c r="P488" s="5"/>
      <c r="Q488" s="18"/>
      <c r="R488" s="23"/>
      <c r="S488" s="18"/>
      <c r="T488" s="23"/>
      <c r="U488" s="5"/>
      <c r="V488" s="25"/>
      <c r="W488" s="5"/>
      <c r="X488" s="5"/>
      <c r="Y488" s="2" t="e">
        <f>VLOOKUP(E488&amp;Q488,※編集不可※選択項目!J:K,2,0)</f>
        <v>#N/A</v>
      </c>
      <c r="Z488" s="2" t="e">
        <f>VLOOKUP(U488&amp;E488,※編集不可※選択項目!O:P,2,0)</f>
        <v>#N/A</v>
      </c>
      <c r="AA488" s="33" t="e">
        <f t="shared" si="32"/>
        <v>#N/A</v>
      </c>
    </row>
    <row r="489" spans="1:27" ht="19.5" hidden="1" customHeight="1" x14ac:dyDescent="0.15">
      <c r="A489" s="26">
        <f t="shared" si="30"/>
        <v>481</v>
      </c>
      <c r="B489" s="3"/>
      <c r="C489" s="4"/>
      <c r="D489" s="5"/>
      <c r="E489" s="5"/>
      <c r="F489" s="5"/>
      <c r="G489" s="5"/>
      <c r="H489" s="5"/>
      <c r="I489" s="5"/>
      <c r="J489" s="5"/>
      <c r="K489" s="5"/>
      <c r="L489" s="5"/>
      <c r="M489" s="5"/>
      <c r="N489" s="5"/>
      <c r="O489" s="34" t="str">
        <f t="shared" si="31"/>
        <v/>
      </c>
      <c r="P489" s="5"/>
      <c r="Q489" s="18"/>
      <c r="R489" s="23"/>
      <c r="S489" s="18"/>
      <c r="T489" s="23"/>
      <c r="U489" s="5"/>
      <c r="V489" s="25"/>
      <c r="W489" s="5"/>
      <c r="X489" s="5"/>
      <c r="Y489" s="2" t="e">
        <f>VLOOKUP(E489&amp;Q489,※編集不可※選択項目!J:K,2,0)</f>
        <v>#N/A</v>
      </c>
      <c r="Z489" s="2" t="e">
        <f>VLOOKUP(U489&amp;E489,※編集不可※選択項目!O:P,2,0)</f>
        <v>#N/A</v>
      </c>
      <c r="AA489" s="33" t="e">
        <f t="shared" si="32"/>
        <v>#N/A</v>
      </c>
    </row>
    <row r="490" spans="1:27" ht="19.5" hidden="1" customHeight="1" x14ac:dyDescent="0.15">
      <c r="A490" s="26">
        <f t="shared" si="30"/>
        <v>482</v>
      </c>
      <c r="B490" s="3"/>
      <c r="C490" s="4"/>
      <c r="D490" s="5"/>
      <c r="E490" s="5"/>
      <c r="F490" s="5"/>
      <c r="G490" s="5"/>
      <c r="H490" s="5"/>
      <c r="I490" s="5"/>
      <c r="J490" s="5"/>
      <c r="K490" s="5"/>
      <c r="L490" s="5"/>
      <c r="M490" s="5"/>
      <c r="N490" s="5"/>
      <c r="O490" s="34" t="str">
        <f t="shared" si="31"/>
        <v/>
      </c>
      <c r="P490" s="5"/>
      <c r="Q490" s="18"/>
      <c r="R490" s="23"/>
      <c r="S490" s="18"/>
      <c r="T490" s="23"/>
      <c r="U490" s="5"/>
      <c r="V490" s="25"/>
      <c r="W490" s="5"/>
      <c r="X490" s="5"/>
      <c r="Y490" s="2" t="e">
        <f>VLOOKUP(E490&amp;Q490,※編集不可※選択項目!J:K,2,0)</f>
        <v>#N/A</v>
      </c>
      <c r="Z490" s="2" t="e">
        <f>VLOOKUP(U490&amp;E490,※編集不可※選択項目!O:P,2,0)</f>
        <v>#N/A</v>
      </c>
      <c r="AA490" s="33" t="e">
        <f t="shared" si="32"/>
        <v>#N/A</v>
      </c>
    </row>
    <row r="491" spans="1:27" ht="19.5" hidden="1" customHeight="1" x14ac:dyDescent="0.15">
      <c r="A491" s="26">
        <f t="shared" si="30"/>
        <v>483</v>
      </c>
      <c r="B491" s="3"/>
      <c r="C491" s="4"/>
      <c r="D491" s="5"/>
      <c r="E491" s="5"/>
      <c r="F491" s="5"/>
      <c r="G491" s="5"/>
      <c r="H491" s="5"/>
      <c r="I491" s="5"/>
      <c r="J491" s="5"/>
      <c r="K491" s="5"/>
      <c r="L491" s="5"/>
      <c r="M491" s="5"/>
      <c r="N491" s="5"/>
      <c r="O491" s="34" t="str">
        <f t="shared" si="31"/>
        <v/>
      </c>
      <c r="P491" s="5"/>
      <c r="Q491" s="18"/>
      <c r="R491" s="23"/>
      <c r="S491" s="18"/>
      <c r="T491" s="23"/>
      <c r="U491" s="5"/>
      <c r="V491" s="25"/>
      <c r="W491" s="5"/>
      <c r="X491" s="5"/>
      <c r="Y491" s="2" t="e">
        <f>VLOOKUP(E491&amp;Q491,※編集不可※選択項目!J:K,2,0)</f>
        <v>#N/A</v>
      </c>
      <c r="Z491" s="2" t="e">
        <f>VLOOKUP(U491&amp;E491,※編集不可※選択項目!O:P,2,0)</f>
        <v>#N/A</v>
      </c>
      <c r="AA491" s="33" t="e">
        <f t="shared" si="32"/>
        <v>#N/A</v>
      </c>
    </row>
    <row r="492" spans="1:27" ht="19.5" hidden="1" customHeight="1" x14ac:dyDescent="0.15">
      <c r="A492" s="26">
        <f t="shared" si="30"/>
        <v>484</v>
      </c>
      <c r="B492" s="3"/>
      <c r="C492" s="4"/>
      <c r="D492" s="5"/>
      <c r="E492" s="5"/>
      <c r="F492" s="5"/>
      <c r="G492" s="5"/>
      <c r="H492" s="5"/>
      <c r="I492" s="5"/>
      <c r="J492" s="5"/>
      <c r="K492" s="5"/>
      <c r="L492" s="5"/>
      <c r="M492" s="5"/>
      <c r="N492" s="5"/>
      <c r="O492" s="34" t="str">
        <f t="shared" si="31"/>
        <v/>
      </c>
      <c r="P492" s="5"/>
      <c r="Q492" s="18"/>
      <c r="R492" s="23"/>
      <c r="S492" s="18"/>
      <c r="T492" s="23"/>
      <c r="U492" s="5"/>
      <c r="V492" s="25"/>
      <c r="W492" s="5"/>
      <c r="X492" s="5"/>
      <c r="Y492" s="2" t="e">
        <f>VLOOKUP(E492&amp;Q492,※編集不可※選択項目!J:K,2,0)</f>
        <v>#N/A</v>
      </c>
      <c r="Z492" s="2" t="e">
        <f>VLOOKUP(U492&amp;E492,※編集不可※選択項目!O:P,2,0)</f>
        <v>#N/A</v>
      </c>
      <c r="AA492" s="33" t="e">
        <f t="shared" si="32"/>
        <v>#N/A</v>
      </c>
    </row>
    <row r="493" spans="1:27" ht="19.5" hidden="1" customHeight="1" x14ac:dyDescent="0.15">
      <c r="A493" s="26">
        <f t="shared" si="30"/>
        <v>485</v>
      </c>
      <c r="B493" s="3"/>
      <c r="C493" s="4"/>
      <c r="D493" s="5"/>
      <c r="E493" s="5"/>
      <c r="F493" s="5"/>
      <c r="G493" s="5"/>
      <c r="H493" s="5"/>
      <c r="I493" s="5"/>
      <c r="J493" s="5"/>
      <c r="K493" s="5"/>
      <c r="L493" s="5"/>
      <c r="M493" s="5"/>
      <c r="N493" s="5"/>
      <c r="O493" s="34" t="str">
        <f t="shared" si="31"/>
        <v/>
      </c>
      <c r="P493" s="5"/>
      <c r="Q493" s="18"/>
      <c r="R493" s="23"/>
      <c r="S493" s="18"/>
      <c r="T493" s="23"/>
      <c r="U493" s="5"/>
      <c r="V493" s="25"/>
      <c r="W493" s="5"/>
      <c r="X493" s="5"/>
      <c r="Y493" s="2" t="e">
        <f>VLOOKUP(E493&amp;Q493,※編集不可※選択項目!J:K,2,0)</f>
        <v>#N/A</v>
      </c>
      <c r="Z493" s="2" t="e">
        <f>VLOOKUP(U493&amp;E493,※編集不可※選択項目!O:P,2,0)</f>
        <v>#N/A</v>
      </c>
      <c r="AA493" s="33" t="e">
        <f t="shared" si="32"/>
        <v>#N/A</v>
      </c>
    </row>
    <row r="494" spans="1:27" ht="19.5" hidden="1" customHeight="1" x14ac:dyDescent="0.15">
      <c r="A494" s="26">
        <f t="shared" si="30"/>
        <v>486</v>
      </c>
      <c r="B494" s="3"/>
      <c r="C494" s="4"/>
      <c r="D494" s="5"/>
      <c r="E494" s="5"/>
      <c r="F494" s="5"/>
      <c r="G494" s="5"/>
      <c r="H494" s="5"/>
      <c r="I494" s="5"/>
      <c r="J494" s="5"/>
      <c r="K494" s="5"/>
      <c r="L494" s="5"/>
      <c r="M494" s="5"/>
      <c r="N494" s="5"/>
      <c r="O494" s="34" t="str">
        <f t="shared" si="31"/>
        <v/>
      </c>
      <c r="P494" s="5"/>
      <c r="Q494" s="18"/>
      <c r="R494" s="23"/>
      <c r="S494" s="18"/>
      <c r="T494" s="23"/>
      <c r="U494" s="5"/>
      <c r="V494" s="25"/>
      <c r="W494" s="5"/>
      <c r="X494" s="5"/>
      <c r="Y494" s="2" t="e">
        <f>VLOOKUP(E494&amp;Q494,※編集不可※選択項目!J:K,2,0)</f>
        <v>#N/A</v>
      </c>
      <c r="Z494" s="2" t="e">
        <f>VLOOKUP(U494&amp;E494,※編集不可※選択項目!O:P,2,0)</f>
        <v>#N/A</v>
      </c>
      <c r="AA494" s="33" t="e">
        <f t="shared" si="32"/>
        <v>#N/A</v>
      </c>
    </row>
    <row r="495" spans="1:27" ht="19.5" hidden="1" customHeight="1" x14ac:dyDescent="0.15">
      <c r="A495" s="26">
        <f t="shared" si="30"/>
        <v>487</v>
      </c>
      <c r="B495" s="3"/>
      <c r="C495" s="4"/>
      <c r="D495" s="5"/>
      <c r="E495" s="5"/>
      <c r="F495" s="5"/>
      <c r="G495" s="5"/>
      <c r="H495" s="5"/>
      <c r="I495" s="5"/>
      <c r="J495" s="5"/>
      <c r="K495" s="5"/>
      <c r="L495" s="5"/>
      <c r="M495" s="5"/>
      <c r="N495" s="5"/>
      <c r="O495" s="34" t="str">
        <f t="shared" si="31"/>
        <v/>
      </c>
      <c r="P495" s="5"/>
      <c r="Q495" s="18"/>
      <c r="R495" s="23"/>
      <c r="S495" s="18"/>
      <c r="T495" s="23"/>
      <c r="U495" s="5"/>
      <c r="V495" s="25"/>
      <c r="W495" s="5"/>
      <c r="X495" s="5"/>
      <c r="Y495" s="2" t="e">
        <f>VLOOKUP(E495&amp;Q495,※編集不可※選択項目!J:K,2,0)</f>
        <v>#N/A</v>
      </c>
      <c r="Z495" s="2" t="e">
        <f>VLOOKUP(U495&amp;E495,※編集不可※選択項目!O:P,2,0)</f>
        <v>#N/A</v>
      </c>
      <c r="AA495" s="33" t="e">
        <f t="shared" si="32"/>
        <v>#N/A</v>
      </c>
    </row>
    <row r="496" spans="1:27" ht="19.5" hidden="1" customHeight="1" x14ac:dyDescent="0.15">
      <c r="A496" s="26">
        <f t="shared" si="30"/>
        <v>488</v>
      </c>
      <c r="B496" s="3"/>
      <c r="C496" s="4"/>
      <c r="D496" s="5"/>
      <c r="E496" s="5"/>
      <c r="F496" s="5"/>
      <c r="G496" s="5"/>
      <c r="H496" s="5"/>
      <c r="I496" s="5"/>
      <c r="J496" s="5"/>
      <c r="K496" s="5"/>
      <c r="L496" s="5"/>
      <c r="M496" s="5"/>
      <c r="N496" s="5"/>
      <c r="O496" s="34" t="str">
        <f t="shared" si="31"/>
        <v/>
      </c>
      <c r="P496" s="5"/>
      <c r="Q496" s="18"/>
      <c r="R496" s="23"/>
      <c r="S496" s="18"/>
      <c r="T496" s="23"/>
      <c r="U496" s="5"/>
      <c r="V496" s="25"/>
      <c r="W496" s="5"/>
      <c r="X496" s="5"/>
      <c r="Y496" s="2" t="e">
        <f>VLOOKUP(E496&amp;Q496,※編集不可※選択項目!J:K,2,0)</f>
        <v>#N/A</v>
      </c>
      <c r="Z496" s="2" t="e">
        <f>VLOOKUP(U496&amp;E496,※編集不可※選択項目!O:P,2,0)</f>
        <v>#N/A</v>
      </c>
      <c r="AA496" s="33" t="e">
        <f t="shared" si="32"/>
        <v>#N/A</v>
      </c>
    </row>
    <row r="497" spans="1:27" ht="19.5" hidden="1" customHeight="1" x14ac:dyDescent="0.15">
      <c r="A497" s="26">
        <f t="shared" si="30"/>
        <v>489</v>
      </c>
      <c r="B497" s="3"/>
      <c r="C497" s="4"/>
      <c r="D497" s="5"/>
      <c r="E497" s="5"/>
      <c r="F497" s="5"/>
      <c r="G497" s="5"/>
      <c r="H497" s="5"/>
      <c r="I497" s="5"/>
      <c r="J497" s="5"/>
      <c r="K497" s="5"/>
      <c r="L497" s="5"/>
      <c r="M497" s="5"/>
      <c r="N497" s="5"/>
      <c r="O497" s="34" t="str">
        <f t="shared" si="31"/>
        <v/>
      </c>
      <c r="P497" s="5"/>
      <c r="Q497" s="18"/>
      <c r="R497" s="23"/>
      <c r="S497" s="18"/>
      <c r="T497" s="23"/>
      <c r="U497" s="5"/>
      <c r="V497" s="25"/>
      <c r="W497" s="5"/>
      <c r="X497" s="5"/>
      <c r="Y497" s="2" t="e">
        <f>VLOOKUP(E497&amp;Q497,※編集不可※選択項目!J:K,2,0)</f>
        <v>#N/A</v>
      </c>
      <c r="Z497" s="2" t="e">
        <f>VLOOKUP(U497&amp;E497,※編集不可※選択項目!O:P,2,0)</f>
        <v>#N/A</v>
      </c>
      <c r="AA497" s="33" t="e">
        <f t="shared" si="32"/>
        <v>#N/A</v>
      </c>
    </row>
    <row r="498" spans="1:27" ht="19.5" hidden="1" customHeight="1" x14ac:dyDescent="0.15">
      <c r="A498" s="26">
        <f t="shared" si="30"/>
        <v>490</v>
      </c>
      <c r="B498" s="3"/>
      <c r="C498" s="4"/>
      <c r="D498" s="5"/>
      <c r="E498" s="5"/>
      <c r="F498" s="5"/>
      <c r="G498" s="5"/>
      <c r="H498" s="5"/>
      <c r="I498" s="5"/>
      <c r="J498" s="5"/>
      <c r="K498" s="5"/>
      <c r="L498" s="5"/>
      <c r="M498" s="5"/>
      <c r="N498" s="5"/>
      <c r="O498" s="34" t="str">
        <f t="shared" si="31"/>
        <v/>
      </c>
      <c r="P498" s="5"/>
      <c r="Q498" s="18"/>
      <c r="R498" s="23"/>
      <c r="S498" s="18"/>
      <c r="T498" s="23"/>
      <c r="U498" s="5"/>
      <c r="V498" s="25"/>
      <c r="W498" s="5"/>
      <c r="X498" s="5"/>
      <c r="Y498" s="2" t="e">
        <f>VLOOKUP(E498&amp;Q498,※編集不可※選択項目!J:K,2,0)</f>
        <v>#N/A</v>
      </c>
      <c r="Z498" s="2" t="e">
        <f>VLOOKUP(U498&amp;E498,※編集不可※選択項目!O:P,2,0)</f>
        <v>#N/A</v>
      </c>
      <c r="AA498" s="33" t="e">
        <f t="shared" si="32"/>
        <v>#N/A</v>
      </c>
    </row>
    <row r="499" spans="1:27" ht="19.5" hidden="1" customHeight="1" x14ac:dyDescent="0.15">
      <c r="A499" s="26">
        <f t="shared" si="30"/>
        <v>491</v>
      </c>
      <c r="B499" s="3"/>
      <c r="C499" s="4"/>
      <c r="D499" s="5"/>
      <c r="E499" s="5"/>
      <c r="F499" s="5"/>
      <c r="G499" s="5"/>
      <c r="H499" s="5"/>
      <c r="I499" s="5"/>
      <c r="J499" s="5"/>
      <c r="K499" s="5"/>
      <c r="L499" s="5"/>
      <c r="M499" s="5"/>
      <c r="N499" s="5"/>
      <c r="O499" s="34" t="str">
        <f t="shared" si="31"/>
        <v/>
      </c>
      <c r="P499" s="5"/>
      <c r="Q499" s="18"/>
      <c r="R499" s="23"/>
      <c r="S499" s="18"/>
      <c r="T499" s="23"/>
      <c r="U499" s="5"/>
      <c r="V499" s="25"/>
      <c r="W499" s="5"/>
      <c r="X499" s="5"/>
      <c r="Y499" s="2" t="e">
        <f>VLOOKUP(E499&amp;Q499,※編集不可※選択項目!J:K,2,0)</f>
        <v>#N/A</v>
      </c>
      <c r="Z499" s="2" t="e">
        <f>VLOOKUP(U499&amp;E499,※編集不可※選択項目!O:P,2,0)</f>
        <v>#N/A</v>
      </c>
      <c r="AA499" s="33" t="e">
        <f t="shared" si="32"/>
        <v>#N/A</v>
      </c>
    </row>
    <row r="500" spans="1:27" ht="19.5" hidden="1" customHeight="1" x14ac:dyDescent="0.15">
      <c r="A500" s="26">
        <f t="shared" si="30"/>
        <v>492</v>
      </c>
      <c r="B500" s="3"/>
      <c r="C500" s="4"/>
      <c r="D500" s="5"/>
      <c r="E500" s="5"/>
      <c r="F500" s="5"/>
      <c r="G500" s="5"/>
      <c r="H500" s="5"/>
      <c r="I500" s="5"/>
      <c r="J500" s="5"/>
      <c r="K500" s="5"/>
      <c r="L500" s="5"/>
      <c r="M500" s="5"/>
      <c r="N500" s="5"/>
      <c r="O500" s="34" t="str">
        <f t="shared" si="31"/>
        <v/>
      </c>
      <c r="P500" s="5"/>
      <c r="Q500" s="18"/>
      <c r="R500" s="23"/>
      <c r="S500" s="18"/>
      <c r="T500" s="23"/>
      <c r="U500" s="5"/>
      <c r="V500" s="25"/>
      <c r="W500" s="5"/>
      <c r="X500" s="5"/>
      <c r="Y500" s="2" t="e">
        <f>VLOOKUP(E500&amp;Q500,※編集不可※選択項目!J:K,2,0)</f>
        <v>#N/A</v>
      </c>
      <c r="Z500" s="2" t="e">
        <f>VLOOKUP(U500&amp;E500,※編集不可※選択項目!O:P,2,0)</f>
        <v>#N/A</v>
      </c>
      <c r="AA500" s="33" t="e">
        <f t="shared" si="32"/>
        <v>#N/A</v>
      </c>
    </row>
    <row r="501" spans="1:27" ht="19.5" hidden="1" customHeight="1" x14ac:dyDescent="0.15">
      <c r="A501" s="26">
        <f t="shared" si="30"/>
        <v>493</v>
      </c>
      <c r="B501" s="3"/>
      <c r="C501" s="4"/>
      <c r="D501" s="5"/>
      <c r="E501" s="5"/>
      <c r="F501" s="5"/>
      <c r="G501" s="5"/>
      <c r="H501" s="5"/>
      <c r="I501" s="5"/>
      <c r="J501" s="5"/>
      <c r="K501" s="5"/>
      <c r="L501" s="5"/>
      <c r="M501" s="5"/>
      <c r="N501" s="5"/>
      <c r="O501" s="34" t="str">
        <f t="shared" si="31"/>
        <v/>
      </c>
      <c r="P501" s="5"/>
      <c r="Q501" s="18"/>
      <c r="R501" s="23"/>
      <c r="S501" s="18"/>
      <c r="T501" s="23"/>
      <c r="U501" s="5"/>
      <c r="V501" s="25"/>
      <c r="W501" s="5"/>
      <c r="X501" s="5"/>
      <c r="Y501" s="2" t="e">
        <f>VLOOKUP(E501&amp;Q501,※編集不可※選択項目!J:K,2,0)</f>
        <v>#N/A</v>
      </c>
      <c r="Z501" s="2" t="e">
        <f>VLOOKUP(U501&amp;E501,※編集不可※選択項目!O:P,2,0)</f>
        <v>#N/A</v>
      </c>
      <c r="AA501" s="33" t="e">
        <f t="shared" si="32"/>
        <v>#N/A</v>
      </c>
    </row>
    <row r="502" spans="1:27" ht="19.5" hidden="1" customHeight="1" x14ac:dyDescent="0.15">
      <c r="A502" s="26">
        <f t="shared" si="30"/>
        <v>494</v>
      </c>
      <c r="B502" s="3"/>
      <c r="C502" s="4"/>
      <c r="D502" s="5"/>
      <c r="E502" s="5"/>
      <c r="F502" s="5"/>
      <c r="G502" s="5"/>
      <c r="H502" s="5"/>
      <c r="I502" s="5"/>
      <c r="J502" s="5"/>
      <c r="K502" s="5"/>
      <c r="L502" s="5"/>
      <c r="M502" s="5"/>
      <c r="N502" s="5"/>
      <c r="O502" s="34" t="str">
        <f t="shared" si="31"/>
        <v/>
      </c>
      <c r="P502" s="5"/>
      <c r="Q502" s="18"/>
      <c r="R502" s="23"/>
      <c r="S502" s="18"/>
      <c r="T502" s="23"/>
      <c r="U502" s="5"/>
      <c r="V502" s="25"/>
      <c r="W502" s="5"/>
      <c r="X502" s="5"/>
      <c r="Y502" s="2" t="e">
        <f>VLOOKUP(E502&amp;Q502,※編集不可※選択項目!J:K,2,0)</f>
        <v>#N/A</v>
      </c>
      <c r="Z502" s="2" t="e">
        <f>VLOOKUP(U502&amp;E502,※編集不可※選択項目!O:P,2,0)</f>
        <v>#N/A</v>
      </c>
      <c r="AA502" s="33" t="e">
        <f t="shared" si="32"/>
        <v>#N/A</v>
      </c>
    </row>
    <row r="503" spans="1:27" ht="19.5" hidden="1" customHeight="1" x14ac:dyDescent="0.15">
      <c r="A503" s="26">
        <f t="shared" si="30"/>
        <v>495</v>
      </c>
      <c r="B503" s="3"/>
      <c r="C503" s="4"/>
      <c r="D503" s="5"/>
      <c r="E503" s="5"/>
      <c r="F503" s="5"/>
      <c r="G503" s="5"/>
      <c r="H503" s="5"/>
      <c r="I503" s="5"/>
      <c r="J503" s="5"/>
      <c r="K503" s="5"/>
      <c r="L503" s="5"/>
      <c r="M503" s="5"/>
      <c r="N503" s="5"/>
      <c r="O503" s="34" t="str">
        <f t="shared" si="31"/>
        <v/>
      </c>
      <c r="P503" s="5"/>
      <c r="Q503" s="18"/>
      <c r="R503" s="23"/>
      <c r="S503" s="18"/>
      <c r="T503" s="23"/>
      <c r="U503" s="5"/>
      <c r="V503" s="25"/>
      <c r="W503" s="5"/>
      <c r="X503" s="5"/>
      <c r="Y503" s="2" t="e">
        <f>VLOOKUP(E503&amp;Q503,※編集不可※選択項目!J:K,2,0)</f>
        <v>#N/A</v>
      </c>
      <c r="Z503" s="2" t="e">
        <f>VLOOKUP(U503&amp;E503,※編集不可※選択項目!O:P,2,0)</f>
        <v>#N/A</v>
      </c>
      <c r="AA503" s="33" t="e">
        <f t="shared" si="32"/>
        <v>#N/A</v>
      </c>
    </row>
    <row r="504" spans="1:27" ht="19.5" hidden="1" customHeight="1" x14ac:dyDescent="0.15">
      <c r="A504" s="26">
        <f t="shared" si="30"/>
        <v>496</v>
      </c>
      <c r="B504" s="3"/>
      <c r="C504" s="4"/>
      <c r="D504" s="5"/>
      <c r="E504" s="5"/>
      <c r="F504" s="5"/>
      <c r="G504" s="5"/>
      <c r="H504" s="5"/>
      <c r="I504" s="5"/>
      <c r="J504" s="5"/>
      <c r="K504" s="5"/>
      <c r="L504" s="5"/>
      <c r="M504" s="5"/>
      <c r="N504" s="5"/>
      <c r="O504" s="34" t="str">
        <f t="shared" si="31"/>
        <v/>
      </c>
      <c r="P504" s="5"/>
      <c r="Q504" s="18"/>
      <c r="R504" s="23"/>
      <c r="S504" s="18"/>
      <c r="T504" s="23"/>
      <c r="U504" s="5"/>
      <c r="V504" s="25"/>
      <c r="W504" s="5"/>
      <c r="X504" s="5"/>
      <c r="Y504" s="2" t="e">
        <f>VLOOKUP(E504&amp;Q504,※編集不可※選択項目!J:K,2,0)</f>
        <v>#N/A</v>
      </c>
      <c r="Z504" s="2" t="e">
        <f>VLOOKUP(U504&amp;E504,※編集不可※選択項目!O:P,2,0)</f>
        <v>#N/A</v>
      </c>
      <c r="AA504" s="33" t="e">
        <f t="shared" si="32"/>
        <v>#N/A</v>
      </c>
    </row>
    <row r="505" spans="1:27" ht="19.5" hidden="1" customHeight="1" x14ac:dyDescent="0.15">
      <c r="A505" s="26">
        <f t="shared" si="30"/>
        <v>497</v>
      </c>
      <c r="B505" s="3"/>
      <c r="C505" s="4"/>
      <c r="D505" s="5"/>
      <c r="E505" s="5"/>
      <c r="F505" s="5"/>
      <c r="G505" s="5"/>
      <c r="H505" s="5"/>
      <c r="I505" s="5"/>
      <c r="J505" s="5"/>
      <c r="K505" s="5"/>
      <c r="L505" s="5"/>
      <c r="M505" s="5"/>
      <c r="N505" s="5"/>
      <c r="O505" s="34" t="str">
        <f t="shared" si="31"/>
        <v/>
      </c>
      <c r="P505" s="5"/>
      <c r="Q505" s="18"/>
      <c r="R505" s="23"/>
      <c r="S505" s="18"/>
      <c r="T505" s="23"/>
      <c r="U505" s="5"/>
      <c r="V505" s="25"/>
      <c r="W505" s="5"/>
      <c r="X505" s="5"/>
      <c r="Y505" s="2" t="e">
        <f>VLOOKUP(E505&amp;Q505,※編集不可※選択項目!J:K,2,0)</f>
        <v>#N/A</v>
      </c>
      <c r="Z505" s="2" t="e">
        <f>VLOOKUP(U505&amp;E505,※編集不可※選択項目!O:P,2,0)</f>
        <v>#N/A</v>
      </c>
      <c r="AA505" s="33" t="e">
        <f t="shared" si="32"/>
        <v>#N/A</v>
      </c>
    </row>
    <row r="506" spans="1:27" ht="19.5" hidden="1" customHeight="1" x14ac:dyDescent="0.15">
      <c r="A506" s="26">
        <f t="shared" si="30"/>
        <v>498</v>
      </c>
      <c r="B506" s="3"/>
      <c r="C506" s="4"/>
      <c r="D506" s="5"/>
      <c r="E506" s="5"/>
      <c r="F506" s="5"/>
      <c r="G506" s="5"/>
      <c r="H506" s="5"/>
      <c r="I506" s="5"/>
      <c r="J506" s="5"/>
      <c r="K506" s="5"/>
      <c r="L506" s="5"/>
      <c r="M506" s="5"/>
      <c r="N506" s="5"/>
      <c r="O506" s="34" t="str">
        <f t="shared" si="31"/>
        <v/>
      </c>
      <c r="P506" s="5"/>
      <c r="Q506" s="18"/>
      <c r="R506" s="23"/>
      <c r="S506" s="18"/>
      <c r="T506" s="23"/>
      <c r="U506" s="5"/>
      <c r="V506" s="25"/>
      <c r="W506" s="5"/>
      <c r="X506" s="5"/>
      <c r="Y506" s="2" t="e">
        <f>VLOOKUP(E506&amp;Q506,※編集不可※選択項目!J:K,2,0)</f>
        <v>#N/A</v>
      </c>
      <c r="Z506" s="2" t="e">
        <f>VLOOKUP(U506&amp;E506,※編集不可※選択項目!O:P,2,0)</f>
        <v>#N/A</v>
      </c>
      <c r="AA506" s="33" t="e">
        <f t="shared" si="32"/>
        <v>#N/A</v>
      </c>
    </row>
    <row r="507" spans="1:27" ht="19.5" hidden="1" customHeight="1" x14ac:dyDescent="0.15">
      <c r="A507" s="26">
        <f t="shared" si="30"/>
        <v>499</v>
      </c>
      <c r="B507" s="3"/>
      <c r="C507" s="4"/>
      <c r="D507" s="5"/>
      <c r="E507" s="5"/>
      <c r="F507" s="5"/>
      <c r="G507" s="5"/>
      <c r="H507" s="5"/>
      <c r="I507" s="5"/>
      <c r="J507" s="5"/>
      <c r="K507" s="5"/>
      <c r="L507" s="5"/>
      <c r="M507" s="5"/>
      <c r="N507" s="5"/>
      <c r="O507" s="34" t="str">
        <f t="shared" si="31"/>
        <v/>
      </c>
      <c r="P507" s="5"/>
      <c r="Q507" s="18"/>
      <c r="R507" s="23"/>
      <c r="S507" s="18"/>
      <c r="T507" s="23"/>
      <c r="U507" s="5"/>
      <c r="V507" s="25"/>
      <c r="W507" s="5"/>
      <c r="X507" s="5"/>
      <c r="Y507" s="2" t="e">
        <f>VLOOKUP(E507&amp;Q507,※編集不可※選択項目!J:K,2,0)</f>
        <v>#N/A</v>
      </c>
      <c r="Z507" s="2" t="e">
        <f>VLOOKUP(U507&amp;E507,※編集不可※選択項目!O:P,2,0)</f>
        <v>#N/A</v>
      </c>
      <c r="AA507" s="33" t="e">
        <f t="shared" si="32"/>
        <v>#N/A</v>
      </c>
    </row>
    <row r="508" spans="1:27" ht="19.5" hidden="1" customHeight="1" x14ac:dyDescent="0.15">
      <c r="A508" s="26">
        <f t="shared" si="30"/>
        <v>500</v>
      </c>
      <c r="B508" s="3"/>
      <c r="C508" s="4"/>
      <c r="D508" s="5"/>
      <c r="E508" s="5"/>
      <c r="F508" s="5"/>
      <c r="G508" s="5"/>
      <c r="H508" s="5"/>
      <c r="I508" s="5"/>
      <c r="J508" s="5"/>
      <c r="K508" s="5"/>
      <c r="L508" s="5"/>
      <c r="M508" s="5"/>
      <c r="N508" s="5"/>
      <c r="O508" s="34" t="str">
        <f t="shared" si="31"/>
        <v/>
      </c>
      <c r="P508" s="5"/>
      <c r="Q508" s="18"/>
      <c r="R508" s="23"/>
      <c r="S508" s="18"/>
      <c r="T508" s="23"/>
      <c r="U508" s="5"/>
      <c r="V508" s="25"/>
      <c r="W508" s="5"/>
      <c r="X508" s="5"/>
      <c r="Y508" s="2" t="e">
        <f>VLOOKUP(E508&amp;Q508,※編集不可※選択項目!J:K,2,0)</f>
        <v>#N/A</v>
      </c>
      <c r="Z508" s="2" t="e">
        <f>VLOOKUP(U508&amp;E508,※編集不可※選択項目!O:P,2,0)</f>
        <v>#N/A</v>
      </c>
      <c r="AA508" s="33" t="e">
        <f t="shared" si="32"/>
        <v>#N/A</v>
      </c>
    </row>
    <row r="509" spans="1:27" ht="19.5" hidden="1" customHeight="1" x14ac:dyDescent="0.15">
      <c r="A509" s="26">
        <f t="shared" si="30"/>
        <v>501</v>
      </c>
      <c r="B509" s="3"/>
      <c r="C509" s="4"/>
      <c r="D509" s="5"/>
      <c r="E509" s="5"/>
      <c r="F509" s="5"/>
      <c r="G509" s="5"/>
      <c r="H509" s="5"/>
      <c r="I509" s="5"/>
      <c r="J509" s="5"/>
      <c r="K509" s="5"/>
      <c r="L509" s="5"/>
      <c r="M509" s="5"/>
      <c r="N509" s="5"/>
      <c r="O509" s="34" t="str">
        <f t="shared" si="31"/>
        <v/>
      </c>
      <c r="P509" s="5"/>
      <c r="Q509" s="18"/>
      <c r="R509" s="23"/>
      <c r="S509" s="18"/>
      <c r="T509" s="23"/>
      <c r="U509" s="5"/>
      <c r="V509" s="25"/>
      <c r="W509" s="5"/>
      <c r="X509" s="5"/>
      <c r="Y509" s="2" t="e">
        <f>VLOOKUP(E509&amp;Q509,※編集不可※選択項目!J:K,2,0)</f>
        <v>#N/A</v>
      </c>
      <c r="Z509" s="2" t="e">
        <f>VLOOKUP(U509&amp;E509,※編集不可※選択項目!O:P,2,0)</f>
        <v>#N/A</v>
      </c>
      <c r="AA509" s="33" t="e">
        <f t="shared" si="32"/>
        <v>#N/A</v>
      </c>
    </row>
    <row r="510" spans="1:27" ht="19.5" hidden="1" customHeight="1" x14ac:dyDescent="0.15">
      <c r="A510" s="26">
        <f t="shared" si="30"/>
        <v>502</v>
      </c>
      <c r="B510" s="3"/>
      <c r="C510" s="4"/>
      <c r="D510" s="5"/>
      <c r="E510" s="5"/>
      <c r="F510" s="5"/>
      <c r="G510" s="5"/>
      <c r="H510" s="5"/>
      <c r="I510" s="5"/>
      <c r="J510" s="5"/>
      <c r="K510" s="5"/>
      <c r="L510" s="5"/>
      <c r="M510" s="5"/>
      <c r="N510" s="5"/>
      <c r="O510" s="34" t="str">
        <f t="shared" si="31"/>
        <v/>
      </c>
      <c r="P510" s="5"/>
      <c r="Q510" s="18"/>
      <c r="R510" s="23"/>
      <c r="S510" s="18"/>
      <c r="T510" s="23"/>
      <c r="U510" s="5"/>
      <c r="V510" s="25"/>
      <c r="W510" s="5"/>
      <c r="X510" s="5"/>
      <c r="Y510" s="2" t="e">
        <f>VLOOKUP(E510&amp;Q510,※編集不可※選択項目!J:K,2,0)</f>
        <v>#N/A</v>
      </c>
      <c r="Z510" s="2" t="e">
        <f>VLOOKUP(U510&amp;E510,※編集不可※選択項目!O:P,2,0)</f>
        <v>#N/A</v>
      </c>
      <c r="AA510" s="33" t="e">
        <f t="shared" si="32"/>
        <v>#N/A</v>
      </c>
    </row>
    <row r="511" spans="1:27" ht="19.5" hidden="1" customHeight="1" x14ac:dyDescent="0.15">
      <c r="A511" s="26">
        <f t="shared" si="30"/>
        <v>503</v>
      </c>
      <c r="B511" s="3"/>
      <c r="C511" s="4"/>
      <c r="D511" s="5"/>
      <c r="E511" s="5"/>
      <c r="F511" s="5"/>
      <c r="G511" s="5"/>
      <c r="H511" s="5"/>
      <c r="I511" s="5"/>
      <c r="J511" s="5"/>
      <c r="K511" s="5"/>
      <c r="L511" s="5"/>
      <c r="M511" s="5"/>
      <c r="N511" s="5"/>
      <c r="O511" s="34" t="str">
        <f t="shared" si="31"/>
        <v/>
      </c>
      <c r="P511" s="5"/>
      <c r="Q511" s="18"/>
      <c r="R511" s="23"/>
      <c r="S511" s="18"/>
      <c r="T511" s="23"/>
      <c r="U511" s="5"/>
      <c r="V511" s="25"/>
      <c r="W511" s="5"/>
      <c r="X511" s="5"/>
      <c r="Y511" s="2" t="e">
        <f>VLOOKUP(E511&amp;Q511,※編集不可※選択項目!J:K,2,0)</f>
        <v>#N/A</v>
      </c>
      <c r="Z511" s="2" t="e">
        <f>VLOOKUP(U511&amp;E511,※編集不可※選択項目!O:P,2,0)</f>
        <v>#N/A</v>
      </c>
      <c r="AA511" s="33" t="e">
        <f t="shared" si="32"/>
        <v>#N/A</v>
      </c>
    </row>
    <row r="512" spans="1:27" ht="19.5" hidden="1" customHeight="1" x14ac:dyDescent="0.15">
      <c r="A512" s="26">
        <f t="shared" si="30"/>
        <v>504</v>
      </c>
      <c r="B512" s="3"/>
      <c r="C512" s="4"/>
      <c r="D512" s="5"/>
      <c r="E512" s="5"/>
      <c r="F512" s="5"/>
      <c r="G512" s="5"/>
      <c r="H512" s="5"/>
      <c r="I512" s="5"/>
      <c r="J512" s="5"/>
      <c r="K512" s="5"/>
      <c r="L512" s="5"/>
      <c r="M512" s="5"/>
      <c r="N512" s="5"/>
      <c r="O512" s="34" t="str">
        <f t="shared" si="31"/>
        <v/>
      </c>
      <c r="P512" s="5"/>
      <c r="Q512" s="18"/>
      <c r="R512" s="23"/>
      <c r="S512" s="18"/>
      <c r="T512" s="23"/>
      <c r="U512" s="5"/>
      <c r="V512" s="25"/>
      <c r="W512" s="5"/>
      <c r="X512" s="5"/>
      <c r="Y512" s="2" t="e">
        <f>VLOOKUP(E512&amp;Q512,※編集不可※選択項目!J:K,2,0)</f>
        <v>#N/A</v>
      </c>
      <c r="Z512" s="2" t="e">
        <f>VLOOKUP(U512&amp;E512,※編集不可※選択項目!O:P,2,0)</f>
        <v>#N/A</v>
      </c>
      <c r="AA512" s="33" t="e">
        <f t="shared" si="32"/>
        <v>#N/A</v>
      </c>
    </row>
    <row r="513" spans="1:27" ht="19.5" hidden="1" customHeight="1" x14ac:dyDescent="0.15">
      <c r="A513" s="26">
        <f t="shared" si="30"/>
        <v>505</v>
      </c>
      <c r="B513" s="3"/>
      <c r="C513" s="4"/>
      <c r="D513" s="5"/>
      <c r="E513" s="5"/>
      <c r="F513" s="5"/>
      <c r="G513" s="5"/>
      <c r="H513" s="5"/>
      <c r="I513" s="5"/>
      <c r="J513" s="5"/>
      <c r="K513" s="5"/>
      <c r="L513" s="5"/>
      <c r="M513" s="5"/>
      <c r="N513" s="5"/>
      <c r="O513" s="34" t="str">
        <f t="shared" si="31"/>
        <v/>
      </c>
      <c r="P513" s="5"/>
      <c r="Q513" s="18"/>
      <c r="R513" s="23"/>
      <c r="S513" s="18"/>
      <c r="T513" s="23"/>
      <c r="U513" s="5"/>
      <c r="V513" s="25"/>
      <c r="W513" s="5"/>
      <c r="X513" s="5"/>
      <c r="Y513" s="2" t="e">
        <f>VLOOKUP(E513&amp;Q513,※編集不可※選択項目!J:K,2,0)</f>
        <v>#N/A</v>
      </c>
      <c r="Z513" s="2" t="e">
        <f>VLOOKUP(U513&amp;E513,※編集不可※選択項目!O:P,2,0)</f>
        <v>#N/A</v>
      </c>
      <c r="AA513" s="33" t="e">
        <f t="shared" si="32"/>
        <v>#N/A</v>
      </c>
    </row>
    <row r="514" spans="1:27" ht="19.5" hidden="1" customHeight="1" x14ac:dyDescent="0.15">
      <c r="A514" s="26">
        <f t="shared" si="30"/>
        <v>506</v>
      </c>
      <c r="B514" s="3"/>
      <c r="C514" s="4"/>
      <c r="D514" s="5"/>
      <c r="E514" s="5"/>
      <c r="F514" s="5"/>
      <c r="G514" s="5"/>
      <c r="H514" s="5"/>
      <c r="I514" s="5"/>
      <c r="J514" s="5"/>
      <c r="K514" s="5"/>
      <c r="L514" s="5"/>
      <c r="M514" s="5"/>
      <c r="N514" s="5"/>
      <c r="O514" s="34" t="str">
        <f t="shared" si="31"/>
        <v/>
      </c>
      <c r="P514" s="5"/>
      <c r="Q514" s="18"/>
      <c r="R514" s="23"/>
      <c r="S514" s="18"/>
      <c r="T514" s="23"/>
      <c r="U514" s="5"/>
      <c r="V514" s="25"/>
      <c r="W514" s="5"/>
      <c r="X514" s="5"/>
      <c r="Y514" s="2" t="e">
        <f>VLOOKUP(E514&amp;Q514,※編集不可※選択項目!J:K,2,0)</f>
        <v>#N/A</v>
      </c>
      <c r="Z514" s="2" t="e">
        <f>VLOOKUP(U514&amp;E514,※編集不可※選択項目!O:P,2,0)</f>
        <v>#N/A</v>
      </c>
      <c r="AA514" s="33" t="e">
        <f t="shared" si="32"/>
        <v>#N/A</v>
      </c>
    </row>
    <row r="515" spans="1:27" ht="19.5" hidden="1" customHeight="1" x14ac:dyDescent="0.15">
      <c r="A515" s="26">
        <f t="shared" si="30"/>
        <v>507</v>
      </c>
      <c r="B515" s="3"/>
      <c r="C515" s="4"/>
      <c r="D515" s="5"/>
      <c r="E515" s="5"/>
      <c r="F515" s="5"/>
      <c r="G515" s="5"/>
      <c r="H515" s="5"/>
      <c r="I515" s="5"/>
      <c r="J515" s="5"/>
      <c r="K515" s="5"/>
      <c r="L515" s="5"/>
      <c r="M515" s="5"/>
      <c r="N515" s="5"/>
      <c r="O515" s="34" t="str">
        <f t="shared" si="31"/>
        <v/>
      </c>
      <c r="P515" s="5"/>
      <c r="Q515" s="18"/>
      <c r="R515" s="23"/>
      <c r="S515" s="18"/>
      <c r="T515" s="23"/>
      <c r="U515" s="5"/>
      <c r="V515" s="25"/>
      <c r="W515" s="5"/>
      <c r="X515" s="5"/>
      <c r="Y515" s="2" t="e">
        <f>VLOOKUP(E515&amp;Q515,※編集不可※選択項目!J:K,2,0)</f>
        <v>#N/A</v>
      </c>
      <c r="Z515" s="2" t="e">
        <f>VLOOKUP(U515&amp;E515,※編集不可※選択項目!O:P,2,0)</f>
        <v>#N/A</v>
      </c>
      <c r="AA515" s="33" t="e">
        <f t="shared" si="32"/>
        <v>#N/A</v>
      </c>
    </row>
    <row r="516" spans="1:27" ht="19.5" hidden="1" customHeight="1" x14ac:dyDescent="0.15">
      <c r="A516" s="26">
        <f t="shared" si="30"/>
        <v>508</v>
      </c>
      <c r="B516" s="3"/>
      <c r="C516" s="4"/>
      <c r="D516" s="5"/>
      <c r="E516" s="5"/>
      <c r="F516" s="5"/>
      <c r="G516" s="5"/>
      <c r="H516" s="5"/>
      <c r="I516" s="5"/>
      <c r="J516" s="5"/>
      <c r="K516" s="5"/>
      <c r="L516" s="5"/>
      <c r="M516" s="5"/>
      <c r="N516" s="5"/>
      <c r="O516" s="34" t="str">
        <f t="shared" si="31"/>
        <v/>
      </c>
      <c r="P516" s="5"/>
      <c r="Q516" s="18"/>
      <c r="R516" s="23"/>
      <c r="S516" s="18"/>
      <c r="T516" s="23"/>
      <c r="U516" s="5"/>
      <c r="V516" s="25"/>
      <c r="W516" s="5"/>
      <c r="X516" s="5"/>
      <c r="Y516" s="2" t="e">
        <f>VLOOKUP(E516&amp;Q516,※編集不可※選択項目!J:K,2,0)</f>
        <v>#N/A</v>
      </c>
      <c r="Z516" s="2" t="e">
        <f>VLOOKUP(U516&amp;E516,※編集不可※選択項目!O:P,2,0)</f>
        <v>#N/A</v>
      </c>
      <c r="AA516" s="33" t="e">
        <f t="shared" si="32"/>
        <v>#N/A</v>
      </c>
    </row>
    <row r="517" spans="1:27" ht="19.5" hidden="1" customHeight="1" x14ac:dyDescent="0.15">
      <c r="A517" s="26">
        <f t="shared" si="30"/>
        <v>509</v>
      </c>
      <c r="B517" s="3"/>
      <c r="C517" s="4"/>
      <c r="D517" s="5"/>
      <c r="E517" s="5"/>
      <c r="F517" s="5"/>
      <c r="G517" s="5"/>
      <c r="H517" s="5"/>
      <c r="I517" s="5"/>
      <c r="J517" s="5"/>
      <c r="K517" s="5"/>
      <c r="L517" s="5"/>
      <c r="M517" s="5"/>
      <c r="N517" s="5"/>
      <c r="O517" s="34" t="str">
        <f t="shared" si="31"/>
        <v/>
      </c>
      <c r="P517" s="5"/>
      <c r="Q517" s="18"/>
      <c r="R517" s="23"/>
      <c r="S517" s="18"/>
      <c r="T517" s="23"/>
      <c r="U517" s="5"/>
      <c r="V517" s="25"/>
      <c r="W517" s="5"/>
      <c r="X517" s="5"/>
      <c r="Y517" s="2" t="e">
        <f>VLOOKUP(E517&amp;Q517,※編集不可※選択項目!J:K,2,0)</f>
        <v>#N/A</v>
      </c>
      <c r="Z517" s="2" t="e">
        <f>VLOOKUP(U517&amp;E517,※編集不可※選択項目!O:P,2,0)</f>
        <v>#N/A</v>
      </c>
      <c r="AA517" s="33" t="e">
        <f t="shared" si="32"/>
        <v>#N/A</v>
      </c>
    </row>
    <row r="518" spans="1:27" ht="19.5" hidden="1" customHeight="1" x14ac:dyDescent="0.15">
      <c r="A518" s="26">
        <f t="shared" si="30"/>
        <v>510</v>
      </c>
      <c r="B518" s="3"/>
      <c r="C518" s="4"/>
      <c r="D518" s="5"/>
      <c r="E518" s="5"/>
      <c r="F518" s="5"/>
      <c r="G518" s="5"/>
      <c r="H518" s="5"/>
      <c r="I518" s="5"/>
      <c r="J518" s="5"/>
      <c r="K518" s="5"/>
      <c r="L518" s="5"/>
      <c r="M518" s="5"/>
      <c r="N518" s="5"/>
      <c r="O518" s="34" t="str">
        <f t="shared" si="31"/>
        <v/>
      </c>
      <c r="P518" s="5"/>
      <c r="Q518" s="18"/>
      <c r="R518" s="23"/>
      <c r="S518" s="18"/>
      <c r="T518" s="23"/>
      <c r="U518" s="5"/>
      <c r="V518" s="25"/>
      <c r="W518" s="5"/>
      <c r="X518" s="5"/>
      <c r="Y518" s="2" t="e">
        <f>VLOOKUP(E518&amp;Q518,※編集不可※選択項目!J:K,2,0)</f>
        <v>#N/A</v>
      </c>
      <c r="Z518" s="2" t="e">
        <f>VLOOKUP(U518&amp;E518,※編集不可※選択項目!O:P,2,0)</f>
        <v>#N/A</v>
      </c>
      <c r="AA518" s="33" t="e">
        <f t="shared" si="32"/>
        <v>#N/A</v>
      </c>
    </row>
    <row r="519" spans="1:27" ht="19.5" hidden="1" customHeight="1" x14ac:dyDescent="0.15">
      <c r="A519" s="26">
        <f t="shared" si="30"/>
        <v>511</v>
      </c>
      <c r="B519" s="3"/>
      <c r="C519" s="4"/>
      <c r="D519" s="5"/>
      <c r="E519" s="5"/>
      <c r="F519" s="5"/>
      <c r="G519" s="5"/>
      <c r="H519" s="5"/>
      <c r="I519" s="5"/>
      <c r="J519" s="5"/>
      <c r="K519" s="5"/>
      <c r="L519" s="5"/>
      <c r="M519" s="5"/>
      <c r="N519" s="5"/>
      <c r="O519" s="34" t="str">
        <f t="shared" si="31"/>
        <v/>
      </c>
      <c r="P519" s="5"/>
      <c r="Q519" s="18"/>
      <c r="R519" s="23"/>
      <c r="S519" s="18"/>
      <c r="T519" s="23"/>
      <c r="U519" s="5"/>
      <c r="V519" s="25"/>
      <c r="W519" s="5"/>
      <c r="X519" s="5"/>
      <c r="Y519" s="2" t="e">
        <f>VLOOKUP(E519&amp;Q519,※編集不可※選択項目!J:K,2,0)</f>
        <v>#N/A</v>
      </c>
      <c r="Z519" s="2" t="e">
        <f>VLOOKUP(U519&amp;E519,※編集不可※選択項目!O:P,2,0)</f>
        <v>#N/A</v>
      </c>
      <c r="AA519" s="33" t="e">
        <f t="shared" si="32"/>
        <v>#N/A</v>
      </c>
    </row>
    <row r="520" spans="1:27" ht="19.5" hidden="1" customHeight="1" x14ac:dyDescent="0.15">
      <c r="A520" s="26">
        <f t="shared" si="30"/>
        <v>512</v>
      </c>
      <c r="B520" s="3"/>
      <c r="C520" s="4"/>
      <c r="D520" s="5"/>
      <c r="E520" s="5"/>
      <c r="F520" s="5"/>
      <c r="G520" s="5"/>
      <c r="H520" s="5"/>
      <c r="I520" s="5"/>
      <c r="J520" s="5"/>
      <c r="K520" s="5"/>
      <c r="L520" s="5"/>
      <c r="M520" s="5"/>
      <c r="N520" s="5"/>
      <c r="O520" s="34" t="str">
        <f t="shared" si="31"/>
        <v/>
      </c>
      <c r="P520" s="5"/>
      <c r="Q520" s="18"/>
      <c r="R520" s="23"/>
      <c r="S520" s="18"/>
      <c r="T520" s="23"/>
      <c r="U520" s="5"/>
      <c r="V520" s="25"/>
      <c r="W520" s="5"/>
      <c r="X520" s="5"/>
      <c r="Y520" s="2" t="e">
        <f>VLOOKUP(E520&amp;Q520,※編集不可※選択項目!J:K,2,0)</f>
        <v>#N/A</v>
      </c>
      <c r="Z520" s="2" t="e">
        <f>VLOOKUP(U520&amp;E520,※編集不可※選択項目!O:P,2,0)</f>
        <v>#N/A</v>
      </c>
      <c r="AA520" s="33" t="e">
        <f t="shared" si="32"/>
        <v>#N/A</v>
      </c>
    </row>
    <row r="521" spans="1:27" ht="19.5" hidden="1" customHeight="1" x14ac:dyDescent="0.15">
      <c r="A521" s="26">
        <f t="shared" si="30"/>
        <v>513</v>
      </c>
      <c r="B521" s="3"/>
      <c r="C521" s="4"/>
      <c r="D521" s="5"/>
      <c r="E521" s="5"/>
      <c r="F521" s="5"/>
      <c r="G521" s="5"/>
      <c r="H521" s="5"/>
      <c r="I521" s="5"/>
      <c r="J521" s="5"/>
      <c r="K521" s="5"/>
      <c r="L521" s="5"/>
      <c r="M521" s="5"/>
      <c r="N521" s="5"/>
      <c r="O521" s="34" t="str">
        <f t="shared" si="31"/>
        <v/>
      </c>
      <c r="P521" s="5"/>
      <c r="Q521" s="18"/>
      <c r="R521" s="23"/>
      <c r="S521" s="18"/>
      <c r="T521" s="23"/>
      <c r="U521" s="5"/>
      <c r="V521" s="25"/>
      <c r="W521" s="5"/>
      <c r="X521" s="5"/>
      <c r="Y521" s="2" t="e">
        <f>VLOOKUP(E521&amp;Q521,※編集不可※選択項目!J:K,2,0)</f>
        <v>#N/A</v>
      </c>
      <c r="Z521" s="2" t="e">
        <f>VLOOKUP(U521&amp;E521,※編集不可※選択項目!O:P,2,0)</f>
        <v>#N/A</v>
      </c>
      <c r="AA521" s="33" t="e">
        <f t="shared" si="32"/>
        <v>#N/A</v>
      </c>
    </row>
    <row r="522" spans="1:27" ht="19.5" hidden="1" customHeight="1" x14ac:dyDescent="0.15">
      <c r="A522" s="26">
        <f t="shared" si="30"/>
        <v>514</v>
      </c>
      <c r="B522" s="3"/>
      <c r="C522" s="4"/>
      <c r="D522" s="5"/>
      <c r="E522" s="5"/>
      <c r="F522" s="5"/>
      <c r="G522" s="5"/>
      <c r="H522" s="5"/>
      <c r="I522" s="5"/>
      <c r="J522" s="5"/>
      <c r="K522" s="5"/>
      <c r="L522" s="5"/>
      <c r="M522" s="5"/>
      <c r="N522" s="5"/>
      <c r="O522" s="34" t="str">
        <f t="shared" si="31"/>
        <v/>
      </c>
      <c r="P522" s="5"/>
      <c r="Q522" s="18"/>
      <c r="R522" s="23"/>
      <c r="S522" s="18"/>
      <c r="T522" s="23"/>
      <c r="U522" s="5"/>
      <c r="V522" s="25"/>
      <c r="W522" s="5"/>
      <c r="X522" s="5"/>
      <c r="Y522" s="2" t="e">
        <f>VLOOKUP(E522&amp;Q522,※編集不可※選択項目!J:K,2,0)</f>
        <v>#N/A</v>
      </c>
      <c r="Z522" s="2" t="e">
        <f>VLOOKUP(U522&amp;E522,※編集不可※選択項目!O:P,2,0)</f>
        <v>#N/A</v>
      </c>
      <c r="AA522" s="33" t="e">
        <f t="shared" si="32"/>
        <v>#N/A</v>
      </c>
    </row>
    <row r="523" spans="1:27" ht="19.5" hidden="1" customHeight="1" x14ac:dyDescent="0.15">
      <c r="A523" s="26">
        <f t="shared" ref="A523:A586" si="33">ROW(A523)-8</f>
        <v>515</v>
      </c>
      <c r="B523" s="3"/>
      <c r="C523" s="4"/>
      <c r="D523" s="5"/>
      <c r="E523" s="5"/>
      <c r="F523" s="5"/>
      <c r="G523" s="5"/>
      <c r="H523" s="5"/>
      <c r="I523" s="5"/>
      <c r="J523" s="5"/>
      <c r="K523" s="5"/>
      <c r="L523" s="5"/>
      <c r="M523" s="5"/>
      <c r="N523" s="5"/>
      <c r="O523" s="34" t="str">
        <f t="shared" ref="O523:O586" si="34">IF(Q523="","",AA523)</f>
        <v/>
      </c>
      <c r="P523" s="5"/>
      <c r="Q523" s="18"/>
      <c r="R523" s="23"/>
      <c r="S523" s="18"/>
      <c r="T523" s="23"/>
      <c r="U523" s="5"/>
      <c r="V523" s="25"/>
      <c r="W523" s="5"/>
      <c r="X523" s="5"/>
      <c r="Y523" s="2" t="e">
        <f>VLOOKUP(E523&amp;Q523,※編集不可※選択項目!J:K,2,0)</f>
        <v>#N/A</v>
      </c>
      <c r="Z523" s="2" t="e">
        <f>VLOOKUP(U523&amp;E523,※編集不可※選択項目!O:P,2,0)</f>
        <v>#N/A</v>
      </c>
      <c r="AA523" s="33" t="e">
        <f t="shared" ref="AA523:AA586" si="35">ROUNDDOWN(Y523*Z523,1)</f>
        <v>#N/A</v>
      </c>
    </row>
    <row r="524" spans="1:27" ht="19.5" hidden="1" customHeight="1" x14ac:dyDescent="0.15">
      <c r="A524" s="26">
        <f t="shared" si="33"/>
        <v>516</v>
      </c>
      <c r="B524" s="3"/>
      <c r="C524" s="4"/>
      <c r="D524" s="5"/>
      <c r="E524" s="5"/>
      <c r="F524" s="5"/>
      <c r="G524" s="5"/>
      <c r="H524" s="5"/>
      <c r="I524" s="5"/>
      <c r="J524" s="5"/>
      <c r="K524" s="5"/>
      <c r="L524" s="5"/>
      <c r="M524" s="5"/>
      <c r="N524" s="5"/>
      <c r="O524" s="34" t="str">
        <f t="shared" si="34"/>
        <v/>
      </c>
      <c r="P524" s="5"/>
      <c r="Q524" s="18"/>
      <c r="R524" s="23"/>
      <c r="S524" s="18"/>
      <c r="T524" s="23"/>
      <c r="U524" s="5"/>
      <c r="V524" s="25"/>
      <c r="W524" s="5"/>
      <c r="X524" s="5"/>
      <c r="Y524" s="2" t="e">
        <f>VLOOKUP(E524&amp;Q524,※編集不可※選択項目!J:K,2,0)</f>
        <v>#N/A</v>
      </c>
      <c r="Z524" s="2" t="e">
        <f>VLOOKUP(U524&amp;E524,※編集不可※選択項目!O:P,2,0)</f>
        <v>#N/A</v>
      </c>
      <c r="AA524" s="33" t="e">
        <f t="shared" si="35"/>
        <v>#N/A</v>
      </c>
    </row>
    <row r="525" spans="1:27" ht="19.5" hidden="1" customHeight="1" x14ac:dyDescent="0.15">
      <c r="A525" s="26">
        <f t="shared" si="33"/>
        <v>517</v>
      </c>
      <c r="B525" s="3"/>
      <c r="C525" s="4"/>
      <c r="D525" s="5"/>
      <c r="E525" s="5"/>
      <c r="F525" s="5"/>
      <c r="G525" s="5"/>
      <c r="H525" s="5"/>
      <c r="I525" s="5"/>
      <c r="J525" s="5"/>
      <c r="K525" s="5"/>
      <c r="L525" s="5"/>
      <c r="M525" s="5"/>
      <c r="N525" s="5"/>
      <c r="O525" s="34" t="str">
        <f t="shared" si="34"/>
        <v/>
      </c>
      <c r="P525" s="5"/>
      <c r="Q525" s="18"/>
      <c r="R525" s="23"/>
      <c r="S525" s="18"/>
      <c r="T525" s="23"/>
      <c r="U525" s="5"/>
      <c r="V525" s="25"/>
      <c r="W525" s="5"/>
      <c r="X525" s="5"/>
      <c r="Y525" s="2" t="e">
        <f>VLOOKUP(E525&amp;Q525,※編集不可※選択項目!J:K,2,0)</f>
        <v>#N/A</v>
      </c>
      <c r="Z525" s="2" t="e">
        <f>VLOOKUP(U525&amp;E525,※編集不可※選択項目!O:P,2,0)</f>
        <v>#N/A</v>
      </c>
      <c r="AA525" s="33" t="e">
        <f t="shared" si="35"/>
        <v>#N/A</v>
      </c>
    </row>
    <row r="526" spans="1:27" ht="19.5" hidden="1" customHeight="1" x14ac:dyDescent="0.15">
      <c r="A526" s="26">
        <f t="shared" si="33"/>
        <v>518</v>
      </c>
      <c r="B526" s="3"/>
      <c r="C526" s="4"/>
      <c r="D526" s="5"/>
      <c r="E526" s="5"/>
      <c r="F526" s="5"/>
      <c r="G526" s="5"/>
      <c r="H526" s="5"/>
      <c r="I526" s="5"/>
      <c r="J526" s="5"/>
      <c r="K526" s="5"/>
      <c r="L526" s="5"/>
      <c r="M526" s="5"/>
      <c r="N526" s="5"/>
      <c r="O526" s="34" t="str">
        <f t="shared" si="34"/>
        <v/>
      </c>
      <c r="P526" s="5"/>
      <c r="Q526" s="18"/>
      <c r="R526" s="23"/>
      <c r="S526" s="18"/>
      <c r="T526" s="23"/>
      <c r="U526" s="5"/>
      <c r="V526" s="25"/>
      <c r="W526" s="5"/>
      <c r="X526" s="5"/>
      <c r="Y526" s="2" t="e">
        <f>VLOOKUP(E526&amp;Q526,※編集不可※選択項目!J:K,2,0)</f>
        <v>#N/A</v>
      </c>
      <c r="Z526" s="2" t="e">
        <f>VLOOKUP(U526&amp;E526,※編集不可※選択項目!O:P,2,0)</f>
        <v>#N/A</v>
      </c>
      <c r="AA526" s="33" t="e">
        <f t="shared" si="35"/>
        <v>#N/A</v>
      </c>
    </row>
    <row r="527" spans="1:27" ht="19.5" hidden="1" customHeight="1" x14ac:dyDescent="0.15">
      <c r="A527" s="26">
        <f t="shared" si="33"/>
        <v>519</v>
      </c>
      <c r="B527" s="3"/>
      <c r="C527" s="4"/>
      <c r="D527" s="5"/>
      <c r="E527" s="5"/>
      <c r="F527" s="5"/>
      <c r="G527" s="5"/>
      <c r="H527" s="5"/>
      <c r="I527" s="5"/>
      <c r="J527" s="5"/>
      <c r="K527" s="5"/>
      <c r="L527" s="5"/>
      <c r="M527" s="5"/>
      <c r="N527" s="5"/>
      <c r="O527" s="34" t="str">
        <f t="shared" si="34"/>
        <v/>
      </c>
      <c r="P527" s="5"/>
      <c r="Q527" s="18"/>
      <c r="R527" s="23"/>
      <c r="S527" s="18"/>
      <c r="T527" s="23"/>
      <c r="U527" s="5"/>
      <c r="V527" s="25"/>
      <c r="W527" s="5"/>
      <c r="X527" s="5"/>
      <c r="Y527" s="2" t="e">
        <f>VLOOKUP(E527&amp;Q527,※編集不可※選択項目!J:K,2,0)</f>
        <v>#N/A</v>
      </c>
      <c r="Z527" s="2" t="e">
        <f>VLOOKUP(U527&amp;E527,※編集不可※選択項目!O:P,2,0)</f>
        <v>#N/A</v>
      </c>
      <c r="AA527" s="33" t="e">
        <f t="shared" si="35"/>
        <v>#N/A</v>
      </c>
    </row>
    <row r="528" spans="1:27" ht="19.5" hidden="1" customHeight="1" x14ac:dyDescent="0.15">
      <c r="A528" s="26">
        <f t="shared" si="33"/>
        <v>520</v>
      </c>
      <c r="B528" s="3"/>
      <c r="C528" s="4"/>
      <c r="D528" s="5"/>
      <c r="E528" s="5"/>
      <c r="F528" s="5"/>
      <c r="G528" s="5"/>
      <c r="H528" s="5"/>
      <c r="I528" s="5"/>
      <c r="J528" s="5"/>
      <c r="K528" s="5"/>
      <c r="L528" s="5"/>
      <c r="M528" s="5"/>
      <c r="N528" s="5"/>
      <c r="O528" s="34" t="str">
        <f t="shared" si="34"/>
        <v/>
      </c>
      <c r="P528" s="5"/>
      <c r="Q528" s="18"/>
      <c r="R528" s="23"/>
      <c r="S528" s="18"/>
      <c r="T528" s="23"/>
      <c r="U528" s="5"/>
      <c r="V528" s="25"/>
      <c r="W528" s="5"/>
      <c r="X528" s="5"/>
      <c r="Y528" s="2" t="e">
        <f>VLOOKUP(E528&amp;Q528,※編集不可※選択項目!J:K,2,0)</f>
        <v>#N/A</v>
      </c>
      <c r="Z528" s="2" t="e">
        <f>VLOOKUP(U528&amp;E528,※編集不可※選択項目!O:P,2,0)</f>
        <v>#N/A</v>
      </c>
      <c r="AA528" s="33" t="e">
        <f t="shared" si="35"/>
        <v>#N/A</v>
      </c>
    </row>
    <row r="529" spans="1:27" ht="19.5" hidden="1" customHeight="1" x14ac:dyDescent="0.15">
      <c r="A529" s="26">
        <f t="shared" si="33"/>
        <v>521</v>
      </c>
      <c r="B529" s="3"/>
      <c r="C529" s="4"/>
      <c r="D529" s="5"/>
      <c r="E529" s="5"/>
      <c r="F529" s="5"/>
      <c r="G529" s="5"/>
      <c r="H529" s="5"/>
      <c r="I529" s="5"/>
      <c r="J529" s="5"/>
      <c r="K529" s="5"/>
      <c r="L529" s="5"/>
      <c r="M529" s="5"/>
      <c r="N529" s="5"/>
      <c r="O529" s="34" t="str">
        <f t="shared" si="34"/>
        <v/>
      </c>
      <c r="P529" s="5"/>
      <c r="Q529" s="18"/>
      <c r="R529" s="23"/>
      <c r="S529" s="18"/>
      <c r="T529" s="23"/>
      <c r="U529" s="5"/>
      <c r="V529" s="25"/>
      <c r="W529" s="5"/>
      <c r="X529" s="5"/>
      <c r="Y529" s="2" t="e">
        <f>VLOOKUP(E529&amp;Q529,※編集不可※選択項目!J:K,2,0)</f>
        <v>#N/A</v>
      </c>
      <c r="Z529" s="2" t="e">
        <f>VLOOKUP(U529&amp;E529,※編集不可※選択項目!O:P,2,0)</f>
        <v>#N/A</v>
      </c>
      <c r="AA529" s="33" t="e">
        <f t="shared" si="35"/>
        <v>#N/A</v>
      </c>
    </row>
    <row r="530" spans="1:27" ht="19.5" hidden="1" customHeight="1" x14ac:dyDescent="0.15">
      <c r="A530" s="26">
        <f t="shared" si="33"/>
        <v>522</v>
      </c>
      <c r="B530" s="3"/>
      <c r="C530" s="4"/>
      <c r="D530" s="5"/>
      <c r="E530" s="5"/>
      <c r="F530" s="5"/>
      <c r="G530" s="5"/>
      <c r="H530" s="5"/>
      <c r="I530" s="5"/>
      <c r="J530" s="5"/>
      <c r="K530" s="5"/>
      <c r="L530" s="5"/>
      <c r="M530" s="5"/>
      <c r="N530" s="5"/>
      <c r="O530" s="34" t="str">
        <f t="shared" si="34"/>
        <v/>
      </c>
      <c r="P530" s="5"/>
      <c r="Q530" s="18"/>
      <c r="R530" s="23"/>
      <c r="S530" s="18"/>
      <c r="T530" s="23"/>
      <c r="U530" s="5"/>
      <c r="V530" s="25"/>
      <c r="W530" s="5"/>
      <c r="X530" s="5"/>
      <c r="Y530" s="2" t="e">
        <f>VLOOKUP(E530&amp;Q530,※編集不可※選択項目!J:K,2,0)</f>
        <v>#N/A</v>
      </c>
      <c r="Z530" s="2" t="e">
        <f>VLOOKUP(U530&amp;E530,※編集不可※選択項目!O:P,2,0)</f>
        <v>#N/A</v>
      </c>
      <c r="AA530" s="33" t="e">
        <f t="shared" si="35"/>
        <v>#N/A</v>
      </c>
    </row>
    <row r="531" spans="1:27" ht="19.5" hidden="1" customHeight="1" x14ac:dyDescent="0.15">
      <c r="A531" s="26">
        <f t="shared" si="33"/>
        <v>523</v>
      </c>
      <c r="B531" s="3"/>
      <c r="C531" s="4"/>
      <c r="D531" s="5"/>
      <c r="E531" s="5"/>
      <c r="F531" s="5"/>
      <c r="G531" s="5"/>
      <c r="H531" s="5"/>
      <c r="I531" s="5"/>
      <c r="J531" s="5"/>
      <c r="K531" s="5"/>
      <c r="L531" s="5"/>
      <c r="M531" s="5"/>
      <c r="N531" s="5"/>
      <c r="O531" s="34" t="str">
        <f t="shared" si="34"/>
        <v/>
      </c>
      <c r="P531" s="5"/>
      <c r="Q531" s="18"/>
      <c r="R531" s="23"/>
      <c r="S531" s="18"/>
      <c r="T531" s="23"/>
      <c r="U531" s="5"/>
      <c r="V531" s="25"/>
      <c r="W531" s="5"/>
      <c r="X531" s="5"/>
      <c r="Y531" s="2" t="e">
        <f>VLOOKUP(E531&amp;Q531,※編集不可※選択項目!J:K,2,0)</f>
        <v>#N/A</v>
      </c>
      <c r="Z531" s="2" t="e">
        <f>VLOOKUP(U531&amp;E531,※編集不可※選択項目!O:P,2,0)</f>
        <v>#N/A</v>
      </c>
      <c r="AA531" s="33" t="e">
        <f t="shared" si="35"/>
        <v>#N/A</v>
      </c>
    </row>
    <row r="532" spans="1:27" ht="19.5" hidden="1" customHeight="1" x14ac:dyDescent="0.15">
      <c r="A532" s="26">
        <f t="shared" si="33"/>
        <v>524</v>
      </c>
      <c r="B532" s="3"/>
      <c r="C532" s="4"/>
      <c r="D532" s="5"/>
      <c r="E532" s="5"/>
      <c r="F532" s="5"/>
      <c r="G532" s="5"/>
      <c r="H532" s="5"/>
      <c r="I532" s="5"/>
      <c r="J532" s="5"/>
      <c r="K532" s="5"/>
      <c r="L532" s="5"/>
      <c r="M532" s="5"/>
      <c r="N532" s="5"/>
      <c r="O532" s="34" t="str">
        <f t="shared" si="34"/>
        <v/>
      </c>
      <c r="P532" s="5"/>
      <c r="Q532" s="18"/>
      <c r="R532" s="23"/>
      <c r="S532" s="18"/>
      <c r="T532" s="23"/>
      <c r="U532" s="5"/>
      <c r="V532" s="25"/>
      <c r="W532" s="5"/>
      <c r="X532" s="5"/>
      <c r="Y532" s="2" t="e">
        <f>VLOOKUP(E532&amp;Q532,※編集不可※選択項目!J:K,2,0)</f>
        <v>#N/A</v>
      </c>
      <c r="Z532" s="2" t="e">
        <f>VLOOKUP(U532&amp;E532,※編集不可※選択項目!O:P,2,0)</f>
        <v>#N/A</v>
      </c>
      <c r="AA532" s="33" t="e">
        <f t="shared" si="35"/>
        <v>#N/A</v>
      </c>
    </row>
    <row r="533" spans="1:27" ht="19.5" hidden="1" customHeight="1" x14ac:dyDescent="0.15">
      <c r="A533" s="26">
        <f t="shared" si="33"/>
        <v>525</v>
      </c>
      <c r="B533" s="3"/>
      <c r="C533" s="4"/>
      <c r="D533" s="5"/>
      <c r="E533" s="5"/>
      <c r="F533" s="5"/>
      <c r="G533" s="5"/>
      <c r="H533" s="5"/>
      <c r="I533" s="5"/>
      <c r="J533" s="5"/>
      <c r="K533" s="5"/>
      <c r="L533" s="5"/>
      <c r="M533" s="5"/>
      <c r="N533" s="5"/>
      <c r="O533" s="34" t="str">
        <f t="shared" si="34"/>
        <v/>
      </c>
      <c r="P533" s="5"/>
      <c r="Q533" s="18"/>
      <c r="R533" s="23"/>
      <c r="S533" s="18"/>
      <c r="T533" s="23"/>
      <c r="U533" s="5"/>
      <c r="V533" s="25"/>
      <c r="W533" s="5"/>
      <c r="X533" s="5"/>
      <c r="Y533" s="2" t="e">
        <f>VLOOKUP(E533&amp;Q533,※編集不可※選択項目!J:K,2,0)</f>
        <v>#N/A</v>
      </c>
      <c r="Z533" s="2" t="e">
        <f>VLOOKUP(U533&amp;E533,※編集不可※選択項目!O:P,2,0)</f>
        <v>#N/A</v>
      </c>
      <c r="AA533" s="33" t="e">
        <f t="shared" si="35"/>
        <v>#N/A</v>
      </c>
    </row>
    <row r="534" spans="1:27" ht="19.5" hidden="1" customHeight="1" x14ac:dyDescent="0.15">
      <c r="A534" s="26">
        <f t="shared" si="33"/>
        <v>526</v>
      </c>
      <c r="B534" s="3"/>
      <c r="C534" s="4"/>
      <c r="D534" s="5"/>
      <c r="E534" s="5"/>
      <c r="F534" s="5"/>
      <c r="G534" s="5"/>
      <c r="H534" s="5"/>
      <c r="I534" s="5"/>
      <c r="J534" s="5"/>
      <c r="K534" s="5"/>
      <c r="L534" s="5"/>
      <c r="M534" s="5"/>
      <c r="N534" s="5"/>
      <c r="O534" s="34" t="str">
        <f t="shared" si="34"/>
        <v/>
      </c>
      <c r="P534" s="5"/>
      <c r="Q534" s="18"/>
      <c r="R534" s="23"/>
      <c r="S534" s="18"/>
      <c r="T534" s="23"/>
      <c r="U534" s="5"/>
      <c r="V534" s="25"/>
      <c r="W534" s="5"/>
      <c r="X534" s="5"/>
      <c r="Y534" s="2" t="e">
        <f>VLOOKUP(E534&amp;Q534,※編集不可※選択項目!J:K,2,0)</f>
        <v>#N/A</v>
      </c>
      <c r="Z534" s="2" t="e">
        <f>VLOOKUP(U534&amp;E534,※編集不可※選択項目!O:P,2,0)</f>
        <v>#N/A</v>
      </c>
      <c r="AA534" s="33" t="e">
        <f t="shared" si="35"/>
        <v>#N/A</v>
      </c>
    </row>
    <row r="535" spans="1:27" ht="19.5" hidden="1" customHeight="1" x14ac:dyDescent="0.15">
      <c r="A535" s="26">
        <f t="shared" si="33"/>
        <v>527</v>
      </c>
      <c r="B535" s="3"/>
      <c r="C535" s="4"/>
      <c r="D535" s="5"/>
      <c r="E535" s="5"/>
      <c r="F535" s="5"/>
      <c r="G535" s="5"/>
      <c r="H535" s="5"/>
      <c r="I535" s="5"/>
      <c r="J535" s="5"/>
      <c r="K535" s="5"/>
      <c r="L535" s="5"/>
      <c r="M535" s="5"/>
      <c r="N535" s="5"/>
      <c r="O535" s="34" t="str">
        <f t="shared" si="34"/>
        <v/>
      </c>
      <c r="P535" s="5"/>
      <c r="Q535" s="18"/>
      <c r="R535" s="23"/>
      <c r="S535" s="18"/>
      <c r="T535" s="23"/>
      <c r="U535" s="5"/>
      <c r="V535" s="25"/>
      <c r="W535" s="5"/>
      <c r="X535" s="5"/>
      <c r="Y535" s="2" t="e">
        <f>VLOOKUP(E535&amp;Q535,※編集不可※選択項目!J:K,2,0)</f>
        <v>#N/A</v>
      </c>
      <c r="Z535" s="2" t="e">
        <f>VLOOKUP(U535&amp;E535,※編集不可※選択項目!O:P,2,0)</f>
        <v>#N/A</v>
      </c>
      <c r="AA535" s="33" t="e">
        <f t="shared" si="35"/>
        <v>#N/A</v>
      </c>
    </row>
    <row r="536" spans="1:27" ht="19.5" hidden="1" customHeight="1" x14ac:dyDescent="0.15">
      <c r="A536" s="26">
        <f t="shared" si="33"/>
        <v>528</v>
      </c>
      <c r="B536" s="3"/>
      <c r="C536" s="4"/>
      <c r="D536" s="5"/>
      <c r="E536" s="5"/>
      <c r="F536" s="5"/>
      <c r="G536" s="5"/>
      <c r="H536" s="5"/>
      <c r="I536" s="5"/>
      <c r="J536" s="5"/>
      <c r="K536" s="5"/>
      <c r="L536" s="5"/>
      <c r="M536" s="5"/>
      <c r="N536" s="5"/>
      <c r="O536" s="34" t="str">
        <f t="shared" si="34"/>
        <v/>
      </c>
      <c r="P536" s="5"/>
      <c r="Q536" s="18"/>
      <c r="R536" s="23"/>
      <c r="S536" s="18"/>
      <c r="T536" s="23"/>
      <c r="U536" s="5"/>
      <c r="V536" s="25"/>
      <c r="W536" s="5"/>
      <c r="X536" s="5"/>
      <c r="Y536" s="2" t="e">
        <f>VLOOKUP(E536&amp;Q536,※編集不可※選択項目!J:K,2,0)</f>
        <v>#N/A</v>
      </c>
      <c r="Z536" s="2" t="e">
        <f>VLOOKUP(U536&amp;E536,※編集不可※選択項目!O:P,2,0)</f>
        <v>#N/A</v>
      </c>
      <c r="AA536" s="33" t="e">
        <f t="shared" si="35"/>
        <v>#N/A</v>
      </c>
    </row>
    <row r="537" spans="1:27" ht="19.5" hidden="1" customHeight="1" x14ac:dyDescent="0.15">
      <c r="A537" s="26">
        <f t="shared" si="33"/>
        <v>529</v>
      </c>
      <c r="B537" s="3"/>
      <c r="C537" s="4"/>
      <c r="D537" s="5"/>
      <c r="E537" s="5"/>
      <c r="F537" s="5"/>
      <c r="G537" s="5"/>
      <c r="H537" s="5"/>
      <c r="I537" s="5"/>
      <c r="J537" s="5"/>
      <c r="K537" s="5"/>
      <c r="L537" s="5"/>
      <c r="M537" s="5"/>
      <c r="N537" s="5"/>
      <c r="O537" s="34" t="str">
        <f t="shared" si="34"/>
        <v/>
      </c>
      <c r="P537" s="5"/>
      <c r="Q537" s="18"/>
      <c r="R537" s="23"/>
      <c r="S537" s="18"/>
      <c r="T537" s="23"/>
      <c r="U537" s="5"/>
      <c r="V537" s="25"/>
      <c r="W537" s="5"/>
      <c r="X537" s="5"/>
      <c r="Y537" s="2" t="e">
        <f>VLOOKUP(E537&amp;Q537,※編集不可※選択項目!J:K,2,0)</f>
        <v>#N/A</v>
      </c>
      <c r="Z537" s="2" t="e">
        <f>VLOOKUP(U537&amp;E537,※編集不可※選択項目!O:P,2,0)</f>
        <v>#N/A</v>
      </c>
      <c r="AA537" s="33" t="e">
        <f t="shared" si="35"/>
        <v>#N/A</v>
      </c>
    </row>
    <row r="538" spans="1:27" ht="19.5" hidden="1" customHeight="1" x14ac:dyDescent="0.15">
      <c r="A538" s="26">
        <f t="shared" si="33"/>
        <v>530</v>
      </c>
      <c r="B538" s="3"/>
      <c r="C538" s="4"/>
      <c r="D538" s="5"/>
      <c r="E538" s="5"/>
      <c r="F538" s="5"/>
      <c r="G538" s="5"/>
      <c r="H538" s="5"/>
      <c r="I538" s="5"/>
      <c r="J538" s="5"/>
      <c r="K538" s="5"/>
      <c r="L538" s="5"/>
      <c r="M538" s="5"/>
      <c r="N538" s="5"/>
      <c r="O538" s="34" t="str">
        <f t="shared" si="34"/>
        <v/>
      </c>
      <c r="P538" s="5"/>
      <c r="Q538" s="18"/>
      <c r="R538" s="23"/>
      <c r="S538" s="18"/>
      <c r="T538" s="23"/>
      <c r="U538" s="5"/>
      <c r="V538" s="25"/>
      <c r="W538" s="5"/>
      <c r="X538" s="5"/>
      <c r="Y538" s="2" t="e">
        <f>VLOOKUP(E538&amp;Q538,※編集不可※選択項目!J:K,2,0)</f>
        <v>#N/A</v>
      </c>
      <c r="Z538" s="2" t="e">
        <f>VLOOKUP(U538&amp;E538,※編集不可※選択項目!O:P,2,0)</f>
        <v>#N/A</v>
      </c>
      <c r="AA538" s="33" t="e">
        <f t="shared" si="35"/>
        <v>#N/A</v>
      </c>
    </row>
    <row r="539" spans="1:27" ht="19.5" hidden="1" customHeight="1" x14ac:dyDescent="0.15">
      <c r="A539" s="26">
        <f t="shared" si="33"/>
        <v>531</v>
      </c>
      <c r="B539" s="3"/>
      <c r="C539" s="4"/>
      <c r="D539" s="5"/>
      <c r="E539" s="5"/>
      <c r="F539" s="5"/>
      <c r="G539" s="5"/>
      <c r="H539" s="5"/>
      <c r="I539" s="5"/>
      <c r="J539" s="5"/>
      <c r="K539" s="5"/>
      <c r="L539" s="5"/>
      <c r="M539" s="5"/>
      <c r="N539" s="5"/>
      <c r="O539" s="34" t="str">
        <f t="shared" si="34"/>
        <v/>
      </c>
      <c r="P539" s="5"/>
      <c r="Q539" s="18"/>
      <c r="R539" s="23"/>
      <c r="S539" s="18"/>
      <c r="T539" s="23"/>
      <c r="U539" s="5"/>
      <c r="V539" s="25"/>
      <c r="W539" s="5"/>
      <c r="X539" s="5"/>
      <c r="Y539" s="2" t="e">
        <f>VLOOKUP(E539&amp;Q539,※編集不可※選択項目!J:K,2,0)</f>
        <v>#N/A</v>
      </c>
      <c r="Z539" s="2" t="e">
        <f>VLOOKUP(U539&amp;E539,※編集不可※選択項目!O:P,2,0)</f>
        <v>#N/A</v>
      </c>
      <c r="AA539" s="33" t="e">
        <f t="shared" si="35"/>
        <v>#N/A</v>
      </c>
    </row>
    <row r="540" spans="1:27" ht="19.5" hidden="1" customHeight="1" x14ac:dyDescent="0.15">
      <c r="A540" s="26">
        <f t="shared" si="33"/>
        <v>532</v>
      </c>
      <c r="B540" s="3"/>
      <c r="C540" s="4"/>
      <c r="D540" s="5"/>
      <c r="E540" s="5"/>
      <c r="F540" s="5"/>
      <c r="G540" s="5"/>
      <c r="H540" s="5"/>
      <c r="I540" s="5"/>
      <c r="J540" s="5"/>
      <c r="K540" s="5"/>
      <c r="L540" s="5"/>
      <c r="M540" s="5"/>
      <c r="N540" s="5"/>
      <c r="O540" s="34" t="str">
        <f t="shared" si="34"/>
        <v/>
      </c>
      <c r="P540" s="5"/>
      <c r="Q540" s="18"/>
      <c r="R540" s="23"/>
      <c r="S540" s="18"/>
      <c r="T540" s="23"/>
      <c r="U540" s="5"/>
      <c r="V540" s="25"/>
      <c r="W540" s="5"/>
      <c r="X540" s="5"/>
      <c r="Y540" s="2" t="e">
        <f>VLOOKUP(E540&amp;Q540,※編集不可※選択項目!J:K,2,0)</f>
        <v>#N/A</v>
      </c>
      <c r="Z540" s="2" t="e">
        <f>VLOOKUP(U540&amp;E540,※編集不可※選択項目!O:P,2,0)</f>
        <v>#N/A</v>
      </c>
      <c r="AA540" s="33" t="e">
        <f t="shared" si="35"/>
        <v>#N/A</v>
      </c>
    </row>
    <row r="541" spans="1:27" ht="19.5" hidden="1" customHeight="1" x14ac:dyDescent="0.15">
      <c r="A541" s="26">
        <f t="shared" si="33"/>
        <v>533</v>
      </c>
      <c r="B541" s="3"/>
      <c r="C541" s="4"/>
      <c r="D541" s="5"/>
      <c r="E541" s="5"/>
      <c r="F541" s="5"/>
      <c r="G541" s="5"/>
      <c r="H541" s="5"/>
      <c r="I541" s="5"/>
      <c r="J541" s="5"/>
      <c r="K541" s="5"/>
      <c r="L541" s="5"/>
      <c r="M541" s="5"/>
      <c r="N541" s="5"/>
      <c r="O541" s="34" t="str">
        <f t="shared" si="34"/>
        <v/>
      </c>
      <c r="P541" s="5"/>
      <c r="Q541" s="18"/>
      <c r="R541" s="23"/>
      <c r="S541" s="18"/>
      <c r="T541" s="23"/>
      <c r="U541" s="5"/>
      <c r="V541" s="25"/>
      <c r="W541" s="5"/>
      <c r="X541" s="5"/>
      <c r="Y541" s="2" t="e">
        <f>VLOOKUP(E541&amp;Q541,※編集不可※選択項目!J:K,2,0)</f>
        <v>#N/A</v>
      </c>
      <c r="Z541" s="2" t="e">
        <f>VLOOKUP(U541&amp;E541,※編集不可※選択項目!O:P,2,0)</f>
        <v>#N/A</v>
      </c>
      <c r="AA541" s="33" t="e">
        <f t="shared" si="35"/>
        <v>#N/A</v>
      </c>
    </row>
    <row r="542" spans="1:27" ht="19.5" hidden="1" customHeight="1" x14ac:dyDescent="0.15">
      <c r="A542" s="26">
        <f t="shared" si="33"/>
        <v>534</v>
      </c>
      <c r="B542" s="3"/>
      <c r="C542" s="4"/>
      <c r="D542" s="5"/>
      <c r="E542" s="5"/>
      <c r="F542" s="5"/>
      <c r="G542" s="5"/>
      <c r="H542" s="5"/>
      <c r="I542" s="5"/>
      <c r="J542" s="5"/>
      <c r="K542" s="5"/>
      <c r="L542" s="5"/>
      <c r="M542" s="5"/>
      <c r="N542" s="5"/>
      <c r="O542" s="34" t="str">
        <f t="shared" si="34"/>
        <v/>
      </c>
      <c r="P542" s="5"/>
      <c r="Q542" s="18"/>
      <c r="R542" s="23"/>
      <c r="S542" s="18"/>
      <c r="T542" s="23"/>
      <c r="U542" s="5"/>
      <c r="V542" s="25"/>
      <c r="W542" s="5"/>
      <c r="X542" s="5"/>
      <c r="Y542" s="2" t="e">
        <f>VLOOKUP(E542&amp;Q542,※編集不可※選択項目!J:K,2,0)</f>
        <v>#N/A</v>
      </c>
      <c r="Z542" s="2" t="e">
        <f>VLOOKUP(U542&amp;E542,※編集不可※選択項目!O:P,2,0)</f>
        <v>#N/A</v>
      </c>
      <c r="AA542" s="33" t="e">
        <f t="shared" si="35"/>
        <v>#N/A</v>
      </c>
    </row>
    <row r="543" spans="1:27" ht="19.5" hidden="1" customHeight="1" x14ac:dyDescent="0.15">
      <c r="A543" s="26">
        <f t="shared" si="33"/>
        <v>535</v>
      </c>
      <c r="B543" s="3"/>
      <c r="C543" s="4"/>
      <c r="D543" s="5"/>
      <c r="E543" s="5"/>
      <c r="F543" s="5"/>
      <c r="G543" s="5"/>
      <c r="H543" s="5"/>
      <c r="I543" s="5"/>
      <c r="J543" s="5"/>
      <c r="K543" s="5"/>
      <c r="L543" s="5"/>
      <c r="M543" s="5"/>
      <c r="N543" s="5"/>
      <c r="O543" s="34" t="str">
        <f t="shared" si="34"/>
        <v/>
      </c>
      <c r="P543" s="5"/>
      <c r="Q543" s="18"/>
      <c r="R543" s="23"/>
      <c r="S543" s="18"/>
      <c r="T543" s="23"/>
      <c r="U543" s="5"/>
      <c r="V543" s="25"/>
      <c r="W543" s="5"/>
      <c r="X543" s="5"/>
      <c r="Y543" s="2" t="e">
        <f>VLOOKUP(E543&amp;Q543,※編集不可※選択項目!J:K,2,0)</f>
        <v>#N/A</v>
      </c>
      <c r="Z543" s="2" t="e">
        <f>VLOOKUP(U543&amp;E543,※編集不可※選択項目!O:P,2,0)</f>
        <v>#N/A</v>
      </c>
      <c r="AA543" s="33" t="e">
        <f t="shared" si="35"/>
        <v>#N/A</v>
      </c>
    </row>
    <row r="544" spans="1:27" ht="19.5" hidden="1" customHeight="1" x14ac:dyDescent="0.15">
      <c r="A544" s="26">
        <f t="shared" si="33"/>
        <v>536</v>
      </c>
      <c r="B544" s="3"/>
      <c r="C544" s="4"/>
      <c r="D544" s="5"/>
      <c r="E544" s="5"/>
      <c r="F544" s="5"/>
      <c r="G544" s="5"/>
      <c r="H544" s="5"/>
      <c r="I544" s="5"/>
      <c r="J544" s="5"/>
      <c r="K544" s="5"/>
      <c r="L544" s="5"/>
      <c r="M544" s="5"/>
      <c r="N544" s="5"/>
      <c r="O544" s="34" t="str">
        <f t="shared" si="34"/>
        <v/>
      </c>
      <c r="P544" s="5"/>
      <c r="Q544" s="18"/>
      <c r="R544" s="23"/>
      <c r="S544" s="18"/>
      <c r="T544" s="23"/>
      <c r="U544" s="5"/>
      <c r="V544" s="25"/>
      <c r="W544" s="5"/>
      <c r="X544" s="5"/>
      <c r="Y544" s="2" t="e">
        <f>VLOOKUP(E544&amp;Q544,※編集不可※選択項目!J:K,2,0)</f>
        <v>#N/A</v>
      </c>
      <c r="Z544" s="2" t="e">
        <f>VLOOKUP(U544&amp;E544,※編集不可※選択項目!O:P,2,0)</f>
        <v>#N/A</v>
      </c>
      <c r="AA544" s="33" t="e">
        <f t="shared" si="35"/>
        <v>#N/A</v>
      </c>
    </row>
    <row r="545" spans="1:27" ht="19.5" hidden="1" customHeight="1" x14ac:dyDescent="0.15">
      <c r="A545" s="26">
        <f t="shared" si="33"/>
        <v>537</v>
      </c>
      <c r="B545" s="3"/>
      <c r="C545" s="4"/>
      <c r="D545" s="5"/>
      <c r="E545" s="5"/>
      <c r="F545" s="5"/>
      <c r="G545" s="5"/>
      <c r="H545" s="5"/>
      <c r="I545" s="5"/>
      <c r="J545" s="5"/>
      <c r="K545" s="5"/>
      <c r="L545" s="5"/>
      <c r="M545" s="5"/>
      <c r="N545" s="5"/>
      <c r="O545" s="34" t="str">
        <f t="shared" si="34"/>
        <v/>
      </c>
      <c r="P545" s="5"/>
      <c r="Q545" s="18"/>
      <c r="R545" s="23"/>
      <c r="S545" s="18"/>
      <c r="T545" s="23"/>
      <c r="U545" s="5"/>
      <c r="V545" s="25"/>
      <c r="W545" s="5"/>
      <c r="X545" s="5"/>
      <c r="Y545" s="2" t="e">
        <f>VLOOKUP(E545&amp;Q545,※編集不可※選択項目!J:K,2,0)</f>
        <v>#N/A</v>
      </c>
      <c r="Z545" s="2" t="e">
        <f>VLOOKUP(U545&amp;E545,※編集不可※選択項目!O:P,2,0)</f>
        <v>#N/A</v>
      </c>
      <c r="AA545" s="33" t="e">
        <f t="shared" si="35"/>
        <v>#N/A</v>
      </c>
    </row>
    <row r="546" spans="1:27" ht="19.5" hidden="1" customHeight="1" x14ac:dyDescent="0.15">
      <c r="A546" s="26">
        <f t="shared" si="33"/>
        <v>538</v>
      </c>
      <c r="B546" s="3"/>
      <c r="C546" s="4"/>
      <c r="D546" s="5"/>
      <c r="E546" s="5"/>
      <c r="F546" s="5"/>
      <c r="G546" s="5"/>
      <c r="H546" s="5"/>
      <c r="I546" s="5"/>
      <c r="J546" s="5"/>
      <c r="K546" s="5"/>
      <c r="L546" s="5"/>
      <c r="M546" s="5"/>
      <c r="N546" s="5"/>
      <c r="O546" s="34" t="str">
        <f t="shared" si="34"/>
        <v/>
      </c>
      <c r="P546" s="5"/>
      <c r="Q546" s="18"/>
      <c r="R546" s="23"/>
      <c r="S546" s="18"/>
      <c r="T546" s="23"/>
      <c r="U546" s="5"/>
      <c r="V546" s="25"/>
      <c r="W546" s="5"/>
      <c r="X546" s="5"/>
      <c r="Y546" s="2" t="e">
        <f>VLOOKUP(E546&amp;Q546,※編集不可※選択項目!J:K,2,0)</f>
        <v>#N/A</v>
      </c>
      <c r="Z546" s="2" t="e">
        <f>VLOOKUP(U546&amp;E546,※編集不可※選択項目!O:P,2,0)</f>
        <v>#N/A</v>
      </c>
      <c r="AA546" s="33" t="e">
        <f t="shared" si="35"/>
        <v>#N/A</v>
      </c>
    </row>
    <row r="547" spans="1:27" ht="19.5" hidden="1" customHeight="1" x14ac:dyDescent="0.15">
      <c r="A547" s="26">
        <f t="shared" si="33"/>
        <v>539</v>
      </c>
      <c r="B547" s="3"/>
      <c r="C547" s="4"/>
      <c r="D547" s="5"/>
      <c r="E547" s="5"/>
      <c r="F547" s="5"/>
      <c r="G547" s="5"/>
      <c r="H547" s="5"/>
      <c r="I547" s="5"/>
      <c r="J547" s="5"/>
      <c r="K547" s="5"/>
      <c r="L547" s="5"/>
      <c r="M547" s="5"/>
      <c r="N547" s="5"/>
      <c r="O547" s="34" t="str">
        <f t="shared" si="34"/>
        <v/>
      </c>
      <c r="P547" s="5"/>
      <c r="Q547" s="18"/>
      <c r="R547" s="23"/>
      <c r="S547" s="18"/>
      <c r="T547" s="23"/>
      <c r="U547" s="5"/>
      <c r="V547" s="25"/>
      <c r="W547" s="5"/>
      <c r="X547" s="5"/>
      <c r="Y547" s="2" t="e">
        <f>VLOOKUP(E547&amp;Q547,※編集不可※選択項目!J:K,2,0)</f>
        <v>#N/A</v>
      </c>
      <c r="Z547" s="2" t="e">
        <f>VLOOKUP(U547&amp;E547,※編集不可※選択項目!O:P,2,0)</f>
        <v>#N/A</v>
      </c>
      <c r="AA547" s="33" t="e">
        <f t="shared" si="35"/>
        <v>#N/A</v>
      </c>
    </row>
    <row r="548" spans="1:27" ht="19.5" hidden="1" customHeight="1" x14ac:dyDescent="0.15">
      <c r="A548" s="26">
        <f t="shared" si="33"/>
        <v>540</v>
      </c>
      <c r="B548" s="3"/>
      <c r="C548" s="4"/>
      <c r="D548" s="5"/>
      <c r="E548" s="5"/>
      <c r="F548" s="5"/>
      <c r="G548" s="5"/>
      <c r="H548" s="5"/>
      <c r="I548" s="5"/>
      <c r="J548" s="5"/>
      <c r="K548" s="5"/>
      <c r="L548" s="5"/>
      <c r="M548" s="5"/>
      <c r="N548" s="5"/>
      <c r="O548" s="34" t="str">
        <f t="shared" si="34"/>
        <v/>
      </c>
      <c r="P548" s="5"/>
      <c r="Q548" s="18"/>
      <c r="R548" s="23"/>
      <c r="S548" s="18"/>
      <c r="T548" s="23"/>
      <c r="U548" s="5"/>
      <c r="V548" s="25"/>
      <c r="W548" s="5"/>
      <c r="X548" s="5"/>
      <c r="Y548" s="2" t="e">
        <f>VLOOKUP(E548&amp;Q548,※編集不可※選択項目!J:K,2,0)</f>
        <v>#N/A</v>
      </c>
      <c r="Z548" s="2" t="e">
        <f>VLOOKUP(U548&amp;E548,※編集不可※選択項目!O:P,2,0)</f>
        <v>#N/A</v>
      </c>
      <c r="AA548" s="33" t="e">
        <f t="shared" si="35"/>
        <v>#N/A</v>
      </c>
    </row>
    <row r="549" spans="1:27" ht="19.5" hidden="1" customHeight="1" x14ac:dyDescent="0.15">
      <c r="A549" s="26">
        <f t="shared" si="33"/>
        <v>541</v>
      </c>
      <c r="B549" s="3"/>
      <c r="C549" s="4"/>
      <c r="D549" s="5"/>
      <c r="E549" s="5"/>
      <c r="F549" s="5"/>
      <c r="G549" s="5"/>
      <c r="H549" s="5"/>
      <c r="I549" s="5"/>
      <c r="J549" s="5"/>
      <c r="K549" s="5"/>
      <c r="L549" s="5"/>
      <c r="M549" s="5"/>
      <c r="N549" s="5"/>
      <c r="O549" s="34" t="str">
        <f t="shared" si="34"/>
        <v/>
      </c>
      <c r="P549" s="5"/>
      <c r="Q549" s="18"/>
      <c r="R549" s="23"/>
      <c r="S549" s="18"/>
      <c r="T549" s="23"/>
      <c r="U549" s="5"/>
      <c r="V549" s="25"/>
      <c r="W549" s="5"/>
      <c r="X549" s="5"/>
      <c r="Y549" s="2" t="e">
        <f>VLOOKUP(E549&amp;Q549,※編集不可※選択項目!J:K,2,0)</f>
        <v>#N/A</v>
      </c>
      <c r="Z549" s="2" t="e">
        <f>VLOOKUP(U549&amp;E549,※編集不可※選択項目!O:P,2,0)</f>
        <v>#N/A</v>
      </c>
      <c r="AA549" s="33" t="e">
        <f t="shared" si="35"/>
        <v>#N/A</v>
      </c>
    </row>
    <row r="550" spans="1:27" ht="19.5" hidden="1" customHeight="1" x14ac:dyDescent="0.15">
      <c r="A550" s="26">
        <f t="shared" si="33"/>
        <v>542</v>
      </c>
      <c r="B550" s="3"/>
      <c r="C550" s="4"/>
      <c r="D550" s="5"/>
      <c r="E550" s="5"/>
      <c r="F550" s="5"/>
      <c r="G550" s="5"/>
      <c r="H550" s="5"/>
      <c r="I550" s="5"/>
      <c r="J550" s="5"/>
      <c r="K550" s="5"/>
      <c r="L550" s="5"/>
      <c r="M550" s="5"/>
      <c r="N550" s="5"/>
      <c r="O550" s="34" t="str">
        <f t="shared" si="34"/>
        <v/>
      </c>
      <c r="P550" s="5"/>
      <c r="Q550" s="18"/>
      <c r="R550" s="23"/>
      <c r="S550" s="18"/>
      <c r="T550" s="23"/>
      <c r="U550" s="5"/>
      <c r="V550" s="25"/>
      <c r="W550" s="5"/>
      <c r="X550" s="5"/>
      <c r="Y550" s="2" t="e">
        <f>VLOOKUP(E550&amp;Q550,※編集不可※選択項目!J:K,2,0)</f>
        <v>#N/A</v>
      </c>
      <c r="Z550" s="2" t="e">
        <f>VLOOKUP(U550&amp;E550,※編集不可※選択項目!O:P,2,0)</f>
        <v>#N/A</v>
      </c>
      <c r="AA550" s="33" t="e">
        <f t="shared" si="35"/>
        <v>#N/A</v>
      </c>
    </row>
    <row r="551" spans="1:27" ht="19.5" hidden="1" customHeight="1" x14ac:dyDescent="0.15">
      <c r="A551" s="26">
        <f t="shared" si="33"/>
        <v>543</v>
      </c>
      <c r="B551" s="3"/>
      <c r="C551" s="4"/>
      <c r="D551" s="5"/>
      <c r="E551" s="5"/>
      <c r="F551" s="5"/>
      <c r="G551" s="5"/>
      <c r="H551" s="5"/>
      <c r="I551" s="5"/>
      <c r="J551" s="5"/>
      <c r="K551" s="5"/>
      <c r="L551" s="5"/>
      <c r="M551" s="5"/>
      <c r="N551" s="5"/>
      <c r="O551" s="34" t="str">
        <f t="shared" si="34"/>
        <v/>
      </c>
      <c r="P551" s="5"/>
      <c r="Q551" s="18"/>
      <c r="R551" s="23"/>
      <c r="S551" s="18"/>
      <c r="T551" s="23"/>
      <c r="U551" s="5"/>
      <c r="V551" s="25"/>
      <c r="W551" s="5"/>
      <c r="X551" s="5"/>
      <c r="Y551" s="2" t="e">
        <f>VLOOKUP(E551&amp;Q551,※編集不可※選択項目!J:K,2,0)</f>
        <v>#N/A</v>
      </c>
      <c r="Z551" s="2" t="e">
        <f>VLOOKUP(U551&amp;E551,※編集不可※選択項目!O:P,2,0)</f>
        <v>#N/A</v>
      </c>
      <c r="AA551" s="33" t="e">
        <f t="shared" si="35"/>
        <v>#N/A</v>
      </c>
    </row>
    <row r="552" spans="1:27" ht="19.5" hidden="1" customHeight="1" x14ac:dyDescent="0.15">
      <c r="A552" s="26">
        <f t="shared" si="33"/>
        <v>544</v>
      </c>
      <c r="B552" s="3"/>
      <c r="C552" s="4"/>
      <c r="D552" s="5"/>
      <c r="E552" s="5"/>
      <c r="F552" s="5"/>
      <c r="G552" s="5"/>
      <c r="H552" s="5"/>
      <c r="I552" s="5"/>
      <c r="J552" s="5"/>
      <c r="K552" s="5"/>
      <c r="L552" s="5"/>
      <c r="M552" s="5"/>
      <c r="N552" s="5"/>
      <c r="O552" s="34" t="str">
        <f t="shared" si="34"/>
        <v/>
      </c>
      <c r="P552" s="5"/>
      <c r="Q552" s="18"/>
      <c r="R552" s="23"/>
      <c r="S552" s="18"/>
      <c r="T552" s="23"/>
      <c r="U552" s="5"/>
      <c r="V552" s="25"/>
      <c r="W552" s="5"/>
      <c r="X552" s="5"/>
      <c r="Y552" s="2" t="e">
        <f>VLOOKUP(E552&amp;Q552,※編集不可※選択項目!J:K,2,0)</f>
        <v>#N/A</v>
      </c>
      <c r="Z552" s="2" t="e">
        <f>VLOOKUP(U552&amp;E552,※編集不可※選択項目!O:P,2,0)</f>
        <v>#N/A</v>
      </c>
      <c r="AA552" s="33" t="e">
        <f t="shared" si="35"/>
        <v>#N/A</v>
      </c>
    </row>
    <row r="553" spans="1:27" ht="19.5" hidden="1" customHeight="1" x14ac:dyDescent="0.15">
      <c r="A553" s="26">
        <f t="shared" si="33"/>
        <v>545</v>
      </c>
      <c r="B553" s="3"/>
      <c r="C553" s="4"/>
      <c r="D553" s="5"/>
      <c r="E553" s="5"/>
      <c r="F553" s="5"/>
      <c r="G553" s="5"/>
      <c r="H553" s="5"/>
      <c r="I553" s="5"/>
      <c r="J553" s="5"/>
      <c r="K553" s="5"/>
      <c r="L553" s="5"/>
      <c r="M553" s="5"/>
      <c r="N553" s="5"/>
      <c r="O553" s="34" t="str">
        <f t="shared" si="34"/>
        <v/>
      </c>
      <c r="P553" s="5"/>
      <c r="Q553" s="18"/>
      <c r="R553" s="23"/>
      <c r="S553" s="18"/>
      <c r="T553" s="23"/>
      <c r="U553" s="5"/>
      <c r="V553" s="25"/>
      <c r="W553" s="5"/>
      <c r="X553" s="5"/>
      <c r="Y553" s="2" t="e">
        <f>VLOOKUP(E553&amp;Q553,※編集不可※選択項目!J:K,2,0)</f>
        <v>#N/A</v>
      </c>
      <c r="Z553" s="2" t="e">
        <f>VLOOKUP(U553&amp;E553,※編集不可※選択項目!O:P,2,0)</f>
        <v>#N/A</v>
      </c>
      <c r="AA553" s="33" t="e">
        <f t="shared" si="35"/>
        <v>#N/A</v>
      </c>
    </row>
    <row r="554" spans="1:27" ht="19.5" hidden="1" customHeight="1" x14ac:dyDescent="0.15">
      <c r="A554" s="26">
        <f t="shared" si="33"/>
        <v>546</v>
      </c>
      <c r="B554" s="3"/>
      <c r="C554" s="4"/>
      <c r="D554" s="5"/>
      <c r="E554" s="5"/>
      <c r="F554" s="5"/>
      <c r="G554" s="5"/>
      <c r="H554" s="5"/>
      <c r="I554" s="5"/>
      <c r="J554" s="5"/>
      <c r="K554" s="5"/>
      <c r="L554" s="5"/>
      <c r="M554" s="5"/>
      <c r="N554" s="5"/>
      <c r="O554" s="34" t="str">
        <f t="shared" si="34"/>
        <v/>
      </c>
      <c r="P554" s="5"/>
      <c r="Q554" s="18"/>
      <c r="R554" s="23"/>
      <c r="S554" s="18"/>
      <c r="T554" s="23"/>
      <c r="U554" s="5"/>
      <c r="V554" s="25"/>
      <c r="W554" s="5"/>
      <c r="X554" s="5"/>
      <c r="Y554" s="2" t="e">
        <f>VLOOKUP(E554&amp;Q554,※編集不可※選択項目!J:K,2,0)</f>
        <v>#N/A</v>
      </c>
      <c r="Z554" s="2" t="e">
        <f>VLOOKUP(U554&amp;E554,※編集不可※選択項目!O:P,2,0)</f>
        <v>#N/A</v>
      </c>
      <c r="AA554" s="33" t="e">
        <f t="shared" si="35"/>
        <v>#N/A</v>
      </c>
    </row>
    <row r="555" spans="1:27" ht="19.5" hidden="1" customHeight="1" x14ac:dyDescent="0.15">
      <c r="A555" s="26">
        <f t="shared" si="33"/>
        <v>547</v>
      </c>
      <c r="B555" s="3"/>
      <c r="C555" s="4"/>
      <c r="D555" s="5"/>
      <c r="E555" s="5"/>
      <c r="F555" s="5"/>
      <c r="G555" s="5"/>
      <c r="H555" s="5"/>
      <c r="I555" s="5"/>
      <c r="J555" s="5"/>
      <c r="K555" s="5"/>
      <c r="L555" s="5"/>
      <c r="M555" s="5"/>
      <c r="N555" s="5"/>
      <c r="O555" s="34" t="str">
        <f t="shared" si="34"/>
        <v/>
      </c>
      <c r="P555" s="5"/>
      <c r="Q555" s="18"/>
      <c r="R555" s="23"/>
      <c r="S555" s="18"/>
      <c r="T555" s="23"/>
      <c r="U555" s="5"/>
      <c r="V555" s="25"/>
      <c r="W555" s="5"/>
      <c r="X555" s="5"/>
      <c r="Y555" s="2" t="e">
        <f>VLOOKUP(E555&amp;Q555,※編集不可※選択項目!J:K,2,0)</f>
        <v>#N/A</v>
      </c>
      <c r="Z555" s="2" t="e">
        <f>VLOOKUP(U555&amp;E555,※編集不可※選択項目!O:P,2,0)</f>
        <v>#N/A</v>
      </c>
      <c r="AA555" s="33" t="e">
        <f t="shared" si="35"/>
        <v>#N/A</v>
      </c>
    </row>
    <row r="556" spans="1:27" ht="19.5" hidden="1" customHeight="1" x14ac:dyDescent="0.15">
      <c r="A556" s="26">
        <f t="shared" si="33"/>
        <v>548</v>
      </c>
      <c r="B556" s="3"/>
      <c r="C556" s="4"/>
      <c r="D556" s="5"/>
      <c r="E556" s="5"/>
      <c r="F556" s="5"/>
      <c r="G556" s="5"/>
      <c r="H556" s="5"/>
      <c r="I556" s="5"/>
      <c r="J556" s="5"/>
      <c r="K556" s="5"/>
      <c r="L556" s="5"/>
      <c r="M556" s="5"/>
      <c r="N556" s="5"/>
      <c r="O556" s="34" t="str">
        <f t="shared" si="34"/>
        <v/>
      </c>
      <c r="P556" s="5"/>
      <c r="Q556" s="18"/>
      <c r="R556" s="23"/>
      <c r="S556" s="18"/>
      <c r="T556" s="23"/>
      <c r="U556" s="5"/>
      <c r="V556" s="25"/>
      <c r="W556" s="5"/>
      <c r="X556" s="5"/>
      <c r="Y556" s="2" t="e">
        <f>VLOOKUP(E556&amp;Q556,※編集不可※選択項目!J:K,2,0)</f>
        <v>#N/A</v>
      </c>
      <c r="Z556" s="2" t="e">
        <f>VLOOKUP(U556&amp;E556,※編集不可※選択項目!O:P,2,0)</f>
        <v>#N/A</v>
      </c>
      <c r="AA556" s="33" t="e">
        <f t="shared" si="35"/>
        <v>#N/A</v>
      </c>
    </row>
    <row r="557" spans="1:27" ht="19.5" hidden="1" customHeight="1" x14ac:dyDescent="0.15">
      <c r="A557" s="26">
        <f t="shared" si="33"/>
        <v>549</v>
      </c>
      <c r="B557" s="3"/>
      <c r="C557" s="4"/>
      <c r="D557" s="5"/>
      <c r="E557" s="5"/>
      <c r="F557" s="5"/>
      <c r="G557" s="5"/>
      <c r="H557" s="5"/>
      <c r="I557" s="5"/>
      <c r="J557" s="5"/>
      <c r="K557" s="5"/>
      <c r="L557" s="5"/>
      <c r="M557" s="5"/>
      <c r="N557" s="5"/>
      <c r="O557" s="34" t="str">
        <f t="shared" si="34"/>
        <v/>
      </c>
      <c r="P557" s="5"/>
      <c r="Q557" s="18"/>
      <c r="R557" s="23"/>
      <c r="S557" s="18"/>
      <c r="T557" s="23"/>
      <c r="U557" s="5"/>
      <c r="V557" s="25"/>
      <c r="W557" s="5"/>
      <c r="X557" s="5"/>
      <c r="Y557" s="2" t="e">
        <f>VLOOKUP(E557&amp;Q557,※編集不可※選択項目!J:K,2,0)</f>
        <v>#N/A</v>
      </c>
      <c r="Z557" s="2" t="e">
        <f>VLOOKUP(U557&amp;E557,※編集不可※選択項目!O:P,2,0)</f>
        <v>#N/A</v>
      </c>
      <c r="AA557" s="33" t="e">
        <f t="shared" si="35"/>
        <v>#N/A</v>
      </c>
    </row>
    <row r="558" spans="1:27" ht="19.5" hidden="1" customHeight="1" x14ac:dyDescent="0.15">
      <c r="A558" s="26">
        <f t="shared" si="33"/>
        <v>550</v>
      </c>
      <c r="B558" s="3"/>
      <c r="C558" s="4"/>
      <c r="D558" s="5"/>
      <c r="E558" s="5"/>
      <c r="F558" s="5"/>
      <c r="G558" s="5"/>
      <c r="H558" s="5"/>
      <c r="I558" s="5"/>
      <c r="J558" s="5"/>
      <c r="K558" s="5"/>
      <c r="L558" s="5"/>
      <c r="M558" s="5"/>
      <c r="N558" s="5"/>
      <c r="O558" s="34" t="str">
        <f t="shared" si="34"/>
        <v/>
      </c>
      <c r="P558" s="5"/>
      <c r="Q558" s="18"/>
      <c r="R558" s="23"/>
      <c r="S558" s="18"/>
      <c r="T558" s="23"/>
      <c r="U558" s="5"/>
      <c r="V558" s="25"/>
      <c r="W558" s="5"/>
      <c r="X558" s="5"/>
      <c r="Y558" s="2" t="e">
        <f>VLOOKUP(E558&amp;Q558,※編集不可※選択項目!J:K,2,0)</f>
        <v>#N/A</v>
      </c>
      <c r="Z558" s="2" t="e">
        <f>VLOOKUP(U558&amp;E558,※編集不可※選択項目!O:P,2,0)</f>
        <v>#N/A</v>
      </c>
      <c r="AA558" s="33" t="e">
        <f t="shared" si="35"/>
        <v>#N/A</v>
      </c>
    </row>
    <row r="559" spans="1:27" ht="19.5" hidden="1" customHeight="1" x14ac:dyDescent="0.15">
      <c r="A559" s="26">
        <f t="shared" si="33"/>
        <v>551</v>
      </c>
      <c r="B559" s="3"/>
      <c r="C559" s="4"/>
      <c r="D559" s="5"/>
      <c r="E559" s="5"/>
      <c r="F559" s="5"/>
      <c r="G559" s="5"/>
      <c r="H559" s="5"/>
      <c r="I559" s="5"/>
      <c r="J559" s="5"/>
      <c r="K559" s="5"/>
      <c r="L559" s="5"/>
      <c r="M559" s="5"/>
      <c r="N559" s="5"/>
      <c r="O559" s="34" t="str">
        <f t="shared" si="34"/>
        <v/>
      </c>
      <c r="P559" s="5"/>
      <c r="Q559" s="18"/>
      <c r="R559" s="23"/>
      <c r="S559" s="18"/>
      <c r="T559" s="23"/>
      <c r="U559" s="5"/>
      <c r="V559" s="25"/>
      <c r="W559" s="5"/>
      <c r="X559" s="5"/>
      <c r="Y559" s="2" t="e">
        <f>VLOOKUP(E559&amp;Q559,※編集不可※選択項目!J:K,2,0)</f>
        <v>#N/A</v>
      </c>
      <c r="Z559" s="2" t="e">
        <f>VLOOKUP(U559&amp;E559,※編集不可※選択項目!O:P,2,0)</f>
        <v>#N/A</v>
      </c>
      <c r="AA559" s="33" t="e">
        <f t="shared" si="35"/>
        <v>#N/A</v>
      </c>
    </row>
    <row r="560" spans="1:27" ht="19.5" hidden="1" customHeight="1" x14ac:dyDescent="0.15">
      <c r="A560" s="26">
        <f t="shared" si="33"/>
        <v>552</v>
      </c>
      <c r="B560" s="3"/>
      <c r="C560" s="4"/>
      <c r="D560" s="5"/>
      <c r="E560" s="5"/>
      <c r="F560" s="5"/>
      <c r="G560" s="5"/>
      <c r="H560" s="5"/>
      <c r="I560" s="5"/>
      <c r="J560" s="5"/>
      <c r="K560" s="5"/>
      <c r="L560" s="5"/>
      <c r="M560" s="5"/>
      <c r="N560" s="5"/>
      <c r="O560" s="34" t="str">
        <f t="shared" si="34"/>
        <v/>
      </c>
      <c r="P560" s="5"/>
      <c r="Q560" s="18"/>
      <c r="R560" s="23"/>
      <c r="S560" s="18"/>
      <c r="T560" s="23"/>
      <c r="U560" s="5"/>
      <c r="V560" s="25"/>
      <c r="W560" s="5"/>
      <c r="X560" s="5"/>
      <c r="Y560" s="2" t="e">
        <f>VLOOKUP(E560&amp;Q560,※編集不可※選択項目!J:K,2,0)</f>
        <v>#N/A</v>
      </c>
      <c r="Z560" s="2" t="e">
        <f>VLOOKUP(U560&amp;E560,※編集不可※選択項目!O:P,2,0)</f>
        <v>#N/A</v>
      </c>
      <c r="AA560" s="33" t="e">
        <f t="shared" si="35"/>
        <v>#N/A</v>
      </c>
    </row>
    <row r="561" spans="1:27" ht="19.5" hidden="1" customHeight="1" x14ac:dyDescent="0.15">
      <c r="A561" s="26">
        <f t="shared" si="33"/>
        <v>553</v>
      </c>
      <c r="B561" s="3"/>
      <c r="C561" s="4"/>
      <c r="D561" s="5"/>
      <c r="E561" s="5"/>
      <c r="F561" s="5"/>
      <c r="G561" s="5"/>
      <c r="H561" s="5"/>
      <c r="I561" s="5"/>
      <c r="J561" s="5"/>
      <c r="K561" s="5"/>
      <c r="L561" s="5"/>
      <c r="M561" s="5"/>
      <c r="N561" s="5"/>
      <c r="O561" s="34" t="str">
        <f t="shared" si="34"/>
        <v/>
      </c>
      <c r="P561" s="5"/>
      <c r="Q561" s="18"/>
      <c r="R561" s="23"/>
      <c r="S561" s="18"/>
      <c r="T561" s="23"/>
      <c r="U561" s="5"/>
      <c r="V561" s="25"/>
      <c r="W561" s="5"/>
      <c r="X561" s="5"/>
      <c r="Y561" s="2" t="e">
        <f>VLOOKUP(E561&amp;Q561,※編集不可※選択項目!J:K,2,0)</f>
        <v>#N/A</v>
      </c>
      <c r="Z561" s="2" t="e">
        <f>VLOOKUP(U561&amp;E561,※編集不可※選択項目!O:P,2,0)</f>
        <v>#N/A</v>
      </c>
      <c r="AA561" s="33" t="e">
        <f t="shared" si="35"/>
        <v>#N/A</v>
      </c>
    </row>
    <row r="562" spans="1:27" ht="19.5" hidden="1" customHeight="1" x14ac:dyDescent="0.15">
      <c r="A562" s="26">
        <f t="shared" si="33"/>
        <v>554</v>
      </c>
      <c r="B562" s="3"/>
      <c r="C562" s="4"/>
      <c r="D562" s="5"/>
      <c r="E562" s="5"/>
      <c r="F562" s="5"/>
      <c r="G562" s="5"/>
      <c r="H562" s="5"/>
      <c r="I562" s="5"/>
      <c r="J562" s="5"/>
      <c r="K562" s="5"/>
      <c r="L562" s="5"/>
      <c r="M562" s="5"/>
      <c r="N562" s="5"/>
      <c r="O562" s="34" t="str">
        <f t="shared" si="34"/>
        <v/>
      </c>
      <c r="P562" s="5"/>
      <c r="Q562" s="18"/>
      <c r="R562" s="23"/>
      <c r="S562" s="18"/>
      <c r="T562" s="23"/>
      <c r="U562" s="5"/>
      <c r="V562" s="25"/>
      <c r="W562" s="5"/>
      <c r="X562" s="5"/>
      <c r="Y562" s="2" t="e">
        <f>VLOOKUP(E562&amp;Q562,※編集不可※選択項目!J:K,2,0)</f>
        <v>#N/A</v>
      </c>
      <c r="Z562" s="2" t="e">
        <f>VLOOKUP(U562&amp;E562,※編集不可※選択項目!O:P,2,0)</f>
        <v>#N/A</v>
      </c>
      <c r="AA562" s="33" t="e">
        <f t="shared" si="35"/>
        <v>#N/A</v>
      </c>
    </row>
    <row r="563" spans="1:27" ht="19.5" hidden="1" customHeight="1" x14ac:dyDescent="0.15">
      <c r="A563" s="26">
        <f t="shared" si="33"/>
        <v>555</v>
      </c>
      <c r="B563" s="3"/>
      <c r="C563" s="4"/>
      <c r="D563" s="5"/>
      <c r="E563" s="5"/>
      <c r="F563" s="5"/>
      <c r="G563" s="5"/>
      <c r="H563" s="5"/>
      <c r="I563" s="5"/>
      <c r="J563" s="5"/>
      <c r="K563" s="5"/>
      <c r="L563" s="5"/>
      <c r="M563" s="5"/>
      <c r="N563" s="5"/>
      <c r="O563" s="34" t="str">
        <f t="shared" si="34"/>
        <v/>
      </c>
      <c r="P563" s="5"/>
      <c r="Q563" s="18"/>
      <c r="R563" s="23"/>
      <c r="S563" s="18"/>
      <c r="T563" s="23"/>
      <c r="U563" s="5"/>
      <c r="V563" s="25"/>
      <c r="W563" s="5"/>
      <c r="X563" s="5"/>
      <c r="Y563" s="2" t="e">
        <f>VLOOKUP(E563&amp;Q563,※編集不可※選択項目!J:K,2,0)</f>
        <v>#N/A</v>
      </c>
      <c r="Z563" s="2" t="e">
        <f>VLOOKUP(U563&amp;E563,※編集不可※選択項目!O:P,2,0)</f>
        <v>#N/A</v>
      </c>
      <c r="AA563" s="33" t="e">
        <f t="shared" si="35"/>
        <v>#N/A</v>
      </c>
    </row>
    <row r="564" spans="1:27" ht="19.5" hidden="1" customHeight="1" x14ac:dyDescent="0.15">
      <c r="A564" s="26">
        <f t="shared" si="33"/>
        <v>556</v>
      </c>
      <c r="B564" s="3"/>
      <c r="C564" s="4"/>
      <c r="D564" s="5"/>
      <c r="E564" s="5"/>
      <c r="F564" s="5"/>
      <c r="G564" s="5"/>
      <c r="H564" s="5"/>
      <c r="I564" s="5"/>
      <c r="J564" s="5"/>
      <c r="K564" s="5"/>
      <c r="L564" s="5"/>
      <c r="M564" s="5"/>
      <c r="N564" s="5"/>
      <c r="O564" s="34" t="str">
        <f t="shared" si="34"/>
        <v/>
      </c>
      <c r="P564" s="5"/>
      <c r="Q564" s="18"/>
      <c r="R564" s="23"/>
      <c r="S564" s="18"/>
      <c r="T564" s="23"/>
      <c r="U564" s="5"/>
      <c r="V564" s="25"/>
      <c r="W564" s="5"/>
      <c r="X564" s="5"/>
      <c r="Y564" s="2" t="e">
        <f>VLOOKUP(E564&amp;Q564,※編集不可※選択項目!J:K,2,0)</f>
        <v>#N/A</v>
      </c>
      <c r="Z564" s="2" t="e">
        <f>VLOOKUP(U564&amp;E564,※編集不可※選択項目!O:P,2,0)</f>
        <v>#N/A</v>
      </c>
      <c r="AA564" s="33" t="e">
        <f t="shared" si="35"/>
        <v>#N/A</v>
      </c>
    </row>
    <row r="565" spans="1:27" ht="19.5" hidden="1" customHeight="1" x14ac:dyDescent="0.15">
      <c r="A565" s="26">
        <f t="shared" si="33"/>
        <v>557</v>
      </c>
      <c r="B565" s="3"/>
      <c r="C565" s="4"/>
      <c r="D565" s="5"/>
      <c r="E565" s="5"/>
      <c r="F565" s="5"/>
      <c r="G565" s="5"/>
      <c r="H565" s="5"/>
      <c r="I565" s="5"/>
      <c r="J565" s="5"/>
      <c r="K565" s="5"/>
      <c r="L565" s="5"/>
      <c r="M565" s="5"/>
      <c r="N565" s="5"/>
      <c r="O565" s="34" t="str">
        <f t="shared" si="34"/>
        <v/>
      </c>
      <c r="P565" s="5"/>
      <c r="Q565" s="18"/>
      <c r="R565" s="23"/>
      <c r="S565" s="18"/>
      <c r="T565" s="23"/>
      <c r="U565" s="5"/>
      <c r="V565" s="25"/>
      <c r="W565" s="5"/>
      <c r="X565" s="5"/>
      <c r="Y565" s="2" t="e">
        <f>VLOOKUP(E565&amp;Q565,※編集不可※選択項目!J:K,2,0)</f>
        <v>#N/A</v>
      </c>
      <c r="Z565" s="2" t="e">
        <f>VLOOKUP(U565&amp;E565,※編集不可※選択項目!O:P,2,0)</f>
        <v>#N/A</v>
      </c>
      <c r="AA565" s="33" t="e">
        <f t="shared" si="35"/>
        <v>#N/A</v>
      </c>
    </row>
    <row r="566" spans="1:27" ht="19.5" hidden="1" customHeight="1" x14ac:dyDescent="0.15">
      <c r="A566" s="26">
        <f t="shared" si="33"/>
        <v>558</v>
      </c>
      <c r="B566" s="3"/>
      <c r="C566" s="4"/>
      <c r="D566" s="5"/>
      <c r="E566" s="5"/>
      <c r="F566" s="5"/>
      <c r="G566" s="5"/>
      <c r="H566" s="5"/>
      <c r="I566" s="5"/>
      <c r="J566" s="5"/>
      <c r="K566" s="5"/>
      <c r="L566" s="5"/>
      <c r="M566" s="5"/>
      <c r="N566" s="5"/>
      <c r="O566" s="34" t="str">
        <f t="shared" si="34"/>
        <v/>
      </c>
      <c r="P566" s="5"/>
      <c r="Q566" s="18"/>
      <c r="R566" s="23"/>
      <c r="S566" s="18"/>
      <c r="T566" s="23"/>
      <c r="U566" s="5"/>
      <c r="V566" s="25"/>
      <c r="W566" s="5"/>
      <c r="X566" s="5"/>
      <c r="Y566" s="2" t="e">
        <f>VLOOKUP(E566&amp;Q566,※編集不可※選択項目!J:K,2,0)</f>
        <v>#N/A</v>
      </c>
      <c r="Z566" s="2" t="e">
        <f>VLOOKUP(U566&amp;E566,※編集不可※選択項目!O:P,2,0)</f>
        <v>#N/A</v>
      </c>
      <c r="AA566" s="33" t="e">
        <f t="shared" si="35"/>
        <v>#N/A</v>
      </c>
    </row>
    <row r="567" spans="1:27" ht="19.5" hidden="1" customHeight="1" x14ac:dyDescent="0.15">
      <c r="A567" s="26">
        <f t="shared" si="33"/>
        <v>559</v>
      </c>
      <c r="B567" s="3"/>
      <c r="C567" s="4"/>
      <c r="D567" s="5"/>
      <c r="E567" s="5"/>
      <c r="F567" s="5"/>
      <c r="G567" s="5"/>
      <c r="H567" s="5"/>
      <c r="I567" s="5"/>
      <c r="J567" s="5"/>
      <c r="K567" s="5"/>
      <c r="L567" s="5"/>
      <c r="M567" s="5"/>
      <c r="N567" s="5"/>
      <c r="O567" s="34" t="str">
        <f t="shared" si="34"/>
        <v/>
      </c>
      <c r="P567" s="5"/>
      <c r="Q567" s="18"/>
      <c r="R567" s="23"/>
      <c r="S567" s="18"/>
      <c r="T567" s="23"/>
      <c r="U567" s="5"/>
      <c r="V567" s="25"/>
      <c r="W567" s="5"/>
      <c r="X567" s="5"/>
      <c r="Y567" s="2" t="e">
        <f>VLOOKUP(E567&amp;Q567,※編集不可※選択項目!J:K,2,0)</f>
        <v>#N/A</v>
      </c>
      <c r="Z567" s="2" t="e">
        <f>VLOOKUP(U567&amp;E567,※編集不可※選択項目!O:P,2,0)</f>
        <v>#N/A</v>
      </c>
      <c r="AA567" s="33" t="e">
        <f t="shared" si="35"/>
        <v>#N/A</v>
      </c>
    </row>
    <row r="568" spans="1:27" ht="19.5" hidden="1" customHeight="1" x14ac:dyDescent="0.15">
      <c r="A568" s="26">
        <f t="shared" si="33"/>
        <v>560</v>
      </c>
      <c r="B568" s="3"/>
      <c r="C568" s="4"/>
      <c r="D568" s="5"/>
      <c r="E568" s="5"/>
      <c r="F568" s="5"/>
      <c r="G568" s="5"/>
      <c r="H568" s="5"/>
      <c r="I568" s="5"/>
      <c r="J568" s="5"/>
      <c r="K568" s="5"/>
      <c r="L568" s="5"/>
      <c r="M568" s="5"/>
      <c r="N568" s="5"/>
      <c r="O568" s="34" t="str">
        <f t="shared" si="34"/>
        <v/>
      </c>
      <c r="P568" s="5"/>
      <c r="Q568" s="18"/>
      <c r="R568" s="23"/>
      <c r="S568" s="18"/>
      <c r="T568" s="23"/>
      <c r="U568" s="5"/>
      <c r="V568" s="25"/>
      <c r="W568" s="5"/>
      <c r="X568" s="5"/>
      <c r="Y568" s="2" t="e">
        <f>VLOOKUP(E568&amp;Q568,※編集不可※選択項目!J:K,2,0)</f>
        <v>#N/A</v>
      </c>
      <c r="Z568" s="2" t="e">
        <f>VLOOKUP(U568&amp;E568,※編集不可※選択項目!O:P,2,0)</f>
        <v>#N/A</v>
      </c>
      <c r="AA568" s="33" t="e">
        <f t="shared" si="35"/>
        <v>#N/A</v>
      </c>
    </row>
    <row r="569" spans="1:27" ht="19.5" hidden="1" customHeight="1" x14ac:dyDescent="0.15">
      <c r="A569" s="26">
        <f t="shared" si="33"/>
        <v>561</v>
      </c>
      <c r="B569" s="3"/>
      <c r="C569" s="4"/>
      <c r="D569" s="5"/>
      <c r="E569" s="5"/>
      <c r="F569" s="5"/>
      <c r="G569" s="5"/>
      <c r="H569" s="5"/>
      <c r="I569" s="5"/>
      <c r="J569" s="5"/>
      <c r="K569" s="5"/>
      <c r="L569" s="5"/>
      <c r="M569" s="5"/>
      <c r="N569" s="5"/>
      <c r="O569" s="34" t="str">
        <f t="shared" si="34"/>
        <v/>
      </c>
      <c r="P569" s="5"/>
      <c r="Q569" s="18"/>
      <c r="R569" s="23"/>
      <c r="S569" s="18"/>
      <c r="T569" s="23"/>
      <c r="U569" s="5"/>
      <c r="V569" s="25"/>
      <c r="W569" s="5"/>
      <c r="X569" s="5"/>
      <c r="Y569" s="2" t="e">
        <f>VLOOKUP(E569&amp;Q569,※編集不可※選択項目!J:K,2,0)</f>
        <v>#N/A</v>
      </c>
      <c r="Z569" s="2" t="e">
        <f>VLOOKUP(U569&amp;E569,※編集不可※選択項目!O:P,2,0)</f>
        <v>#N/A</v>
      </c>
      <c r="AA569" s="33" t="e">
        <f t="shared" si="35"/>
        <v>#N/A</v>
      </c>
    </row>
    <row r="570" spans="1:27" ht="19.5" hidden="1" customHeight="1" x14ac:dyDescent="0.15">
      <c r="A570" s="26">
        <f t="shared" si="33"/>
        <v>562</v>
      </c>
      <c r="B570" s="3"/>
      <c r="C570" s="4"/>
      <c r="D570" s="5"/>
      <c r="E570" s="5"/>
      <c r="F570" s="5"/>
      <c r="G570" s="5"/>
      <c r="H570" s="5"/>
      <c r="I570" s="5"/>
      <c r="J570" s="5"/>
      <c r="K570" s="5"/>
      <c r="L570" s="5"/>
      <c r="M570" s="5"/>
      <c r="N570" s="5"/>
      <c r="O570" s="34" t="str">
        <f t="shared" si="34"/>
        <v/>
      </c>
      <c r="P570" s="5"/>
      <c r="Q570" s="18"/>
      <c r="R570" s="23"/>
      <c r="S570" s="18"/>
      <c r="T570" s="23"/>
      <c r="U570" s="5"/>
      <c r="V570" s="25"/>
      <c r="W570" s="5"/>
      <c r="X570" s="5"/>
      <c r="Y570" s="2" t="e">
        <f>VLOOKUP(E570&amp;Q570,※編集不可※選択項目!J:K,2,0)</f>
        <v>#N/A</v>
      </c>
      <c r="Z570" s="2" t="e">
        <f>VLOOKUP(U570&amp;E570,※編集不可※選択項目!O:P,2,0)</f>
        <v>#N/A</v>
      </c>
      <c r="AA570" s="33" t="e">
        <f t="shared" si="35"/>
        <v>#N/A</v>
      </c>
    </row>
    <row r="571" spans="1:27" ht="19.5" hidden="1" customHeight="1" x14ac:dyDescent="0.15">
      <c r="A571" s="26">
        <f t="shared" si="33"/>
        <v>563</v>
      </c>
      <c r="B571" s="3"/>
      <c r="C571" s="4"/>
      <c r="D571" s="5"/>
      <c r="E571" s="5"/>
      <c r="F571" s="5"/>
      <c r="G571" s="5"/>
      <c r="H571" s="5"/>
      <c r="I571" s="5"/>
      <c r="J571" s="5"/>
      <c r="K571" s="5"/>
      <c r="L571" s="5"/>
      <c r="M571" s="5"/>
      <c r="N571" s="5"/>
      <c r="O571" s="34" t="str">
        <f t="shared" si="34"/>
        <v/>
      </c>
      <c r="P571" s="5"/>
      <c r="Q571" s="18"/>
      <c r="R571" s="23"/>
      <c r="S571" s="18"/>
      <c r="T571" s="23"/>
      <c r="U571" s="5"/>
      <c r="V571" s="25"/>
      <c r="W571" s="5"/>
      <c r="X571" s="5"/>
      <c r="Y571" s="2" t="e">
        <f>VLOOKUP(E571&amp;Q571,※編集不可※選択項目!J:K,2,0)</f>
        <v>#N/A</v>
      </c>
      <c r="Z571" s="2" t="e">
        <f>VLOOKUP(U571&amp;E571,※編集不可※選択項目!O:P,2,0)</f>
        <v>#N/A</v>
      </c>
      <c r="AA571" s="33" t="e">
        <f t="shared" si="35"/>
        <v>#N/A</v>
      </c>
    </row>
    <row r="572" spans="1:27" ht="19.5" hidden="1" customHeight="1" x14ac:dyDescent="0.15">
      <c r="A572" s="26">
        <f t="shared" si="33"/>
        <v>564</v>
      </c>
      <c r="B572" s="3"/>
      <c r="C572" s="4"/>
      <c r="D572" s="5"/>
      <c r="E572" s="5"/>
      <c r="F572" s="5"/>
      <c r="G572" s="5"/>
      <c r="H572" s="5"/>
      <c r="I572" s="5"/>
      <c r="J572" s="5"/>
      <c r="K572" s="5"/>
      <c r="L572" s="5"/>
      <c r="M572" s="5"/>
      <c r="N572" s="5"/>
      <c r="O572" s="34" t="str">
        <f t="shared" si="34"/>
        <v/>
      </c>
      <c r="P572" s="5"/>
      <c r="Q572" s="18"/>
      <c r="R572" s="23"/>
      <c r="S572" s="18"/>
      <c r="T572" s="23"/>
      <c r="U572" s="5"/>
      <c r="V572" s="25"/>
      <c r="W572" s="5"/>
      <c r="X572" s="5"/>
      <c r="Y572" s="2" t="e">
        <f>VLOOKUP(E572&amp;Q572,※編集不可※選択項目!J:K,2,0)</f>
        <v>#N/A</v>
      </c>
      <c r="Z572" s="2" t="e">
        <f>VLOOKUP(U572&amp;E572,※編集不可※選択項目!O:P,2,0)</f>
        <v>#N/A</v>
      </c>
      <c r="AA572" s="33" t="e">
        <f t="shared" si="35"/>
        <v>#N/A</v>
      </c>
    </row>
    <row r="573" spans="1:27" ht="19.5" hidden="1" customHeight="1" x14ac:dyDescent="0.15">
      <c r="A573" s="26">
        <f t="shared" si="33"/>
        <v>565</v>
      </c>
      <c r="B573" s="3"/>
      <c r="C573" s="4"/>
      <c r="D573" s="5"/>
      <c r="E573" s="5"/>
      <c r="F573" s="5"/>
      <c r="G573" s="5"/>
      <c r="H573" s="5"/>
      <c r="I573" s="5"/>
      <c r="J573" s="5"/>
      <c r="K573" s="5"/>
      <c r="L573" s="5"/>
      <c r="M573" s="5"/>
      <c r="N573" s="5"/>
      <c r="O573" s="34" t="str">
        <f t="shared" si="34"/>
        <v/>
      </c>
      <c r="P573" s="5"/>
      <c r="Q573" s="18"/>
      <c r="R573" s="23"/>
      <c r="S573" s="18"/>
      <c r="T573" s="23"/>
      <c r="U573" s="5"/>
      <c r="V573" s="25"/>
      <c r="W573" s="5"/>
      <c r="X573" s="5"/>
      <c r="Y573" s="2" t="e">
        <f>VLOOKUP(E573&amp;Q573,※編集不可※選択項目!J:K,2,0)</f>
        <v>#N/A</v>
      </c>
      <c r="Z573" s="2" t="e">
        <f>VLOOKUP(U573&amp;E573,※編集不可※選択項目!O:P,2,0)</f>
        <v>#N/A</v>
      </c>
      <c r="AA573" s="33" t="e">
        <f t="shared" si="35"/>
        <v>#N/A</v>
      </c>
    </row>
    <row r="574" spans="1:27" ht="19.5" hidden="1" customHeight="1" x14ac:dyDescent="0.15">
      <c r="A574" s="26">
        <f t="shared" si="33"/>
        <v>566</v>
      </c>
      <c r="B574" s="3"/>
      <c r="C574" s="4"/>
      <c r="D574" s="5"/>
      <c r="E574" s="5"/>
      <c r="F574" s="5"/>
      <c r="G574" s="5"/>
      <c r="H574" s="5"/>
      <c r="I574" s="5"/>
      <c r="J574" s="5"/>
      <c r="K574" s="5"/>
      <c r="L574" s="5"/>
      <c r="M574" s="5"/>
      <c r="N574" s="5"/>
      <c r="O574" s="34" t="str">
        <f t="shared" si="34"/>
        <v/>
      </c>
      <c r="P574" s="5"/>
      <c r="Q574" s="18"/>
      <c r="R574" s="23"/>
      <c r="S574" s="18"/>
      <c r="T574" s="23"/>
      <c r="U574" s="5"/>
      <c r="V574" s="25"/>
      <c r="W574" s="5"/>
      <c r="X574" s="5"/>
      <c r="Y574" s="2" t="e">
        <f>VLOOKUP(E574&amp;Q574,※編集不可※選択項目!J:K,2,0)</f>
        <v>#N/A</v>
      </c>
      <c r="Z574" s="2" t="e">
        <f>VLOOKUP(U574&amp;E574,※編集不可※選択項目!O:P,2,0)</f>
        <v>#N/A</v>
      </c>
      <c r="AA574" s="33" t="e">
        <f t="shared" si="35"/>
        <v>#N/A</v>
      </c>
    </row>
    <row r="575" spans="1:27" ht="19.5" hidden="1" customHeight="1" x14ac:dyDescent="0.15">
      <c r="A575" s="26">
        <f t="shared" si="33"/>
        <v>567</v>
      </c>
      <c r="B575" s="3"/>
      <c r="C575" s="4"/>
      <c r="D575" s="5"/>
      <c r="E575" s="5"/>
      <c r="F575" s="5"/>
      <c r="G575" s="5"/>
      <c r="H575" s="5"/>
      <c r="I575" s="5"/>
      <c r="J575" s="5"/>
      <c r="K575" s="5"/>
      <c r="L575" s="5"/>
      <c r="M575" s="5"/>
      <c r="N575" s="5"/>
      <c r="O575" s="34" t="str">
        <f t="shared" si="34"/>
        <v/>
      </c>
      <c r="P575" s="5"/>
      <c r="Q575" s="18"/>
      <c r="R575" s="23"/>
      <c r="S575" s="18"/>
      <c r="T575" s="23"/>
      <c r="U575" s="5"/>
      <c r="V575" s="25"/>
      <c r="W575" s="5"/>
      <c r="X575" s="5"/>
      <c r="Y575" s="2" t="e">
        <f>VLOOKUP(E575&amp;Q575,※編集不可※選択項目!J:K,2,0)</f>
        <v>#N/A</v>
      </c>
      <c r="Z575" s="2" t="e">
        <f>VLOOKUP(U575&amp;E575,※編集不可※選択項目!O:P,2,0)</f>
        <v>#N/A</v>
      </c>
      <c r="AA575" s="33" t="e">
        <f t="shared" si="35"/>
        <v>#N/A</v>
      </c>
    </row>
    <row r="576" spans="1:27" ht="19.5" hidden="1" customHeight="1" x14ac:dyDescent="0.15">
      <c r="A576" s="26">
        <f t="shared" si="33"/>
        <v>568</v>
      </c>
      <c r="B576" s="3"/>
      <c r="C576" s="4"/>
      <c r="D576" s="5"/>
      <c r="E576" s="5"/>
      <c r="F576" s="5"/>
      <c r="G576" s="5"/>
      <c r="H576" s="5"/>
      <c r="I576" s="5"/>
      <c r="J576" s="5"/>
      <c r="K576" s="5"/>
      <c r="L576" s="5"/>
      <c r="M576" s="5"/>
      <c r="N576" s="5"/>
      <c r="O576" s="34" t="str">
        <f t="shared" si="34"/>
        <v/>
      </c>
      <c r="P576" s="5"/>
      <c r="Q576" s="18"/>
      <c r="R576" s="23"/>
      <c r="S576" s="18"/>
      <c r="T576" s="23"/>
      <c r="U576" s="5"/>
      <c r="V576" s="25"/>
      <c r="W576" s="5"/>
      <c r="X576" s="5"/>
      <c r="Y576" s="2" t="e">
        <f>VLOOKUP(E576&amp;Q576,※編集不可※選択項目!J:K,2,0)</f>
        <v>#N/A</v>
      </c>
      <c r="Z576" s="2" t="e">
        <f>VLOOKUP(U576&amp;E576,※編集不可※選択項目!O:P,2,0)</f>
        <v>#N/A</v>
      </c>
      <c r="AA576" s="33" t="e">
        <f t="shared" si="35"/>
        <v>#N/A</v>
      </c>
    </row>
    <row r="577" spans="1:27" ht="19.5" hidden="1" customHeight="1" x14ac:dyDescent="0.15">
      <c r="A577" s="26">
        <f t="shared" si="33"/>
        <v>569</v>
      </c>
      <c r="B577" s="3"/>
      <c r="C577" s="4"/>
      <c r="D577" s="5"/>
      <c r="E577" s="5"/>
      <c r="F577" s="5"/>
      <c r="G577" s="5"/>
      <c r="H577" s="5"/>
      <c r="I577" s="5"/>
      <c r="J577" s="5"/>
      <c r="K577" s="5"/>
      <c r="L577" s="5"/>
      <c r="M577" s="5"/>
      <c r="N577" s="5"/>
      <c r="O577" s="34" t="str">
        <f t="shared" si="34"/>
        <v/>
      </c>
      <c r="P577" s="5"/>
      <c r="Q577" s="18"/>
      <c r="R577" s="23"/>
      <c r="S577" s="18"/>
      <c r="T577" s="23"/>
      <c r="U577" s="5"/>
      <c r="V577" s="25"/>
      <c r="W577" s="5"/>
      <c r="X577" s="5"/>
      <c r="Y577" s="2" t="e">
        <f>VLOOKUP(E577&amp;Q577,※編集不可※選択項目!J:K,2,0)</f>
        <v>#N/A</v>
      </c>
      <c r="Z577" s="2" t="e">
        <f>VLOOKUP(U577&amp;E577,※編集不可※選択項目!O:P,2,0)</f>
        <v>#N/A</v>
      </c>
      <c r="AA577" s="33" t="e">
        <f t="shared" si="35"/>
        <v>#N/A</v>
      </c>
    </row>
    <row r="578" spans="1:27" ht="19.5" hidden="1" customHeight="1" x14ac:dyDescent="0.15">
      <c r="A578" s="26">
        <f t="shared" si="33"/>
        <v>570</v>
      </c>
      <c r="B578" s="3"/>
      <c r="C578" s="4"/>
      <c r="D578" s="5"/>
      <c r="E578" s="5"/>
      <c r="F578" s="5"/>
      <c r="G578" s="5"/>
      <c r="H578" s="5"/>
      <c r="I578" s="5"/>
      <c r="J578" s="5"/>
      <c r="K578" s="5"/>
      <c r="L578" s="5"/>
      <c r="M578" s="5"/>
      <c r="N578" s="5"/>
      <c r="O578" s="34" t="str">
        <f t="shared" si="34"/>
        <v/>
      </c>
      <c r="P578" s="5"/>
      <c r="Q578" s="18"/>
      <c r="R578" s="23"/>
      <c r="S578" s="18"/>
      <c r="T578" s="23"/>
      <c r="U578" s="5"/>
      <c r="V578" s="25"/>
      <c r="W578" s="5"/>
      <c r="X578" s="5"/>
      <c r="Y578" s="2" t="e">
        <f>VLOOKUP(E578&amp;Q578,※編集不可※選択項目!J:K,2,0)</f>
        <v>#N/A</v>
      </c>
      <c r="Z578" s="2" t="e">
        <f>VLOOKUP(U578&amp;E578,※編集不可※選択項目!O:P,2,0)</f>
        <v>#N/A</v>
      </c>
      <c r="AA578" s="33" t="e">
        <f t="shared" si="35"/>
        <v>#N/A</v>
      </c>
    </row>
    <row r="579" spans="1:27" ht="19.5" hidden="1" customHeight="1" x14ac:dyDescent="0.15">
      <c r="A579" s="26">
        <f t="shared" si="33"/>
        <v>571</v>
      </c>
      <c r="B579" s="3"/>
      <c r="C579" s="4"/>
      <c r="D579" s="5"/>
      <c r="E579" s="5"/>
      <c r="F579" s="5"/>
      <c r="G579" s="5"/>
      <c r="H579" s="5"/>
      <c r="I579" s="5"/>
      <c r="J579" s="5"/>
      <c r="K579" s="5"/>
      <c r="L579" s="5"/>
      <c r="M579" s="5"/>
      <c r="N579" s="5"/>
      <c r="O579" s="34" t="str">
        <f t="shared" si="34"/>
        <v/>
      </c>
      <c r="P579" s="5"/>
      <c r="Q579" s="18"/>
      <c r="R579" s="23"/>
      <c r="S579" s="18"/>
      <c r="T579" s="23"/>
      <c r="U579" s="5"/>
      <c r="V579" s="25"/>
      <c r="W579" s="5"/>
      <c r="X579" s="5"/>
      <c r="Y579" s="2" t="e">
        <f>VLOOKUP(E579&amp;Q579,※編集不可※選択項目!J:K,2,0)</f>
        <v>#N/A</v>
      </c>
      <c r="Z579" s="2" t="e">
        <f>VLOOKUP(U579&amp;E579,※編集不可※選択項目!O:P,2,0)</f>
        <v>#N/A</v>
      </c>
      <c r="AA579" s="33" t="e">
        <f t="shared" si="35"/>
        <v>#N/A</v>
      </c>
    </row>
    <row r="580" spans="1:27" ht="19.5" hidden="1" customHeight="1" x14ac:dyDescent="0.15">
      <c r="A580" s="26">
        <f t="shared" si="33"/>
        <v>572</v>
      </c>
      <c r="B580" s="3"/>
      <c r="C580" s="4"/>
      <c r="D580" s="5"/>
      <c r="E580" s="5"/>
      <c r="F580" s="5"/>
      <c r="G580" s="5"/>
      <c r="H580" s="5"/>
      <c r="I580" s="5"/>
      <c r="J580" s="5"/>
      <c r="K580" s="5"/>
      <c r="L580" s="5"/>
      <c r="M580" s="5"/>
      <c r="N580" s="5"/>
      <c r="O580" s="34" t="str">
        <f t="shared" si="34"/>
        <v/>
      </c>
      <c r="P580" s="5"/>
      <c r="Q580" s="18"/>
      <c r="R580" s="23"/>
      <c r="S580" s="18"/>
      <c r="T580" s="23"/>
      <c r="U580" s="5"/>
      <c r="V580" s="25"/>
      <c r="W580" s="5"/>
      <c r="X580" s="5"/>
      <c r="Y580" s="2" t="e">
        <f>VLOOKUP(E580&amp;Q580,※編集不可※選択項目!J:K,2,0)</f>
        <v>#N/A</v>
      </c>
      <c r="Z580" s="2" t="e">
        <f>VLOOKUP(U580&amp;E580,※編集不可※選択項目!O:P,2,0)</f>
        <v>#N/A</v>
      </c>
      <c r="AA580" s="33" t="e">
        <f t="shared" si="35"/>
        <v>#N/A</v>
      </c>
    </row>
    <row r="581" spans="1:27" ht="19.5" hidden="1" customHeight="1" x14ac:dyDescent="0.15">
      <c r="A581" s="26">
        <f t="shared" si="33"/>
        <v>573</v>
      </c>
      <c r="B581" s="3"/>
      <c r="C581" s="4"/>
      <c r="D581" s="5"/>
      <c r="E581" s="5"/>
      <c r="F581" s="5"/>
      <c r="G581" s="5"/>
      <c r="H581" s="5"/>
      <c r="I581" s="5"/>
      <c r="J581" s="5"/>
      <c r="K581" s="5"/>
      <c r="L581" s="5"/>
      <c r="M581" s="5"/>
      <c r="N581" s="5"/>
      <c r="O581" s="34" t="str">
        <f t="shared" si="34"/>
        <v/>
      </c>
      <c r="P581" s="5"/>
      <c r="Q581" s="18"/>
      <c r="R581" s="23"/>
      <c r="S581" s="18"/>
      <c r="T581" s="23"/>
      <c r="U581" s="5"/>
      <c r="V581" s="25"/>
      <c r="W581" s="5"/>
      <c r="X581" s="5"/>
      <c r="Y581" s="2" t="e">
        <f>VLOOKUP(E581&amp;Q581,※編集不可※選択項目!J:K,2,0)</f>
        <v>#N/A</v>
      </c>
      <c r="Z581" s="2" t="e">
        <f>VLOOKUP(U581&amp;E581,※編集不可※選択項目!O:P,2,0)</f>
        <v>#N/A</v>
      </c>
      <c r="AA581" s="33" t="e">
        <f t="shared" si="35"/>
        <v>#N/A</v>
      </c>
    </row>
    <row r="582" spans="1:27" ht="19.5" hidden="1" customHeight="1" x14ac:dyDescent="0.15">
      <c r="A582" s="26">
        <f t="shared" si="33"/>
        <v>574</v>
      </c>
      <c r="B582" s="3"/>
      <c r="C582" s="4"/>
      <c r="D582" s="5"/>
      <c r="E582" s="5"/>
      <c r="F582" s="5"/>
      <c r="G582" s="5"/>
      <c r="H582" s="5"/>
      <c r="I582" s="5"/>
      <c r="J582" s="5"/>
      <c r="K582" s="5"/>
      <c r="L582" s="5"/>
      <c r="M582" s="5"/>
      <c r="N582" s="5"/>
      <c r="O582" s="34" t="str">
        <f t="shared" si="34"/>
        <v/>
      </c>
      <c r="P582" s="5"/>
      <c r="Q582" s="18"/>
      <c r="R582" s="23"/>
      <c r="S582" s="18"/>
      <c r="T582" s="23"/>
      <c r="U582" s="5"/>
      <c r="V582" s="25"/>
      <c r="W582" s="5"/>
      <c r="X582" s="5"/>
      <c r="Y582" s="2" t="e">
        <f>VLOOKUP(E582&amp;Q582,※編集不可※選択項目!J:K,2,0)</f>
        <v>#N/A</v>
      </c>
      <c r="Z582" s="2" t="e">
        <f>VLOOKUP(U582&amp;E582,※編集不可※選択項目!O:P,2,0)</f>
        <v>#N/A</v>
      </c>
      <c r="AA582" s="33" t="e">
        <f t="shared" si="35"/>
        <v>#N/A</v>
      </c>
    </row>
    <row r="583" spans="1:27" ht="19.5" hidden="1" customHeight="1" x14ac:dyDescent="0.15">
      <c r="A583" s="26">
        <f t="shared" si="33"/>
        <v>575</v>
      </c>
      <c r="B583" s="3"/>
      <c r="C583" s="4"/>
      <c r="D583" s="5"/>
      <c r="E583" s="5"/>
      <c r="F583" s="5"/>
      <c r="G583" s="5"/>
      <c r="H583" s="5"/>
      <c r="I583" s="5"/>
      <c r="J583" s="5"/>
      <c r="K583" s="5"/>
      <c r="L583" s="5"/>
      <c r="M583" s="5"/>
      <c r="N583" s="5"/>
      <c r="O583" s="34" t="str">
        <f t="shared" si="34"/>
        <v/>
      </c>
      <c r="P583" s="5"/>
      <c r="Q583" s="18"/>
      <c r="R583" s="23"/>
      <c r="S583" s="18"/>
      <c r="T583" s="23"/>
      <c r="U583" s="5"/>
      <c r="V583" s="25"/>
      <c r="W583" s="5"/>
      <c r="X583" s="5"/>
      <c r="Y583" s="2" t="e">
        <f>VLOOKUP(E583&amp;Q583,※編集不可※選択項目!J:K,2,0)</f>
        <v>#N/A</v>
      </c>
      <c r="Z583" s="2" t="e">
        <f>VLOOKUP(U583&amp;E583,※編集不可※選択項目!O:P,2,0)</f>
        <v>#N/A</v>
      </c>
      <c r="AA583" s="33" t="e">
        <f t="shared" si="35"/>
        <v>#N/A</v>
      </c>
    </row>
    <row r="584" spans="1:27" ht="19.5" hidden="1" customHeight="1" x14ac:dyDescent="0.15">
      <c r="A584" s="26">
        <f t="shared" si="33"/>
        <v>576</v>
      </c>
      <c r="B584" s="3"/>
      <c r="C584" s="4"/>
      <c r="D584" s="5"/>
      <c r="E584" s="5"/>
      <c r="F584" s="5"/>
      <c r="G584" s="5"/>
      <c r="H584" s="5"/>
      <c r="I584" s="5"/>
      <c r="J584" s="5"/>
      <c r="K584" s="5"/>
      <c r="L584" s="5"/>
      <c r="M584" s="5"/>
      <c r="N584" s="5"/>
      <c r="O584" s="34" t="str">
        <f t="shared" si="34"/>
        <v/>
      </c>
      <c r="P584" s="5"/>
      <c r="Q584" s="18"/>
      <c r="R584" s="23"/>
      <c r="S584" s="18"/>
      <c r="T584" s="23"/>
      <c r="U584" s="5"/>
      <c r="V584" s="25"/>
      <c r="W584" s="5"/>
      <c r="X584" s="5"/>
      <c r="Y584" s="2" t="e">
        <f>VLOOKUP(E584&amp;Q584,※編集不可※選択項目!J:K,2,0)</f>
        <v>#N/A</v>
      </c>
      <c r="Z584" s="2" t="e">
        <f>VLOOKUP(U584&amp;E584,※編集不可※選択項目!O:P,2,0)</f>
        <v>#N/A</v>
      </c>
      <c r="AA584" s="33" t="e">
        <f t="shared" si="35"/>
        <v>#N/A</v>
      </c>
    </row>
    <row r="585" spans="1:27" ht="19.5" hidden="1" customHeight="1" x14ac:dyDescent="0.15">
      <c r="A585" s="26">
        <f t="shared" si="33"/>
        <v>577</v>
      </c>
      <c r="B585" s="3"/>
      <c r="C585" s="4"/>
      <c r="D585" s="5"/>
      <c r="E585" s="5"/>
      <c r="F585" s="5"/>
      <c r="G585" s="5"/>
      <c r="H585" s="5"/>
      <c r="I585" s="5"/>
      <c r="J585" s="5"/>
      <c r="K585" s="5"/>
      <c r="L585" s="5"/>
      <c r="M585" s="5"/>
      <c r="N585" s="5"/>
      <c r="O585" s="34" t="str">
        <f t="shared" si="34"/>
        <v/>
      </c>
      <c r="P585" s="5"/>
      <c r="Q585" s="18"/>
      <c r="R585" s="23"/>
      <c r="S585" s="18"/>
      <c r="T585" s="23"/>
      <c r="U585" s="5"/>
      <c r="V585" s="25"/>
      <c r="W585" s="5"/>
      <c r="X585" s="5"/>
      <c r="Y585" s="2" t="e">
        <f>VLOOKUP(E585&amp;Q585,※編集不可※選択項目!J:K,2,0)</f>
        <v>#N/A</v>
      </c>
      <c r="Z585" s="2" t="e">
        <f>VLOOKUP(U585&amp;E585,※編集不可※選択項目!O:P,2,0)</f>
        <v>#N/A</v>
      </c>
      <c r="AA585" s="33" t="e">
        <f t="shared" si="35"/>
        <v>#N/A</v>
      </c>
    </row>
    <row r="586" spans="1:27" ht="19.5" hidden="1" customHeight="1" x14ac:dyDescent="0.15">
      <c r="A586" s="26">
        <f t="shared" si="33"/>
        <v>578</v>
      </c>
      <c r="B586" s="3"/>
      <c r="C586" s="4"/>
      <c r="D586" s="5"/>
      <c r="E586" s="5"/>
      <c r="F586" s="5"/>
      <c r="G586" s="5"/>
      <c r="H586" s="5"/>
      <c r="I586" s="5"/>
      <c r="J586" s="5"/>
      <c r="K586" s="5"/>
      <c r="L586" s="5"/>
      <c r="M586" s="5"/>
      <c r="N586" s="5"/>
      <c r="O586" s="34" t="str">
        <f t="shared" si="34"/>
        <v/>
      </c>
      <c r="P586" s="5"/>
      <c r="Q586" s="18"/>
      <c r="R586" s="23"/>
      <c r="S586" s="18"/>
      <c r="T586" s="23"/>
      <c r="U586" s="5"/>
      <c r="V586" s="25"/>
      <c r="W586" s="5"/>
      <c r="X586" s="5"/>
      <c r="Y586" s="2" t="e">
        <f>VLOOKUP(E586&amp;Q586,※編集不可※選択項目!J:K,2,0)</f>
        <v>#N/A</v>
      </c>
      <c r="Z586" s="2" t="e">
        <f>VLOOKUP(U586&amp;E586,※編集不可※選択項目!O:P,2,0)</f>
        <v>#N/A</v>
      </c>
      <c r="AA586" s="33" t="e">
        <f t="shared" si="35"/>
        <v>#N/A</v>
      </c>
    </row>
    <row r="587" spans="1:27" ht="19.5" hidden="1" customHeight="1" x14ac:dyDescent="0.15">
      <c r="A587" s="26">
        <f t="shared" ref="A587:A650" si="36">ROW(A587)-8</f>
        <v>579</v>
      </c>
      <c r="B587" s="3"/>
      <c r="C587" s="4"/>
      <c r="D587" s="5"/>
      <c r="E587" s="5"/>
      <c r="F587" s="5"/>
      <c r="G587" s="5"/>
      <c r="H587" s="5"/>
      <c r="I587" s="5"/>
      <c r="J587" s="5"/>
      <c r="K587" s="5"/>
      <c r="L587" s="5"/>
      <c r="M587" s="5"/>
      <c r="N587" s="5"/>
      <c r="O587" s="34" t="str">
        <f t="shared" ref="O587:O650" si="37">IF(Q587="","",AA587)</f>
        <v/>
      </c>
      <c r="P587" s="5"/>
      <c r="Q587" s="18"/>
      <c r="R587" s="23"/>
      <c r="S587" s="18"/>
      <c r="T587" s="23"/>
      <c r="U587" s="5"/>
      <c r="V587" s="25"/>
      <c r="W587" s="5"/>
      <c r="X587" s="5"/>
      <c r="Y587" s="2" t="e">
        <f>VLOOKUP(E587&amp;Q587,※編集不可※選択項目!J:K,2,0)</f>
        <v>#N/A</v>
      </c>
      <c r="Z587" s="2" t="e">
        <f>VLOOKUP(U587&amp;E587,※編集不可※選択項目!O:P,2,0)</f>
        <v>#N/A</v>
      </c>
      <c r="AA587" s="33" t="e">
        <f t="shared" ref="AA587:AA650" si="38">ROUNDDOWN(Y587*Z587,1)</f>
        <v>#N/A</v>
      </c>
    </row>
    <row r="588" spans="1:27" ht="19.5" hidden="1" customHeight="1" x14ac:dyDescent="0.15">
      <c r="A588" s="26">
        <f t="shared" si="36"/>
        <v>580</v>
      </c>
      <c r="B588" s="3"/>
      <c r="C588" s="4"/>
      <c r="D588" s="5"/>
      <c r="E588" s="5"/>
      <c r="F588" s="5"/>
      <c r="G588" s="5"/>
      <c r="H588" s="5"/>
      <c r="I588" s="5"/>
      <c r="J588" s="5"/>
      <c r="K588" s="5"/>
      <c r="L588" s="5"/>
      <c r="M588" s="5"/>
      <c r="N588" s="5"/>
      <c r="O588" s="34" t="str">
        <f t="shared" si="37"/>
        <v/>
      </c>
      <c r="P588" s="5"/>
      <c r="Q588" s="18"/>
      <c r="R588" s="23"/>
      <c r="S588" s="18"/>
      <c r="T588" s="23"/>
      <c r="U588" s="5"/>
      <c r="V588" s="25"/>
      <c r="W588" s="5"/>
      <c r="X588" s="5"/>
      <c r="Y588" s="2" t="e">
        <f>VLOOKUP(E588&amp;Q588,※編集不可※選択項目!J:K,2,0)</f>
        <v>#N/A</v>
      </c>
      <c r="Z588" s="2" t="e">
        <f>VLOOKUP(U588&amp;E588,※編集不可※選択項目!O:P,2,0)</f>
        <v>#N/A</v>
      </c>
      <c r="AA588" s="33" t="e">
        <f t="shared" si="38"/>
        <v>#N/A</v>
      </c>
    </row>
    <row r="589" spans="1:27" ht="19.5" hidden="1" customHeight="1" x14ac:dyDescent="0.15">
      <c r="A589" s="26">
        <f t="shared" si="36"/>
        <v>581</v>
      </c>
      <c r="B589" s="3"/>
      <c r="C589" s="4"/>
      <c r="D589" s="5"/>
      <c r="E589" s="5"/>
      <c r="F589" s="5"/>
      <c r="G589" s="5"/>
      <c r="H589" s="5"/>
      <c r="I589" s="5"/>
      <c r="J589" s="5"/>
      <c r="K589" s="5"/>
      <c r="L589" s="5"/>
      <c r="M589" s="5"/>
      <c r="N589" s="5"/>
      <c r="O589" s="34" t="str">
        <f t="shared" si="37"/>
        <v/>
      </c>
      <c r="P589" s="5"/>
      <c r="Q589" s="18"/>
      <c r="R589" s="23"/>
      <c r="S589" s="18"/>
      <c r="T589" s="23"/>
      <c r="U589" s="5"/>
      <c r="V589" s="25"/>
      <c r="W589" s="5"/>
      <c r="X589" s="5"/>
      <c r="Y589" s="2" t="e">
        <f>VLOOKUP(E589&amp;Q589,※編集不可※選択項目!J:K,2,0)</f>
        <v>#N/A</v>
      </c>
      <c r="Z589" s="2" t="e">
        <f>VLOOKUP(U589&amp;E589,※編集不可※選択項目!O:P,2,0)</f>
        <v>#N/A</v>
      </c>
      <c r="AA589" s="33" t="e">
        <f t="shared" si="38"/>
        <v>#N/A</v>
      </c>
    </row>
    <row r="590" spans="1:27" ht="19.5" hidden="1" customHeight="1" x14ac:dyDescent="0.15">
      <c r="A590" s="26">
        <f t="shared" si="36"/>
        <v>582</v>
      </c>
      <c r="B590" s="3"/>
      <c r="C590" s="4"/>
      <c r="D590" s="5"/>
      <c r="E590" s="5"/>
      <c r="F590" s="5"/>
      <c r="G590" s="5"/>
      <c r="H590" s="5"/>
      <c r="I590" s="5"/>
      <c r="J590" s="5"/>
      <c r="K590" s="5"/>
      <c r="L590" s="5"/>
      <c r="M590" s="5"/>
      <c r="N590" s="5"/>
      <c r="O590" s="34" t="str">
        <f t="shared" si="37"/>
        <v/>
      </c>
      <c r="P590" s="5"/>
      <c r="Q590" s="18"/>
      <c r="R590" s="23"/>
      <c r="S590" s="18"/>
      <c r="T590" s="23"/>
      <c r="U590" s="5"/>
      <c r="V590" s="25"/>
      <c r="W590" s="5"/>
      <c r="X590" s="5"/>
      <c r="Y590" s="2" t="e">
        <f>VLOOKUP(E590&amp;Q590,※編集不可※選択項目!J:K,2,0)</f>
        <v>#N/A</v>
      </c>
      <c r="Z590" s="2" t="e">
        <f>VLOOKUP(U590&amp;E590,※編集不可※選択項目!O:P,2,0)</f>
        <v>#N/A</v>
      </c>
      <c r="AA590" s="33" t="e">
        <f t="shared" si="38"/>
        <v>#N/A</v>
      </c>
    </row>
    <row r="591" spans="1:27" ht="19.5" hidden="1" customHeight="1" x14ac:dyDescent="0.15">
      <c r="A591" s="26">
        <f t="shared" si="36"/>
        <v>583</v>
      </c>
      <c r="B591" s="3"/>
      <c r="C591" s="4"/>
      <c r="D591" s="5"/>
      <c r="E591" s="5"/>
      <c r="F591" s="5"/>
      <c r="G591" s="5"/>
      <c r="H591" s="5"/>
      <c r="I591" s="5"/>
      <c r="J591" s="5"/>
      <c r="K591" s="5"/>
      <c r="L591" s="5"/>
      <c r="M591" s="5"/>
      <c r="N591" s="5"/>
      <c r="O591" s="34" t="str">
        <f t="shared" si="37"/>
        <v/>
      </c>
      <c r="P591" s="5"/>
      <c r="Q591" s="18"/>
      <c r="R591" s="23"/>
      <c r="S591" s="18"/>
      <c r="T591" s="23"/>
      <c r="U591" s="5"/>
      <c r="V591" s="25"/>
      <c r="W591" s="5"/>
      <c r="X591" s="5"/>
      <c r="Y591" s="2" t="e">
        <f>VLOOKUP(E591&amp;Q591,※編集不可※選択項目!J:K,2,0)</f>
        <v>#N/A</v>
      </c>
      <c r="Z591" s="2" t="e">
        <f>VLOOKUP(U591&amp;E591,※編集不可※選択項目!O:P,2,0)</f>
        <v>#N/A</v>
      </c>
      <c r="AA591" s="33" t="e">
        <f t="shared" si="38"/>
        <v>#N/A</v>
      </c>
    </row>
    <row r="592" spans="1:27" ht="19.5" hidden="1" customHeight="1" x14ac:dyDescent="0.15">
      <c r="A592" s="26">
        <f t="shared" si="36"/>
        <v>584</v>
      </c>
      <c r="B592" s="3"/>
      <c r="C592" s="4"/>
      <c r="D592" s="5"/>
      <c r="E592" s="5"/>
      <c r="F592" s="5"/>
      <c r="G592" s="5"/>
      <c r="H592" s="5"/>
      <c r="I592" s="5"/>
      <c r="J592" s="5"/>
      <c r="K592" s="5"/>
      <c r="L592" s="5"/>
      <c r="M592" s="5"/>
      <c r="N592" s="5"/>
      <c r="O592" s="34" t="str">
        <f t="shared" si="37"/>
        <v/>
      </c>
      <c r="P592" s="5"/>
      <c r="Q592" s="18"/>
      <c r="R592" s="23"/>
      <c r="S592" s="18"/>
      <c r="T592" s="23"/>
      <c r="U592" s="5"/>
      <c r="V592" s="25"/>
      <c r="W592" s="5"/>
      <c r="X592" s="5"/>
      <c r="Y592" s="2" t="e">
        <f>VLOOKUP(E592&amp;Q592,※編集不可※選択項目!J:K,2,0)</f>
        <v>#N/A</v>
      </c>
      <c r="Z592" s="2" t="e">
        <f>VLOOKUP(U592&amp;E592,※編集不可※選択項目!O:P,2,0)</f>
        <v>#N/A</v>
      </c>
      <c r="AA592" s="33" t="e">
        <f t="shared" si="38"/>
        <v>#N/A</v>
      </c>
    </row>
    <row r="593" spans="1:27" ht="19.5" hidden="1" customHeight="1" x14ac:dyDescent="0.15">
      <c r="A593" s="26">
        <f t="shared" si="36"/>
        <v>585</v>
      </c>
      <c r="B593" s="3"/>
      <c r="C593" s="4"/>
      <c r="D593" s="5"/>
      <c r="E593" s="5"/>
      <c r="F593" s="5"/>
      <c r="G593" s="5"/>
      <c r="H593" s="5"/>
      <c r="I593" s="5"/>
      <c r="J593" s="5"/>
      <c r="K593" s="5"/>
      <c r="L593" s="5"/>
      <c r="M593" s="5"/>
      <c r="N593" s="5"/>
      <c r="O593" s="34" t="str">
        <f t="shared" si="37"/>
        <v/>
      </c>
      <c r="P593" s="5"/>
      <c r="Q593" s="18"/>
      <c r="R593" s="23"/>
      <c r="S593" s="18"/>
      <c r="T593" s="23"/>
      <c r="U593" s="5"/>
      <c r="V593" s="25"/>
      <c r="W593" s="5"/>
      <c r="X593" s="5"/>
      <c r="Y593" s="2" t="e">
        <f>VLOOKUP(E593&amp;Q593,※編集不可※選択項目!J:K,2,0)</f>
        <v>#N/A</v>
      </c>
      <c r="Z593" s="2" t="e">
        <f>VLOOKUP(U593&amp;E593,※編集不可※選択項目!O:P,2,0)</f>
        <v>#N/A</v>
      </c>
      <c r="AA593" s="33" t="e">
        <f t="shared" si="38"/>
        <v>#N/A</v>
      </c>
    </row>
    <row r="594" spans="1:27" ht="19.5" hidden="1" customHeight="1" x14ac:dyDescent="0.15">
      <c r="A594" s="26">
        <f t="shared" si="36"/>
        <v>586</v>
      </c>
      <c r="B594" s="3"/>
      <c r="C594" s="4"/>
      <c r="D594" s="5"/>
      <c r="E594" s="5"/>
      <c r="F594" s="5"/>
      <c r="G594" s="5"/>
      <c r="H594" s="5"/>
      <c r="I594" s="5"/>
      <c r="J594" s="5"/>
      <c r="K594" s="5"/>
      <c r="L594" s="5"/>
      <c r="M594" s="5"/>
      <c r="N594" s="5"/>
      <c r="O594" s="34" t="str">
        <f t="shared" si="37"/>
        <v/>
      </c>
      <c r="P594" s="5"/>
      <c r="Q594" s="18"/>
      <c r="R594" s="23"/>
      <c r="S594" s="18"/>
      <c r="T594" s="23"/>
      <c r="U594" s="5"/>
      <c r="V594" s="25"/>
      <c r="W594" s="5"/>
      <c r="X594" s="5"/>
      <c r="Y594" s="2" t="e">
        <f>VLOOKUP(E594&amp;Q594,※編集不可※選択項目!J:K,2,0)</f>
        <v>#N/A</v>
      </c>
      <c r="Z594" s="2" t="e">
        <f>VLOOKUP(U594&amp;E594,※編集不可※選択項目!O:P,2,0)</f>
        <v>#N/A</v>
      </c>
      <c r="AA594" s="33" t="e">
        <f t="shared" si="38"/>
        <v>#N/A</v>
      </c>
    </row>
    <row r="595" spans="1:27" ht="19.5" hidden="1" customHeight="1" x14ac:dyDescent="0.15">
      <c r="A595" s="26">
        <f t="shared" si="36"/>
        <v>587</v>
      </c>
      <c r="B595" s="3"/>
      <c r="C595" s="4"/>
      <c r="D595" s="5"/>
      <c r="E595" s="5"/>
      <c r="F595" s="5"/>
      <c r="G595" s="5"/>
      <c r="H595" s="5"/>
      <c r="I595" s="5"/>
      <c r="J595" s="5"/>
      <c r="K595" s="5"/>
      <c r="L595" s="5"/>
      <c r="M595" s="5"/>
      <c r="N595" s="5"/>
      <c r="O595" s="34" t="str">
        <f t="shared" si="37"/>
        <v/>
      </c>
      <c r="P595" s="5"/>
      <c r="Q595" s="18"/>
      <c r="R595" s="23"/>
      <c r="S595" s="18"/>
      <c r="T595" s="23"/>
      <c r="U595" s="5"/>
      <c r="V595" s="25"/>
      <c r="W595" s="5"/>
      <c r="X595" s="5"/>
      <c r="Y595" s="2" t="e">
        <f>VLOOKUP(E595&amp;Q595,※編集不可※選択項目!J:K,2,0)</f>
        <v>#N/A</v>
      </c>
      <c r="Z595" s="2" t="e">
        <f>VLOOKUP(U595&amp;E595,※編集不可※選択項目!O:P,2,0)</f>
        <v>#N/A</v>
      </c>
      <c r="AA595" s="33" t="e">
        <f t="shared" si="38"/>
        <v>#N/A</v>
      </c>
    </row>
    <row r="596" spans="1:27" ht="19.5" hidden="1" customHeight="1" x14ac:dyDescent="0.15">
      <c r="A596" s="26">
        <f t="shared" si="36"/>
        <v>588</v>
      </c>
      <c r="B596" s="3"/>
      <c r="C596" s="4"/>
      <c r="D596" s="5"/>
      <c r="E596" s="5"/>
      <c r="F596" s="5"/>
      <c r="G596" s="5"/>
      <c r="H596" s="5"/>
      <c r="I596" s="5"/>
      <c r="J596" s="5"/>
      <c r="K596" s="5"/>
      <c r="L596" s="5"/>
      <c r="M596" s="5"/>
      <c r="N596" s="5"/>
      <c r="O596" s="34" t="str">
        <f t="shared" si="37"/>
        <v/>
      </c>
      <c r="P596" s="5"/>
      <c r="Q596" s="18"/>
      <c r="R596" s="23"/>
      <c r="S596" s="18"/>
      <c r="T596" s="23"/>
      <c r="U596" s="5"/>
      <c r="V596" s="25"/>
      <c r="W596" s="5"/>
      <c r="X596" s="5"/>
      <c r="Y596" s="2" t="e">
        <f>VLOOKUP(E596&amp;Q596,※編集不可※選択項目!J:K,2,0)</f>
        <v>#N/A</v>
      </c>
      <c r="Z596" s="2" t="e">
        <f>VLOOKUP(U596&amp;E596,※編集不可※選択項目!O:P,2,0)</f>
        <v>#N/A</v>
      </c>
      <c r="AA596" s="33" t="e">
        <f t="shared" si="38"/>
        <v>#N/A</v>
      </c>
    </row>
    <row r="597" spans="1:27" ht="19.5" hidden="1" customHeight="1" x14ac:dyDescent="0.15">
      <c r="A597" s="26">
        <f t="shared" si="36"/>
        <v>589</v>
      </c>
      <c r="B597" s="3"/>
      <c r="C597" s="4"/>
      <c r="D597" s="5"/>
      <c r="E597" s="5"/>
      <c r="F597" s="5"/>
      <c r="G597" s="5"/>
      <c r="H597" s="5"/>
      <c r="I597" s="5"/>
      <c r="J597" s="5"/>
      <c r="K597" s="5"/>
      <c r="L597" s="5"/>
      <c r="M597" s="5"/>
      <c r="N597" s="5"/>
      <c r="O597" s="34" t="str">
        <f t="shared" si="37"/>
        <v/>
      </c>
      <c r="P597" s="5"/>
      <c r="Q597" s="18"/>
      <c r="R597" s="23"/>
      <c r="S597" s="18"/>
      <c r="T597" s="23"/>
      <c r="U597" s="5"/>
      <c r="V597" s="25"/>
      <c r="W597" s="5"/>
      <c r="X597" s="5"/>
      <c r="Y597" s="2" t="e">
        <f>VLOOKUP(E597&amp;Q597,※編集不可※選択項目!J:K,2,0)</f>
        <v>#N/A</v>
      </c>
      <c r="Z597" s="2" t="e">
        <f>VLOOKUP(U597&amp;E597,※編集不可※選択項目!O:P,2,0)</f>
        <v>#N/A</v>
      </c>
      <c r="AA597" s="33" t="e">
        <f t="shared" si="38"/>
        <v>#N/A</v>
      </c>
    </row>
    <row r="598" spans="1:27" ht="19.5" hidden="1" customHeight="1" x14ac:dyDescent="0.15">
      <c r="A598" s="26">
        <f t="shared" si="36"/>
        <v>590</v>
      </c>
      <c r="B598" s="3"/>
      <c r="C598" s="4"/>
      <c r="D598" s="5"/>
      <c r="E598" s="5"/>
      <c r="F598" s="5"/>
      <c r="G598" s="5"/>
      <c r="H598" s="5"/>
      <c r="I598" s="5"/>
      <c r="J598" s="5"/>
      <c r="K598" s="5"/>
      <c r="L598" s="5"/>
      <c r="M598" s="5"/>
      <c r="N598" s="5"/>
      <c r="O598" s="34" t="str">
        <f t="shared" si="37"/>
        <v/>
      </c>
      <c r="P598" s="5"/>
      <c r="Q598" s="18"/>
      <c r="R598" s="23"/>
      <c r="S598" s="18"/>
      <c r="T598" s="23"/>
      <c r="U598" s="5"/>
      <c r="V598" s="25"/>
      <c r="W598" s="5"/>
      <c r="X598" s="5"/>
      <c r="Y598" s="2" t="e">
        <f>VLOOKUP(E598&amp;Q598,※編集不可※選択項目!J:K,2,0)</f>
        <v>#N/A</v>
      </c>
      <c r="Z598" s="2" t="e">
        <f>VLOOKUP(U598&amp;E598,※編集不可※選択項目!O:P,2,0)</f>
        <v>#N/A</v>
      </c>
      <c r="AA598" s="33" t="e">
        <f t="shared" si="38"/>
        <v>#N/A</v>
      </c>
    </row>
    <row r="599" spans="1:27" ht="19.5" hidden="1" customHeight="1" x14ac:dyDescent="0.15">
      <c r="A599" s="26">
        <f t="shared" si="36"/>
        <v>591</v>
      </c>
      <c r="B599" s="3"/>
      <c r="C599" s="4"/>
      <c r="D599" s="5"/>
      <c r="E599" s="5"/>
      <c r="F599" s="5"/>
      <c r="G599" s="5"/>
      <c r="H599" s="5"/>
      <c r="I599" s="5"/>
      <c r="J599" s="5"/>
      <c r="K599" s="5"/>
      <c r="L599" s="5"/>
      <c r="M599" s="5"/>
      <c r="N599" s="5"/>
      <c r="O599" s="34" t="str">
        <f t="shared" si="37"/>
        <v/>
      </c>
      <c r="P599" s="5"/>
      <c r="Q599" s="18"/>
      <c r="R599" s="23"/>
      <c r="S599" s="18"/>
      <c r="T599" s="23"/>
      <c r="U599" s="5"/>
      <c r="V599" s="25"/>
      <c r="W599" s="5"/>
      <c r="X599" s="5"/>
      <c r="Y599" s="2" t="e">
        <f>VLOOKUP(E599&amp;Q599,※編集不可※選択項目!J:K,2,0)</f>
        <v>#N/A</v>
      </c>
      <c r="Z599" s="2" t="e">
        <f>VLOOKUP(U599&amp;E599,※編集不可※選択項目!O:P,2,0)</f>
        <v>#N/A</v>
      </c>
      <c r="AA599" s="33" t="e">
        <f t="shared" si="38"/>
        <v>#N/A</v>
      </c>
    </row>
    <row r="600" spans="1:27" ht="19.5" hidden="1" customHeight="1" x14ac:dyDescent="0.15">
      <c r="A600" s="26">
        <f t="shared" si="36"/>
        <v>592</v>
      </c>
      <c r="B600" s="3"/>
      <c r="C600" s="4"/>
      <c r="D600" s="5"/>
      <c r="E600" s="5"/>
      <c r="F600" s="5"/>
      <c r="G600" s="5"/>
      <c r="H600" s="5"/>
      <c r="I600" s="5"/>
      <c r="J600" s="5"/>
      <c r="K600" s="5"/>
      <c r="L600" s="5"/>
      <c r="M600" s="5"/>
      <c r="N600" s="5"/>
      <c r="O600" s="34" t="str">
        <f t="shared" si="37"/>
        <v/>
      </c>
      <c r="P600" s="5"/>
      <c r="Q600" s="18"/>
      <c r="R600" s="23"/>
      <c r="S600" s="18"/>
      <c r="T600" s="23"/>
      <c r="U600" s="5"/>
      <c r="V600" s="25"/>
      <c r="W600" s="5"/>
      <c r="X600" s="5"/>
      <c r="Y600" s="2" t="e">
        <f>VLOOKUP(E600&amp;Q600,※編集不可※選択項目!J:K,2,0)</f>
        <v>#N/A</v>
      </c>
      <c r="Z600" s="2" t="e">
        <f>VLOOKUP(U600&amp;E600,※編集不可※選択項目!O:P,2,0)</f>
        <v>#N/A</v>
      </c>
      <c r="AA600" s="33" t="e">
        <f t="shared" si="38"/>
        <v>#N/A</v>
      </c>
    </row>
    <row r="601" spans="1:27" ht="19.5" hidden="1" customHeight="1" x14ac:dyDescent="0.15">
      <c r="A601" s="26">
        <f t="shared" si="36"/>
        <v>593</v>
      </c>
      <c r="B601" s="3"/>
      <c r="C601" s="4"/>
      <c r="D601" s="5"/>
      <c r="E601" s="5"/>
      <c r="F601" s="5"/>
      <c r="G601" s="5"/>
      <c r="H601" s="5"/>
      <c r="I601" s="5"/>
      <c r="J601" s="5"/>
      <c r="K601" s="5"/>
      <c r="L601" s="5"/>
      <c r="M601" s="5"/>
      <c r="N601" s="5"/>
      <c r="O601" s="34" t="str">
        <f t="shared" si="37"/>
        <v/>
      </c>
      <c r="P601" s="5"/>
      <c r="Q601" s="18"/>
      <c r="R601" s="23"/>
      <c r="S601" s="18"/>
      <c r="T601" s="23"/>
      <c r="U601" s="5"/>
      <c r="V601" s="25"/>
      <c r="W601" s="5"/>
      <c r="X601" s="5"/>
      <c r="Y601" s="2" t="e">
        <f>VLOOKUP(E601&amp;Q601,※編集不可※選択項目!J:K,2,0)</f>
        <v>#N/A</v>
      </c>
      <c r="Z601" s="2" t="e">
        <f>VLOOKUP(U601&amp;E601,※編集不可※選択項目!O:P,2,0)</f>
        <v>#N/A</v>
      </c>
      <c r="AA601" s="33" t="e">
        <f t="shared" si="38"/>
        <v>#N/A</v>
      </c>
    </row>
    <row r="602" spans="1:27" ht="19.5" hidden="1" customHeight="1" x14ac:dyDescent="0.15">
      <c r="A602" s="26">
        <f t="shared" si="36"/>
        <v>594</v>
      </c>
      <c r="B602" s="3"/>
      <c r="C602" s="4"/>
      <c r="D602" s="5"/>
      <c r="E602" s="5"/>
      <c r="F602" s="5"/>
      <c r="G602" s="5"/>
      <c r="H602" s="5"/>
      <c r="I602" s="5"/>
      <c r="J602" s="5"/>
      <c r="K602" s="5"/>
      <c r="L602" s="5"/>
      <c r="M602" s="5"/>
      <c r="N602" s="5"/>
      <c r="O602" s="34" t="str">
        <f t="shared" si="37"/>
        <v/>
      </c>
      <c r="P602" s="5"/>
      <c r="Q602" s="18"/>
      <c r="R602" s="23"/>
      <c r="S602" s="18"/>
      <c r="T602" s="23"/>
      <c r="U602" s="5"/>
      <c r="V602" s="25"/>
      <c r="W602" s="5"/>
      <c r="X602" s="5"/>
      <c r="Y602" s="2" t="e">
        <f>VLOOKUP(E602&amp;Q602,※編集不可※選択項目!J:K,2,0)</f>
        <v>#N/A</v>
      </c>
      <c r="Z602" s="2" t="e">
        <f>VLOOKUP(U602&amp;E602,※編集不可※選択項目!O:P,2,0)</f>
        <v>#N/A</v>
      </c>
      <c r="AA602" s="33" t="e">
        <f t="shared" si="38"/>
        <v>#N/A</v>
      </c>
    </row>
    <row r="603" spans="1:27" ht="19.5" hidden="1" customHeight="1" x14ac:dyDescent="0.15">
      <c r="A603" s="26">
        <f t="shared" si="36"/>
        <v>595</v>
      </c>
      <c r="B603" s="3"/>
      <c r="C603" s="4"/>
      <c r="D603" s="5"/>
      <c r="E603" s="5"/>
      <c r="F603" s="5"/>
      <c r="G603" s="5"/>
      <c r="H603" s="5"/>
      <c r="I603" s="5"/>
      <c r="J603" s="5"/>
      <c r="K603" s="5"/>
      <c r="L603" s="5"/>
      <c r="M603" s="5"/>
      <c r="N603" s="5"/>
      <c r="O603" s="34" t="str">
        <f t="shared" si="37"/>
        <v/>
      </c>
      <c r="P603" s="5"/>
      <c r="Q603" s="18"/>
      <c r="R603" s="23"/>
      <c r="S603" s="18"/>
      <c r="T603" s="23"/>
      <c r="U603" s="5"/>
      <c r="V603" s="25"/>
      <c r="W603" s="5"/>
      <c r="X603" s="5"/>
      <c r="Y603" s="2" t="e">
        <f>VLOOKUP(E603&amp;Q603,※編集不可※選択項目!J:K,2,0)</f>
        <v>#N/A</v>
      </c>
      <c r="Z603" s="2" t="e">
        <f>VLOOKUP(U603&amp;E603,※編集不可※選択項目!O:P,2,0)</f>
        <v>#N/A</v>
      </c>
      <c r="AA603" s="33" t="e">
        <f t="shared" si="38"/>
        <v>#N/A</v>
      </c>
    </row>
    <row r="604" spans="1:27" ht="19.5" hidden="1" customHeight="1" x14ac:dyDescent="0.15">
      <c r="A604" s="26">
        <f t="shared" si="36"/>
        <v>596</v>
      </c>
      <c r="B604" s="3"/>
      <c r="C604" s="4"/>
      <c r="D604" s="5"/>
      <c r="E604" s="5"/>
      <c r="F604" s="5"/>
      <c r="G604" s="5"/>
      <c r="H604" s="5"/>
      <c r="I604" s="5"/>
      <c r="J604" s="5"/>
      <c r="K604" s="5"/>
      <c r="L604" s="5"/>
      <c r="M604" s="5"/>
      <c r="N604" s="5"/>
      <c r="O604" s="34" t="str">
        <f t="shared" si="37"/>
        <v/>
      </c>
      <c r="P604" s="5"/>
      <c r="Q604" s="18"/>
      <c r="R604" s="23"/>
      <c r="S604" s="18"/>
      <c r="T604" s="23"/>
      <c r="U604" s="5"/>
      <c r="V604" s="25"/>
      <c r="W604" s="5"/>
      <c r="X604" s="5"/>
      <c r="Y604" s="2" t="e">
        <f>VLOOKUP(E604&amp;Q604,※編集不可※選択項目!J:K,2,0)</f>
        <v>#N/A</v>
      </c>
      <c r="Z604" s="2" t="e">
        <f>VLOOKUP(U604&amp;E604,※編集不可※選択項目!O:P,2,0)</f>
        <v>#N/A</v>
      </c>
      <c r="AA604" s="33" t="e">
        <f t="shared" si="38"/>
        <v>#N/A</v>
      </c>
    </row>
    <row r="605" spans="1:27" ht="19.5" hidden="1" customHeight="1" x14ac:dyDescent="0.15">
      <c r="A605" s="26">
        <f t="shared" si="36"/>
        <v>597</v>
      </c>
      <c r="B605" s="3"/>
      <c r="C605" s="4"/>
      <c r="D605" s="5"/>
      <c r="E605" s="5"/>
      <c r="F605" s="5"/>
      <c r="G605" s="5"/>
      <c r="H605" s="5"/>
      <c r="I605" s="5"/>
      <c r="J605" s="5"/>
      <c r="K605" s="5"/>
      <c r="L605" s="5"/>
      <c r="M605" s="5"/>
      <c r="N605" s="5"/>
      <c r="O605" s="34" t="str">
        <f t="shared" si="37"/>
        <v/>
      </c>
      <c r="P605" s="5"/>
      <c r="Q605" s="18"/>
      <c r="R605" s="23"/>
      <c r="S605" s="18"/>
      <c r="T605" s="23"/>
      <c r="U605" s="5"/>
      <c r="V605" s="25"/>
      <c r="W605" s="5"/>
      <c r="X605" s="5"/>
      <c r="Y605" s="2" t="e">
        <f>VLOOKUP(E605&amp;Q605,※編集不可※選択項目!J:K,2,0)</f>
        <v>#N/A</v>
      </c>
      <c r="Z605" s="2" t="e">
        <f>VLOOKUP(U605&amp;E605,※編集不可※選択項目!O:P,2,0)</f>
        <v>#N/A</v>
      </c>
      <c r="AA605" s="33" t="e">
        <f t="shared" si="38"/>
        <v>#N/A</v>
      </c>
    </row>
    <row r="606" spans="1:27" ht="19.5" hidden="1" customHeight="1" x14ac:dyDescent="0.15">
      <c r="A606" s="26">
        <f t="shared" si="36"/>
        <v>598</v>
      </c>
      <c r="B606" s="3"/>
      <c r="C606" s="4"/>
      <c r="D606" s="5"/>
      <c r="E606" s="5"/>
      <c r="F606" s="5"/>
      <c r="G606" s="5"/>
      <c r="H606" s="5"/>
      <c r="I606" s="5"/>
      <c r="J606" s="5"/>
      <c r="K606" s="5"/>
      <c r="L606" s="5"/>
      <c r="M606" s="5"/>
      <c r="N606" s="5"/>
      <c r="O606" s="34" t="str">
        <f t="shared" si="37"/>
        <v/>
      </c>
      <c r="P606" s="5"/>
      <c r="Q606" s="18"/>
      <c r="R606" s="23"/>
      <c r="S606" s="18"/>
      <c r="T606" s="23"/>
      <c r="U606" s="5"/>
      <c r="V606" s="25"/>
      <c r="W606" s="5"/>
      <c r="X606" s="5"/>
      <c r="Y606" s="2" t="e">
        <f>VLOOKUP(E606&amp;Q606,※編集不可※選択項目!J:K,2,0)</f>
        <v>#N/A</v>
      </c>
      <c r="Z606" s="2" t="e">
        <f>VLOOKUP(U606&amp;E606,※編集不可※選択項目!O:P,2,0)</f>
        <v>#N/A</v>
      </c>
      <c r="AA606" s="33" t="e">
        <f t="shared" si="38"/>
        <v>#N/A</v>
      </c>
    </row>
    <row r="607" spans="1:27" ht="19.5" hidden="1" customHeight="1" x14ac:dyDescent="0.15">
      <c r="A607" s="26">
        <f t="shared" si="36"/>
        <v>599</v>
      </c>
      <c r="B607" s="3"/>
      <c r="C607" s="4"/>
      <c r="D607" s="5"/>
      <c r="E607" s="5"/>
      <c r="F607" s="5"/>
      <c r="G607" s="5"/>
      <c r="H607" s="5"/>
      <c r="I607" s="5"/>
      <c r="J607" s="5"/>
      <c r="K607" s="5"/>
      <c r="L607" s="5"/>
      <c r="M607" s="5"/>
      <c r="N607" s="5"/>
      <c r="O607" s="34" t="str">
        <f t="shared" si="37"/>
        <v/>
      </c>
      <c r="P607" s="5"/>
      <c r="Q607" s="18"/>
      <c r="R607" s="23"/>
      <c r="S607" s="18"/>
      <c r="T607" s="23"/>
      <c r="U607" s="5"/>
      <c r="V607" s="25"/>
      <c r="W607" s="5"/>
      <c r="X607" s="5"/>
      <c r="Y607" s="2" t="e">
        <f>VLOOKUP(E607&amp;Q607,※編集不可※選択項目!J:K,2,0)</f>
        <v>#N/A</v>
      </c>
      <c r="Z607" s="2" t="e">
        <f>VLOOKUP(U607&amp;E607,※編集不可※選択項目!O:P,2,0)</f>
        <v>#N/A</v>
      </c>
      <c r="AA607" s="33" t="e">
        <f t="shared" si="38"/>
        <v>#N/A</v>
      </c>
    </row>
    <row r="608" spans="1:27" ht="19.5" hidden="1" customHeight="1" x14ac:dyDescent="0.15">
      <c r="A608" s="26">
        <f t="shared" si="36"/>
        <v>600</v>
      </c>
      <c r="B608" s="3"/>
      <c r="C608" s="4"/>
      <c r="D608" s="5"/>
      <c r="E608" s="5"/>
      <c r="F608" s="5"/>
      <c r="G608" s="5"/>
      <c r="H608" s="5"/>
      <c r="I608" s="5"/>
      <c r="J608" s="5"/>
      <c r="K608" s="5"/>
      <c r="L608" s="5"/>
      <c r="M608" s="5"/>
      <c r="N608" s="5"/>
      <c r="O608" s="34" t="str">
        <f t="shared" si="37"/>
        <v/>
      </c>
      <c r="P608" s="5"/>
      <c r="Q608" s="18"/>
      <c r="R608" s="23"/>
      <c r="S608" s="18"/>
      <c r="T608" s="23"/>
      <c r="U608" s="5"/>
      <c r="V608" s="25"/>
      <c r="W608" s="5"/>
      <c r="X608" s="5"/>
      <c r="Y608" s="2" t="e">
        <f>VLOOKUP(E608&amp;Q608,※編集不可※選択項目!J:K,2,0)</f>
        <v>#N/A</v>
      </c>
      <c r="Z608" s="2" t="e">
        <f>VLOOKUP(U608&amp;E608,※編集不可※選択項目!O:P,2,0)</f>
        <v>#N/A</v>
      </c>
      <c r="AA608" s="33" t="e">
        <f t="shared" si="38"/>
        <v>#N/A</v>
      </c>
    </row>
    <row r="609" spans="1:27" ht="19.5" hidden="1" customHeight="1" x14ac:dyDescent="0.15">
      <c r="A609" s="26">
        <f t="shared" si="36"/>
        <v>601</v>
      </c>
      <c r="B609" s="3"/>
      <c r="C609" s="4"/>
      <c r="D609" s="5"/>
      <c r="E609" s="5"/>
      <c r="F609" s="5"/>
      <c r="G609" s="5"/>
      <c r="H609" s="5"/>
      <c r="I609" s="5"/>
      <c r="J609" s="5"/>
      <c r="K609" s="5"/>
      <c r="L609" s="5"/>
      <c r="M609" s="5"/>
      <c r="N609" s="5"/>
      <c r="O609" s="34" t="str">
        <f t="shared" si="37"/>
        <v/>
      </c>
      <c r="P609" s="5"/>
      <c r="Q609" s="18"/>
      <c r="R609" s="23"/>
      <c r="S609" s="18"/>
      <c r="T609" s="23"/>
      <c r="U609" s="5"/>
      <c r="V609" s="25"/>
      <c r="W609" s="5"/>
      <c r="X609" s="5"/>
      <c r="Y609" s="2" t="e">
        <f>VLOOKUP(E609&amp;Q609,※編集不可※選択項目!J:K,2,0)</f>
        <v>#N/A</v>
      </c>
      <c r="Z609" s="2" t="e">
        <f>VLOOKUP(U609&amp;E609,※編集不可※選択項目!O:P,2,0)</f>
        <v>#N/A</v>
      </c>
      <c r="AA609" s="33" t="e">
        <f t="shared" si="38"/>
        <v>#N/A</v>
      </c>
    </row>
    <row r="610" spans="1:27" ht="19.5" hidden="1" customHeight="1" x14ac:dyDescent="0.15">
      <c r="A610" s="26">
        <f t="shared" si="36"/>
        <v>602</v>
      </c>
      <c r="B610" s="3"/>
      <c r="C610" s="4"/>
      <c r="D610" s="5"/>
      <c r="E610" s="5"/>
      <c r="F610" s="5"/>
      <c r="G610" s="5"/>
      <c r="H610" s="5"/>
      <c r="I610" s="5"/>
      <c r="J610" s="5"/>
      <c r="K610" s="5"/>
      <c r="L610" s="5"/>
      <c r="M610" s="5"/>
      <c r="N610" s="5"/>
      <c r="O610" s="34" t="str">
        <f t="shared" si="37"/>
        <v/>
      </c>
      <c r="P610" s="5"/>
      <c r="Q610" s="18"/>
      <c r="R610" s="23"/>
      <c r="S610" s="18"/>
      <c r="T610" s="23"/>
      <c r="U610" s="5"/>
      <c r="V610" s="25"/>
      <c r="W610" s="5"/>
      <c r="X610" s="5"/>
      <c r="Y610" s="2" t="e">
        <f>VLOOKUP(E610&amp;Q610,※編集不可※選択項目!J:K,2,0)</f>
        <v>#N/A</v>
      </c>
      <c r="Z610" s="2" t="e">
        <f>VLOOKUP(U610&amp;E610,※編集不可※選択項目!O:P,2,0)</f>
        <v>#N/A</v>
      </c>
      <c r="AA610" s="33" t="e">
        <f t="shared" si="38"/>
        <v>#N/A</v>
      </c>
    </row>
    <row r="611" spans="1:27" ht="19.5" hidden="1" customHeight="1" x14ac:dyDescent="0.15">
      <c r="A611" s="26">
        <f t="shared" si="36"/>
        <v>603</v>
      </c>
      <c r="B611" s="3"/>
      <c r="C611" s="4"/>
      <c r="D611" s="5"/>
      <c r="E611" s="5"/>
      <c r="F611" s="5"/>
      <c r="G611" s="5"/>
      <c r="H611" s="5"/>
      <c r="I611" s="5"/>
      <c r="J611" s="5"/>
      <c r="K611" s="5"/>
      <c r="L611" s="5"/>
      <c r="M611" s="5"/>
      <c r="N611" s="5"/>
      <c r="O611" s="34" t="str">
        <f t="shared" si="37"/>
        <v/>
      </c>
      <c r="P611" s="5"/>
      <c r="Q611" s="18"/>
      <c r="R611" s="23"/>
      <c r="S611" s="18"/>
      <c r="T611" s="23"/>
      <c r="U611" s="5"/>
      <c r="V611" s="25"/>
      <c r="W611" s="5"/>
      <c r="X611" s="5"/>
      <c r="Y611" s="2" t="e">
        <f>VLOOKUP(E611&amp;Q611,※編集不可※選択項目!J:K,2,0)</f>
        <v>#N/A</v>
      </c>
      <c r="Z611" s="2" t="e">
        <f>VLOOKUP(U611&amp;E611,※編集不可※選択項目!O:P,2,0)</f>
        <v>#N/A</v>
      </c>
      <c r="AA611" s="33" t="e">
        <f t="shared" si="38"/>
        <v>#N/A</v>
      </c>
    </row>
    <row r="612" spans="1:27" ht="19.5" hidden="1" customHeight="1" x14ac:dyDescent="0.15">
      <c r="A612" s="26">
        <f t="shared" si="36"/>
        <v>604</v>
      </c>
      <c r="B612" s="3"/>
      <c r="C612" s="4"/>
      <c r="D612" s="5"/>
      <c r="E612" s="5"/>
      <c r="F612" s="5"/>
      <c r="G612" s="5"/>
      <c r="H612" s="5"/>
      <c r="I612" s="5"/>
      <c r="J612" s="5"/>
      <c r="K612" s="5"/>
      <c r="L612" s="5"/>
      <c r="M612" s="5"/>
      <c r="N612" s="5"/>
      <c r="O612" s="34" t="str">
        <f t="shared" si="37"/>
        <v/>
      </c>
      <c r="P612" s="5"/>
      <c r="Q612" s="18"/>
      <c r="R612" s="23"/>
      <c r="S612" s="18"/>
      <c r="T612" s="23"/>
      <c r="U612" s="5"/>
      <c r="V612" s="25"/>
      <c r="W612" s="5"/>
      <c r="X612" s="5"/>
      <c r="Y612" s="2" t="e">
        <f>VLOOKUP(E612&amp;Q612,※編集不可※選択項目!J:K,2,0)</f>
        <v>#N/A</v>
      </c>
      <c r="Z612" s="2" t="e">
        <f>VLOOKUP(U612&amp;E612,※編集不可※選択項目!O:P,2,0)</f>
        <v>#N/A</v>
      </c>
      <c r="AA612" s="33" t="e">
        <f t="shared" si="38"/>
        <v>#N/A</v>
      </c>
    </row>
    <row r="613" spans="1:27" ht="19.5" hidden="1" customHeight="1" x14ac:dyDescent="0.15">
      <c r="A613" s="26">
        <f t="shared" si="36"/>
        <v>605</v>
      </c>
      <c r="B613" s="3"/>
      <c r="C613" s="4"/>
      <c r="D613" s="5"/>
      <c r="E613" s="5"/>
      <c r="F613" s="5"/>
      <c r="G613" s="5"/>
      <c r="H613" s="5"/>
      <c r="I613" s="5"/>
      <c r="J613" s="5"/>
      <c r="K613" s="5"/>
      <c r="L613" s="5"/>
      <c r="M613" s="5"/>
      <c r="N613" s="5"/>
      <c r="O613" s="34" t="str">
        <f t="shared" si="37"/>
        <v/>
      </c>
      <c r="P613" s="5"/>
      <c r="Q613" s="18"/>
      <c r="R613" s="23"/>
      <c r="S613" s="18"/>
      <c r="T613" s="23"/>
      <c r="U613" s="5"/>
      <c r="V613" s="25"/>
      <c r="W613" s="5"/>
      <c r="X613" s="5"/>
      <c r="Y613" s="2" t="e">
        <f>VLOOKUP(E613&amp;Q613,※編集不可※選択項目!J:K,2,0)</f>
        <v>#N/A</v>
      </c>
      <c r="Z613" s="2" t="e">
        <f>VLOOKUP(U613&amp;E613,※編集不可※選択項目!O:P,2,0)</f>
        <v>#N/A</v>
      </c>
      <c r="AA613" s="33" t="e">
        <f t="shared" si="38"/>
        <v>#N/A</v>
      </c>
    </row>
    <row r="614" spans="1:27" ht="19.5" hidden="1" customHeight="1" x14ac:dyDescent="0.15">
      <c r="A614" s="26">
        <f t="shared" si="36"/>
        <v>606</v>
      </c>
      <c r="B614" s="3"/>
      <c r="C614" s="4"/>
      <c r="D614" s="5"/>
      <c r="E614" s="5"/>
      <c r="F614" s="5"/>
      <c r="G614" s="5"/>
      <c r="H614" s="5"/>
      <c r="I614" s="5"/>
      <c r="J614" s="5"/>
      <c r="K614" s="5"/>
      <c r="L614" s="5"/>
      <c r="M614" s="5"/>
      <c r="N614" s="5"/>
      <c r="O614" s="34" t="str">
        <f t="shared" si="37"/>
        <v/>
      </c>
      <c r="P614" s="5"/>
      <c r="Q614" s="18"/>
      <c r="R614" s="23"/>
      <c r="S614" s="18"/>
      <c r="T614" s="23"/>
      <c r="U614" s="5"/>
      <c r="V614" s="25"/>
      <c r="W614" s="5"/>
      <c r="X614" s="5"/>
      <c r="Y614" s="2" t="e">
        <f>VLOOKUP(E614&amp;Q614,※編集不可※選択項目!J:K,2,0)</f>
        <v>#N/A</v>
      </c>
      <c r="Z614" s="2" t="e">
        <f>VLOOKUP(U614&amp;E614,※編集不可※選択項目!O:P,2,0)</f>
        <v>#N/A</v>
      </c>
      <c r="AA614" s="33" t="e">
        <f t="shared" si="38"/>
        <v>#N/A</v>
      </c>
    </row>
    <row r="615" spans="1:27" ht="19.5" hidden="1" customHeight="1" x14ac:dyDescent="0.15">
      <c r="A615" s="26">
        <f t="shared" si="36"/>
        <v>607</v>
      </c>
      <c r="B615" s="3"/>
      <c r="C615" s="4"/>
      <c r="D615" s="5"/>
      <c r="E615" s="5"/>
      <c r="F615" s="5"/>
      <c r="G615" s="5"/>
      <c r="H615" s="5"/>
      <c r="I615" s="5"/>
      <c r="J615" s="5"/>
      <c r="K615" s="5"/>
      <c r="L615" s="5"/>
      <c r="M615" s="5"/>
      <c r="N615" s="5"/>
      <c r="O615" s="34" t="str">
        <f t="shared" si="37"/>
        <v/>
      </c>
      <c r="P615" s="5"/>
      <c r="Q615" s="18"/>
      <c r="R615" s="23"/>
      <c r="S615" s="18"/>
      <c r="T615" s="23"/>
      <c r="U615" s="5"/>
      <c r="V615" s="25"/>
      <c r="W615" s="5"/>
      <c r="X615" s="5"/>
      <c r="Y615" s="2" t="e">
        <f>VLOOKUP(E615&amp;Q615,※編集不可※選択項目!J:K,2,0)</f>
        <v>#N/A</v>
      </c>
      <c r="Z615" s="2" t="e">
        <f>VLOOKUP(U615&amp;E615,※編集不可※選択項目!O:P,2,0)</f>
        <v>#N/A</v>
      </c>
      <c r="AA615" s="33" t="e">
        <f t="shared" si="38"/>
        <v>#N/A</v>
      </c>
    </row>
    <row r="616" spans="1:27" ht="19.5" hidden="1" customHeight="1" x14ac:dyDescent="0.15">
      <c r="A616" s="26">
        <f t="shared" si="36"/>
        <v>608</v>
      </c>
      <c r="B616" s="3"/>
      <c r="C616" s="4"/>
      <c r="D616" s="5"/>
      <c r="E616" s="5"/>
      <c r="F616" s="5"/>
      <c r="G616" s="5"/>
      <c r="H616" s="5"/>
      <c r="I616" s="5"/>
      <c r="J616" s="5"/>
      <c r="K616" s="5"/>
      <c r="L616" s="5"/>
      <c r="M616" s="5"/>
      <c r="N616" s="5"/>
      <c r="O616" s="34" t="str">
        <f t="shared" si="37"/>
        <v/>
      </c>
      <c r="P616" s="5"/>
      <c r="Q616" s="18"/>
      <c r="R616" s="23"/>
      <c r="S616" s="18"/>
      <c r="T616" s="23"/>
      <c r="U616" s="5"/>
      <c r="V616" s="25"/>
      <c r="W616" s="5"/>
      <c r="X616" s="5"/>
      <c r="Y616" s="2" t="e">
        <f>VLOOKUP(E616&amp;Q616,※編集不可※選択項目!J:K,2,0)</f>
        <v>#N/A</v>
      </c>
      <c r="Z616" s="2" t="e">
        <f>VLOOKUP(U616&amp;E616,※編集不可※選択項目!O:P,2,0)</f>
        <v>#N/A</v>
      </c>
      <c r="AA616" s="33" t="e">
        <f t="shared" si="38"/>
        <v>#N/A</v>
      </c>
    </row>
    <row r="617" spans="1:27" ht="19.5" hidden="1" customHeight="1" x14ac:dyDescent="0.15">
      <c r="A617" s="26">
        <f t="shared" si="36"/>
        <v>609</v>
      </c>
      <c r="B617" s="3"/>
      <c r="C617" s="4"/>
      <c r="D617" s="5"/>
      <c r="E617" s="5"/>
      <c r="F617" s="5"/>
      <c r="G617" s="5"/>
      <c r="H617" s="5"/>
      <c r="I617" s="5"/>
      <c r="J617" s="5"/>
      <c r="K617" s="5"/>
      <c r="L617" s="5"/>
      <c r="M617" s="5"/>
      <c r="N617" s="5"/>
      <c r="O617" s="34" t="str">
        <f t="shared" si="37"/>
        <v/>
      </c>
      <c r="P617" s="5"/>
      <c r="Q617" s="18"/>
      <c r="R617" s="23"/>
      <c r="S617" s="18"/>
      <c r="T617" s="23"/>
      <c r="U617" s="5"/>
      <c r="V617" s="25"/>
      <c r="W617" s="5"/>
      <c r="X617" s="5"/>
      <c r="Y617" s="2" t="e">
        <f>VLOOKUP(E617&amp;Q617,※編集不可※選択項目!J:K,2,0)</f>
        <v>#N/A</v>
      </c>
      <c r="Z617" s="2" t="e">
        <f>VLOOKUP(U617&amp;E617,※編集不可※選択項目!O:P,2,0)</f>
        <v>#N/A</v>
      </c>
      <c r="AA617" s="33" t="e">
        <f t="shared" si="38"/>
        <v>#N/A</v>
      </c>
    </row>
    <row r="618" spans="1:27" ht="19.5" hidden="1" customHeight="1" x14ac:dyDescent="0.15">
      <c r="A618" s="26">
        <f t="shared" si="36"/>
        <v>610</v>
      </c>
      <c r="B618" s="3"/>
      <c r="C618" s="4"/>
      <c r="D618" s="5"/>
      <c r="E618" s="5"/>
      <c r="F618" s="5"/>
      <c r="G618" s="5"/>
      <c r="H618" s="5"/>
      <c r="I618" s="5"/>
      <c r="J618" s="5"/>
      <c r="K618" s="5"/>
      <c r="L618" s="5"/>
      <c r="M618" s="5"/>
      <c r="N618" s="5"/>
      <c r="O618" s="34" t="str">
        <f t="shared" si="37"/>
        <v/>
      </c>
      <c r="P618" s="5"/>
      <c r="Q618" s="18"/>
      <c r="R618" s="23"/>
      <c r="S618" s="18"/>
      <c r="T618" s="23"/>
      <c r="U618" s="5"/>
      <c r="V618" s="25"/>
      <c r="W618" s="5"/>
      <c r="X618" s="5"/>
      <c r="Y618" s="2" t="e">
        <f>VLOOKUP(E618&amp;Q618,※編集不可※選択項目!J:K,2,0)</f>
        <v>#N/A</v>
      </c>
      <c r="Z618" s="2" t="e">
        <f>VLOOKUP(U618&amp;E618,※編集不可※選択項目!O:P,2,0)</f>
        <v>#N/A</v>
      </c>
      <c r="AA618" s="33" t="e">
        <f t="shared" si="38"/>
        <v>#N/A</v>
      </c>
    </row>
    <row r="619" spans="1:27" ht="19.5" hidden="1" customHeight="1" x14ac:dyDescent="0.15">
      <c r="A619" s="26">
        <f t="shared" si="36"/>
        <v>611</v>
      </c>
      <c r="B619" s="3"/>
      <c r="C619" s="4"/>
      <c r="D619" s="5"/>
      <c r="E619" s="5"/>
      <c r="F619" s="5"/>
      <c r="G619" s="5"/>
      <c r="H619" s="5"/>
      <c r="I619" s="5"/>
      <c r="J619" s="5"/>
      <c r="K619" s="5"/>
      <c r="L619" s="5"/>
      <c r="M619" s="5"/>
      <c r="N619" s="5"/>
      <c r="O619" s="34" t="str">
        <f t="shared" si="37"/>
        <v/>
      </c>
      <c r="P619" s="5"/>
      <c r="Q619" s="18"/>
      <c r="R619" s="23"/>
      <c r="S619" s="18"/>
      <c r="T619" s="23"/>
      <c r="U619" s="5"/>
      <c r="V619" s="25"/>
      <c r="W619" s="5"/>
      <c r="X619" s="5"/>
      <c r="Y619" s="2" t="e">
        <f>VLOOKUP(E619&amp;Q619,※編集不可※選択項目!J:K,2,0)</f>
        <v>#N/A</v>
      </c>
      <c r="Z619" s="2" t="e">
        <f>VLOOKUP(U619&amp;E619,※編集不可※選択項目!O:P,2,0)</f>
        <v>#N/A</v>
      </c>
      <c r="AA619" s="33" t="e">
        <f t="shared" si="38"/>
        <v>#N/A</v>
      </c>
    </row>
    <row r="620" spans="1:27" ht="19.5" hidden="1" customHeight="1" x14ac:dyDescent="0.15">
      <c r="A620" s="26">
        <f t="shared" si="36"/>
        <v>612</v>
      </c>
      <c r="B620" s="3"/>
      <c r="C620" s="4"/>
      <c r="D620" s="5"/>
      <c r="E620" s="5"/>
      <c r="F620" s="5"/>
      <c r="G620" s="5"/>
      <c r="H620" s="5"/>
      <c r="I620" s="5"/>
      <c r="J620" s="5"/>
      <c r="K620" s="5"/>
      <c r="L620" s="5"/>
      <c r="M620" s="5"/>
      <c r="N620" s="5"/>
      <c r="O620" s="34" t="str">
        <f t="shared" si="37"/>
        <v/>
      </c>
      <c r="P620" s="5"/>
      <c r="Q620" s="18"/>
      <c r="R620" s="23"/>
      <c r="S620" s="18"/>
      <c r="T620" s="23"/>
      <c r="U620" s="5"/>
      <c r="V620" s="25"/>
      <c r="W620" s="5"/>
      <c r="X620" s="5"/>
      <c r="Y620" s="2" t="e">
        <f>VLOOKUP(E620&amp;Q620,※編集不可※選択項目!J:K,2,0)</f>
        <v>#N/A</v>
      </c>
      <c r="Z620" s="2" t="e">
        <f>VLOOKUP(U620&amp;E620,※編集不可※選択項目!O:P,2,0)</f>
        <v>#N/A</v>
      </c>
      <c r="AA620" s="33" t="e">
        <f t="shared" si="38"/>
        <v>#N/A</v>
      </c>
    </row>
    <row r="621" spans="1:27" ht="19.5" hidden="1" customHeight="1" x14ac:dyDescent="0.15">
      <c r="A621" s="26">
        <f t="shared" si="36"/>
        <v>613</v>
      </c>
      <c r="B621" s="3"/>
      <c r="C621" s="4"/>
      <c r="D621" s="5"/>
      <c r="E621" s="5"/>
      <c r="F621" s="5"/>
      <c r="G621" s="5"/>
      <c r="H621" s="5"/>
      <c r="I621" s="5"/>
      <c r="J621" s="5"/>
      <c r="K621" s="5"/>
      <c r="L621" s="5"/>
      <c r="M621" s="5"/>
      <c r="N621" s="5"/>
      <c r="O621" s="34" t="str">
        <f t="shared" si="37"/>
        <v/>
      </c>
      <c r="P621" s="5"/>
      <c r="Q621" s="18"/>
      <c r="R621" s="23"/>
      <c r="S621" s="18"/>
      <c r="T621" s="23"/>
      <c r="U621" s="5"/>
      <c r="V621" s="25"/>
      <c r="W621" s="5"/>
      <c r="X621" s="5"/>
      <c r="Y621" s="2" t="e">
        <f>VLOOKUP(E621&amp;Q621,※編集不可※選択項目!J:K,2,0)</f>
        <v>#N/A</v>
      </c>
      <c r="Z621" s="2" t="e">
        <f>VLOOKUP(U621&amp;E621,※編集不可※選択項目!O:P,2,0)</f>
        <v>#N/A</v>
      </c>
      <c r="AA621" s="33" t="e">
        <f t="shared" si="38"/>
        <v>#N/A</v>
      </c>
    </row>
    <row r="622" spans="1:27" ht="19.5" hidden="1" customHeight="1" x14ac:dyDescent="0.15">
      <c r="A622" s="26">
        <f t="shared" si="36"/>
        <v>614</v>
      </c>
      <c r="B622" s="3"/>
      <c r="C622" s="4"/>
      <c r="D622" s="5"/>
      <c r="E622" s="5"/>
      <c r="F622" s="5"/>
      <c r="G622" s="5"/>
      <c r="H622" s="5"/>
      <c r="I622" s="5"/>
      <c r="J622" s="5"/>
      <c r="K622" s="5"/>
      <c r="L622" s="5"/>
      <c r="M622" s="5"/>
      <c r="N622" s="5"/>
      <c r="O622" s="34" t="str">
        <f t="shared" si="37"/>
        <v/>
      </c>
      <c r="P622" s="5"/>
      <c r="Q622" s="18"/>
      <c r="R622" s="23"/>
      <c r="S622" s="18"/>
      <c r="T622" s="23"/>
      <c r="U622" s="5"/>
      <c r="V622" s="25"/>
      <c r="W622" s="5"/>
      <c r="X622" s="5"/>
      <c r="Y622" s="2" t="e">
        <f>VLOOKUP(E622&amp;Q622,※編集不可※選択項目!J:K,2,0)</f>
        <v>#N/A</v>
      </c>
      <c r="Z622" s="2" t="e">
        <f>VLOOKUP(U622&amp;E622,※編集不可※選択項目!O:P,2,0)</f>
        <v>#N/A</v>
      </c>
      <c r="AA622" s="33" t="e">
        <f t="shared" si="38"/>
        <v>#N/A</v>
      </c>
    </row>
    <row r="623" spans="1:27" ht="19.5" hidden="1" customHeight="1" x14ac:dyDescent="0.15">
      <c r="A623" s="26">
        <f t="shared" si="36"/>
        <v>615</v>
      </c>
      <c r="B623" s="3"/>
      <c r="C623" s="4"/>
      <c r="D623" s="5"/>
      <c r="E623" s="5"/>
      <c r="F623" s="5"/>
      <c r="G623" s="5"/>
      <c r="H623" s="5"/>
      <c r="I623" s="5"/>
      <c r="J623" s="5"/>
      <c r="K623" s="5"/>
      <c r="L623" s="5"/>
      <c r="M623" s="5"/>
      <c r="N623" s="5"/>
      <c r="O623" s="34" t="str">
        <f t="shared" si="37"/>
        <v/>
      </c>
      <c r="P623" s="5"/>
      <c r="Q623" s="18"/>
      <c r="R623" s="23"/>
      <c r="S623" s="18"/>
      <c r="T623" s="23"/>
      <c r="U623" s="5"/>
      <c r="V623" s="25"/>
      <c r="W623" s="5"/>
      <c r="X623" s="5"/>
      <c r="Y623" s="2" t="e">
        <f>VLOOKUP(E623&amp;Q623,※編集不可※選択項目!J:K,2,0)</f>
        <v>#N/A</v>
      </c>
      <c r="Z623" s="2" t="e">
        <f>VLOOKUP(U623&amp;E623,※編集不可※選択項目!O:P,2,0)</f>
        <v>#N/A</v>
      </c>
      <c r="AA623" s="33" t="e">
        <f t="shared" si="38"/>
        <v>#N/A</v>
      </c>
    </row>
    <row r="624" spans="1:27" ht="19.5" hidden="1" customHeight="1" x14ac:dyDescent="0.15">
      <c r="A624" s="26">
        <f t="shared" si="36"/>
        <v>616</v>
      </c>
      <c r="B624" s="3"/>
      <c r="C624" s="4"/>
      <c r="D624" s="5"/>
      <c r="E624" s="5"/>
      <c r="F624" s="5"/>
      <c r="G624" s="5"/>
      <c r="H624" s="5"/>
      <c r="I624" s="5"/>
      <c r="J624" s="5"/>
      <c r="K624" s="5"/>
      <c r="L624" s="5"/>
      <c r="M624" s="5"/>
      <c r="N624" s="5"/>
      <c r="O624" s="34" t="str">
        <f t="shared" si="37"/>
        <v/>
      </c>
      <c r="P624" s="5"/>
      <c r="Q624" s="18"/>
      <c r="R624" s="23"/>
      <c r="S624" s="18"/>
      <c r="T624" s="23"/>
      <c r="U624" s="5"/>
      <c r="V624" s="25"/>
      <c r="W624" s="5"/>
      <c r="X624" s="5"/>
      <c r="Y624" s="2" t="e">
        <f>VLOOKUP(E624&amp;Q624,※編集不可※選択項目!J:K,2,0)</f>
        <v>#N/A</v>
      </c>
      <c r="Z624" s="2" t="e">
        <f>VLOOKUP(U624&amp;E624,※編集不可※選択項目!O:P,2,0)</f>
        <v>#N/A</v>
      </c>
      <c r="AA624" s="33" t="e">
        <f t="shared" si="38"/>
        <v>#N/A</v>
      </c>
    </row>
    <row r="625" spans="1:27" ht="19.5" hidden="1" customHeight="1" x14ac:dyDescent="0.15">
      <c r="A625" s="26">
        <f t="shared" si="36"/>
        <v>617</v>
      </c>
      <c r="B625" s="3"/>
      <c r="C625" s="4"/>
      <c r="D625" s="5"/>
      <c r="E625" s="5"/>
      <c r="F625" s="5"/>
      <c r="G625" s="5"/>
      <c r="H625" s="5"/>
      <c r="I625" s="5"/>
      <c r="J625" s="5"/>
      <c r="K625" s="5"/>
      <c r="L625" s="5"/>
      <c r="M625" s="5"/>
      <c r="N625" s="5"/>
      <c r="O625" s="34" t="str">
        <f t="shared" si="37"/>
        <v/>
      </c>
      <c r="P625" s="5"/>
      <c r="Q625" s="18"/>
      <c r="R625" s="23"/>
      <c r="S625" s="18"/>
      <c r="T625" s="23"/>
      <c r="U625" s="5"/>
      <c r="V625" s="25"/>
      <c r="W625" s="5"/>
      <c r="X625" s="5"/>
      <c r="Y625" s="2" t="e">
        <f>VLOOKUP(E625&amp;Q625,※編集不可※選択項目!J:K,2,0)</f>
        <v>#N/A</v>
      </c>
      <c r="Z625" s="2" t="e">
        <f>VLOOKUP(U625&amp;E625,※編集不可※選択項目!O:P,2,0)</f>
        <v>#N/A</v>
      </c>
      <c r="AA625" s="33" t="e">
        <f t="shared" si="38"/>
        <v>#N/A</v>
      </c>
    </row>
    <row r="626" spans="1:27" ht="19.5" hidden="1" customHeight="1" x14ac:dyDescent="0.15">
      <c r="A626" s="26">
        <f t="shared" si="36"/>
        <v>618</v>
      </c>
      <c r="B626" s="3"/>
      <c r="C626" s="4"/>
      <c r="D626" s="5"/>
      <c r="E626" s="5"/>
      <c r="F626" s="5"/>
      <c r="G626" s="5"/>
      <c r="H626" s="5"/>
      <c r="I626" s="5"/>
      <c r="J626" s="5"/>
      <c r="K626" s="5"/>
      <c r="L626" s="5"/>
      <c r="M626" s="5"/>
      <c r="N626" s="5"/>
      <c r="O626" s="34" t="str">
        <f t="shared" si="37"/>
        <v/>
      </c>
      <c r="P626" s="5"/>
      <c r="Q626" s="18"/>
      <c r="R626" s="23"/>
      <c r="S626" s="18"/>
      <c r="T626" s="23"/>
      <c r="U626" s="5"/>
      <c r="V626" s="25"/>
      <c r="W626" s="5"/>
      <c r="X626" s="5"/>
      <c r="Y626" s="2" t="e">
        <f>VLOOKUP(E626&amp;Q626,※編集不可※選択項目!J:K,2,0)</f>
        <v>#N/A</v>
      </c>
      <c r="Z626" s="2" t="e">
        <f>VLOOKUP(U626&amp;E626,※編集不可※選択項目!O:P,2,0)</f>
        <v>#N/A</v>
      </c>
      <c r="AA626" s="33" t="e">
        <f t="shared" si="38"/>
        <v>#N/A</v>
      </c>
    </row>
    <row r="627" spans="1:27" ht="19.5" hidden="1" customHeight="1" x14ac:dyDescent="0.15">
      <c r="A627" s="26">
        <f t="shared" si="36"/>
        <v>619</v>
      </c>
      <c r="B627" s="3"/>
      <c r="C627" s="4"/>
      <c r="D627" s="5"/>
      <c r="E627" s="5"/>
      <c r="F627" s="5"/>
      <c r="G627" s="5"/>
      <c r="H627" s="5"/>
      <c r="I627" s="5"/>
      <c r="J627" s="5"/>
      <c r="K627" s="5"/>
      <c r="L627" s="5"/>
      <c r="M627" s="5"/>
      <c r="N627" s="5"/>
      <c r="O627" s="34" t="str">
        <f t="shared" si="37"/>
        <v/>
      </c>
      <c r="P627" s="5"/>
      <c r="Q627" s="18"/>
      <c r="R627" s="23"/>
      <c r="S627" s="18"/>
      <c r="T627" s="23"/>
      <c r="U627" s="5"/>
      <c r="V627" s="25"/>
      <c r="W627" s="5"/>
      <c r="X627" s="5"/>
      <c r="Y627" s="2" t="e">
        <f>VLOOKUP(E627&amp;Q627,※編集不可※選択項目!J:K,2,0)</f>
        <v>#N/A</v>
      </c>
      <c r="Z627" s="2" t="e">
        <f>VLOOKUP(U627&amp;E627,※編集不可※選択項目!O:P,2,0)</f>
        <v>#N/A</v>
      </c>
      <c r="AA627" s="33" t="e">
        <f t="shared" si="38"/>
        <v>#N/A</v>
      </c>
    </row>
    <row r="628" spans="1:27" ht="19.5" hidden="1" customHeight="1" x14ac:dyDescent="0.15">
      <c r="A628" s="26">
        <f t="shared" si="36"/>
        <v>620</v>
      </c>
      <c r="B628" s="3"/>
      <c r="C628" s="4"/>
      <c r="D628" s="5"/>
      <c r="E628" s="5"/>
      <c r="F628" s="5"/>
      <c r="G628" s="5"/>
      <c r="H628" s="5"/>
      <c r="I628" s="5"/>
      <c r="J628" s="5"/>
      <c r="K628" s="5"/>
      <c r="L628" s="5"/>
      <c r="M628" s="5"/>
      <c r="N628" s="5"/>
      <c r="O628" s="34" t="str">
        <f t="shared" si="37"/>
        <v/>
      </c>
      <c r="P628" s="5"/>
      <c r="Q628" s="18"/>
      <c r="R628" s="23"/>
      <c r="S628" s="18"/>
      <c r="T628" s="23"/>
      <c r="U628" s="5"/>
      <c r="V628" s="25"/>
      <c r="W628" s="5"/>
      <c r="X628" s="5"/>
      <c r="Y628" s="2" t="e">
        <f>VLOOKUP(E628&amp;Q628,※編集不可※選択項目!J:K,2,0)</f>
        <v>#N/A</v>
      </c>
      <c r="Z628" s="2" t="e">
        <f>VLOOKUP(U628&amp;E628,※編集不可※選択項目!O:P,2,0)</f>
        <v>#N/A</v>
      </c>
      <c r="AA628" s="33" t="e">
        <f t="shared" si="38"/>
        <v>#N/A</v>
      </c>
    </row>
    <row r="629" spans="1:27" ht="19.5" hidden="1" customHeight="1" x14ac:dyDescent="0.15">
      <c r="A629" s="26">
        <f t="shared" si="36"/>
        <v>621</v>
      </c>
      <c r="B629" s="3"/>
      <c r="C629" s="4"/>
      <c r="D629" s="5"/>
      <c r="E629" s="5"/>
      <c r="F629" s="5"/>
      <c r="G629" s="5"/>
      <c r="H629" s="5"/>
      <c r="I629" s="5"/>
      <c r="J629" s="5"/>
      <c r="K629" s="5"/>
      <c r="L629" s="5"/>
      <c r="M629" s="5"/>
      <c r="N629" s="5"/>
      <c r="O629" s="34" t="str">
        <f t="shared" si="37"/>
        <v/>
      </c>
      <c r="P629" s="5"/>
      <c r="Q629" s="18"/>
      <c r="R629" s="23"/>
      <c r="S629" s="18"/>
      <c r="T629" s="23"/>
      <c r="U629" s="5"/>
      <c r="V629" s="25"/>
      <c r="W629" s="5"/>
      <c r="X629" s="5"/>
      <c r="Y629" s="2" t="e">
        <f>VLOOKUP(E629&amp;Q629,※編集不可※選択項目!J:K,2,0)</f>
        <v>#N/A</v>
      </c>
      <c r="Z629" s="2" t="e">
        <f>VLOOKUP(U629&amp;E629,※編集不可※選択項目!O:P,2,0)</f>
        <v>#N/A</v>
      </c>
      <c r="AA629" s="33" t="e">
        <f t="shared" si="38"/>
        <v>#N/A</v>
      </c>
    </row>
    <row r="630" spans="1:27" ht="19.5" hidden="1" customHeight="1" x14ac:dyDescent="0.15">
      <c r="A630" s="26">
        <f t="shared" si="36"/>
        <v>622</v>
      </c>
      <c r="B630" s="3"/>
      <c r="C630" s="4"/>
      <c r="D630" s="5"/>
      <c r="E630" s="5"/>
      <c r="F630" s="5"/>
      <c r="G630" s="5"/>
      <c r="H630" s="5"/>
      <c r="I630" s="5"/>
      <c r="J630" s="5"/>
      <c r="K630" s="5"/>
      <c r="L630" s="5"/>
      <c r="M630" s="5"/>
      <c r="N630" s="5"/>
      <c r="O630" s="34" t="str">
        <f t="shared" si="37"/>
        <v/>
      </c>
      <c r="P630" s="5"/>
      <c r="Q630" s="18"/>
      <c r="R630" s="23"/>
      <c r="S630" s="18"/>
      <c r="T630" s="23"/>
      <c r="U630" s="5"/>
      <c r="V630" s="25"/>
      <c r="W630" s="5"/>
      <c r="X630" s="5"/>
      <c r="Y630" s="2" t="e">
        <f>VLOOKUP(E630&amp;Q630,※編集不可※選択項目!J:K,2,0)</f>
        <v>#N/A</v>
      </c>
      <c r="Z630" s="2" t="e">
        <f>VLOOKUP(U630&amp;E630,※編集不可※選択項目!O:P,2,0)</f>
        <v>#N/A</v>
      </c>
      <c r="AA630" s="33" t="e">
        <f t="shared" si="38"/>
        <v>#N/A</v>
      </c>
    </row>
    <row r="631" spans="1:27" ht="19.5" hidden="1" customHeight="1" x14ac:dyDescent="0.15">
      <c r="A631" s="26">
        <f t="shared" si="36"/>
        <v>623</v>
      </c>
      <c r="B631" s="3"/>
      <c r="C631" s="4"/>
      <c r="D631" s="5"/>
      <c r="E631" s="5"/>
      <c r="F631" s="5"/>
      <c r="G631" s="5"/>
      <c r="H631" s="5"/>
      <c r="I631" s="5"/>
      <c r="J631" s="5"/>
      <c r="K631" s="5"/>
      <c r="L631" s="5"/>
      <c r="M631" s="5"/>
      <c r="N631" s="5"/>
      <c r="O631" s="34" t="str">
        <f t="shared" si="37"/>
        <v/>
      </c>
      <c r="P631" s="5"/>
      <c r="Q631" s="18"/>
      <c r="R631" s="23"/>
      <c r="S631" s="18"/>
      <c r="T631" s="23"/>
      <c r="U631" s="5"/>
      <c r="V631" s="25"/>
      <c r="W631" s="5"/>
      <c r="X631" s="5"/>
      <c r="Y631" s="2" t="e">
        <f>VLOOKUP(E631&amp;Q631,※編集不可※選択項目!J:K,2,0)</f>
        <v>#N/A</v>
      </c>
      <c r="Z631" s="2" t="e">
        <f>VLOOKUP(U631&amp;E631,※編集不可※選択項目!O:P,2,0)</f>
        <v>#N/A</v>
      </c>
      <c r="AA631" s="33" t="e">
        <f t="shared" si="38"/>
        <v>#N/A</v>
      </c>
    </row>
    <row r="632" spans="1:27" ht="19.5" hidden="1" customHeight="1" x14ac:dyDescent="0.15">
      <c r="A632" s="26">
        <f t="shared" si="36"/>
        <v>624</v>
      </c>
      <c r="B632" s="3"/>
      <c r="C632" s="4"/>
      <c r="D632" s="5"/>
      <c r="E632" s="5"/>
      <c r="F632" s="5"/>
      <c r="G632" s="5"/>
      <c r="H632" s="5"/>
      <c r="I632" s="5"/>
      <c r="J632" s="5"/>
      <c r="K632" s="5"/>
      <c r="L632" s="5"/>
      <c r="M632" s="5"/>
      <c r="N632" s="5"/>
      <c r="O632" s="34" t="str">
        <f t="shared" si="37"/>
        <v/>
      </c>
      <c r="P632" s="5"/>
      <c r="Q632" s="18"/>
      <c r="R632" s="23"/>
      <c r="S632" s="18"/>
      <c r="T632" s="23"/>
      <c r="U632" s="5"/>
      <c r="V632" s="25"/>
      <c r="W632" s="5"/>
      <c r="X632" s="5"/>
      <c r="Y632" s="2" t="e">
        <f>VLOOKUP(E632&amp;Q632,※編集不可※選択項目!J:K,2,0)</f>
        <v>#N/A</v>
      </c>
      <c r="Z632" s="2" t="e">
        <f>VLOOKUP(U632&amp;E632,※編集不可※選択項目!O:P,2,0)</f>
        <v>#N/A</v>
      </c>
      <c r="AA632" s="33" t="e">
        <f t="shared" si="38"/>
        <v>#N/A</v>
      </c>
    </row>
    <row r="633" spans="1:27" ht="19.5" hidden="1" customHeight="1" x14ac:dyDescent="0.15">
      <c r="A633" s="26">
        <f t="shared" si="36"/>
        <v>625</v>
      </c>
      <c r="B633" s="3"/>
      <c r="C633" s="4"/>
      <c r="D633" s="5"/>
      <c r="E633" s="5"/>
      <c r="F633" s="5"/>
      <c r="G633" s="5"/>
      <c r="H633" s="5"/>
      <c r="I633" s="5"/>
      <c r="J633" s="5"/>
      <c r="K633" s="5"/>
      <c r="L633" s="5"/>
      <c r="M633" s="5"/>
      <c r="N633" s="5"/>
      <c r="O633" s="34" t="str">
        <f t="shared" si="37"/>
        <v/>
      </c>
      <c r="P633" s="5"/>
      <c r="Q633" s="18"/>
      <c r="R633" s="23"/>
      <c r="S633" s="18"/>
      <c r="T633" s="23"/>
      <c r="U633" s="5"/>
      <c r="V633" s="25"/>
      <c r="W633" s="5"/>
      <c r="X633" s="5"/>
      <c r="Y633" s="2" t="e">
        <f>VLOOKUP(E633&amp;Q633,※編集不可※選択項目!J:K,2,0)</f>
        <v>#N/A</v>
      </c>
      <c r="Z633" s="2" t="e">
        <f>VLOOKUP(U633&amp;E633,※編集不可※選択項目!O:P,2,0)</f>
        <v>#N/A</v>
      </c>
      <c r="AA633" s="33" t="e">
        <f t="shared" si="38"/>
        <v>#N/A</v>
      </c>
    </row>
    <row r="634" spans="1:27" ht="19.5" hidden="1" customHeight="1" x14ac:dyDescent="0.15">
      <c r="A634" s="26">
        <f t="shared" si="36"/>
        <v>626</v>
      </c>
      <c r="B634" s="3"/>
      <c r="C634" s="4"/>
      <c r="D634" s="5"/>
      <c r="E634" s="5"/>
      <c r="F634" s="5"/>
      <c r="G634" s="5"/>
      <c r="H634" s="5"/>
      <c r="I634" s="5"/>
      <c r="J634" s="5"/>
      <c r="K634" s="5"/>
      <c r="L634" s="5"/>
      <c r="M634" s="5"/>
      <c r="N634" s="5"/>
      <c r="O634" s="34" t="str">
        <f t="shared" si="37"/>
        <v/>
      </c>
      <c r="P634" s="5"/>
      <c r="Q634" s="18"/>
      <c r="R634" s="23"/>
      <c r="S634" s="18"/>
      <c r="T634" s="23"/>
      <c r="U634" s="5"/>
      <c r="V634" s="25"/>
      <c r="W634" s="5"/>
      <c r="X634" s="5"/>
      <c r="Y634" s="2" t="e">
        <f>VLOOKUP(E634&amp;Q634,※編集不可※選択項目!J:K,2,0)</f>
        <v>#N/A</v>
      </c>
      <c r="Z634" s="2" t="e">
        <f>VLOOKUP(U634&amp;E634,※編集不可※選択項目!O:P,2,0)</f>
        <v>#N/A</v>
      </c>
      <c r="AA634" s="33" t="e">
        <f t="shared" si="38"/>
        <v>#N/A</v>
      </c>
    </row>
    <row r="635" spans="1:27" ht="19.5" hidden="1" customHeight="1" x14ac:dyDescent="0.15">
      <c r="A635" s="26">
        <f t="shared" si="36"/>
        <v>627</v>
      </c>
      <c r="B635" s="3"/>
      <c r="C635" s="4"/>
      <c r="D635" s="5"/>
      <c r="E635" s="5"/>
      <c r="F635" s="5"/>
      <c r="G635" s="5"/>
      <c r="H635" s="5"/>
      <c r="I635" s="5"/>
      <c r="J635" s="5"/>
      <c r="K635" s="5"/>
      <c r="L635" s="5"/>
      <c r="M635" s="5"/>
      <c r="N635" s="5"/>
      <c r="O635" s="34" t="str">
        <f t="shared" si="37"/>
        <v/>
      </c>
      <c r="P635" s="5"/>
      <c r="Q635" s="18"/>
      <c r="R635" s="23"/>
      <c r="S635" s="18"/>
      <c r="T635" s="23"/>
      <c r="U635" s="5"/>
      <c r="V635" s="25"/>
      <c r="W635" s="5"/>
      <c r="X635" s="5"/>
      <c r="Y635" s="2" t="e">
        <f>VLOOKUP(E635&amp;Q635,※編集不可※選択項目!J:K,2,0)</f>
        <v>#N/A</v>
      </c>
      <c r="Z635" s="2" t="e">
        <f>VLOOKUP(U635&amp;E635,※編集不可※選択項目!O:P,2,0)</f>
        <v>#N/A</v>
      </c>
      <c r="AA635" s="33" t="e">
        <f t="shared" si="38"/>
        <v>#N/A</v>
      </c>
    </row>
    <row r="636" spans="1:27" ht="19.5" hidden="1" customHeight="1" x14ac:dyDescent="0.15">
      <c r="A636" s="26">
        <f t="shared" si="36"/>
        <v>628</v>
      </c>
      <c r="B636" s="3"/>
      <c r="C636" s="4"/>
      <c r="D636" s="5"/>
      <c r="E636" s="5"/>
      <c r="F636" s="5"/>
      <c r="G636" s="5"/>
      <c r="H636" s="5"/>
      <c r="I636" s="5"/>
      <c r="J636" s="5"/>
      <c r="K636" s="5"/>
      <c r="L636" s="5"/>
      <c r="M636" s="5"/>
      <c r="N636" s="5"/>
      <c r="O636" s="34" t="str">
        <f t="shared" si="37"/>
        <v/>
      </c>
      <c r="P636" s="5"/>
      <c r="Q636" s="18"/>
      <c r="R636" s="23"/>
      <c r="S636" s="18"/>
      <c r="T636" s="23"/>
      <c r="U636" s="5"/>
      <c r="V636" s="25"/>
      <c r="W636" s="5"/>
      <c r="X636" s="5"/>
      <c r="Y636" s="2" t="e">
        <f>VLOOKUP(E636&amp;Q636,※編集不可※選択項目!J:K,2,0)</f>
        <v>#N/A</v>
      </c>
      <c r="Z636" s="2" t="e">
        <f>VLOOKUP(U636&amp;E636,※編集不可※選択項目!O:P,2,0)</f>
        <v>#N/A</v>
      </c>
      <c r="AA636" s="33" t="e">
        <f t="shared" si="38"/>
        <v>#N/A</v>
      </c>
    </row>
    <row r="637" spans="1:27" ht="19.5" hidden="1" customHeight="1" x14ac:dyDescent="0.15">
      <c r="A637" s="26">
        <f t="shared" si="36"/>
        <v>629</v>
      </c>
      <c r="B637" s="3"/>
      <c r="C637" s="4"/>
      <c r="D637" s="5"/>
      <c r="E637" s="5"/>
      <c r="F637" s="5"/>
      <c r="G637" s="5"/>
      <c r="H637" s="5"/>
      <c r="I637" s="5"/>
      <c r="J637" s="5"/>
      <c r="K637" s="5"/>
      <c r="L637" s="5"/>
      <c r="M637" s="5"/>
      <c r="N637" s="5"/>
      <c r="O637" s="34" t="str">
        <f t="shared" si="37"/>
        <v/>
      </c>
      <c r="P637" s="5"/>
      <c r="Q637" s="18"/>
      <c r="R637" s="23"/>
      <c r="S637" s="18"/>
      <c r="T637" s="23"/>
      <c r="U637" s="5"/>
      <c r="V637" s="25"/>
      <c r="W637" s="5"/>
      <c r="X637" s="5"/>
      <c r="Y637" s="2" t="e">
        <f>VLOOKUP(E637&amp;Q637,※編集不可※選択項目!J:K,2,0)</f>
        <v>#N/A</v>
      </c>
      <c r="Z637" s="2" t="e">
        <f>VLOOKUP(U637&amp;E637,※編集不可※選択項目!O:P,2,0)</f>
        <v>#N/A</v>
      </c>
      <c r="AA637" s="33" t="e">
        <f t="shared" si="38"/>
        <v>#N/A</v>
      </c>
    </row>
    <row r="638" spans="1:27" ht="19.5" hidden="1" customHeight="1" x14ac:dyDescent="0.15">
      <c r="A638" s="26">
        <f t="shared" si="36"/>
        <v>630</v>
      </c>
      <c r="B638" s="3"/>
      <c r="C638" s="4"/>
      <c r="D638" s="5"/>
      <c r="E638" s="5"/>
      <c r="F638" s="5"/>
      <c r="G638" s="5"/>
      <c r="H638" s="5"/>
      <c r="I638" s="5"/>
      <c r="J638" s="5"/>
      <c r="K638" s="5"/>
      <c r="L638" s="5"/>
      <c r="M638" s="5"/>
      <c r="N638" s="5"/>
      <c r="O638" s="34" t="str">
        <f t="shared" si="37"/>
        <v/>
      </c>
      <c r="P638" s="5"/>
      <c r="Q638" s="18"/>
      <c r="R638" s="23"/>
      <c r="S638" s="18"/>
      <c r="T638" s="23"/>
      <c r="U638" s="5"/>
      <c r="V638" s="25"/>
      <c r="W638" s="5"/>
      <c r="X638" s="5"/>
      <c r="Y638" s="2" t="e">
        <f>VLOOKUP(E638&amp;Q638,※編集不可※選択項目!J:K,2,0)</f>
        <v>#N/A</v>
      </c>
      <c r="Z638" s="2" t="e">
        <f>VLOOKUP(U638&amp;E638,※編集不可※選択項目!O:P,2,0)</f>
        <v>#N/A</v>
      </c>
      <c r="AA638" s="33" t="e">
        <f t="shared" si="38"/>
        <v>#N/A</v>
      </c>
    </row>
    <row r="639" spans="1:27" ht="19.5" hidden="1" customHeight="1" x14ac:dyDescent="0.15">
      <c r="A639" s="26">
        <f t="shared" si="36"/>
        <v>631</v>
      </c>
      <c r="B639" s="3"/>
      <c r="C639" s="4"/>
      <c r="D639" s="5"/>
      <c r="E639" s="5"/>
      <c r="F639" s="5"/>
      <c r="G639" s="5"/>
      <c r="H639" s="5"/>
      <c r="I639" s="5"/>
      <c r="J639" s="5"/>
      <c r="K639" s="5"/>
      <c r="L639" s="5"/>
      <c r="M639" s="5"/>
      <c r="N639" s="5"/>
      <c r="O639" s="34" t="str">
        <f t="shared" si="37"/>
        <v/>
      </c>
      <c r="P639" s="5"/>
      <c r="Q639" s="18"/>
      <c r="R639" s="23"/>
      <c r="S639" s="18"/>
      <c r="T639" s="23"/>
      <c r="U639" s="5"/>
      <c r="V639" s="25"/>
      <c r="W639" s="5"/>
      <c r="X639" s="5"/>
      <c r="Y639" s="2" t="e">
        <f>VLOOKUP(E639&amp;Q639,※編集不可※選択項目!J:K,2,0)</f>
        <v>#N/A</v>
      </c>
      <c r="Z639" s="2" t="e">
        <f>VLOOKUP(U639&amp;E639,※編集不可※選択項目!O:P,2,0)</f>
        <v>#N/A</v>
      </c>
      <c r="AA639" s="33" t="e">
        <f t="shared" si="38"/>
        <v>#N/A</v>
      </c>
    </row>
    <row r="640" spans="1:27" ht="19.5" hidden="1" customHeight="1" x14ac:dyDescent="0.15">
      <c r="A640" s="26">
        <f t="shared" si="36"/>
        <v>632</v>
      </c>
      <c r="B640" s="3"/>
      <c r="C640" s="4"/>
      <c r="D640" s="5"/>
      <c r="E640" s="5"/>
      <c r="F640" s="5"/>
      <c r="G640" s="5"/>
      <c r="H640" s="5"/>
      <c r="I640" s="5"/>
      <c r="J640" s="5"/>
      <c r="K640" s="5"/>
      <c r="L640" s="5"/>
      <c r="M640" s="5"/>
      <c r="N640" s="5"/>
      <c r="O640" s="34" t="str">
        <f t="shared" si="37"/>
        <v/>
      </c>
      <c r="P640" s="5"/>
      <c r="Q640" s="18"/>
      <c r="R640" s="23"/>
      <c r="S640" s="18"/>
      <c r="T640" s="23"/>
      <c r="U640" s="5"/>
      <c r="V640" s="25"/>
      <c r="W640" s="5"/>
      <c r="X640" s="5"/>
      <c r="Y640" s="2" t="e">
        <f>VLOOKUP(E640&amp;Q640,※編集不可※選択項目!J:K,2,0)</f>
        <v>#N/A</v>
      </c>
      <c r="Z640" s="2" t="e">
        <f>VLOOKUP(U640&amp;E640,※編集不可※選択項目!O:P,2,0)</f>
        <v>#N/A</v>
      </c>
      <c r="AA640" s="33" t="e">
        <f t="shared" si="38"/>
        <v>#N/A</v>
      </c>
    </row>
    <row r="641" spans="1:27" ht="19.5" hidden="1" customHeight="1" x14ac:dyDescent="0.15">
      <c r="A641" s="26">
        <f t="shared" si="36"/>
        <v>633</v>
      </c>
      <c r="B641" s="3"/>
      <c r="C641" s="4"/>
      <c r="D641" s="5"/>
      <c r="E641" s="5"/>
      <c r="F641" s="5"/>
      <c r="G641" s="5"/>
      <c r="H641" s="5"/>
      <c r="I641" s="5"/>
      <c r="J641" s="5"/>
      <c r="K641" s="5"/>
      <c r="L641" s="5"/>
      <c r="M641" s="5"/>
      <c r="N641" s="5"/>
      <c r="O641" s="34" t="str">
        <f t="shared" si="37"/>
        <v/>
      </c>
      <c r="P641" s="5"/>
      <c r="Q641" s="18"/>
      <c r="R641" s="23"/>
      <c r="S641" s="18"/>
      <c r="T641" s="23"/>
      <c r="U641" s="5"/>
      <c r="V641" s="25"/>
      <c r="W641" s="5"/>
      <c r="X641" s="5"/>
      <c r="Y641" s="2" t="e">
        <f>VLOOKUP(E641&amp;Q641,※編集不可※選択項目!J:K,2,0)</f>
        <v>#N/A</v>
      </c>
      <c r="Z641" s="2" t="e">
        <f>VLOOKUP(U641&amp;E641,※編集不可※選択項目!O:P,2,0)</f>
        <v>#N/A</v>
      </c>
      <c r="AA641" s="33" t="e">
        <f t="shared" si="38"/>
        <v>#N/A</v>
      </c>
    </row>
    <row r="642" spans="1:27" ht="19.5" hidden="1" customHeight="1" x14ac:dyDescent="0.15">
      <c r="A642" s="26">
        <f t="shared" si="36"/>
        <v>634</v>
      </c>
      <c r="B642" s="3"/>
      <c r="C642" s="4"/>
      <c r="D642" s="5"/>
      <c r="E642" s="5"/>
      <c r="F642" s="5"/>
      <c r="G642" s="5"/>
      <c r="H642" s="5"/>
      <c r="I642" s="5"/>
      <c r="J642" s="5"/>
      <c r="K642" s="5"/>
      <c r="L642" s="5"/>
      <c r="M642" s="5"/>
      <c r="N642" s="5"/>
      <c r="O642" s="34" t="str">
        <f t="shared" si="37"/>
        <v/>
      </c>
      <c r="P642" s="5"/>
      <c r="Q642" s="18"/>
      <c r="R642" s="23"/>
      <c r="S642" s="18"/>
      <c r="T642" s="23"/>
      <c r="U642" s="5"/>
      <c r="V642" s="25"/>
      <c r="W642" s="5"/>
      <c r="X642" s="5"/>
      <c r="Y642" s="2" t="e">
        <f>VLOOKUP(E642&amp;Q642,※編集不可※選択項目!J:K,2,0)</f>
        <v>#N/A</v>
      </c>
      <c r="Z642" s="2" t="e">
        <f>VLOOKUP(U642&amp;E642,※編集不可※選択項目!O:P,2,0)</f>
        <v>#N/A</v>
      </c>
      <c r="AA642" s="33" t="e">
        <f t="shared" si="38"/>
        <v>#N/A</v>
      </c>
    </row>
    <row r="643" spans="1:27" ht="19.5" hidden="1" customHeight="1" x14ac:dyDescent="0.15">
      <c r="A643" s="26">
        <f t="shared" si="36"/>
        <v>635</v>
      </c>
      <c r="B643" s="3"/>
      <c r="C643" s="4"/>
      <c r="D643" s="5"/>
      <c r="E643" s="5"/>
      <c r="F643" s="5"/>
      <c r="G643" s="5"/>
      <c r="H643" s="5"/>
      <c r="I643" s="5"/>
      <c r="J643" s="5"/>
      <c r="K643" s="5"/>
      <c r="L643" s="5"/>
      <c r="M643" s="5"/>
      <c r="N643" s="5"/>
      <c r="O643" s="34" t="str">
        <f t="shared" si="37"/>
        <v/>
      </c>
      <c r="P643" s="5"/>
      <c r="Q643" s="18"/>
      <c r="R643" s="23"/>
      <c r="S643" s="18"/>
      <c r="T643" s="23"/>
      <c r="U643" s="5"/>
      <c r="V643" s="25"/>
      <c r="W643" s="5"/>
      <c r="X643" s="5"/>
      <c r="Y643" s="2" t="e">
        <f>VLOOKUP(E643&amp;Q643,※編集不可※選択項目!J:K,2,0)</f>
        <v>#N/A</v>
      </c>
      <c r="Z643" s="2" t="e">
        <f>VLOOKUP(U643&amp;E643,※編集不可※選択項目!O:P,2,0)</f>
        <v>#N/A</v>
      </c>
      <c r="AA643" s="33" t="e">
        <f t="shared" si="38"/>
        <v>#N/A</v>
      </c>
    </row>
    <row r="644" spans="1:27" ht="19.5" hidden="1" customHeight="1" x14ac:dyDescent="0.15">
      <c r="A644" s="26">
        <f t="shared" si="36"/>
        <v>636</v>
      </c>
      <c r="B644" s="3"/>
      <c r="C644" s="4"/>
      <c r="D644" s="5"/>
      <c r="E644" s="5"/>
      <c r="F644" s="5"/>
      <c r="G644" s="5"/>
      <c r="H644" s="5"/>
      <c r="I644" s="5"/>
      <c r="J644" s="5"/>
      <c r="K644" s="5"/>
      <c r="L644" s="5"/>
      <c r="M644" s="5"/>
      <c r="N644" s="5"/>
      <c r="O644" s="34" t="str">
        <f t="shared" si="37"/>
        <v/>
      </c>
      <c r="P644" s="5"/>
      <c r="Q644" s="18"/>
      <c r="R644" s="23"/>
      <c r="S644" s="18"/>
      <c r="T644" s="23"/>
      <c r="U644" s="5"/>
      <c r="V644" s="25"/>
      <c r="W644" s="5"/>
      <c r="X644" s="5"/>
      <c r="Y644" s="2" t="e">
        <f>VLOOKUP(E644&amp;Q644,※編集不可※選択項目!J:K,2,0)</f>
        <v>#N/A</v>
      </c>
      <c r="Z644" s="2" t="e">
        <f>VLOOKUP(U644&amp;E644,※編集不可※選択項目!O:P,2,0)</f>
        <v>#N/A</v>
      </c>
      <c r="AA644" s="33" t="e">
        <f t="shared" si="38"/>
        <v>#N/A</v>
      </c>
    </row>
    <row r="645" spans="1:27" ht="19.5" hidden="1" customHeight="1" x14ac:dyDescent="0.15">
      <c r="A645" s="26">
        <f t="shared" si="36"/>
        <v>637</v>
      </c>
      <c r="B645" s="3"/>
      <c r="C645" s="4"/>
      <c r="D645" s="5"/>
      <c r="E645" s="5"/>
      <c r="F645" s="5"/>
      <c r="G645" s="5"/>
      <c r="H645" s="5"/>
      <c r="I645" s="5"/>
      <c r="J645" s="5"/>
      <c r="K645" s="5"/>
      <c r="L645" s="5"/>
      <c r="M645" s="5"/>
      <c r="N645" s="5"/>
      <c r="O645" s="34" t="str">
        <f t="shared" si="37"/>
        <v/>
      </c>
      <c r="P645" s="5"/>
      <c r="Q645" s="18"/>
      <c r="R645" s="23"/>
      <c r="S645" s="18"/>
      <c r="T645" s="23"/>
      <c r="U645" s="5"/>
      <c r="V645" s="25"/>
      <c r="W645" s="5"/>
      <c r="X645" s="5"/>
      <c r="Y645" s="2" t="e">
        <f>VLOOKUP(E645&amp;Q645,※編集不可※選択項目!J:K,2,0)</f>
        <v>#N/A</v>
      </c>
      <c r="Z645" s="2" t="e">
        <f>VLOOKUP(U645&amp;E645,※編集不可※選択項目!O:P,2,0)</f>
        <v>#N/A</v>
      </c>
      <c r="AA645" s="33" t="e">
        <f t="shared" si="38"/>
        <v>#N/A</v>
      </c>
    </row>
    <row r="646" spans="1:27" ht="19.5" hidden="1" customHeight="1" x14ac:dyDescent="0.15">
      <c r="A646" s="26">
        <f t="shared" si="36"/>
        <v>638</v>
      </c>
      <c r="B646" s="3"/>
      <c r="C646" s="4"/>
      <c r="D646" s="5"/>
      <c r="E646" s="5"/>
      <c r="F646" s="5"/>
      <c r="G646" s="5"/>
      <c r="H646" s="5"/>
      <c r="I646" s="5"/>
      <c r="J646" s="5"/>
      <c r="K646" s="5"/>
      <c r="L646" s="5"/>
      <c r="M646" s="5"/>
      <c r="N646" s="5"/>
      <c r="O646" s="34" t="str">
        <f t="shared" si="37"/>
        <v/>
      </c>
      <c r="P646" s="5"/>
      <c r="Q646" s="18"/>
      <c r="R646" s="23"/>
      <c r="S646" s="18"/>
      <c r="T646" s="23"/>
      <c r="U646" s="5"/>
      <c r="V646" s="25"/>
      <c r="W646" s="5"/>
      <c r="X646" s="5"/>
      <c r="Y646" s="2" t="e">
        <f>VLOOKUP(E646&amp;Q646,※編集不可※選択項目!J:K,2,0)</f>
        <v>#N/A</v>
      </c>
      <c r="Z646" s="2" t="e">
        <f>VLOOKUP(U646&amp;E646,※編集不可※選択項目!O:P,2,0)</f>
        <v>#N/A</v>
      </c>
      <c r="AA646" s="33" t="e">
        <f t="shared" si="38"/>
        <v>#N/A</v>
      </c>
    </row>
    <row r="647" spans="1:27" ht="19.5" hidden="1" customHeight="1" x14ac:dyDescent="0.15">
      <c r="A647" s="26">
        <f t="shared" si="36"/>
        <v>639</v>
      </c>
      <c r="B647" s="3"/>
      <c r="C647" s="4"/>
      <c r="D647" s="5"/>
      <c r="E647" s="5"/>
      <c r="F647" s="5"/>
      <c r="G647" s="5"/>
      <c r="H647" s="5"/>
      <c r="I647" s="5"/>
      <c r="J647" s="5"/>
      <c r="K647" s="5"/>
      <c r="L647" s="5"/>
      <c r="M647" s="5"/>
      <c r="N647" s="5"/>
      <c r="O647" s="34" t="str">
        <f t="shared" si="37"/>
        <v/>
      </c>
      <c r="P647" s="5"/>
      <c r="Q647" s="18"/>
      <c r="R647" s="23"/>
      <c r="S647" s="18"/>
      <c r="T647" s="23"/>
      <c r="U647" s="5"/>
      <c r="V647" s="25"/>
      <c r="W647" s="5"/>
      <c r="X647" s="5"/>
      <c r="Y647" s="2" t="e">
        <f>VLOOKUP(E647&amp;Q647,※編集不可※選択項目!J:K,2,0)</f>
        <v>#N/A</v>
      </c>
      <c r="Z647" s="2" t="e">
        <f>VLOOKUP(U647&amp;E647,※編集不可※選択項目!O:P,2,0)</f>
        <v>#N/A</v>
      </c>
      <c r="AA647" s="33" t="e">
        <f t="shared" si="38"/>
        <v>#N/A</v>
      </c>
    </row>
    <row r="648" spans="1:27" ht="19.5" hidden="1" customHeight="1" x14ac:dyDescent="0.15">
      <c r="A648" s="26">
        <f t="shared" si="36"/>
        <v>640</v>
      </c>
      <c r="B648" s="3"/>
      <c r="C648" s="4"/>
      <c r="D648" s="5"/>
      <c r="E648" s="5"/>
      <c r="F648" s="5"/>
      <c r="G648" s="5"/>
      <c r="H648" s="5"/>
      <c r="I648" s="5"/>
      <c r="J648" s="5"/>
      <c r="K648" s="5"/>
      <c r="L648" s="5"/>
      <c r="M648" s="5"/>
      <c r="N648" s="5"/>
      <c r="O648" s="34" t="str">
        <f t="shared" si="37"/>
        <v/>
      </c>
      <c r="P648" s="5"/>
      <c r="Q648" s="18"/>
      <c r="R648" s="23"/>
      <c r="S648" s="18"/>
      <c r="T648" s="23"/>
      <c r="U648" s="5"/>
      <c r="V648" s="25"/>
      <c r="W648" s="5"/>
      <c r="X648" s="5"/>
      <c r="Y648" s="2" t="e">
        <f>VLOOKUP(E648&amp;Q648,※編集不可※選択項目!J:K,2,0)</f>
        <v>#N/A</v>
      </c>
      <c r="Z648" s="2" t="e">
        <f>VLOOKUP(U648&amp;E648,※編集不可※選択項目!O:P,2,0)</f>
        <v>#N/A</v>
      </c>
      <c r="AA648" s="33" t="e">
        <f t="shared" si="38"/>
        <v>#N/A</v>
      </c>
    </row>
    <row r="649" spans="1:27" ht="19.5" hidden="1" customHeight="1" x14ac:dyDescent="0.15">
      <c r="A649" s="26">
        <f t="shared" si="36"/>
        <v>641</v>
      </c>
      <c r="B649" s="3"/>
      <c r="C649" s="4"/>
      <c r="D649" s="5"/>
      <c r="E649" s="5"/>
      <c r="F649" s="5"/>
      <c r="G649" s="5"/>
      <c r="H649" s="5"/>
      <c r="I649" s="5"/>
      <c r="J649" s="5"/>
      <c r="K649" s="5"/>
      <c r="L649" s="5"/>
      <c r="M649" s="5"/>
      <c r="N649" s="5"/>
      <c r="O649" s="34" t="str">
        <f t="shared" si="37"/>
        <v/>
      </c>
      <c r="P649" s="5"/>
      <c r="Q649" s="18"/>
      <c r="R649" s="23"/>
      <c r="S649" s="18"/>
      <c r="T649" s="23"/>
      <c r="U649" s="5"/>
      <c r="V649" s="25"/>
      <c r="W649" s="5"/>
      <c r="X649" s="5"/>
      <c r="Y649" s="2" t="e">
        <f>VLOOKUP(E649&amp;Q649,※編集不可※選択項目!J:K,2,0)</f>
        <v>#N/A</v>
      </c>
      <c r="Z649" s="2" t="e">
        <f>VLOOKUP(U649&amp;E649,※編集不可※選択項目!O:P,2,0)</f>
        <v>#N/A</v>
      </c>
      <c r="AA649" s="33" t="e">
        <f t="shared" si="38"/>
        <v>#N/A</v>
      </c>
    </row>
    <row r="650" spans="1:27" ht="19.5" hidden="1" customHeight="1" x14ac:dyDescent="0.15">
      <c r="A650" s="26">
        <f t="shared" si="36"/>
        <v>642</v>
      </c>
      <c r="B650" s="3"/>
      <c r="C650" s="4"/>
      <c r="D650" s="5"/>
      <c r="E650" s="5"/>
      <c r="F650" s="5"/>
      <c r="G650" s="5"/>
      <c r="H650" s="5"/>
      <c r="I650" s="5"/>
      <c r="J650" s="5"/>
      <c r="K650" s="5"/>
      <c r="L650" s="5"/>
      <c r="M650" s="5"/>
      <c r="N650" s="5"/>
      <c r="O650" s="34" t="str">
        <f t="shared" si="37"/>
        <v/>
      </c>
      <c r="P650" s="5"/>
      <c r="Q650" s="18"/>
      <c r="R650" s="23"/>
      <c r="S650" s="18"/>
      <c r="T650" s="23"/>
      <c r="U650" s="5"/>
      <c r="V650" s="25"/>
      <c r="W650" s="5"/>
      <c r="X650" s="5"/>
      <c r="Y650" s="2" t="e">
        <f>VLOOKUP(E650&amp;Q650,※編集不可※選択項目!J:K,2,0)</f>
        <v>#N/A</v>
      </c>
      <c r="Z650" s="2" t="e">
        <f>VLOOKUP(U650&amp;E650,※編集不可※選択項目!O:P,2,0)</f>
        <v>#N/A</v>
      </c>
      <c r="AA650" s="33" t="e">
        <f t="shared" si="38"/>
        <v>#N/A</v>
      </c>
    </row>
    <row r="651" spans="1:27" ht="19.5" hidden="1" customHeight="1" x14ac:dyDescent="0.15">
      <c r="A651" s="26">
        <f t="shared" ref="A651:A714" si="39">ROW(A651)-8</f>
        <v>643</v>
      </c>
      <c r="B651" s="3"/>
      <c r="C651" s="4"/>
      <c r="D651" s="5"/>
      <c r="E651" s="5"/>
      <c r="F651" s="5"/>
      <c r="G651" s="5"/>
      <c r="H651" s="5"/>
      <c r="I651" s="5"/>
      <c r="J651" s="5"/>
      <c r="K651" s="5"/>
      <c r="L651" s="5"/>
      <c r="M651" s="5"/>
      <c r="N651" s="5"/>
      <c r="O651" s="34" t="str">
        <f t="shared" ref="O651:O714" si="40">IF(Q651="","",AA651)</f>
        <v/>
      </c>
      <c r="P651" s="5"/>
      <c r="Q651" s="18"/>
      <c r="R651" s="23"/>
      <c r="S651" s="18"/>
      <c r="T651" s="23"/>
      <c r="U651" s="5"/>
      <c r="V651" s="25"/>
      <c r="W651" s="5"/>
      <c r="X651" s="5"/>
      <c r="Y651" s="2" t="e">
        <f>VLOOKUP(E651&amp;Q651,※編集不可※選択項目!J:K,2,0)</f>
        <v>#N/A</v>
      </c>
      <c r="Z651" s="2" t="e">
        <f>VLOOKUP(U651&amp;E651,※編集不可※選択項目!O:P,2,0)</f>
        <v>#N/A</v>
      </c>
      <c r="AA651" s="33" t="e">
        <f t="shared" ref="AA651:AA714" si="41">ROUNDDOWN(Y651*Z651,1)</f>
        <v>#N/A</v>
      </c>
    </row>
    <row r="652" spans="1:27" ht="19.5" hidden="1" customHeight="1" x14ac:dyDescent="0.15">
      <c r="A652" s="26">
        <f t="shared" si="39"/>
        <v>644</v>
      </c>
      <c r="B652" s="3"/>
      <c r="C652" s="4"/>
      <c r="D652" s="5"/>
      <c r="E652" s="5"/>
      <c r="F652" s="5"/>
      <c r="G652" s="5"/>
      <c r="H652" s="5"/>
      <c r="I652" s="5"/>
      <c r="J652" s="5"/>
      <c r="K652" s="5"/>
      <c r="L652" s="5"/>
      <c r="M652" s="5"/>
      <c r="N652" s="5"/>
      <c r="O652" s="34" t="str">
        <f t="shared" si="40"/>
        <v/>
      </c>
      <c r="P652" s="5"/>
      <c r="Q652" s="18"/>
      <c r="R652" s="23"/>
      <c r="S652" s="18"/>
      <c r="T652" s="23"/>
      <c r="U652" s="5"/>
      <c r="V652" s="25"/>
      <c r="W652" s="5"/>
      <c r="X652" s="5"/>
      <c r="Y652" s="2" t="e">
        <f>VLOOKUP(E652&amp;Q652,※編集不可※選択項目!J:K,2,0)</f>
        <v>#N/A</v>
      </c>
      <c r="Z652" s="2" t="e">
        <f>VLOOKUP(U652&amp;E652,※編集不可※選択項目!O:P,2,0)</f>
        <v>#N/A</v>
      </c>
      <c r="AA652" s="33" t="e">
        <f t="shared" si="41"/>
        <v>#N/A</v>
      </c>
    </row>
    <row r="653" spans="1:27" ht="19.5" hidden="1" customHeight="1" x14ac:dyDescent="0.15">
      <c r="A653" s="26">
        <f t="shared" si="39"/>
        <v>645</v>
      </c>
      <c r="B653" s="3"/>
      <c r="C653" s="4"/>
      <c r="D653" s="5"/>
      <c r="E653" s="5"/>
      <c r="F653" s="5"/>
      <c r="G653" s="5"/>
      <c r="H653" s="5"/>
      <c r="I653" s="5"/>
      <c r="J653" s="5"/>
      <c r="K653" s="5"/>
      <c r="L653" s="5"/>
      <c r="M653" s="5"/>
      <c r="N653" s="5"/>
      <c r="O653" s="34" t="str">
        <f t="shared" si="40"/>
        <v/>
      </c>
      <c r="P653" s="5"/>
      <c r="Q653" s="18"/>
      <c r="R653" s="23"/>
      <c r="S653" s="18"/>
      <c r="T653" s="23"/>
      <c r="U653" s="5"/>
      <c r="V653" s="25"/>
      <c r="W653" s="5"/>
      <c r="X653" s="5"/>
      <c r="Y653" s="2" t="e">
        <f>VLOOKUP(E653&amp;Q653,※編集不可※選択項目!J:K,2,0)</f>
        <v>#N/A</v>
      </c>
      <c r="Z653" s="2" t="e">
        <f>VLOOKUP(U653&amp;E653,※編集不可※選択項目!O:P,2,0)</f>
        <v>#N/A</v>
      </c>
      <c r="AA653" s="33" t="e">
        <f t="shared" si="41"/>
        <v>#N/A</v>
      </c>
    </row>
    <row r="654" spans="1:27" ht="19.5" hidden="1" customHeight="1" x14ac:dyDescent="0.15">
      <c r="A654" s="26">
        <f t="shared" si="39"/>
        <v>646</v>
      </c>
      <c r="B654" s="3"/>
      <c r="C654" s="4"/>
      <c r="D654" s="5"/>
      <c r="E654" s="5"/>
      <c r="F654" s="5"/>
      <c r="G654" s="5"/>
      <c r="H654" s="5"/>
      <c r="I654" s="5"/>
      <c r="J654" s="5"/>
      <c r="K654" s="5"/>
      <c r="L654" s="5"/>
      <c r="M654" s="5"/>
      <c r="N654" s="5"/>
      <c r="O654" s="34" t="str">
        <f t="shared" si="40"/>
        <v/>
      </c>
      <c r="P654" s="5"/>
      <c r="Q654" s="18"/>
      <c r="R654" s="23"/>
      <c r="S654" s="18"/>
      <c r="T654" s="23"/>
      <c r="U654" s="5"/>
      <c r="V654" s="25"/>
      <c r="W654" s="5"/>
      <c r="X654" s="5"/>
      <c r="Y654" s="2" t="e">
        <f>VLOOKUP(E654&amp;Q654,※編集不可※選択項目!J:K,2,0)</f>
        <v>#N/A</v>
      </c>
      <c r="Z654" s="2" t="e">
        <f>VLOOKUP(U654&amp;E654,※編集不可※選択項目!O:P,2,0)</f>
        <v>#N/A</v>
      </c>
      <c r="AA654" s="33" t="e">
        <f t="shared" si="41"/>
        <v>#N/A</v>
      </c>
    </row>
    <row r="655" spans="1:27" ht="19.5" hidden="1" customHeight="1" x14ac:dyDescent="0.15">
      <c r="A655" s="26">
        <f t="shared" si="39"/>
        <v>647</v>
      </c>
      <c r="B655" s="3"/>
      <c r="C655" s="4"/>
      <c r="D655" s="5"/>
      <c r="E655" s="5"/>
      <c r="F655" s="5"/>
      <c r="G655" s="5"/>
      <c r="H655" s="5"/>
      <c r="I655" s="5"/>
      <c r="J655" s="5"/>
      <c r="K655" s="5"/>
      <c r="L655" s="5"/>
      <c r="M655" s="5"/>
      <c r="N655" s="5"/>
      <c r="O655" s="34" t="str">
        <f t="shared" si="40"/>
        <v/>
      </c>
      <c r="P655" s="5"/>
      <c r="Q655" s="18"/>
      <c r="R655" s="23"/>
      <c r="S655" s="18"/>
      <c r="T655" s="23"/>
      <c r="U655" s="5"/>
      <c r="V655" s="25"/>
      <c r="W655" s="5"/>
      <c r="X655" s="5"/>
      <c r="Y655" s="2" t="e">
        <f>VLOOKUP(E655&amp;Q655,※編集不可※選択項目!J:K,2,0)</f>
        <v>#N/A</v>
      </c>
      <c r="Z655" s="2" t="e">
        <f>VLOOKUP(U655&amp;E655,※編集不可※選択項目!O:P,2,0)</f>
        <v>#N/A</v>
      </c>
      <c r="AA655" s="33" t="e">
        <f t="shared" si="41"/>
        <v>#N/A</v>
      </c>
    </row>
    <row r="656" spans="1:27" ht="19.5" hidden="1" customHeight="1" x14ac:dyDescent="0.15">
      <c r="A656" s="26">
        <f t="shared" si="39"/>
        <v>648</v>
      </c>
      <c r="B656" s="3"/>
      <c r="C656" s="4"/>
      <c r="D656" s="5"/>
      <c r="E656" s="5"/>
      <c r="F656" s="5"/>
      <c r="G656" s="5"/>
      <c r="H656" s="5"/>
      <c r="I656" s="5"/>
      <c r="J656" s="5"/>
      <c r="K656" s="5"/>
      <c r="L656" s="5"/>
      <c r="M656" s="5"/>
      <c r="N656" s="5"/>
      <c r="O656" s="34" t="str">
        <f t="shared" si="40"/>
        <v/>
      </c>
      <c r="P656" s="5"/>
      <c r="Q656" s="18"/>
      <c r="R656" s="23"/>
      <c r="S656" s="18"/>
      <c r="T656" s="23"/>
      <c r="U656" s="5"/>
      <c r="V656" s="25"/>
      <c r="W656" s="5"/>
      <c r="X656" s="5"/>
      <c r="Y656" s="2" t="e">
        <f>VLOOKUP(E656&amp;Q656,※編集不可※選択項目!J:K,2,0)</f>
        <v>#N/A</v>
      </c>
      <c r="Z656" s="2" t="e">
        <f>VLOOKUP(U656&amp;E656,※編集不可※選択項目!O:P,2,0)</f>
        <v>#N/A</v>
      </c>
      <c r="AA656" s="33" t="e">
        <f t="shared" si="41"/>
        <v>#N/A</v>
      </c>
    </row>
    <row r="657" spans="1:27" ht="19.5" hidden="1" customHeight="1" x14ac:dyDescent="0.15">
      <c r="A657" s="26">
        <f t="shared" si="39"/>
        <v>649</v>
      </c>
      <c r="B657" s="3"/>
      <c r="C657" s="4"/>
      <c r="D657" s="5"/>
      <c r="E657" s="5"/>
      <c r="F657" s="5"/>
      <c r="G657" s="5"/>
      <c r="H657" s="5"/>
      <c r="I657" s="5"/>
      <c r="J657" s="5"/>
      <c r="K657" s="5"/>
      <c r="L657" s="5"/>
      <c r="M657" s="5"/>
      <c r="N657" s="5"/>
      <c r="O657" s="34" t="str">
        <f t="shared" si="40"/>
        <v/>
      </c>
      <c r="P657" s="5"/>
      <c r="Q657" s="18"/>
      <c r="R657" s="23"/>
      <c r="S657" s="18"/>
      <c r="T657" s="23"/>
      <c r="U657" s="5"/>
      <c r="V657" s="25"/>
      <c r="W657" s="5"/>
      <c r="X657" s="5"/>
      <c r="Y657" s="2" t="e">
        <f>VLOOKUP(E657&amp;Q657,※編集不可※選択項目!J:K,2,0)</f>
        <v>#N/A</v>
      </c>
      <c r="Z657" s="2" t="e">
        <f>VLOOKUP(U657&amp;E657,※編集不可※選択項目!O:P,2,0)</f>
        <v>#N/A</v>
      </c>
      <c r="AA657" s="33" t="e">
        <f t="shared" si="41"/>
        <v>#N/A</v>
      </c>
    </row>
    <row r="658" spans="1:27" ht="19.5" hidden="1" customHeight="1" x14ac:dyDescent="0.15">
      <c r="A658" s="26">
        <f t="shared" si="39"/>
        <v>650</v>
      </c>
      <c r="B658" s="3"/>
      <c r="C658" s="4"/>
      <c r="D658" s="5"/>
      <c r="E658" s="5"/>
      <c r="F658" s="5"/>
      <c r="G658" s="5"/>
      <c r="H658" s="5"/>
      <c r="I658" s="5"/>
      <c r="J658" s="5"/>
      <c r="K658" s="5"/>
      <c r="L658" s="5"/>
      <c r="M658" s="5"/>
      <c r="N658" s="5"/>
      <c r="O658" s="34" t="str">
        <f t="shared" si="40"/>
        <v/>
      </c>
      <c r="P658" s="5"/>
      <c r="Q658" s="18"/>
      <c r="R658" s="23"/>
      <c r="S658" s="18"/>
      <c r="T658" s="23"/>
      <c r="U658" s="5"/>
      <c r="V658" s="25"/>
      <c r="W658" s="5"/>
      <c r="X658" s="5"/>
      <c r="Y658" s="2" t="e">
        <f>VLOOKUP(E658&amp;Q658,※編集不可※選択項目!J:K,2,0)</f>
        <v>#N/A</v>
      </c>
      <c r="Z658" s="2" t="e">
        <f>VLOOKUP(U658&amp;E658,※編集不可※選択項目!O:P,2,0)</f>
        <v>#N/A</v>
      </c>
      <c r="AA658" s="33" t="e">
        <f t="shared" si="41"/>
        <v>#N/A</v>
      </c>
    </row>
    <row r="659" spans="1:27" ht="19.5" hidden="1" customHeight="1" x14ac:dyDescent="0.15">
      <c r="A659" s="26">
        <f t="shared" si="39"/>
        <v>651</v>
      </c>
      <c r="B659" s="3"/>
      <c r="C659" s="4"/>
      <c r="D659" s="5"/>
      <c r="E659" s="5"/>
      <c r="F659" s="5"/>
      <c r="G659" s="5"/>
      <c r="H659" s="5"/>
      <c r="I659" s="5"/>
      <c r="J659" s="5"/>
      <c r="K659" s="5"/>
      <c r="L659" s="5"/>
      <c r="M659" s="5"/>
      <c r="N659" s="5"/>
      <c r="O659" s="34" t="str">
        <f t="shared" si="40"/>
        <v/>
      </c>
      <c r="P659" s="5"/>
      <c r="Q659" s="18"/>
      <c r="R659" s="23"/>
      <c r="S659" s="18"/>
      <c r="T659" s="23"/>
      <c r="U659" s="5"/>
      <c r="V659" s="25"/>
      <c r="W659" s="5"/>
      <c r="X659" s="5"/>
      <c r="Y659" s="2" t="e">
        <f>VLOOKUP(E659&amp;Q659,※編集不可※選択項目!J:K,2,0)</f>
        <v>#N/A</v>
      </c>
      <c r="Z659" s="2" t="e">
        <f>VLOOKUP(U659&amp;E659,※編集不可※選択項目!O:P,2,0)</f>
        <v>#N/A</v>
      </c>
      <c r="AA659" s="33" t="e">
        <f t="shared" si="41"/>
        <v>#N/A</v>
      </c>
    </row>
    <row r="660" spans="1:27" ht="19.5" hidden="1" customHeight="1" x14ac:dyDescent="0.15">
      <c r="A660" s="26">
        <f t="shared" si="39"/>
        <v>652</v>
      </c>
      <c r="B660" s="3"/>
      <c r="C660" s="4"/>
      <c r="D660" s="5"/>
      <c r="E660" s="5"/>
      <c r="F660" s="5"/>
      <c r="G660" s="5"/>
      <c r="H660" s="5"/>
      <c r="I660" s="5"/>
      <c r="J660" s="5"/>
      <c r="K660" s="5"/>
      <c r="L660" s="5"/>
      <c r="M660" s="5"/>
      <c r="N660" s="5"/>
      <c r="O660" s="34" t="str">
        <f t="shared" si="40"/>
        <v/>
      </c>
      <c r="P660" s="5"/>
      <c r="Q660" s="18"/>
      <c r="R660" s="23"/>
      <c r="S660" s="18"/>
      <c r="T660" s="23"/>
      <c r="U660" s="5"/>
      <c r="V660" s="25"/>
      <c r="W660" s="5"/>
      <c r="X660" s="5"/>
      <c r="Y660" s="2" t="e">
        <f>VLOOKUP(E660&amp;Q660,※編集不可※選択項目!J:K,2,0)</f>
        <v>#N/A</v>
      </c>
      <c r="Z660" s="2" t="e">
        <f>VLOOKUP(U660&amp;E660,※編集不可※選択項目!O:P,2,0)</f>
        <v>#N/A</v>
      </c>
      <c r="AA660" s="33" t="e">
        <f t="shared" si="41"/>
        <v>#N/A</v>
      </c>
    </row>
    <row r="661" spans="1:27" ht="19.5" hidden="1" customHeight="1" x14ac:dyDescent="0.15">
      <c r="A661" s="26">
        <f t="shared" si="39"/>
        <v>653</v>
      </c>
      <c r="B661" s="3"/>
      <c r="C661" s="4"/>
      <c r="D661" s="5"/>
      <c r="E661" s="5"/>
      <c r="F661" s="5"/>
      <c r="G661" s="5"/>
      <c r="H661" s="5"/>
      <c r="I661" s="5"/>
      <c r="J661" s="5"/>
      <c r="K661" s="5"/>
      <c r="L661" s="5"/>
      <c r="M661" s="5"/>
      <c r="N661" s="5"/>
      <c r="O661" s="34" t="str">
        <f t="shared" si="40"/>
        <v/>
      </c>
      <c r="P661" s="5"/>
      <c r="Q661" s="18"/>
      <c r="R661" s="23"/>
      <c r="S661" s="18"/>
      <c r="T661" s="23"/>
      <c r="U661" s="5"/>
      <c r="V661" s="25"/>
      <c r="W661" s="5"/>
      <c r="X661" s="5"/>
      <c r="Y661" s="2" t="e">
        <f>VLOOKUP(E661&amp;Q661,※編集不可※選択項目!J:K,2,0)</f>
        <v>#N/A</v>
      </c>
      <c r="Z661" s="2" t="e">
        <f>VLOOKUP(U661&amp;E661,※編集不可※選択項目!O:P,2,0)</f>
        <v>#N/A</v>
      </c>
      <c r="AA661" s="33" t="e">
        <f t="shared" si="41"/>
        <v>#N/A</v>
      </c>
    </row>
    <row r="662" spans="1:27" ht="19.5" hidden="1" customHeight="1" x14ac:dyDescent="0.15">
      <c r="A662" s="26">
        <f t="shared" si="39"/>
        <v>654</v>
      </c>
      <c r="B662" s="3"/>
      <c r="C662" s="4"/>
      <c r="D662" s="5"/>
      <c r="E662" s="5"/>
      <c r="F662" s="5"/>
      <c r="G662" s="5"/>
      <c r="H662" s="5"/>
      <c r="I662" s="5"/>
      <c r="J662" s="5"/>
      <c r="K662" s="5"/>
      <c r="L662" s="5"/>
      <c r="M662" s="5"/>
      <c r="N662" s="5"/>
      <c r="O662" s="34" t="str">
        <f t="shared" si="40"/>
        <v/>
      </c>
      <c r="P662" s="5"/>
      <c r="Q662" s="18"/>
      <c r="R662" s="23"/>
      <c r="S662" s="18"/>
      <c r="T662" s="23"/>
      <c r="U662" s="5"/>
      <c r="V662" s="25"/>
      <c r="W662" s="5"/>
      <c r="X662" s="5"/>
      <c r="Y662" s="2" t="e">
        <f>VLOOKUP(E662&amp;Q662,※編集不可※選択項目!J:K,2,0)</f>
        <v>#N/A</v>
      </c>
      <c r="Z662" s="2" t="e">
        <f>VLOOKUP(U662&amp;E662,※編集不可※選択項目!O:P,2,0)</f>
        <v>#N/A</v>
      </c>
      <c r="AA662" s="33" t="e">
        <f t="shared" si="41"/>
        <v>#N/A</v>
      </c>
    </row>
    <row r="663" spans="1:27" ht="19.5" hidden="1" customHeight="1" x14ac:dyDescent="0.15">
      <c r="A663" s="26">
        <f t="shared" si="39"/>
        <v>655</v>
      </c>
      <c r="B663" s="3"/>
      <c r="C663" s="4"/>
      <c r="D663" s="5"/>
      <c r="E663" s="5"/>
      <c r="F663" s="5"/>
      <c r="G663" s="5"/>
      <c r="H663" s="5"/>
      <c r="I663" s="5"/>
      <c r="J663" s="5"/>
      <c r="K663" s="5"/>
      <c r="L663" s="5"/>
      <c r="M663" s="5"/>
      <c r="N663" s="5"/>
      <c r="O663" s="34" t="str">
        <f t="shared" si="40"/>
        <v/>
      </c>
      <c r="P663" s="5"/>
      <c r="Q663" s="18"/>
      <c r="R663" s="23"/>
      <c r="S663" s="18"/>
      <c r="T663" s="23"/>
      <c r="U663" s="5"/>
      <c r="V663" s="25"/>
      <c r="W663" s="5"/>
      <c r="X663" s="5"/>
      <c r="Y663" s="2" t="e">
        <f>VLOOKUP(E663&amp;Q663,※編集不可※選択項目!J:K,2,0)</f>
        <v>#N/A</v>
      </c>
      <c r="Z663" s="2" t="e">
        <f>VLOOKUP(U663&amp;E663,※編集不可※選択項目!O:P,2,0)</f>
        <v>#N/A</v>
      </c>
      <c r="AA663" s="33" t="e">
        <f t="shared" si="41"/>
        <v>#N/A</v>
      </c>
    </row>
    <row r="664" spans="1:27" ht="19.5" hidden="1" customHeight="1" x14ac:dyDescent="0.15">
      <c r="A664" s="26">
        <f t="shared" si="39"/>
        <v>656</v>
      </c>
      <c r="B664" s="3"/>
      <c r="C664" s="4"/>
      <c r="D664" s="5"/>
      <c r="E664" s="5"/>
      <c r="F664" s="5"/>
      <c r="G664" s="5"/>
      <c r="H664" s="5"/>
      <c r="I664" s="5"/>
      <c r="J664" s="5"/>
      <c r="K664" s="5"/>
      <c r="L664" s="5"/>
      <c r="M664" s="5"/>
      <c r="N664" s="5"/>
      <c r="O664" s="34" t="str">
        <f t="shared" si="40"/>
        <v/>
      </c>
      <c r="P664" s="5"/>
      <c r="Q664" s="18"/>
      <c r="R664" s="23"/>
      <c r="S664" s="18"/>
      <c r="T664" s="23"/>
      <c r="U664" s="5"/>
      <c r="V664" s="25"/>
      <c r="W664" s="5"/>
      <c r="X664" s="5"/>
      <c r="Y664" s="2" t="e">
        <f>VLOOKUP(E664&amp;Q664,※編集不可※選択項目!J:K,2,0)</f>
        <v>#N/A</v>
      </c>
      <c r="Z664" s="2" t="e">
        <f>VLOOKUP(U664&amp;E664,※編集不可※選択項目!O:P,2,0)</f>
        <v>#N/A</v>
      </c>
      <c r="AA664" s="33" t="e">
        <f t="shared" si="41"/>
        <v>#N/A</v>
      </c>
    </row>
    <row r="665" spans="1:27" ht="19.5" hidden="1" customHeight="1" x14ac:dyDescent="0.15">
      <c r="A665" s="26">
        <f t="shared" si="39"/>
        <v>657</v>
      </c>
      <c r="B665" s="3"/>
      <c r="C665" s="4"/>
      <c r="D665" s="5"/>
      <c r="E665" s="5"/>
      <c r="F665" s="5"/>
      <c r="G665" s="5"/>
      <c r="H665" s="5"/>
      <c r="I665" s="5"/>
      <c r="J665" s="5"/>
      <c r="K665" s="5"/>
      <c r="L665" s="5"/>
      <c r="M665" s="5"/>
      <c r="N665" s="5"/>
      <c r="O665" s="34" t="str">
        <f t="shared" si="40"/>
        <v/>
      </c>
      <c r="P665" s="5"/>
      <c r="Q665" s="18"/>
      <c r="R665" s="23"/>
      <c r="S665" s="18"/>
      <c r="T665" s="23"/>
      <c r="U665" s="5"/>
      <c r="V665" s="25"/>
      <c r="W665" s="5"/>
      <c r="X665" s="5"/>
      <c r="Y665" s="2" t="e">
        <f>VLOOKUP(E665&amp;Q665,※編集不可※選択項目!J:K,2,0)</f>
        <v>#N/A</v>
      </c>
      <c r="Z665" s="2" t="e">
        <f>VLOOKUP(U665&amp;E665,※編集不可※選択項目!O:P,2,0)</f>
        <v>#N/A</v>
      </c>
      <c r="AA665" s="33" t="e">
        <f t="shared" si="41"/>
        <v>#N/A</v>
      </c>
    </row>
    <row r="666" spans="1:27" ht="19.5" hidden="1" customHeight="1" x14ac:dyDescent="0.15">
      <c r="A666" s="26">
        <f t="shared" si="39"/>
        <v>658</v>
      </c>
      <c r="B666" s="3"/>
      <c r="C666" s="4"/>
      <c r="D666" s="5"/>
      <c r="E666" s="5"/>
      <c r="F666" s="5"/>
      <c r="G666" s="5"/>
      <c r="H666" s="5"/>
      <c r="I666" s="5"/>
      <c r="J666" s="5"/>
      <c r="K666" s="5"/>
      <c r="L666" s="5"/>
      <c r="M666" s="5"/>
      <c r="N666" s="5"/>
      <c r="O666" s="34" t="str">
        <f t="shared" si="40"/>
        <v/>
      </c>
      <c r="P666" s="5"/>
      <c r="Q666" s="18"/>
      <c r="R666" s="23"/>
      <c r="S666" s="18"/>
      <c r="T666" s="23"/>
      <c r="U666" s="5"/>
      <c r="V666" s="25"/>
      <c r="W666" s="5"/>
      <c r="X666" s="5"/>
      <c r="Y666" s="2" t="e">
        <f>VLOOKUP(E666&amp;Q666,※編集不可※選択項目!J:K,2,0)</f>
        <v>#N/A</v>
      </c>
      <c r="Z666" s="2" t="e">
        <f>VLOOKUP(U666&amp;E666,※編集不可※選択項目!O:P,2,0)</f>
        <v>#N/A</v>
      </c>
      <c r="AA666" s="33" t="e">
        <f t="shared" si="41"/>
        <v>#N/A</v>
      </c>
    </row>
    <row r="667" spans="1:27" ht="19.5" hidden="1" customHeight="1" x14ac:dyDescent="0.15">
      <c r="A667" s="26">
        <f t="shared" si="39"/>
        <v>659</v>
      </c>
      <c r="B667" s="3"/>
      <c r="C667" s="4"/>
      <c r="D667" s="5"/>
      <c r="E667" s="5"/>
      <c r="F667" s="5"/>
      <c r="G667" s="5"/>
      <c r="H667" s="5"/>
      <c r="I667" s="5"/>
      <c r="J667" s="5"/>
      <c r="K667" s="5"/>
      <c r="L667" s="5"/>
      <c r="M667" s="5"/>
      <c r="N667" s="5"/>
      <c r="O667" s="34" t="str">
        <f t="shared" si="40"/>
        <v/>
      </c>
      <c r="P667" s="5"/>
      <c r="Q667" s="18"/>
      <c r="R667" s="23"/>
      <c r="S667" s="18"/>
      <c r="T667" s="23"/>
      <c r="U667" s="5"/>
      <c r="V667" s="25"/>
      <c r="W667" s="5"/>
      <c r="X667" s="5"/>
      <c r="Y667" s="2" t="e">
        <f>VLOOKUP(E667&amp;Q667,※編集不可※選択項目!J:K,2,0)</f>
        <v>#N/A</v>
      </c>
      <c r="Z667" s="2" t="e">
        <f>VLOOKUP(U667&amp;E667,※編集不可※選択項目!O:P,2,0)</f>
        <v>#N/A</v>
      </c>
      <c r="AA667" s="33" t="e">
        <f t="shared" si="41"/>
        <v>#N/A</v>
      </c>
    </row>
    <row r="668" spans="1:27" ht="19.5" hidden="1" customHeight="1" x14ac:dyDescent="0.15">
      <c r="A668" s="26">
        <f t="shared" si="39"/>
        <v>660</v>
      </c>
      <c r="B668" s="3"/>
      <c r="C668" s="4"/>
      <c r="D668" s="5"/>
      <c r="E668" s="5"/>
      <c r="F668" s="5"/>
      <c r="G668" s="5"/>
      <c r="H668" s="5"/>
      <c r="I668" s="5"/>
      <c r="J668" s="5"/>
      <c r="K668" s="5"/>
      <c r="L668" s="5"/>
      <c r="M668" s="5"/>
      <c r="N668" s="5"/>
      <c r="O668" s="34" t="str">
        <f t="shared" si="40"/>
        <v/>
      </c>
      <c r="P668" s="5"/>
      <c r="Q668" s="18"/>
      <c r="R668" s="23"/>
      <c r="S668" s="18"/>
      <c r="T668" s="23"/>
      <c r="U668" s="5"/>
      <c r="V668" s="25"/>
      <c r="W668" s="5"/>
      <c r="X668" s="5"/>
      <c r="Y668" s="2" t="e">
        <f>VLOOKUP(E668&amp;Q668,※編集不可※選択項目!J:K,2,0)</f>
        <v>#N/A</v>
      </c>
      <c r="Z668" s="2" t="e">
        <f>VLOOKUP(U668&amp;E668,※編集不可※選択項目!O:P,2,0)</f>
        <v>#N/A</v>
      </c>
      <c r="AA668" s="33" t="e">
        <f t="shared" si="41"/>
        <v>#N/A</v>
      </c>
    </row>
    <row r="669" spans="1:27" ht="19.5" hidden="1" customHeight="1" x14ac:dyDescent="0.15">
      <c r="A669" s="26">
        <f t="shared" si="39"/>
        <v>661</v>
      </c>
      <c r="B669" s="3"/>
      <c r="C669" s="4"/>
      <c r="D669" s="5"/>
      <c r="E669" s="5"/>
      <c r="F669" s="5"/>
      <c r="G669" s="5"/>
      <c r="H669" s="5"/>
      <c r="I669" s="5"/>
      <c r="J669" s="5"/>
      <c r="K669" s="5"/>
      <c r="L669" s="5"/>
      <c r="M669" s="5"/>
      <c r="N669" s="5"/>
      <c r="O669" s="34" t="str">
        <f t="shared" si="40"/>
        <v/>
      </c>
      <c r="P669" s="5"/>
      <c r="Q669" s="18"/>
      <c r="R669" s="23"/>
      <c r="S669" s="18"/>
      <c r="T669" s="23"/>
      <c r="U669" s="5"/>
      <c r="V669" s="25"/>
      <c r="W669" s="5"/>
      <c r="X669" s="5"/>
      <c r="Y669" s="2" t="e">
        <f>VLOOKUP(E669&amp;Q669,※編集不可※選択項目!J:K,2,0)</f>
        <v>#N/A</v>
      </c>
      <c r="Z669" s="2" t="e">
        <f>VLOOKUP(U669&amp;E669,※編集不可※選択項目!O:P,2,0)</f>
        <v>#N/A</v>
      </c>
      <c r="AA669" s="33" t="e">
        <f t="shared" si="41"/>
        <v>#N/A</v>
      </c>
    </row>
    <row r="670" spans="1:27" ht="19.5" hidden="1" customHeight="1" x14ac:dyDescent="0.15">
      <c r="A670" s="26">
        <f t="shared" si="39"/>
        <v>662</v>
      </c>
      <c r="B670" s="3"/>
      <c r="C670" s="4"/>
      <c r="D670" s="5"/>
      <c r="E670" s="5"/>
      <c r="F670" s="5"/>
      <c r="G670" s="5"/>
      <c r="H670" s="5"/>
      <c r="I670" s="5"/>
      <c r="J670" s="5"/>
      <c r="K670" s="5"/>
      <c r="L670" s="5"/>
      <c r="M670" s="5"/>
      <c r="N670" s="5"/>
      <c r="O670" s="34" t="str">
        <f t="shared" si="40"/>
        <v/>
      </c>
      <c r="P670" s="5"/>
      <c r="Q670" s="18"/>
      <c r="R670" s="23"/>
      <c r="S670" s="18"/>
      <c r="T670" s="23"/>
      <c r="U670" s="5"/>
      <c r="V670" s="25"/>
      <c r="W670" s="5"/>
      <c r="X670" s="5"/>
      <c r="Y670" s="2" t="e">
        <f>VLOOKUP(E670&amp;Q670,※編集不可※選択項目!J:K,2,0)</f>
        <v>#N/A</v>
      </c>
      <c r="Z670" s="2" t="e">
        <f>VLOOKUP(U670&amp;E670,※編集不可※選択項目!O:P,2,0)</f>
        <v>#N/A</v>
      </c>
      <c r="AA670" s="33" t="e">
        <f t="shared" si="41"/>
        <v>#N/A</v>
      </c>
    </row>
    <row r="671" spans="1:27" ht="19.5" hidden="1" customHeight="1" x14ac:dyDescent="0.15">
      <c r="A671" s="26">
        <f t="shared" si="39"/>
        <v>663</v>
      </c>
      <c r="B671" s="3"/>
      <c r="C671" s="4"/>
      <c r="D671" s="5"/>
      <c r="E671" s="5"/>
      <c r="F671" s="5"/>
      <c r="G671" s="5"/>
      <c r="H671" s="5"/>
      <c r="I671" s="5"/>
      <c r="J671" s="5"/>
      <c r="K671" s="5"/>
      <c r="L671" s="5"/>
      <c r="M671" s="5"/>
      <c r="N671" s="5"/>
      <c r="O671" s="34" t="str">
        <f t="shared" si="40"/>
        <v/>
      </c>
      <c r="P671" s="5"/>
      <c r="Q671" s="18"/>
      <c r="R671" s="23"/>
      <c r="S671" s="18"/>
      <c r="T671" s="23"/>
      <c r="U671" s="5"/>
      <c r="V671" s="25"/>
      <c r="W671" s="5"/>
      <c r="X671" s="5"/>
      <c r="Y671" s="2" t="e">
        <f>VLOOKUP(E671&amp;Q671,※編集不可※選択項目!J:K,2,0)</f>
        <v>#N/A</v>
      </c>
      <c r="Z671" s="2" t="e">
        <f>VLOOKUP(U671&amp;E671,※編集不可※選択項目!O:P,2,0)</f>
        <v>#N/A</v>
      </c>
      <c r="AA671" s="33" t="e">
        <f t="shared" si="41"/>
        <v>#N/A</v>
      </c>
    </row>
    <row r="672" spans="1:27" ht="19.5" hidden="1" customHeight="1" x14ac:dyDescent="0.15">
      <c r="A672" s="26">
        <f t="shared" si="39"/>
        <v>664</v>
      </c>
      <c r="B672" s="3"/>
      <c r="C672" s="4"/>
      <c r="D672" s="5"/>
      <c r="E672" s="5"/>
      <c r="F672" s="5"/>
      <c r="G672" s="5"/>
      <c r="H672" s="5"/>
      <c r="I672" s="5"/>
      <c r="J672" s="5"/>
      <c r="K672" s="5"/>
      <c r="L672" s="5"/>
      <c r="M672" s="5"/>
      <c r="N672" s="5"/>
      <c r="O672" s="34" t="str">
        <f t="shared" si="40"/>
        <v/>
      </c>
      <c r="P672" s="5"/>
      <c r="Q672" s="18"/>
      <c r="R672" s="23"/>
      <c r="S672" s="18"/>
      <c r="T672" s="23"/>
      <c r="U672" s="5"/>
      <c r="V672" s="25"/>
      <c r="W672" s="5"/>
      <c r="X672" s="5"/>
      <c r="Y672" s="2" t="e">
        <f>VLOOKUP(E672&amp;Q672,※編集不可※選択項目!J:K,2,0)</f>
        <v>#N/A</v>
      </c>
      <c r="Z672" s="2" t="e">
        <f>VLOOKUP(U672&amp;E672,※編集不可※選択項目!O:P,2,0)</f>
        <v>#N/A</v>
      </c>
      <c r="AA672" s="33" t="e">
        <f t="shared" si="41"/>
        <v>#N/A</v>
      </c>
    </row>
    <row r="673" spans="1:27" ht="19.5" hidden="1" customHeight="1" x14ac:dyDescent="0.15">
      <c r="A673" s="26">
        <f t="shared" si="39"/>
        <v>665</v>
      </c>
      <c r="B673" s="3"/>
      <c r="C673" s="4"/>
      <c r="D673" s="5"/>
      <c r="E673" s="5"/>
      <c r="F673" s="5"/>
      <c r="G673" s="5"/>
      <c r="H673" s="5"/>
      <c r="I673" s="5"/>
      <c r="J673" s="5"/>
      <c r="K673" s="5"/>
      <c r="L673" s="5"/>
      <c r="M673" s="5"/>
      <c r="N673" s="5"/>
      <c r="O673" s="34" t="str">
        <f t="shared" si="40"/>
        <v/>
      </c>
      <c r="P673" s="5"/>
      <c r="Q673" s="18"/>
      <c r="R673" s="23"/>
      <c r="S673" s="18"/>
      <c r="T673" s="23"/>
      <c r="U673" s="5"/>
      <c r="V673" s="25"/>
      <c r="W673" s="5"/>
      <c r="X673" s="5"/>
      <c r="Y673" s="2" t="e">
        <f>VLOOKUP(E673&amp;Q673,※編集不可※選択項目!J:K,2,0)</f>
        <v>#N/A</v>
      </c>
      <c r="Z673" s="2" t="e">
        <f>VLOOKUP(U673&amp;E673,※編集不可※選択項目!O:P,2,0)</f>
        <v>#N/A</v>
      </c>
      <c r="AA673" s="33" t="e">
        <f t="shared" si="41"/>
        <v>#N/A</v>
      </c>
    </row>
    <row r="674" spans="1:27" ht="19.5" hidden="1" customHeight="1" x14ac:dyDescent="0.15">
      <c r="A674" s="26">
        <f t="shared" si="39"/>
        <v>666</v>
      </c>
      <c r="B674" s="3"/>
      <c r="C674" s="4"/>
      <c r="D674" s="5"/>
      <c r="E674" s="5"/>
      <c r="F674" s="5"/>
      <c r="G674" s="5"/>
      <c r="H674" s="5"/>
      <c r="I674" s="5"/>
      <c r="J674" s="5"/>
      <c r="K674" s="5"/>
      <c r="L674" s="5"/>
      <c r="M674" s="5"/>
      <c r="N674" s="5"/>
      <c r="O674" s="34" t="str">
        <f t="shared" si="40"/>
        <v/>
      </c>
      <c r="P674" s="5"/>
      <c r="Q674" s="18"/>
      <c r="R674" s="23"/>
      <c r="S674" s="18"/>
      <c r="T674" s="23"/>
      <c r="U674" s="5"/>
      <c r="V674" s="25"/>
      <c r="W674" s="5"/>
      <c r="X674" s="5"/>
      <c r="Y674" s="2" t="e">
        <f>VLOOKUP(E674&amp;Q674,※編集不可※選択項目!J:K,2,0)</f>
        <v>#N/A</v>
      </c>
      <c r="Z674" s="2" t="e">
        <f>VLOOKUP(U674&amp;E674,※編集不可※選択項目!O:P,2,0)</f>
        <v>#N/A</v>
      </c>
      <c r="AA674" s="33" t="e">
        <f t="shared" si="41"/>
        <v>#N/A</v>
      </c>
    </row>
    <row r="675" spans="1:27" ht="19.5" hidden="1" customHeight="1" x14ac:dyDescent="0.15">
      <c r="A675" s="26">
        <f t="shared" si="39"/>
        <v>667</v>
      </c>
      <c r="B675" s="3"/>
      <c r="C675" s="4"/>
      <c r="D675" s="5"/>
      <c r="E675" s="5"/>
      <c r="F675" s="5"/>
      <c r="G675" s="5"/>
      <c r="H675" s="5"/>
      <c r="I675" s="5"/>
      <c r="J675" s="5"/>
      <c r="K675" s="5"/>
      <c r="L675" s="5"/>
      <c r="M675" s="5"/>
      <c r="N675" s="5"/>
      <c r="O675" s="34" t="str">
        <f t="shared" si="40"/>
        <v/>
      </c>
      <c r="P675" s="5"/>
      <c r="Q675" s="18"/>
      <c r="R675" s="23"/>
      <c r="S675" s="18"/>
      <c r="T675" s="23"/>
      <c r="U675" s="5"/>
      <c r="V675" s="25"/>
      <c r="W675" s="5"/>
      <c r="X675" s="5"/>
      <c r="Y675" s="2" t="e">
        <f>VLOOKUP(E675&amp;Q675,※編集不可※選択項目!J:K,2,0)</f>
        <v>#N/A</v>
      </c>
      <c r="Z675" s="2" t="e">
        <f>VLOOKUP(U675&amp;E675,※編集不可※選択項目!O:P,2,0)</f>
        <v>#N/A</v>
      </c>
      <c r="AA675" s="33" t="e">
        <f t="shared" si="41"/>
        <v>#N/A</v>
      </c>
    </row>
    <row r="676" spans="1:27" ht="19.5" hidden="1" customHeight="1" x14ac:dyDescent="0.15">
      <c r="A676" s="26">
        <f t="shared" si="39"/>
        <v>668</v>
      </c>
      <c r="B676" s="3"/>
      <c r="C676" s="4"/>
      <c r="D676" s="5"/>
      <c r="E676" s="5"/>
      <c r="F676" s="5"/>
      <c r="G676" s="5"/>
      <c r="H676" s="5"/>
      <c r="I676" s="5"/>
      <c r="J676" s="5"/>
      <c r="K676" s="5"/>
      <c r="L676" s="5"/>
      <c r="M676" s="5"/>
      <c r="N676" s="5"/>
      <c r="O676" s="34" t="str">
        <f t="shared" si="40"/>
        <v/>
      </c>
      <c r="P676" s="5"/>
      <c r="Q676" s="18"/>
      <c r="R676" s="23"/>
      <c r="S676" s="18"/>
      <c r="T676" s="23"/>
      <c r="U676" s="5"/>
      <c r="V676" s="25"/>
      <c r="W676" s="5"/>
      <c r="X676" s="5"/>
      <c r="Y676" s="2" t="e">
        <f>VLOOKUP(E676&amp;Q676,※編集不可※選択項目!J:K,2,0)</f>
        <v>#N/A</v>
      </c>
      <c r="Z676" s="2" t="e">
        <f>VLOOKUP(U676&amp;E676,※編集不可※選択項目!O:P,2,0)</f>
        <v>#N/A</v>
      </c>
      <c r="AA676" s="33" t="e">
        <f t="shared" si="41"/>
        <v>#N/A</v>
      </c>
    </row>
    <row r="677" spans="1:27" ht="19.5" hidden="1" customHeight="1" x14ac:dyDescent="0.15">
      <c r="A677" s="26">
        <f t="shared" si="39"/>
        <v>669</v>
      </c>
      <c r="B677" s="3"/>
      <c r="C677" s="4"/>
      <c r="D677" s="5"/>
      <c r="E677" s="5"/>
      <c r="F677" s="5"/>
      <c r="G677" s="5"/>
      <c r="H677" s="5"/>
      <c r="I677" s="5"/>
      <c r="J677" s="5"/>
      <c r="K677" s="5"/>
      <c r="L677" s="5"/>
      <c r="M677" s="5"/>
      <c r="N677" s="5"/>
      <c r="O677" s="34" t="str">
        <f t="shared" si="40"/>
        <v/>
      </c>
      <c r="P677" s="5"/>
      <c r="Q677" s="18"/>
      <c r="R677" s="23"/>
      <c r="S677" s="18"/>
      <c r="T677" s="23"/>
      <c r="U677" s="5"/>
      <c r="V677" s="25"/>
      <c r="W677" s="5"/>
      <c r="X677" s="5"/>
      <c r="Y677" s="2" t="e">
        <f>VLOOKUP(E677&amp;Q677,※編集不可※選択項目!J:K,2,0)</f>
        <v>#N/A</v>
      </c>
      <c r="Z677" s="2" t="e">
        <f>VLOOKUP(U677&amp;E677,※編集不可※選択項目!O:P,2,0)</f>
        <v>#N/A</v>
      </c>
      <c r="AA677" s="33" t="e">
        <f t="shared" si="41"/>
        <v>#N/A</v>
      </c>
    </row>
    <row r="678" spans="1:27" ht="19.5" hidden="1" customHeight="1" x14ac:dyDescent="0.15">
      <c r="A678" s="26">
        <f t="shared" si="39"/>
        <v>670</v>
      </c>
      <c r="B678" s="3"/>
      <c r="C678" s="4"/>
      <c r="D678" s="5"/>
      <c r="E678" s="5"/>
      <c r="F678" s="5"/>
      <c r="G678" s="5"/>
      <c r="H678" s="5"/>
      <c r="I678" s="5"/>
      <c r="J678" s="5"/>
      <c r="K678" s="5"/>
      <c r="L678" s="5"/>
      <c r="M678" s="5"/>
      <c r="N678" s="5"/>
      <c r="O678" s="34" t="str">
        <f t="shared" si="40"/>
        <v/>
      </c>
      <c r="P678" s="5"/>
      <c r="Q678" s="18"/>
      <c r="R678" s="23"/>
      <c r="S678" s="18"/>
      <c r="T678" s="23"/>
      <c r="U678" s="5"/>
      <c r="V678" s="25"/>
      <c r="W678" s="5"/>
      <c r="X678" s="5"/>
      <c r="Y678" s="2" t="e">
        <f>VLOOKUP(E678&amp;Q678,※編集不可※選択項目!J:K,2,0)</f>
        <v>#N/A</v>
      </c>
      <c r="Z678" s="2" t="e">
        <f>VLOOKUP(U678&amp;E678,※編集不可※選択項目!O:P,2,0)</f>
        <v>#N/A</v>
      </c>
      <c r="AA678" s="33" t="e">
        <f t="shared" si="41"/>
        <v>#N/A</v>
      </c>
    </row>
    <row r="679" spans="1:27" ht="19.5" hidden="1" customHeight="1" x14ac:dyDescent="0.15">
      <c r="A679" s="26">
        <f t="shared" si="39"/>
        <v>671</v>
      </c>
      <c r="B679" s="3"/>
      <c r="C679" s="4"/>
      <c r="D679" s="5"/>
      <c r="E679" s="5"/>
      <c r="F679" s="5"/>
      <c r="G679" s="5"/>
      <c r="H679" s="5"/>
      <c r="I679" s="5"/>
      <c r="J679" s="5"/>
      <c r="K679" s="5"/>
      <c r="L679" s="5"/>
      <c r="M679" s="5"/>
      <c r="N679" s="5"/>
      <c r="O679" s="34" t="str">
        <f t="shared" si="40"/>
        <v/>
      </c>
      <c r="P679" s="5"/>
      <c r="Q679" s="18"/>
      <c r="R679" s="23"/>
      <c r="S679" s="18"/>
      <c r="T679" s="23"/>
      <c r="U679" s="5"/>
      <c r="V679" s="25"/>
      <c r="W679" s="5"/>
      <c r="X679" s="5"/>
      <c r="Y679" s="2" t="e">
        <f>VLOOKUP(E679&amp;Q679,※編集不可※選択項目!J:K,2,0)</f>
        <v>#N/A</v>
      </c>
      <c r="Z679" s="2" t="e">
        <f>VLOOKUP(U679&amp;E679,※編集不可※選択項目!O:P,2,0)</f>
        <v>#N/A</v>
      </c>
      <c r="AA679" s="33" t="e">
        <f t="shared" si="41"/>
        <v>#N/A</v>
      </c>
    </row>
    <row r="680" spans="1:27" ht="19.5" hidden="1" customHeight="1" x14ac:dyDescent="0.15">
      <c r="A680" s="26">
        <f t="shared" si="39"/>
        <v>672</v>
      </c>
      <c r="B680" s="3"/>
      <c r="C680" s="4"/>
      <c r="D680" s="5"/>
      <c r="E680" s="5"/>
      <c r="F680" s="5"/>
      <c r="G680" s="5"/>
      <c r="H680" s="5"/>
      <c r="I680" s="5"/>
      <c r="J680" s="5"/>
      <c r="K680" s="5"/>
      <c r="L680" s="5"/>
      <c r="M680" s="5"/>
      <c r="N680" s="5"/>
      <c r="O680" s="34" t="str">
        <f t="shared" si="40"/>
        <v/>
      </c>
      <c r="P680" s="5"/>
      <c r="Q680" s="18"/>
      <c r="R680" s="23"/>
      <c r="S680" s="18"/>
      <c r="T680" s="23"/>
      <c r="U680" s="5"/>
      <c r="V680" s="25"/>
      <c r="W680" s="5"/>
      <c r="X680" s="5"/>
      <c r="Y680" s="2" t="e">
        <f>VLOOKUP(E680&amp;Q680,※編集不可※選択項目!J:K,2,0)</f>
        <v>#N/A</v>
      </c>
      <c r="Z680" s="2" t="e">
        <f>VLOOKUP(U680&amp;E680,※編集不可※選択項目!O:P,2,0)</f>
        <v>#N/A</v>
      </c>
      <c r="AA680" s="33" t="e">
        <f t="shared" si="41"/>
        <v>#N/A</v>
      </c>
    </row>
    <row r="681" spans="1:27" ht="19.5" hidden="1" customHeight="1" x14ac:dyDescent="0.15">
      <c r="A681" s="26">
        <f t="shared" si="39"/>
        <v>673</v>
      </c>
      <c r="B681" s="3"/>
      <c r="C681" s="4"/>
      <c r="D681" s="5"/>
      <c r="E681" s="5"/>
      <c r="F681" s="5"/>
      <c r="G681" s="5"/>
      <c r="H681" s="5"/>
      <c r="I681" s="5"/>
      <c r="J681" s="5"/>
      <c r="K681" s="5"/>
      <c r="L681" s="5"/>
      <c r="M681" s="5"/>
      <c r="N681" s="5"/>
      <c r="O681" s="34" t="str">
        <f t="shared" si="40"/>
        <v/>
      </c>
      <c r="P681" s="5"/>
      <c r="Q681" s="18"/>
      <c r="R681" s="23"/>
      <c r="S681" s="18"/>
      <c r="T681" s="23"/>
      <c r="U681" s="5"/>
      <c r="V681" s="25"/>
      <c r="W681" s="5"/>
      <c r="X681" s="5"/>
      <c r="Y681" s="2" t="e">
        <f>VLOOKUP(E681&amp;Q681,※編集不可※選択項目!J:K,2,0)</f>
        <v>#N/A</v>
      </c>
      <c r="Z681" s="2" t="e">
        <f>VLOOKUP(U681&amp;E681,※編集不可※選択項目!O:P,2,0)</f>
        <v>#N/A</v>
      </c>
      <c r="AA681" s="33" t="e">
        <f t="shared" si="41"/>
        <v>#N/A</v>
      </c>
    </row>
    <row r="682" spans="1:27" ht="19.5" hidden="1" customHeight="1" x14ac:dyDescent="0.15">
      <c r="A682" s="26">
        <f t="shared" si="39"/>
        <v>674</v>
      </c>
      <c r="B682" s="3"/>
      <c r="C682" s="4"/>
      <c r="D682" s="5"/>
      <c r="E682" s="5"/>
      <c r="F682" s="5"/>
      <c r="G682" s="5"/>
      <c r="H682" s="5"/>
      <c r="I682" s="5"/>
      <c r="J682" s="5"/>
      <c r="K682" s="5"/>
      <c r="L682" s="5"/>
      <c r="M682" s="5"/>
      <c r="N682" s="5"/>
      <c r="O682" s="34" t="str">
        <f t="shared" si="40"/>
        <v/>
      </c>
      <c r="P682" s="5"/>
      <c r="Q682" s="18"/>
      <c r="R682" s="23"/>
      <c r="S682" s="18"/>
      <c r="T682" s="23"/>
      <c r="U682" s="5"/>
      <c r="V682" s="25"/>
      <c r="W682" s="5"/>
      <c r="X682" s="5"/>
      <c r="Y682" s="2" t="e">
        <f>VLOOKUP(E682&amp;Q682,※編集不可※選択項目!J:K,2,0)</f>
        <v>#N/A</v>
      </c>
      <c r="Z682" s="2" t="e">
        <f>VLOOKUP(U682&amp;E682,※編集不可※選択項目!O:P,2,0)</f>
        <v>#N/A</v>
      </c>
      <c r="AA682" s="33" t="e">
        <f t="shared" si="41"/>
        <v>#N/A</v>
      </c>
    </row>
    <row r="683" spans="1:27" ht="19.5" hidden="1" customHeight="1" x14ac:dyDescent="0.15">
      <c r="A683" s="26">
        <f t="shared" si="39"/>
        <v>675</v>
      </c>
      <c r="B683" s="3"/>
      <c r="C683" s="4"/>
      <c r="D683" s="5"/>
      <c r="E683" s="5"/>
      <c r="F683" s="5"/>
      <c r="G683" s="5"/>
      <c r="H683" s="5"/>
      <c r="I683" s="5"/>
      <c r="J683" s="5"/>
      <c r="K683" s="5"/>
      <c r="L683" s="5"/>
      <c r="M683" s="5"/>
      <c r="N683" s="5"/>
      <c r="O683" s="34" t="str">
        <f t="shared" si="40"/>
        <v/>
      </c>
      <c r="P683" s="5"/>
      <c r="Q683" s="18"/>
      <c r="R683" s="23"/>
      <c r="S683" s="18"/>
      <c r="T683" s="23"/>
      <c r="U683" s="5"/>
      <c r="V683" s="25"/>
      <c r="W683" s="5"/>
      <c r="X683" s="5"/>
      <c r="Y683" s="2" t="e">
        <f>VLOOKUP(E683&amp;Q683,※編集不可※選択項目!J:K,2,0)</f>
        <v>#N/A</v>
      </c>
      <c r="Z683" s="2" t="e">
        <f>VLOOKUP(U683&amp;E683,※編集不可※選択項目!O:P,2,0)</f>
        <v>#N/A</v>
      </c>
      <c r="AA683" s="33" t="e">
        <f t="shared" si="41"/>
        <v>#N/A</v>
      </c>
    </row>
    <row r="684" spans="1:27" ht="19.5" hidden="1" customHeight="1" x14ac:dyDescent="0.15">
      <c r="A684" s="26">
        <f t="shared" si="39"/>
        <v>676</v>
      </c>
      <c r="B684" s="3"/>
      <c r="C684" s="4"/>
      <c r="D684" s="5"/>
      <c r="E684" s="5"/>
      <c r="F684" s="5"/>
      <c r="G684" s="5"/>
      <c r="H684" s="5"/>
      <c r="I684" s="5"/>
      <c r="J684" s="5"/>
      <c r="K684" s="5"/>
      <c r="L684" s="5"/>
      <c r="M684" s="5"/>
      <c r="N684" s="5"/>
      <c r="O684" s="34" t="str">
        <f t="shared" si="40"/>
        <v/>
      </c>
      <c r="P684" s="5"/>
      <c r="Q684" s="18"/>
      <c r="R684" s="23"/>
      <c r="S684" s="18"/>
      <c r="T684" s="23"/>
      <c r="U684" s="5"/>
      <c r="V684" s="25"/>
      <c r="W684" s="5"/>
      <c r="X684" s="5"/>
      <c r="Y684" s="2" t="e">
        <f>VLOOKUP(E684&amp;Q684,※編集不可※選択項目!J:K,2,0)</f>
        <v>#N/A</v>
      </c>
      <c r="Z684" s="2" t="e">
        <f>VLOOKUP(U684&amp;E684,※編集不可※選択項目!O:P,2,0)</f>
        <v>#N/A</v>
      </c>
      <c r="AA684" s="33" t="e">
        <f t="shared" si="41"/>
        <v>#N/A</v>
      </c>
    </row>
    <row r="685" spans="1:27" ht="19.5" hidden="1" customHeight="1" x14ac:dyDescent="0.15">
      <c r="A685" s="26">
        <f t="shared" si="39"/>
        <v>677</v>
      </c>
      <c r="B685" s="3"/>
      <c r="C685" s="4"/>
      <c r="D685" s="5"/>
      <c r="E685" s="5"/>
      <c r="F685" s="5"/>
      <c r="G685" s="5"/>
      <c r="H685" s="5"/>
      <c r="I685" s="5"/>
      <c r="J685" s="5"/>
      <c r="K685" s="5"/>
      <c r="L685" s="5"/>
      <c r="M685" s="5"/>
      <c r="N685" s="5"/>
      <c r="O685" s="34" t="str">
        <f t="shared" si="40"/>
        <v/>
      </c>
      <c r="P685" s="5"/>
      <c r="Q685" s="18"/>
      <c r="R685" s="23"/>
      <c r="S685" s="18"/>
      <c r="T685" s="23"/>
      <c r="U685" s="5"/>
      <c r="V685" s="25"/>
      <c r="W685" s="5"/>
      <c r="X685" s="5"/>
      <c r="Y685" s="2" t="e">
        <f>VLOOKUP(E685&amp;Q685,※編集不可※選択項目!J:K,2,0)</f>
        <v>#N/A</v>
      </c>
      <c r="Z685" s="2" t="e">
        <f>VLOOKUP(U685&amp;E685,※編集不可※選択項目!O:P,2,0)</f>
        <v>#N/A</v>
      </c>
      <c r="AA685" s="33" t="e">
        <f t="shared" si="41"/>
        <v>#N/A</v>
      </c>
    </row>
    <row r="686" spans="1:27" ht="19.5" hidden="1" customHeight="1" x14ac:dyDescent="0.15">
      <c r="A686" s="26">
        <f t="shared" si="39"/>
        <v>678</v>
      </c>
      <c r="B686" s="3"/>
      <c r="C686" s="4"/>
      <c r="D686" s="5"/>
      <c r="E686" s="5"/>
      <c r="F686" s="5"/>
      <c r="G686" s="5"/>
      <c r="H686" s="5"/>
      <c r="I686" s="5"/>
      <c r="J686" s="5"/>
      <c r="K686" s="5"/>
      <c r="L686" s="5"/>
      <c r="M686" s="5"/>
      <c r="N686" s="5"/>
      <c r="O686" s="34" t="str">
        <f t="shared" si="40"/>
        <v/>
      </c>
      <c r="P686" s="5"/>
      <c r="Q686" s="18"/>
      <c r="R686" s="23"/>
      <c r="S686" s="18"/>
      <c r="T686" s="23"/>
      <c r="U686" s="5"/>
      <c r="V686" s="25"/>
      <c r="W686" s="5"/>
      <c r="X686" s="5"/>
      <c r="Y686" s="2" t="e">
        <f>VLOOKUP(E686&amp;Q686,※編集不可※選択項目!J:K,2,0)</f>
        <v>#N/A</v>
      </c>
      <c r="Z686" s="2" t="e">
        <f>VLOOKUP(U686&amp;E686,※編集不可※選択項目!O:P,2,0)</f>
        <v>#N/A</v>
      </c>
      <c r="AA686" s="33" t="e">
        <f t="shared" si="41"/>
        <v>#N/A</v>
      </c>
    </row>
    <row r="687" spans="1:27" ht="19.5" hidden="1" customHeight="1" x14ac:dyDescent="0.15">
      <c r="A687" s="26">
        <f t="shared" si="39"/>
        <v>679</v>
      </c>
      <c r="B687" s="3"/>
      <c r="C687" s="4"/>
      <c r="D687" s="5"/>
      <c r="E687" s="5"/>
      <c r="F687" s="5"/>
      <c r="G687" s="5"/>
      <c r="H687" s="5"/>
      <c r="I687" s="5"/>
      <c r="J687" s="5"/>
      <c r="K687" s="5"/>
      <c r="L687" s="5"/>
      <c r="M687" s="5"/>
      <c r="N687" s="5"/>
      <c r="O687" s="34" t="str">
        <f t="shared" si="40"/>
        <v/>
      </c>
      <c r="P687" s="5"/>
      <c r="Q687" s="18"/>
      <c r="R687" s="23"/>
      <c r="S687" s="18"/>
      <c r="T687" s="23"/>
      <c r="U687" s="5"/>
      <c r="V687" s="25"/>
      <c r="W687" s="5"/>
      <c r="X687" s="5"/>
      <c r="Y687" s="2" t="e">
        <f>VLOOKUP(E687&amp;Q687,※編集不可※選択項目!J:K,2,0)</f>
        <v>#N/A</v>
      </c>
      <c r="Z687" s="2" t="e">
        <f>VLOOKUP(U687&amp;E687,※編集不可※選択項目!O:P,2,0)</f>
        <v>#N/A</v>
      </c>
      <c r="AA687" s="33" t="e">
        <f t="shared" si="41"/>
        <v>#N/A</v>
      </c>
    </row>
    <row r="688" spans="1:27" ht="19.5" hidden="1" customHeight="1" x14ac:dyDescent="0.15">
      <c r="A688" s="26">
        <f t="shared" si="39"/>
        <v>680</v>
      </c>
      <c r="B688" s="3"/>
      <c r="C688" s="4"/>
      <c r="D688" s="5"/>
      <c r="E688" s="5"/>
      <c r="F688" s="5"/>
      <c r="G688" s="5"/>
      <c r="H688" s="5"/>
      <c r="I688" s="5"/>
      <c r="J688" s="5"/>
      <c r="K688" s="5"/>
      <c r="L688" s="5"/>
      <c r="M688" s="5"/>
      <c r="N688" s="5"/>
      <c r="O688" s="34" t="str">
        <f t="shared" si="40"/>
        <v/>
      </c>
      <c r="P688" s="5"/>
      <c r="Q688" s="18"/>
      <c r="R688" s="23"/>
      <c r="S688" s="18"/>
      <c r="T688" s="23"/>
      <c r="U688" s="5"/>
      <c r="V688" s="25"/>
      <c r="W688" s="5"/>
      <c r="X688" s="5"/>
      <c r="Y688" s="2" t="e">
        <f>VLOOKUP(E688&amp;Q688,※編集不可※選択項目!J:K,2,0)</f>
        <v>#N/A</v>
      </c>
      <c r="Z688" s="2" t="e">
        <f>VLOOKUP(U688&amp;E688,※編集不可※選択項目!O:P,2,0)</f>
        <v>#N/A</v>
      </c>
      <c r="AA688" s="33" t="e">
        <f t="shared" si="41"/>
        <v>#N/A</v>
      </c>
    </row>
    <row r="689" spans="1:27" ht="19.5" hidden="1" customHeight="1" x14ac:dyDescent="0.15">
      <c r="A689" s="26">
        <f t="shared" si="39"/>
        <v>681</v>
      </c>
      <c r="B689" s="3"/>
      <c r="C689" s="4"/>
      <c r="D689" s="5"/>
      <c r="E689" s="5"/>
      <c r="F689" s="5"/>
      <c r="G689" s="5"/>
      <c r="H689" s="5"/>
      <c r="I689" s="5"/>
      <c r="J689" s="5"/>
      <c r="K689" s="5"/>
      <c r="L689" s="5"/>
      <c r="M689" s="5"/>
      <c r="N689" s="5"/>
      <c r="O689" s="34" t="str">
        <f t="shared" si="40"/>
        <v/>
      </c>
      <c r="P689" s="5"/>
      <c r="Q689" s="18"/>
      <c r="R689" s="23"/>
      <c r="S689" s="18"/>
      <c r="T689" s="23"/>
      <c r="U689" s="5"/>
      <c r="V689" s="25"/>
      <c r="W689" s="5"/>
      <c r="X689" s="5"/>
      <c r="Y689" s="2" t="e">
        <f>VLOOKUP(E689&amp;Q689,※編集不可※選択項目!J:K,2,0)</f>
        <v>#N/A</v>
      </c>
      <c r="Z689" s="2" t="e">
        <f>VLOOKUP(U689&amp;E689,※編集不可※選択項目!O:P,2,0)</f>
        <v>#N/A</v>
      </c>
      <c r="AA689" s="33" t="e">
        <f t="shared" si="41"/>
        <v>#N/A</v>
      </c>
    </row>
    <row r="690" spans="1:27" ht="19.5" hidden="1" customHeight="1" x14ac:dyDescent="0.15">
      <c r="A690" s="26">
        <f t="shared" si="39"/>
        <v>682</v>
      </c>
      <c r="B690" s="3"/>
      <c r="C690" s="4"/>
      <c r="D690" s="5"/>
      <c r="E690" s="5"/>
      <c r="F690" s="5"/>
      <c r="G690" s="5"/>
      <c r="H690" s="5"/>
      <c r="I690" s="5"/>
      <c r="J690" s="5"/>
      <c r="K690" s="5"/>
      <c r="L690" s="5"/>
      <c r="M690" s="5"/>
      <c r="N690" s="5"/>
      <c r="O690" s="34" t="str">
        <f t="shared" si="40"/>
        <v/>
      </c>
      <c r="P690" s="5"/>
      <c r="Q690" s="18"/>
      <c r="R690" s="23"/>
      <c r="S690" s="18"/>
      <c r="T690" s="23"/>
      <c r="U690" s="5"/>
      <c r="V690" s="25"/>
      <c r="W690" s="5"/>
      <c r="X690" s="5"/>
      <c r="Y690" s="2" t="e">
        <f>VLOOKUP(E690&amp;Q690,※編集不可※選択項目!J:K,2,0)</f>
        <v>#N/A</v>
      </c>
      <c r="Z690" s="2" t="e">
        <f>VLOOKUP(U690&amp;E690,※編集不可※選択項目!O:P,2,0)</f>
        <v>#N/A</v>
      </c>
      <c r="AA690" s="33" t="e">
        <f t="shared" si="41"/>
        <v>#N/A</v>
      </c>
    </row>
    <row r="691" spans="1:27" ht="19.5" hidden="1" customHeight="1" x14ac:dyDescent="0.15">
      <c r="A691" s="26">
        <f t="shared" si="39"/>
        <v>683</v>
      </c>
      <c r="B691" s="3"/>
      <c r="C691" s="4"/>
      <c r="D691" s="5"/>
      <c r="E691" s="5"/>
      <c r="F691" s="5"/>
      <c r="G691" s="5"/>
      <c r="H691" s="5"/>
      <c r="I691" s="5"/>
      <c r="J691" s="5"/>
      <c r="K691" s="5"/>
      <c r="L691" s="5"/>
      <c r="M691" s="5"/>
      <c r="N691" s="5"/>
      <c r="O691" s="34" t="str">
        <f t="shared" si="40"/>
        <v/>
      </c>
      <c r="P691" s="5"/>
      <c r="Q691" s="18"/>
      <c r="R691" s="23"/>
      <c r="S691" s="18"/>
      <c r="T691" s="23"/>
      <c r="U691" s="5"/>
      <c r="V691" s="25"/>
      <c r="W691" s="5"/>
      <c r="X691" s="5"/>
      <c r="Y691" s="2" t="e">
        <f>VLOOKUP(E691&amp;Q691,※編集不可※選択項目!J:K,2,0)</f>
        <v>#N/A</v>
      </c>
      <c r="Z691" s="2" t="e">
        <f>VLOOKUP(U691&amp;E691,※編集不可※選択項目!O:P,2,0)</f>
        <v>#N/A</v>
      </c>
      <c r="AA691" s="33" t="e">
        <f t="shared" si="41"/>
        <v>#N/A</v>
      </c>
    </row>
    <row r="692" spans="1:27" ht="19.5" hidden="1" customHeight="1" x14ac:dyDescent="0.15">
      <c r="A692" s="26">
        <f t="shared" si="39"/>
        <v>684</v>
      </c>
      <c r="B692" s="3"/>
      <c r="C692" s="4"/>
      <c r="D692" s="5"/>
      <c r="E692" s="5"/>
      <c r="F692" s="5"/>
      <c r="G692" s="5"/>
      <c r="H692" s="5"/>
      <c r="I692" s="5"/>
      <c r="J692" s="5"/>
      <c r="K692" s="5"/>
      <c r="L692" s="5"/>
      <c r="M692" s="5"/>
      <c r="N692" s="5"/>
      <c r="O692" s="34" t="str">
        <f t="shared" si="40"/>
        <v/>
      </c>
      <c r="P692" s="5"/>
      <c r="Q692" s="18"/>
      <c r="R692" s="23"/>
      <c r="S692" s="18"/>
      <c r="T692" s="23"/>
      <c r="U692" s="5"/>
      <c r="V692" s="25"/>
      <c r="W692" s="5"/>
      <c r="X692" s="5"/>
      <c r="Y692" s="2" t="e">
        <f>VLOOKUP(E692&amp;Q692,※編集不可※選択項目!J:K,2,0)</f>
        <v>#N/A</v>
      </c>
      <c r="Z692" s="2" t="e">
        <f>VLOOKUP(U692&amp;E692,※編集不可※選択項目!O:P,2,0)</f>
        <v>#N/A</v>
      </c>
      <c r="AA692" s="33" t="e">
        <f t="shared" si="41"/>
        <v>#N/A</v>
      </c>
    </row>
    <row r="693" spans="1:27" ht="19.5" hidden="1" customHeight="1" x14ac:dyDescent="0.15">
      <c r="A693" s="26">
        <f t="shared" si="39"/>
        <v>685</v>
      </c>
      <c r="B693" s="3"/>
      <c r="C693" s="4"/>
      <c r="D693" s="5"/>
      <c r="E693" s="5"/>
      <c r="F693" s="5"/>
      <c r="G693" s="5"/>
      <c r="H693" s="5"/>
      <c r="I693" s="5"/>
      <c r="J693" s="5"/>
      <c r="K693" s="5"/>
      <c r="L693" s="5"/>
      <c r="M693" s="5"/>
      <c r="N693" s="5"/>
      <c r="O693" s="34" t="str">
        <f t="shared" si="40"/>
        <v/>
      </c>
      <c r="P693" s="5"/>
      <c r="Q693" s="18"/>
      <c r="R693" s="23"/>
      <c r="S693" s="18"/>
      <c r="T693" s="23"/>
      <c r="U693" s="5"/>
      <c r="V693" s="25"/>
      <c r="W693" s="5"/>
      <c r="X693" s="5"/>
      <c r="Y693" s="2" t="e">
        <f>VLOOKUP(E693&amp;Q693,※編集不可※選択項目!J:K,2,0)</f>
        <v>#N/A</v>
      </c>
      <c r="Z693" s="2" t="e">
        <f>VLOOKUP(U693&amp;E693,※編集不可※選択項目!O:P,2,0)</f>
        <v>#N/A</v>
      </c>
      <c r="AA693" s="33" t="e">
        <f t="shared" si="41"/>
        <v>#N/A</v>
      </c>
    </row>
    <row r="694" spans="1:27" ht="19.5" hidden="1" customHeight="1" x14ac:dyDescent="0.15">
      <c r="A694" s="26">
        <f t="shared" si="39"/>
        <v>686</v>
      </c>
      <c r="B694" s="3"/>
      <c r="C694" s="4"/>
      <c r="D694" s="5"/>
      <c r="E694" s="5"/>
      <c r="F694" s="5"/>
      <c r="G694" s="5"/>
      <c r="H694" s="5"/>
      <c r="I694" s="5"/>
      <c r="J694" s="5"/>
      <c r="K694" s="5"/>
      <c r="L694" s="5"/>
      <c r="M694" s="5"/>
      <c r="N694" s="5"/>
      <c r="O694" s="34" t="str">
        <f t="shared" si="40"/>
        <v/>
      </c>
      <c r="P694" s="5"/>
      <c r="Q694" s="18"/>
      <c r="R694" s="23"/>
      <c r="S694" s="18"/>
      <c r="T694" s="23"/>
      <c r="U694" s="5"/>
      <c r="V694" s="25"/>
      <c r="W694" s="5"/>
      <c r="X694" s="5"/>
      <c r="Y694" s="2" t="e">
        <f>VLOOKUP(E694&amp;Q694,※編集不可※選択項目!J:K,2,0)</f>
        <v>#N/A</v>
      </c>
      <c r="Z694" s="2" t="e">
        <f>VLOOKUP(U694&amp;E694,※編集不可※選択項目!O:P,2,0)</f>
        <v>#N/A</v>
      </c>
      <c r="AA694" s="33" t="e">
        <f t="shared" si="41"/>
        <v>#N/A</v>
      </c>
    </row>
    <row r="695" spans="1:27" ht="19.5" hidden="1" customHeight="1" x14ac:dyDescent="0.15">
      <c r="A695" s="26">
        <f t="shared" si="39"/>
        <v>687</v>
      </c>
      <c r="B695" s="3"/>
      <c r="C695" s="4"/>
      <c r="D695" s="5"/>
      <c r="E695" s="5"/>
      <c r="F695" s="5"/>
      <c r="G695" s="5"/>
      <c r="H695" s="5"/>
      <c r="I695" s="5"/>
      <c r="J695" s="5"/>
      <c r="K695" s="5"/>
      <c r="L695" s="5"/>
      <c r="M695" s="5"/>
      <c r="N695" s="5"/>
      <c r="O695" s="34" t="str">
        <f t="shared" si="40"/>
        <v/>
      </c>
      <c r="P695" s="5"/>
      <c r="Q695" s="18"/>
      <c r="R695" s="23"/>
      <c r="S695" s="18"/>
      <c r="T695" s="23"/>
      <c r="U695" s="5"/>
      <c r="V695" s="25"/>
      <c r="W695" s="5"/>
      <c r="X695" s="5"/>
      <c r="Y695" s="2" t="e">
        <f>VLOOKUP(E695&amp;Q695,※編集不可※選択項目!J:K,2,0)</f>
        <v>#N/A</v>
      </c>
      <c r="Z695" s="2" t="e">
        <f>VLOOKUP(U695&amp;E695,※編集不可※選択項目!O:P,2,0)</f>
        <v>#N/A</v>
      </c>
      <c r="AA695" s="33" t="e">
        <f t="shared" si="41"/>
        <v>#N/A</v>
      </c>
    </row>
    <row r="696" spans="1:27" ht="19.5" hidden="1" customHeight="1" x14ac:dyDescent="0.15">
      <c r="A696" s="26">
        <f t="shared" si="39"/>
        <v>688</v>
      </c>
      <c r="B696" s="3"/>
      <c r="C696" s="4"/>
      <c r="D696" s="5"/>
      <c r="E696" s="5"/>
      <c r="F696" s="5"/>
      <c r="G696" s="5"/>
      <c r="H696" s="5"/>
      <c r="I696" s="5"/>
      <c r="J696" s="5"/>
      <c r="K696" s="5"/>
      <c r="L696" s="5"/>
      <c r="M696" s="5"/>
      <c r="N696" s="5"/>
      <c r="O696" s="34" t="str">
        <f t="shared" si="40"/>
        <v/>
      </c>
      <c r="P696" s="5"/>
      <c r="Q696" s="18"/>
      <c r="R696" s="23"/>
      <c r="S696" s="18"/>
      <c r="T696" s="23"/>
      <c r="U696" s="5"/>
      <c r="V696" s="25"/>
      <c r="W696" s="5"/>
      <c r="X696" s="5"/>
      <c r="Y696" s="2" t="e">
        <f>VLOOKUP(E696&amp;Q696,※編集不可※選択項目!J:K,2,0)</f>
        <v>#N/A</v>
      </c>
      <c r="Z696" s="2" t="e">
        <f>VLOOKUP(U696&amp;E696,※編集不可※選択項目!O:P,2,0)</f>
        <v>#N/A</v>
      </c>
      <c r="AA696" s="33" t="e">
        <f t="shared" si="41"/>
        <v>#N/A</v>
      </c>
    </row>
    <row r="697" spans="1:27" ht="19.5" hidden="1" customHeight="1" x14ac:dyDescent="0.15">
      <c r="A697" s="26">
        <f t="shared" si="39"/>
        <v>689</v>
      </c>
      <c r="B697" s="3"/>
      <c r="C697" s="4"/>
      <c r="D697" s="5"/>
      <c r="E697" s="5"/>
      <c r="F697" s="5"/>
      <c r="G697" s="5"/>
      <c r="H697" s="5"/>
      <c r="I697" s="5"/>
      <c r="J697" s="5"/>
      <c r="K697" s="5"/>
      <c r="L697" s="5"/>
      <c r="M697" s="5"/>
      <c r="N697" s="5"/>
      <c r="O697" s="34" t="str">
        <f t="shared" si="40"/>
        <v/>
      </c>
      <c r="P697" s="5"/>
      <c r="Q697" s="18"/>
      <c r="R697" s="23"/>
      <c r="S697" s="18"/>
      <c r="T697" s="23"/>
      <c r="U697" s="5"/>
      <c r="V697" s="25"/>
      <c r="W697" s="5"/>
      <c r="X697" s="5"/>
      <c r="Y697" s="2" t="e">
        <f>VLOOKUP(E697&amp;Q697,※編集不可※選択項目!J:K,2,0)</f>
        <v>#N/A</v>
      </c>
      <c r="Z697" s="2" t="e">
        <f>VLOOKUP(U697&amp;E697,※編集不可※選択項目!O:P,2,0)</f>
        <v>#N/A</v>
      </c>
      <c r="AA697" s="33" t="e">
        <f t="shared" si="41"/>
        <v>#N/A</v>
      </c>
    </row>
    <row r="698" spans="1:27" ht="19.5" hidden="1" customHeight="1" x14ac:dyDescent="0.15">
      <c r="A698" s="26">
        <f t="shared" si="39"/>
        <v>690</v>
      </c>
      <c r="B698" s="3"/>
      <c r="C698" s="4"/>
      <c r="D698" s="5"/>
      <c r="E698" s="5"/>
      <c r="F698" s="5"/>
      <c r="G698" s="5"/>
      <c r="H698" s="5"/>
      <c r="I698" s="5"/>
      <c r="J698" s="5"/>
      <c r="K698" s="5"/>
      <c r="L698" s="5"/>
      <c r="M698" s="5"/>
      <c r="N698" s="5"/>
      <c r="O698" s="34" t="str">
        <f t="shared" si="40"/>
        <v/>
      </c>
      <c r="P698" s="5"/>
      <c r="Q698" s="18"/>
      <c r="R698" s="23"/>
      <c r="S698" s="18"/>
      <c r="T698" s="23"/>
      <c r="U698" s="5"/>
      <c r="V698" s="25"/>
      <c r="W698" s="5"/>
      <c r="X698" s="5"/>
      <c r="Y698" s="2" t="e">
        <f>VLOOKUP(E698&amp;Q698,※編集不可※選択項目!J:K,2,0)</f>
        <v>#N/A</v>
      </c>
      <c r="Z698" s="2" t="e">
        <f>VLOOKUP(U698&amp;E698,※編集不可※選択項目!O:P,2,0)</f>
        <v>#N/A</v>
      </c>
      <c r="AA698" s="33" t="e">
        <f t="shared" si="41"/>
        <v>#N/A</v>
      </c>
    </row>
    <row r="699" spans="1:27" ht="19.5" hidden="1" customHeight="1" x14ac:dyDescent="0.15">
      <c r="A699" s="26">
        <f t="shared" si="39"/>
        <v>691</v>
      </c>
      <c r="B699" s="3"/>
      <c r="C699" s="4"/>
      <c r="D699" s="5"/>
      <c r="E699" s="5"/>
      <c r="F699" s="5"/>
      <c r="G699" s="5"/>
      <c r="H699" s="5"/>
      <c r="I699" s="5"/>
      <c r="J699" s="5"/>
      <c r="K699" s="5"/>
      <c r="L699" s="5"/>
      <c r="M699" s="5"/>
      <c r="N699" s="5"/>
      <c r="O699" s="34" t="str">
        <f t="shared" si="40"/>
        <v/>
      </c>
      <c r="P699" s="5"/>
      <c r="Q699" s="18"/>
      <c r="R699" s="23"/>
      <c r="S699" s="18"/>
      <c r="T699" s="23"/>
      <c r="U699" s="5"/>
      <c r="V699" s="25"/>
      <c r="W699" s="5"/>
      <c r="X699" s="5"/>
      <c r="Y699" s="2" t="e">
        <f>VLOOKUP(E699&amp;Q699,※編集不可※選択項目!J:K,2,0)</f>
        <v>#N/A</v>
      </c>
      <c r="Z699" s="2" t="e">
        <f>VLOOKUP(U699&amp;E699,※編集不可※選択項目!O:P,2,0)</f>
        <v>#N/A</v>
      </c>
      <c r="AA699" s="33" t="e">
        <f t="shared" si="41"/>
        <v>#N/A</v>
      </c>
    </row>
    <row r="700" spans="1:27" ht="19.5" hidden="1" customHeight="1" x14ac:dyDescent="0.15">
      <c r="A700" s="26">
        <f t="shared" si="39"/>
        <v>692</v>
      </c>
      <c r="B700" s="3"/>
      <c r="C700" s="4"/>
      <c r="D700" s="5"/>
      <c r="E700" s="5"/>
      <c r="F700" s="5"/>
      <c r="G700" s="5"/>
      <c r="H700" s="5"/>
      <c r="I700" s="5"/>
      <c r="J700" s="5"/>
      <c r="K700" s="5"/>
      <c r="L700" s="5"/>
      <c r="M700" s="5"/>
      <c r="N700" s="5"/>
      <c r="O700" s="34" t="str">
        <f t="shared" si="40"/>
        <v/>
      </c>
      <c r="P700" s="5"/>
      <c r="Q700" s="18"/>
      <c r="R700" s="23"/>
      <c r="S700" s="18"/>
      <c r="T700" s="23"/>
      <c r="U700" s="5"/>
      <c r="V700" s="25"/>
      <c r="W700" s="5"/>
      <c r="X700" s="5"/>
      <c r="Y700" s="2" t="e">
        <f>VLOOKUP(E700&amp;Q700,※編集不可※選択項目!J:K,2,0)</f>
        <v>#N/A</v>
      </c>
      <c r="Z700" s="2" t="e">
        <f>VLOOKUP(U700&amp;E700,※編集不可※選択項目!O:P,2,0)</f>
        <v>#N/A</v>
      </c>
      <c r="AA700" s="33" t="e">
        <f t="shared" si="41"/>
        <v>#N/A</v>
      </c>
    </row>
    <row r="701" spans="1:27" ht="19.5" hidden="1" customHeight="1" x14ac:dyDescent="0.15">
      <c r="A701" s="26">
        <f t="shared" si="39"/>
        <v>693</v>
      </c>
      <c r="B701" s="3"/>
      <c r="C701" s="4"/>
      <c r="D701" s="5"/>
      <c r="E701" s="5"/>
      <c r="F701" s="5"/>
      <c r="G701" s="5"/>
      <c r="H701" s="5"/>
      <c r="I701" s="5"/>
      <c r="J701" s="5"/>
      <c r="K701" s="5"/>
      <c r="L701" s="5"/>
      <c r="M701" s="5"/>
      <c r="N701" s="5"/>
      <c r="O701" s="34" t="str">
        <f t="shared" si="40"/>
        <v/>
      </c>
      <c r="P701" s="5"/>
      <c r="Q701" s="18"/>
      <c r="R701" s="23"/>
      <c r="S701" s="18"/>
      <c r="T701" s="23"/>
      <c r="U701" s="5"/>
      <c r="V701" s="25"/>
      <c r="W701" s="5"/>
      <c r="X701" s="5"/>
      <c r="Y701" s="2" t="e">
        <f>VLOOKUP(E701&amp;Q701,※編集不可※選択項目!J:K,2,0)</f>
        <v>#N/A</v>
      </c>
      <c r="Z701" s="2" t="e">
        <f>VLOOKUP(U701&amp;E701,※編集不可※選択項目!O:P,2,0)</f>
        <v>#N/A</v>
      </c>
      <c r="AA701" s="33" t="e">
        <f t="shared" si="41"/>
        <v>#N/A</v>
      </c>
    </row>
    <row r="702" spans="1:27" ht="19.5" hidden="1" customHeight="1" x14ac:dyDescent="0.15">
      <c r="A702" s="26">
        <f t="shared" si="39"/>
        <v>694</v>
      </c>
      <c r="B702" s="3"/>
      <c r="C702" s="4"/>
      <c r="D702" s="5"/>
      <c r="E702" s="5"/>
      <c r="F702" s="5"/>
      <c r="G702" s="5"/>
      <c r="H702" s="5"/>
      <c r="I702" s="5"/>
      <c r="J702" s="5"/>
      <c r="K702" s="5"/>
      <c r="L702" s="5"/>
      <c r="M702" s="5"/>
      <c r="N702" s="5"/>
      <c r="O702" s="34" t="str">
        <f t="shared" si="40"/>
        <v/>
      </c>
      <c r="P702" s="5"/>
      <c r="Q702" s="18"/>
      <c r="R702" s="23"/>
      <c r="S702" s="18"/>
      <c r="T702" s="23"/>
      <c r="U702" s="5"/>
      <c r="V702" s="25"/>
      <c r="W702" s="5"/>
      <c r="X702" s="5"/>
      <c r="Y702" s="2" t="e">
        <f>VLOOKUP(E702&amp;Q702,※編集不可※選択項目!J:K,2,0)</f>
        <v>#N/A</v>
      </c>
      <c r="Z702" s="2" t="e">
        <f>VLOOKUP(U702&amp;E702,※編集不可※選択項目!O:P,2,0)</f>
        <v>#N/A</v>
      </c>
      <c r="AA702" s="33" t="e">
        <f t="shared" si="41"/>
        <v>#N/A</v>
      </c>
    </row>
    <row r="703" spans="1:27" ht="19.5" hidden="1" customHeight="1" x14ac:dyDescent="0.15">
      <c r="A703" s="26">
        <f t="shared" si="39"/>
        <v>695</v>
      </c>
      <c r="B703" s="3"/>
      <c r="C703" s="4"/>
      <c r="D703" s="5"/>
      <c r="E703" s="5"/>
      <c r="F703" s="5"/>
      <c r="G703" s="5"/>
      <c r="H703" s="5"/>
      <c r="I703" s="5"/>
      <c r="J703" s="5"/>
      <c r="K703" s="5"/>
      <c r="L703" s="5"/>
      <c r="M703" s="5"/>
      <c r="N703" s="5"/>
      <c r="O703" s="34" t="str">
        <f t="shared" si="40"/>
        <v/>
      </c>
      <c r="P703" s="5"/>
      <c r="Q703" s="18"/>
      <c r="R703" s="23"/>
      <c r="S703" s="18"/>
      <c r="T703" s="23"/>
      <c r="U703" s="5"/>
      <c r="V703" s="25"/>
      <c r="W703" s="5"/>
      <c r="X703" s="5"/>
      <c r="Y703" s="2" t="e">
        <f>VLOOKUP(E703&amp;Q703,※編集不可※選択項目!J:K,2,0)</f>
        <v>#N/A</v>
      </c>
      <c r="Z703" s="2" t="e">
        <f>VLOOKUP(U703&amp;E703,※編集不可※選択項目!O:P,2,0)</f>
        <v>#N/A</v>
      </c>
      <c r="AA703" s="33" t="e">
        <f t="shared" si="41"/>
        <v>#N/A</v>
      </c>
    </row>
    <row r="704" spans="1:27" ht="19.5" hidden="1" customHeight="1" x14ac:dyDescent="0.15">
      <c r="A704" s="26">
        <f t="shared" si="39"/>
        <v>696</v>
      </c>
      <c r="B704" s="3"/>
      <c r="C704" s="4"/>
      <c r="D704" s="5"/>
      <c r="E704" s="5"/>
      <c r="F704" s="5"/>
      <c r="G704" s="5"/>
      <c r="H704" s="5"/>
      <c r="I704" s="5"/>
      <c r="J704" s="5"/>
      <c r="K704" s="5"/>
      <c r="L704" s="5"/>
      <c r="M704" s="5"/>
      <c r="N704" s="5"/>
      <c r="O704" s="34" t="str">
        <f t="shared" si="40"/>
        <v/>
      </c>
      <c r="P704" s="5"/>
      <c r="Q704" s="18"/>
      <c r="R704" s="23"/>
      <c r="S704" s="18"/>
      <c r="T704" s="23"/>
      <c r="U704" s="5"/>
      <c r="V704" s="25"/>
      <c r="W704" s="5"/>
      <c r="X704" s="5"/>
      <c r="Y704" s="2" t="e">
        <f>VLOOKUP(E704&amp;Q704,※編集不可※選択項目!J:K,2,0)</f>
        <v>#N/A</v>
      </c>
      <c r="Z704" s="2" t="e">
        <f>VLOOKUP(U704&amp;E704,※編集不可※選択項目!O:P,2,0)</f>
        <v>#N/A</v>
      </c>
      <c r="AA704" s="33" t="e">
        <f t="shared" si="41"/>
        <v>#N/A</v>
      </c>
    </row>
    <row r="705" spans="1:27" ht="19.5" hidden="1" customHeight="1" x14ac:dyDescent="0.15">
      <c r="A705" s="26">
        <f t="shared" si="39"/>
        <v>697</v>
      </c>
      <c r="B705" s="3"/>
      <c r="C705" s="4"/>
      <c r="D705" s="5"/>
      <c r="E705" s="5"/>
      <c r="F705" s="5"/>
      <c r="G705" s="5"/>
      <c r="H705" s="5"/>
      <c r="I705" s="5"/>
      <c r="J705" s="5"/>
      <c r="K705" s="5"/>
      <c r="L705" s="5"/>
      <c r="M705" s="5"/>
      <c r="N705" s="5"/>
      <c r="O705" s="34" t="str">
        <f t="shared" si="40"/>
        <v/>
      </c>
      <c r="P705" s="5"/>
      <c r="Q705" s="18"/>
      <c r="R705" s="23"/>
      <c r="S705" s="18"/>
      <c r="T705" s="23"/>
      <c r="U705" s="5"/>
      <c r="V705" s="25"/>
      <c r="W705" s="5"/>
      <c r="X705" s="5"/>
      <c r="Y705" s="2" t="e">
        <f>VLOOKUP(E705&amp;Q705,※編集不可※選択項目!J:K,2,0)</f>
        <v>#N/A</v>
      </c>
      <c r="Z705" s="2" t="e">
        <f>VLOOKUP(U705&amp;E705,※編集不可※選択項目!O:P,2,0)</f>
        <v>#N/A</v>
      </c>
      <c r="AA705" s="33" t="e">
        <f t="shared" si="41"/>
        <v>#N/A</v>
      </c>
    </row>
    <row r="706" spans="1:27" ht="19.5" hidden="1" customHeight="1" x14ac:dyDescent="0.15">
      <c r="A706" s="26">
        <f t="shared" si="39"/>
        <v>698</v>
      </c>
      <c r="B706" s="3"/>
      <c r="C706" s="4"/>
      <c r="D706" s="5"/>
      <c r="E706" s="5"/>
      <c r="F706" s="5"/>
      <c r="G706" s="5"/>
      <c r="H706" s="5"/>
      <c r="I706" s="5"/>
      <c r="J706" s="5"/>
      <c r="K706" s="5"/>
      <c r="L706" s="5"/>
      <c r="M706" s="5"/>
      <c r="N706" s="5"/>
      <c r="O706" s="34" t="str">
        <f t="shared" si="40"/>
        <v/>
      </c>
      <c r="P706" s="5"/>
      <c r="Q706" s="18"/>
      <c r="R706" s="23"/>
      <c r="S706" s="18"/>
      <c r="T706" s="23"/>
      <c r="U706" s="5"/>
      <c r="V706" s="25"/>
      <c r="W706" s="5"/>
      <c r="X706" s="5"/>
      <c r="Y706" s="2" t="e">
        <f>VLOOKUP(E706&amp;Q706,※編集不可※選択項目!J:K,2,0)</f>
        <v>#N/A</v>
      </c>
      <c r="Z706" s="2" t="e">
        <f>VLOOKUP(U706&amp;E706,※編集不可※選択項目!O:P,2,0)</f>
        <v>#N/A</v>
      </c>
      <c r="AA706" s="33" t="e">
        <f t="shared" si="41"/>
        <v>#N/A</v>
      </c>
    </row>
    <row r="707" spans="1:27" ht="19.5" hidden="1" customHeight="1" x14ac:dyDescent="0.15">
      <c r="A707" s="26">
        <f t="shared" si="39"/>
        <v>699</v>
      </c>
      <c r="B707" s="3"/>
      <c r="C707" s="4"/>
      <c r="D707" s="5"/>
      <c r="E707" s="5"/>
      <c r="F707" s="5"/>
      <c r="G707" s="5"/>
      <c r="H707" s="5"/>
      <c r="I707" s="5"/>
      <c r="J707" s="5"/>
      <c r="K707" s="5"/>
      <c r="L707" s="5"/>
      <c r="M707" s="5"/>
      <c r="N707" s="5"/>
      <c r="O707" s="34" t="str">
        <f t="shared" si="40"/>
        <v/>
      </c>
      <c r="P707" s="5"/>
      <c r="Q707" s="18"/>
      <c r="R707" s="23"/>
      <c r="S707" s="18"/>
      <c r="T707" s="23"/>
      <c r="U707" s="5"/>
      <c r="V707" s="25"/>
      <c r="W707" s="5"/>
      <c r="X707" s="5"/>
      <c r="Y707" s="2" t="e">
        <f>VLOOKUP(E707&amp;Q707,※編集不可※選択項目!J:K,2,0)</f>
        <v>#N/A</v>
      </c>
      <c r="Z707" s="2" t="e">
        <f>VLOOKUP(U707&amp;E707,※編集不可※選択項目!O:P,2,0)</f>
        <v>#N/A</v>
      </c>
      <c r="AA707" s="33" t="e">
        <f t="shared" si="41"/>
        <v>#N/A</v>
      </c>
    </row>
    <row r="708" spans="1:27" ht="19.5" hidden="1" customHeight="1" x14ac:dyDescent="0.15">
      <c r="A708" s="26">
        <f t="shared" si="39"/>
        <v>700</v>
      </c>
      <c r="B708" s="3"/>
      <c r="C708" s="4"/>
      <c r="D708" s="5"/>
      <c r="E708" s="5"/>
      <c r="F708" s="5"/>
      <c r="G708" s="5"/>
      <c r="H708" s="5"/>
      <c r="I708" s="5"/>
      <c r="J708" s="5"/>
      <c r="K708" s="5"/>
      <c r="L708" s="5"/>
      <c r="M708" s="5"/>
      <c r="N708" s="5"/>
      <c r="O708" s="34" t="str">
        <f t="shared" si="40"/>
        <v/>
      </c>
      <c r="P708" s="5"/>
      <c r="Q708" s="18"/>
      <c r="R708" s="23"/>
      <c r="S708" s="18"/>
      <c r="T708" s="23"/>
      <c r="U708" s="5"/>
      <c r="V708" s="25"/>
      <c r="W708" s="5"/>
      <c r="X708" s="5"/>
      <c r="Y708" s="2" t="e">
        <f>VLOOKUP(E708&amp;Q708,※編集不可※選択項目!J:K,2,0)</f>
        <v>#N/A</v>
      </c>
      <c r="Z708" s="2" t="e">
        <f>VLOOKUP(U708&amp;E708,※編集不可※選択項目!O:P,2,0)</f>
        <v>#N/A</v>
      </c>
      <c r="AA708" s="33" t="e">
        <f t="shared" si="41"/>
        <v>#N/A</v>
      </c>
    </row>
    <row r="709" spans="1:27" ht="19.5" hidden="1" customHeight="1" x14ac:dyDescent="0.15">
      <c r="A709" s="26">
        <f t="shared" si="39"/>
        <v>701</v>
      </c>
      <c r="B709" s="3"/>
      <c r="C709" s="4"/>
      <c r="D709" s="5"/>
      <c r="E709" s="5"/>
      <c r="F709" s="5"/>
      <c r="G709" s="5"/>
      <c r="H709" s="5"/>
      <c r="I709" s="5"/>
      <c r="J709" s="5"/>
      <c r="K709" s="5"/>
      <c r="L709" s="5"/>
      <c r="M709" s="5"/>
      <c r="N709" s="5"/>
      <c r="O709" s="34" t="str">
        <f t="shared" si="40"/>
        <v/>
      </c>
      <c r="P709" s="5"/>
      <c r="Q709" s="18"/>
      <c r="R709" s="23"/>
      <c r="S709" s="18"/>
      <c r="T709" s="23"/>
      <c r="U709" s="5"/>
      <c r="V709" s="25"/>
      <c r="W709" s="5"/>
      <c r="X709" s="5"/>
      <c r="Y709" s="2" t="e">
        <f>VLOOKUP(E709&amp;Q709,※編集不可※選択項目!J:K,2,0)</f>
        <v>#N/A</v>
      </c>
      <c r="Z709" s="2" t="e">
        <f>VLOOKUP(U709&amp;E709,※編集不可※選択項目!O:P,2,0)</f>
        <v>#N/A</v>
      </c>
      <c r="AA709" s="33" t="e">
        <f t="shared" si="41"/>
        <v>#N/A</v>
      </c>
    </row>
    <row r="710" spans="1:27" ht="19.5" hidden="1" customHeight="1" x14ac:dyDescent="0.15">
      <c r="A710" s="26">
        <f t="shared" si="39"/>
        <v>702</v>
      </c>
      <c r="B710" s="3"/>
      <c r="C710" s="4"/>
      <c r="D710" s="5"/>
      <c r="E710" s="5"/>
      <c r="F710" s="5"/>
      <c r="G710" s="5"/>
      <c r="H710" s="5"/>
      <c r="I710" s="5"/>
      <c r="J710" s="5"/>
      <c r="K710" s="5"/>
      <c r="L710" s="5"/>
      <c r="M710" s="5"/>
      <c r="N710" s="5"/>
      <c r="O710" s="34" t="str">
        <f t="shared" si="40"/>
        <v/>
      </c>
      <c r="P710" s="5"/>
      <c r="Q710" s="18"/>
      <c r="R710" s="23"/>
      <c r="S710" s="18"/>
      <c r="T710" s="23"/>
      <c r="U710" s="5"/>
      <c r="V710" s="25"/>
      <c r="W710" s="5"/>
      <c r="X710" s="5"/>
      <c r="Y710" s="2" t="e">
        <f>VLOOKUP(E710&amp;Q710,※編集不可※選択項目!J:K,2,0)</f>
        <v>#N/A</v>
      </c>
      <c r="Z710" s="2" t="e">
        <f>VLOOKUP(U710&amp;E710,※編集不可※選択項目!O:P,2,0)</f>
        <v>#N/A</v>
      </c>
      <c r="AA710" s="33" t="e">
        <f t="shared" si="41"/>
        <v>#N/A</v>
      </c>
    </row>
    <row r="711" spans="1:27" ht="19.5" hidden="1" customHeight="1" x14ac:dyDescent="0.15">
      <c r="A711" s="26">
        <f t="shared" si="39"/>
        <v>703</v>
      </c>
      <c r="B711" s="3"/>
      <c r="C711" s="4"/>
      <c r="D711" s="5"/>
      <c r="E711" s="5"/>
      <c r="F711" s="5"/>
      <c r="G711" s="5"/>
      <c r="H711" s="5"/>
      <c r="I711" s="5"/>
      <c r="J711" s="5"/>
      <c r="K711" s="5"/>
      <c r="L711" s="5"/>
      <c r="M711" s="5"/>
      <c r="N711" s="5"/>
      <c r="O711" s="34" t="str">
        <f t="shared" si="40"/>
        <v/>
      </c>
      <c r="P711" s="5"/>
      <c r="Q711" s="18"/>
      <c r="R711" s="23"/>
      <c r="S711" s="18"/>
      <c r="T711" s="23"/>
      <c r="U711" s="5"/>
      <c r="V711" s="25"/>
      <c r="W711" s="5"/>
      <c r="X711" s="5"/>
      <c r="Y711" s="2" t="e">
        <f>VLOOKUP(E711&amp;Q711,※編集不可※選択項目!J:K,2,0)</f>
        <v>#N/A</v>
      </c>
      <c r="Z711" s="2" t="e">
        <f>VLOOKUP(U711&amp;E711,※編集不可※選択項目!O:P,2,0)</f>
        <v>#N/A</v>
      </c>
      <c r="AA711" s="33" t="e">
        <f t="shared" si="41"/>
        <v>#N/A</v>
      </c>
    </row>
    <row r="712" spans="1:27" ht="19.5" hidden="1" customHeight="1" x14ac:dyDescent="0.15">
      <c r="A712" s="26">
        <f t="shared" si="39"/>
        <v>704</v>
      </c>
      <c r="B712" s="3"/>
      <c r="C712" s="4"/>
      <c r="D712" s="5"/>
      <c r="E712" s="5"/>
      <c r="F712" s="5"/>
      <c r="G712" s="5"/>
      <c r="H712" s="5"/>
      <c r="I712" s="5"/>
      <c r="J712" s="5"/>
      <c r="K712" s="5"/>
      <c r="L712" s="5"/>
      <c r="M712" s="5"/>
      <c r="N712" s="5"/>
      <c r="O712" s="34" t="str">
        <f t="shared" si="40"/>
        <v/>
      </c>
      <c r="P712" s="5"/>
      <c r="Q712" s="18"/>
      <c r="R712" s="23"/>
      <c r="S712" s="18"/>
      <c r="T712" s="23"/>
      <c r="U712" s="5"/>
      <c r="V712" s="25"/>
      <c r="W712" s="5"/>
      <c r="X712" s="5"/>
      <c r="Y712" s="2" t="e">
        <f>VLOOKUP(E712&amp;Q712,※編集不可※選択項目!J:K,2,0)</f>
        <v>#N/A</v>
      </c>
      <c r="Z712" s="2" t="e">
        <f>VLOOKUP(U712&amp;E712,※編集不可※選択項目!O:P,2,0)</f>
        <v>#N/A</v>
      </c>
      <c r="AA712" s="33" t="e">
        <f t="shared" si="41"/>
        <v>#N/A</v>
      </c>
    </row>
    <row r="713" spans="1:27" ht="19.5" hidden="1" customHeight="1" x14ac:dyDescent="0.15">
      <c r="A713" s="26">
        <f t="shared" si="39"/>
        <v>705</v>
      </c>
      <c r="B713" s="3"/>
      <c r="C713" s="4"/>
      <c r="D713" s="5"/>
      <c r="E713" s="5"/>
      <c r="F713" s="5"/>
      <c r="G713" s="5"/>
      <c r="H713" s="5"/>
      <c r="I713" s="5"/>
      <c r="J713" s="5"/>
      <c r="K713" s="5"/>
      <c r="L713" s="5"/>
      <c r="M713" s="5"/>
      <c r="N713" s="5"/>
      <c r="O713" s="34" t="str">
        <f t="shared" si="40"/>
        <v/>
      </c>
      <c r="P713" s="5"/>
      <c r="Q713" s="18"/>
      <c r="R713" s="23"/>
      <c r="S713" s="18"/>
      <c r="T713" s="23"/>
      <c r="U713" s="5"/>
      <c r="V713" s="25"/>
      <c r="W713" s="5"/>
      <c r="X713" s="5"/>
      <c r="Y713" s="2" t="e">
        <f>VLOOKUP(E713&amp;Q713,※編集不可※選択項目!J:K,2,0)</f>
        <v>#N/A</v>
      </c>
      <c r="Z713" s="2" t="e">
        <f>VLOOKUP(U713&amp;E713,※編集不可※選択項目!O:P,2,0)</f>
        <v>#N/A</v>
      </c>
      <c r="AA713" s="33" t="e">
        <f t="shared" si="41"/>
        <v>#N/A</v>
      </c>
    </row>
    <row r="714" spans="1:27" ht="19.5" hidden="1" customHeight="1" x14ac:dyDescent="0.15">
      <c r="A714" s="26">
        <f t="shared" si="39"/>
        <v>706</v>
      </c>
      <c r="B714" s="3"/>
      <c r="C714" s="4"/>
      <c r="D714" s="5"/>
      <c r="E714" s="5"/>
      <c r="F714" s="5"/>
      <c r="G714" s="5"/>
      <c r="H714" s="5"/>
      <c r="I714" s="5"/>
      <c r="J714" s="5"/>
      <c r="K714" s="5"/>
      <c r="L714" s="5"/>
      <c r="M714" s="5"/>
      <c r="N714" s="5"/>
      <c r="O714" s="34" t="str">
        <f t="shared" si="40"/>
        <v/>
      </c>
      <c r="P714" s="5"/>
      <c r="Q714" s="18"/>
      <c r="R714" s="23"/>
      <c r="S714" s="18"/>
      <c r="T714" s="23"/>
      <c r="U714" s="5"/>
      <c r="V714" s="25"/>
      <c r="W714" s="5"/>
      <c r="X714" s="5"/>
      <c r="Y714" s="2" t="e">
        <f>VLOOKUP(E714&amp;Q714,※編集不可※選択項目!J:K,2,0)</f>
        <v>#N/A</v>
      </c>
      <c r="Z714" s="2" t="e">
        <f>VLOOKUP(U714&amp;E714,※編集不可※選択項目!O:P,2,0)</f>
        <v>#N/A</v>
      </c>
      <c r="AA714" s="33" t="e">
        <f t="shared" si="41"/>
        <v>#N/A</v>
      </c>
    </row>
    <row r="715" spans="1:27" ht="19.5" hidden="1" customHeight="1" x14ac:dyDescent="0.15">
      <c r="A715" s="26">
        <f t="shared" ref="A715:A778" si="42">ROW(A715)-8</f>
        <v>707</v>
      </c>
      <c r="B715" s="3"/>
      <c r="C715" s="4"/>
      <c r="D715" s="5"/>
      <c r="E715" s="5"/>
      <c r="F715" s="5"/>
      <c r="G715" s="5"/>
      <c r="H715" s="5"/>
      <c r="I715" s="5"/>
      <c r="J715" s="5"/>
      <c r="K715" s="5"/>
      <c r="L715" s="5"/>
      <c r="M715" s="5"/>
      <c r="N715" s="5"/>
      <c r="O715" s="34" t="str">
        <f t="shared" ref="O715:O778" si="43">IF(Q715="","",AA715)</f>
        <v/>
      </c>
      <c r="P715" s="5"/>
      <c r="Q715" s="18"/>
      <c r="R715" s="23"/>
      <c r="S715" s="18"/>
      <c r="T715" s="23"/>
      <c r="U715" s="5"/>
      <c r="V715" s="25"/>
      <c r="W715" s="5"/>
      <c r="X715" s="5"/>
      <c r="Y715" s="2" t="e">
        <f>VLOOKUP(E715&amp;Q715,※編集不可※選択項目!J:K,2,0)</f>
        <v>#N/A</v>
      </c>
      <c r="Z715" s="2" t="e">
        <f>VLOOKUP(U715&amp;E715,※編集不可※選択項目!O:P,2,0)</f>
        <v>#N/A</v>
      </c>
      <c r="AA715" s="33" t="e">
        <f t="shared" ref="AA715:AA778" si="44">ROUNDDOWN(Y715*Z715,1)</f>
        <v>#N/A</v>
      </c>
    </row>
    <row r="716" spans="1:27" ht="19.5" hidden="1" customHeight="1" x14ac:dyDescent="0.15">
      <c r="A716" s="26">
        <f t="shared" si="42"/>
        <v>708</v>
      </c>
      <c r="B716" s="3"/>
      <c r="C716" s="4"/>
      <c r="D716" s="5"/>
      <c r="E716" s="5"/>
      <c r="F716" s="5"/>
      <c r="G716" s="5"/>
      <c r="H716" s="5"/>
      <c r="I716" s="5"/>
      <c r="J716" s="5"/>
      <c r="K716" s="5"/>
      <c r="L716" s="5"/>
      <c r="M716" s="5"/>
      <c r="N716" s="5"/>
      <c r="O716" s="34" t="str">
        <f t="shared" si="43"/>
        <v/>
      </c>
      <c r="P716" s="5"/>
      <c r="Q716" s="18"/>
      <c r="R716" s="23"/>
      <c r="S716" s="18"/>
      <c r="T716" s="23"/>
      <c r="U716" s="5"/>
      <c r="V716" s="25"/>
      <c r="W716" s="5"/>
      <c r="X716" s="5"/>
      <c r="Y716" s="2" t="e">
        <f>VLOOKUP(E716&amp;Q716,※編集不可※選択項目!J:K,2,0)</f>
        <v>#N/A</v>
      </c>
      <c r="Z716" s="2" t="e">
        <f>VLOOKUP(U716&amp;E716,※編集不可※選択項目!O:P,2,0)</f>
        <v>#N/A</v>
      </c>
      <c r="AA716" s="33" t="e">
        <f t="shared" si="44"/>
        <v>#N/A</v>
      </c>
    </row>
    <row r="717" spans="1:27" ht="19.5" hidden="1" customHeight="1" x14ac:dyDescent="0.15">
      <c r="A717" s="26">
        <f t="shared" si="42"/>
        <v>709</v>
      </c>
      <c r="B717" s="3"/>
      <c r="C717" s="4"/>
      <c r="D717" s="5"/>
      <c r="E717" s="5"/>
      <c r="F717" s="5"/>
      <c r="G717" s="5"/>
      <c r="H717" s="5"/>
      <c r="I717" s="5"/>
      <c r="J717" s="5"/>
      <c r="K717" s="5"/>
      <c r="L717" s="5"/>
      <c r="M717" s="5"/>
      <c r="N717" s="5"/>
      <c r="O717" s="34" t="str">
        <f t="shared" si="43"/>
        <v/>
      </c>
      <c r="P717" s="5"/>
      <c r="Q717" s="18"/>
      <c r="R717" s="23"/>
      <c r="S717" s="18"/>
      <c r="T717" s="23"/>
      <c r="U717" s="5"/>
      <c r="V717" s="25"/>
      <c r="W717" s="5"/>
      <c r="X717" s="5"/>
      <c r="Y717" s="2" t="e">
        <f>VLOOKUP(E717&amp;Q717,※編集不可※選択項目!J:K,2,0)</f>
        <v>#N/A</v>
      </c>
      <c r="Z717" s="2" t="e">
        <f>VLOOKUP(U717&amp;E717,※編集不可※選択項目!O:P,2,0)</f>
        <v>#N/A</v>
      </c>
      <c r="AA717" s="33" t="e">
        <f t="shared" si="44"/>
        <v>#N/A</v>
      </c>
    </row>
    <row r="718" spans="1:27" ht="19.5" hidden="1" customHeight="1" x14ac:dyDescent="0.15">
      <c r="A718" s="26">
        <f t="shared" si="42"/>
        <v>710</v>
      </c>
      <c r="B718" s="3"/>
      <c r="C718" s="4"/>
      <c r="D718" s="5"/>
      <c r="E718" s="5"/>
      <c r="F718" s="5"/>
      <c r="G718" s="5"/>
      <c r="H718" s="5"/>
      <c r="I718" s="5"/>
      <c r="J718" s="5"/>
      <c r="K718" s="5"/>
      <c r="L718" s="5"/>
      <c r="M718" s="5"/>
      <c r="N718" s="5"/>
      <c r="O718" s="34" t="str">
        <f t="shared" si="43"/>
        <v/>
      </c>
      <c r="P718" s="5"/>
      <c r="Q718" s="18"/>
      <c r="R718" s="23"/>
      <c r="S718" s="18"/>
      <c r="T718" s="23"/>
      <c r="U718" s="5"/>
      <c r="V718" s="25"/>
      <c r="W718" s="5"/>
      <c r="X718" s="5"/>
      <c r="Y718" s="2" t="e">
        <f>VLOOKUP(E718&amp;Q718,※編集不可※選択項目!J:K,2,0)</f>
        <v>#N/A</v>
      </c>
      <c r="Z718" s="2" t="e">
        <f>VLOOKUP(U718&amp;E718,※編集不可※選択項目!O:P,2,0)</f>
        <v>#N/A</v>
      </c>
      <c r="AA718" s="33" t="e">
        <f t="shared" si="44"/>
        <v>#N/A</v>
      </c>
    </row>
    <row r="719" spans="1:27" ht="19.5" hidden="1" customHeight="1" x14ac:dyDescent="0.15">
      <c r="A719" s="26">
        <f t="shared" si="42"/>
        <v>711</v>
      </c>
      <c r="B719" s="3"/>
      <c r="C719" s="4"/>
      <c r="D719" s="5"/>
      <c r="E719" s="5"/>
      <c r="F719" s="5"/>
      <c r="G719" s="5"/>
      <c r="H719" s="5"/>
      <c r="I719" s="5"/>
      <c r="J719" s="5"/>
      <c r="K719" s="5"/>
      <c r="L719" s="5"/>
      <c r="M719" s="5"/>
      <c r="N719" s="5"/>
      <c r="O719" s="34" t="str">
        <f t="shared" si="43"/>
        <v/>
      </c>
      <c r="P719" s="5"/>
      <c r="Q719" s="18"/>
      <c r="R719" s="23"/>
      <c r="S719" s="18"/>
      <c r="T719" s="23"/>
      <c r="U719" s="5"/>
      <c r="V719" s="25"/>
      <c r="W719" s="5"/>
      <c r="X719" s="5"/>
      <c r="Y719" s="2" t="e">
        <f>VLOOKUP(E719&amp;Q719,※編集不可※選択項目!J:K,2,0)</f>
        <v>#N/A</v>
      </c>
      <c r="Z719" s="2" t="e">
        <f>VLOOKUP(U719&amp;E719,※編集不可※選択項目!O:P,2,0)</f>
        <v>#N/A</v>
      </c>
      <c r="AA719" s="33" t="e">
        <f t="shared" si="44"/>
        <v>#N/A</v>
      </c>
    </row>
    <row r="720" spans="1:27" ht="19.5" hidden="1" customHeight="1" x14ac:dyDescent="0.15">
      <c r="A720" s="26">
        <f t="shared" si="42"/>
        <v>712</v>
      </c>
      <c r="B720" s="3"/>
      <c r="C720" s="4"/>
      <c r="D720" s="5"/>
      <c r="E720" s="5"/>
      <c r="F720" s="5"/>
      <c r="G720" s="5"/>
      <c r="H720" s="5"/>
      <c r="I720" s="5"/>
      <c r="J720" s="5"/>
      <c r="K720" s="5"/>
      <c r="L720" s="5"/>
      <c r="M720" s="5"/>
      <c r="N720" s="5"/>
      <c r="O720" s="34" t="str">
        <f t="shared" si="43"/>
        <v/>
      </c>
      <c r="P720" s="5"/>
      <c r="Q720" s="18"/>
      <c r="R720" s="23"/>
      <c r="S720" s="18"/>
      <c r="T720" s="23"/>
      <c r="U720" s="5"/>
      <c r="V720" s="25"/>
      <c r="W720" s="5"/>
      <c r="X720" s="5"/>
      <c r="Y720" s="2" t="e">
        <f>VLOOKUP(E720&amp;Q720,※編集不可※選択項目!J:K,2,0)</f>
        <v>#N/A</v>
      </c>
      <c r="Z720" s="2" t="e">
        <f>VLOOKUP(U720&amp;E720,※編集不可※選択項目!O:P,2,0)</f>
        <v>#N/A</v>
      </c>
      <c r="AA720" s="33" t="e">
        <f t="shared" si="44"/>
        <v>#N/A</v>
      </c>
    </row>
    <row r="721" spans="1:27" ht="19.5" hidden="1" customHeight="1" x14ac:dyDescent="0.15">
      <c r="A721" s="26">
        <f t="shared" si="42"/>
        <v>713</v>
      </c>
      <c r="B721" s="3"/>
      <c r="C721" s="4"/>
      <c r="D721" s="5"/>
      <c r="E721" s="5"/>
      <c r="F721" s="5"/>
      <c r="G721" s="5"/>
      <c r="H721" s="5"/>
      <c r="I721" s="5"/>
      <c r="J721" s="5"/>
      <c r="K721" s="5"/>
      <c r="L721" s="5"/>
      <c r="M721" s="5"/>
      <c r="N721" s="5"/>
      <c r="O721" s="34" t="str">
        <f t="shared" si="43"/>
        <v/>
      </c>
      <c r="P721" s="5"/>
      <c r="Q721" s="18"/>
      <c r="R721" s="23"/>
      <c r="S721" s="18"/>
      <c r="T721" s="23"/>
      <c r="U721" s="5"/>
      <c r="V721" s="25"/>
      <c r="W721" s="5"/>
      <c r="X721" s="5"/>
      <c r="Y721" s="2" t="e">
        <f>VLOOKUP(E721&amp;Q721,※編集不可※選択項目!J:K,2,0)</f>
        <v>#N/A</v>
      </c>
      <c r="Z721" s="2" t="e">
        <f>VLOOKUP(U721&amp;E721,※編集不可※選択項目!O:P,2,0)</f>
        <v>#N/A</v>
      </c>
      <c r="AA721" s="33" t="e">
        <f t="shared" si="44"/>
        <v>#N/A</v>
      </c>
    </row>
    <row r="722" spans="1:27" ht="19.5" hidden="1" customHeight="1" x14ac:dyDescent="0.15">
      <c r="A722" s="26">
        <f t="shared" si="42"/>
        <v>714</v>
      </c>
      <c r="B722" s="3"/>
      <c r="C722" s="4"/>
      <c r="D722" s="5"/>
      <c r="E722" s="5"/>
      <c r="F722" s="5"/>
      <c r="G722" s="5"/>
      <c r="H722" s="5"/>
      <c r="I722" s="5"/>
      <c r="J722" s="5"/>
      <c r="K722" s="5"/>
      <c r="L722" s="5"/>
      <c r="M722" s="5"/>
      <c r="N722" s="5"/>
      <c r="O722" s="34" t="str">
        <f t="shared" si="43"/>
        <v/>
      </c>
      <c r="P722" s="5"/>
      <c r="Q722" s="18"/>
      <c r="R722" s="23"/>
      <c r="S722" s="18"/>
      <c r="T722" s="23"/>
      <c r="U722" s="5"/>
      <c r="V722" s="25"/>
      <c r="W722" s="5"/>
      <c r="X722" s="5"/>
      <c r="Y722" s="2" t="e">
        <f>VLOOKUP(E722&amp;Q722,※編集不可※選択項目!J:K,2,0)</f>
        <v>#N/A</v>
      </c>
      <c r="Z722" s="2" t="e">
        <f>VLOOKUP(U722&amp;E722,※編集不可※選択項目!O:P,2,0)</f>
        <v>#N/A</v>
      </c>
      <c r="AA722" s="33" t="e">
        <f t="shared" si="44"/>
        <v>#N/A</v>
      </c>
    </row>
    <row r="723" spans="1:27" ht="19.5" hidden="1" customHeight="1" x14ac:dyDescent="0.15">
      <c r="A723" s="26">
        <f t="shared" si="42"/>
        <v>715</v>
      </c>
      <c r="B723" s="3"/>
      <c r="C723" s="4"/>
      <c r="D723" s="5"/>
      <c r="E723" s="5"/>
      <c r="F723" s="5"/>
      <c r="G723" s="5"/>
      <c r="H723" s="5"/>
      <c r="I723" s="5"/>
      <c r="J723" s="5"/>
      <c r="K723" s="5"/>
      <c r="L723" s="5"/>
      <c r="M723" s="5"/>
      <c r="N723" s="5"/>
      <c r="O723" s="34" t="str">
        <f t="shared" si="43"/>
        <v/>
      </c>
      <c r="P723" s="5"/>
      <c r="Q723" s="18"/>
      <c r="R723" s="23"/>
      <c r="S723" s="18"/>
      <c r="T723" s="23"/>
      <c r="U723" s="5"/>
      <c r="V723" s="25"/>
      <c r="W723" s="5"/>
      <c r="X723" s="5"/>
      <c r="Y723" s="2" t="e">
        <f>VLOOKUP(E723&amp;Q723,※編集不可※選択項目!J:K,2,0)</f>
        <v>#N/A</v>
      </c>
      <c r="Z723" s="2" t="e">
        <f>VLOOKUP(U723&amp;E723,※編集不可※選択項目!O:P,2,0)</f>
        <v>#N/A</v>
      </c>
      <c r="AA723" s="33" t="e">
        <f t="shared" si="44"/>
        <v>#N/A</v>
      </c>
    </row>
    <row r="724" spans="1:27" ht="19.5" hidden="1" customHeight="1" x14ac:dyDescent="0.15">
      <c r="A724" s="26">
        <f t="shared" si="42"/>
        <v>716</v>
      </c>
      <c r="B724" s="3"/>
      <c r="C724" s="4"/>
      <c r="D724" s="5"/>
      <c r="E724" s="5"/>
      <c r="F724" s="5"/>
      <c r="G724" s="5"/>
      <c r="H724" s="5"/>
      <c r="I724" s="5"/>
      <c r="J724" s="5"/>
      <c r="K724" s="5"/>
      <c r="L724" s="5"/>
      <c r="M724" s="5"/>
      <c r="N724" s="5"/>
      <c r="O724" s="34" t="str">
        <f t="shared" si="43"/>
        <v/>
      </c>
      <c r="P724" s="5"/>
      <c r="Q724" s="18"/>
      <c r="R724" s="23"/>
      <c r="S724" s="18"/>
      <c r="T724" s="23"/>
      <c r="U724" s="5"/>
      <c r="V724" s="25"/>
      <c r="W724" s="5"/>
      <c r="X724" s="5"/>
      <c r="Y724" s="2" t="e">
        <f>VLOOKUP(E724&amp;Q724,※編集不可※選択項目!J:K,2,0)</f>
        <v>#N/A</v>
      </c>
      <c r="Z724" s="2" t="e">
        <f>VLOOKUP(U724&amp;E724,※編集不可※選択項目!O:P,2,0)</f>
        <v>#N/A</v>
      </c>
      <c r="AA724" s="33" t="e">
        <f t="shared" si="44"/>
        <v>#N/A</v>
      </c>
    </row>
    <row r="725" spans="1:27" ht="19.5" hidden="1" customHeight="1" x14ac:dyDescent="0.15">
      <c r="A725" s="26">
        <f t="shared" si="42"/>
        <v>717</v>
      </c>
      <c r="B725" s="3"/>
      <c r="C725" s="4"/>
      <c r="D725" s="5"/>
      <c r="E725" s="5"/>
      <c r="F725" s="5"/>
      <c r="G725" s="5"/>
      <c r="H725" s="5"/>
      <c r="I725" s="5"/>
      <c r="J725" s="5"/>
      <c r="K725" s="5"/>
      <c r="L725" s="5"/>
      <c r="M725" s="5"/>
      <c r="N725" s="5"/>
      <c r="O725" s="34" t="str">
        <f t="shared" si="43"/>
        <v/>
      </c>
      <c r="P725" s="5"/>
      <c r="Q725" s="18"/>
      <c r="R725" s="23"/>
      <c r="S725" s="18"/>
      <c r="T725" s="23"/>
      <c r="U725" s="5"/>
      <c r="V725" s="25"/>
      <c r="W725" s="5"/>
      <c r="X725" s="5"/>
      <c r="Y725" s="2" t="e">
        <f>VLOOKUP(E725&amp;Q725,※編集不可※選択項目!J:K,2,0)</f>
        <v>#N/A</v>
      </c>
      <c r="Z725" s="2" t="e">
        <f>VLOOKUP(U725&amp;E725,※編集不可※選択項目!O:P,2,0)</f>
        <v>#N/A</v>
      </c>
      <c r="AA725" s="33" t="e">
        <f t="shared" si="44"/>
        <v>#N/A</v>
      </c>
    </row>
    <row r="726" spans="1:27" ht="19.5" hidden="1" customHeight="1" x14ac:dyDescent="0.15">
      <c r="A726" s="26">
        <f t="shared" si="42"/>
        <v>718</v>
      </c>
      <c r="B726" s="3"/>
      <c r="C726" s="4"/>
      <c r="D726" s="5"/>
      <c r="E726" s="5"/>
      <c r="F726" s="5"/>
      <c r="G726" s="5"/>
      <c r="H726" s="5"/>
      <c r="I726" s="5"/>
      <c r="J726" s="5"/>
      <c r="K726" s="5"/>
      <c r="L726" s="5"/>
      <c r="M726" s="5"/>
      <c r="N726" s="5"/>
      <c r="O726" s="34" t="str">
        <f t="shared" si="43"/>
        <v/>
      </c>
      <c r="P726" s="5"/>
      <c r="Q726" s="18"/>
      <c r="R726" s="23"/>
      <c r="S726" s="18"/>
      <c r="T726" s="23"/>
      <c r="U726" s="5"/>
      <c r="V726" s="25"/>
      <c r="W726" s="5"/>
      <c r="X726" s="5"/>
      <c r="Y726" s="2" t="e">
        <f>VLOOKUP(E726&amp;Q726,※編集不可※選択項目!J:K,2,0)</f>
        <v>#N/A</v>
      </c>
      <c r="Z726" s="2" t="e">
        <f>VLOOKUP(U726&amp;E726,※編集不可※選択項目!O:P,2,0)</f>
        <v>#N/A</v>
      </c>
      <c r="AA726" s="33" t="e">
        <f t="shared" si="44"/>
        <v>#N/A</v>
      </c>
    </row>
    <row r="727" spans="1:27" ht="19.5" hidden="1" customHeight="1" x14ac:dyDescent="0.15">
      <c r="A727" s="26">
        <f t="shared" si="42"/>
        <v>719</v>
      </c>
      <c r="B727" s="3"/>
      <c r="C727" s="4"/>
      <c r="D727" s="5"/>
      <c r="E727" s="5"/>
      <c r="F727" s="5"/>
      <c r="G727" s="5"/>
      <c r="H727" s="5"/>
      <c r="I727" s="5"/>
      <c r="J727" s="5"/>
      <c r="K727" s="5"/>
      <c r="L727" s="5"/>
      <c r="M727" s="5"/>
      <c r="N727" s="5"/>
      <c r="O727" s="34" t="str">
        <f t="shared" si="43"/>
        <v/>
      </c>
      <c r="P727" s="5"/>
      <c r="Q727" s="18"/>
      <c r="R727" s="23"/>
      <c r="S727" s="18"/>
      <c r="T727" s="23"/>
      <c r="U727" s="5"/>
      <c r="V727" s="25"/>
      <c r="W727" s="5"/>
      <c r="X727" s="5"/>
      <c r="Y727" s="2" t="e">
        <f>VLOOKUP(E727&amp;Q727,※編集不可※選択項目!J:K,2,0)</f>
        <v>#N/A</v>
      </c>
      <c r="Z727" s="2" t="e">
        <f>VLOOKUP(U727&amp;E727,※編集不可※選択項目!O:P,2,0)</f>
        <v>#N/A</v>
      </c>
      <c r="AA727" s="33" t="e">
        <f t="shared" si="44"/>
        <v>#N/A</v>
      </c>
    </row>
    <row r="728" spans="1:27" ht="19.5" hidden="1" customHeight="1" x14ac:dyDescent="0.15">
      <c r="A728" s="26">
        <f t="shared" si="42"/>
        <v>720</v>
      </c>
      <c r="B728" s="3"/>
      <c r="C728" s="4"/>
      <c r="D728" s="5"/>
      <c r="E728" s="5"/>
      <c r="F728" s="5"/>
      <c r="G728" s="5"/>
      <c r="H728" s="5"/>
      <c r="I728" s="5"/>
      <c r="J728" s="5"/>
      <c r="K728" s="5"/>
      <c r="L728" s="5"/>
      <c r="M728" s="5"/>
      <c r="N728" s="5"/>
      <c r="O728" s="34" t="str">
        <f t="shared" si="43"/>
        <v/>
      </c>
      <c r="P728" s="5"/>
      <c r="Q728" s="18"/>
      <c r="R728" s="23"/>
      <c r="S728" s="18"/>
      <c r="T728" s="23"/>
      <c r="U728" s="5"/>
      <c r="V728" s="25"/>
      <c r="W728" s="5"/>
      <c r="X728" s="5"/>
      <c r="Y728" s="2" t="e">
        <f>VLOOKUP(E728&amp;Q728,※編集不可※選択項目!J:K,2,0)</f>
        <v>#N/A</v>
      </c>
      <c r="Z728" s="2" t="e">
        <f>VLOOKUP(U728&amp;E728,※編集不可※選択項目!O:P,2,0)</f>
        <v>#N/A</v>
      </c>
      <c r="AA728" s="33" t="e">
        <f t="shared" si="44"/>
        <v>#N/A</v>
      </c>
    </row>
    <row r="729" spans="1:27" ht="19.5" hidden="1" customHeight="1" x14ac:dyDescent="0.15">
      <c r="A729" s="26">
        <f t="shared" si="42"/>
        <v>721</v>
      </c>
      <c r="B729" s="3"/>
      <c r="C729" s="4"/>
      <c r="D729" s="5"/>
      <c r="E729" s="5"/>
      <c r="F729" s="5"/>
      <c r="G729" s="5"/>
      <c r="H729" s="5"/>
      <c r="I729" s="5"/>
      <c r="J729" s="5"/>
      <c r="K729" s="5"/>
      <c r="L729" s="5"/>
      <c r="M729" s="5"/>
      <c r="N729" s="5"/>
      <c r="O729" s="34" t="str">
        <f t="shared" si="43"/>
        <v/>
      </c>
      <c r="P729" s="5"/>
      <c r="Q729" s="18"/>
      <c r="R729" s="23"/>
      <c r="S729" s="18"/>
      <c r="T729" s="23"/>
      <c r="U729" s="5"/>
      <c r="V729" s="25"/>
      <c r="W729" s="5"/>
      <c r="X729" s="5"/>
      <c r="Y729" s="2" t="e">
        <f>VLOOKUP(E729&amp;Q729,※編集不可※選択項目!J:K,2,0)</f>
        <v>#N/A</v>
      </c>
      <c r="Z729" s="2" t="e">
        <f>VLOOKUP(U729&amp;E729,※編集不可※選択項目!O:P,2,0)</f>
        <v>#N/A</v>
      </c>
      <c r="AA729" s="33" t="e">
        <f t="shared" si="44"/>
        <v>#N/A</v>
      </c>
    </row>
    <row r="730" spans="1:27" ht="19.5" hidden="1" customHeight="1" x14ac:dyDescent="0.15">
      <c r="A730" s="26">
        <f t="shared" si="42"/>
        <v>722</v>
      </c>
      <c r="B730" s="3"/>
      <c r="C730" s="4"/>
      <c r="D730" s="5"/>
      <c r="E730" s="5"/>
      <c r="F730" s="5"/>
      <c r="G730" s="5"/>
      <c r="H730" s="5"/>
      <c r="I730" s="5"/>
      <c r="J730" s="5"/>
      <c r="K730" s="5"/>
      <c r="L730" s="5"/>
      <c r="M730" s="5"/>
      <c r="N730" s="5"/>
      <c r="O730" s="34" t="str">
        <f t="shared" si="43"/>
        <v/>
      </c>
      <c r="P730" s="5"/>
      <c r="Q730" s="18"/>
      <c r="R730" s="23"/>
      <c r="S730" s="18"/>
      <c r="T730" s="23"/>
      <c r="U730" s="5"/>
      <c r="V730" s="25"/>
      <c r="W730" s="5"/>
      <c r="X730" s="5"/>
      <c r="Y730" s="2" t="e">
        <f>VLOOKUP(E730&amp;Q730,※編集不可※選択項目!J:K,2,0)</f>
        <v>#N/A</v>
      </c>
      <c r="Z730" s="2" t="e">
        <f>VLOOKUP(U730&amp;E730,※編集不可※選択項目!O:P,2,0)</f>
        <v>#N/A</v>
      </c>
      <c r="AA730" s="33" t="e">
        <f t="shared" si="44"/>
        <v>#N/A</v>
      </c>
    </row>
    <row r="731" spans="1:27" ht="19.5" hidden="1" customHeight="1" x14ac:dyDescent="0.15">
      <c r="A731" s="26">
        <f t="shared" si="42"/>
        <v>723</v>
      </c>
      <c r="B731" s="3"/>
      <c r="C731" s="4"/>
      <c r="D731" s="5"/>
      <c r="E731" s="5"/>
      <c r="F731" s="5"/>
      <c r="G731" s="5"/>
      <c r="H731" s="5"/>
      <c r="I731" s="5"/>
      <c r="J731" s="5"/>
      <c r="K731" s="5"/>
      <c r="L731" s="5"/>
      <c r="M731" s="5"/>
      <c r="N731" s="5"/>
      <c r="O731" s="34" t="str">
        <f t="shared" si="43"/>
        <v/>
      </c>
      <c r="P731" s="5"/>
      <c r="Q731" s="18"/>
      <c r="R731" s="23"/>
      <c r="S731" s="18"/>
      <c r="T731" s="23"/>
      <c r="U731" s="5"/>
      <c r="V731" s="25"/>
      <c r="W731" s="5"/>
      <c r="X731" s="5"/>
      <c r="Y731" s="2" t="e">
        <f>VLOOKUP(E731&amp;Q731,※編集不可※選択項目!J:K,2,0)</f>
        <v>#N/A</v>
      </c>
      <c r="Z731" s="2" t="e">
        <f>VLOOKUP(U731&amp;E731,※編集不可※選択項目!O:P,2,0)</f>
        <v>#N/A</v>
      </c>
      <c r="AA731" s="33" t="e">
        <f t="shared" si="44"/>
        <v>#N/A</v>
      </c>
    </row>
    <row r="732" spans="1:27" ht="19.5" hidden="1" customHeight="1" x14ac:dyDescent="0.15">
      <c r="A732" s="26">
        <f t="shared" si="42"/>
        <v>724</v>
      </c>
      <c r="B732" s="3"/>
      <c r="C732" s="4"/>
      <c r="D732" s="5"/>
      <c r="E732" s="5"/>
      <c r="F732" s="5"/>
      <c r="G732" s="5"/>
      <c r="H732" s="5"/>
      <c r="I732" s="5"/>
      <c r="J732" s="5"/>
      <c r="K732" s="5"/>
      <c r="L732" s="5"/>
      <c r="M732" s="5"/>
      <c r="N732" s="5"/>
      <c r="O732" s="34" t="str">
        <f t="shared" si="43"/>
        <v/>
      </c>
      <c r="P732" s="5"/>
      <c r="Q732" s="18"/>
      <c r="R732" s="23"/>
      <c r="S732" s="18"/>
      <c r="T732" s="23"/>
      <c r="U732" s="5"/>
      <c r="V732" s="25"/>
      <c r="W732" s="5"/>
      <c r="X732" s="5"/>
      <c r="Y732" s="2" t="e">
        <f>VLOOKUP(E732&amp;Q732,※編集不可※選択項目!J:K,2,0)</f>
        <v>#N/A</v>
      </c>
      <c r="Z732" s="2" t="e">
        <f>VLOOKUP(U732&amp;E732,※編集不可※選択項目!O:P,2,0)</f>
        <v>#N/A</v>
      </c>
      <c r="AA732" s="33" t="e">
        <f t="shared" si="44"/>
        <v>#N/A</v>
      </c>
    </row>
    <row r="733" spans="1:27" ht="19.5" hidden="1" customHeight="1" x14ac:dyDescent="0.15">
      <c r="A733" s="26">
        <f t="shared" si="42"/>
        <v>725</v>
      </c>
      <c r="B733" s="3"/>
      <c r="C733" s="4"/>
      <c r="D733" s="5"/>
      <c r="E733" s="5"/>
      <c r="F733" s="5"/>
      <c r="G733" s="5"/>
      <c r="H733" s="5"/>
      <c r="I733" s="5"/>
      <c r="J733" s="5"/>
      <c r="K733" s="5"/>
      <c r="L733" s="5"/>
      <c r="M733" s="5"/>
      <c r="N733" s="5"/>
      <c r="O733" s="34" t="str">
        <f t="shared" si="43"/>
        <v/>
      </c>
      <c r="P733" s="5"/>
      <c r="Q733" s="18"/>
      <c r="R733" s="23"/>
      <c r="S733" s="18"/>
      <c r="T733" s="23"/>
      <c r="U733" s="5"/>
      <c r="V733" s="25"/>
      <c r="W733" s="5"/>
      <c r="X733" s="5"/>
      <c r="Y733" s="2" t="e">
        <f>VLOOKUP(E733&amp;Q733,※編集不可※選択項目!J:K,2,0)</f>
        <v>#N/A</v>
      </c>
      <c r="Z733" s="2" t="e">
        <f>VLOOKUP(U733&amp;E733,※編集不可※選択項目!O:P,2,0)</f>
        <v>#N/A</v>
      </c>
      <c r="AA733" s="33" t="e">
        <f t="shared" si="44"/>
        <v>#N/A</v>
      </c>
    </row>
    <row r="734" spans="1:27" ht="19.5" hidden="1" customHeight="1" x14ac:dyDescent="0.15">
      <c r="A734" s="26">
        <f t="shared" si="42"/>
        <v>726</v>
      </c>
      <c r="B734" s="3"/>
      <c r="C734" s="4"/>
      <c r="D734" s="5"/>
      <c r="E734" s="5"/>
      <c r="F734" s="5"/>
      <c r="G734" s="5"/>
      <c r="H734" s="5"/>
      <c r="I734" s="5"/>
      <c r="J734" s="5"/>
      <c r="K734" s="5"/>
      <c r="L734" s="5"/>
      <c r="M734" s="5"/>
      <c r="N734" s="5"/>
      <c r="O734" s="34" t="str">
        <f t="shared" si="43"/>
        <v/>
      </c>
      <c r="P734" s="5"/>
      <c r="Q734" s="18"/>
      <c r="R734" s="23"/>
      <c r="S734" s="18"/>
      <c r="T734" s="23"/>
      <c r="U734" s="5"/>
      <c r="V734" s="25"/>
      <c r="W734" s="5"/>
      <c r="X734" s="5"/>
      <c r="Y734" s="2" t="e">
        <f>VLOOKUP(E734&amp;Q734,※編集不可※選択項目!J:K,2,0)</f>
        <v>#N/A</v>
      </c>
      <c r="Z734" s="2" t="e">
        <f>VLOOKUP(U734&amp;E734,※編集不可※選択項目!O:P,2,0)</f>
        <v>#N/A</v>
      </c>
      <c r="AA734" s="33" t="e">
        <f t="shared" si="44"/>
        <v>#N/A</v>
      </c>
    </row>
    <row r="735" spans="1:27" ht="19.5" hidden="1" customHeight="1" x14ac:dyDescent="0.15">
      <c r="A735" s="26">
        <f t="shared" si="42"/>
        <v>727</v>
      </c>
      <c r="B735" s="3"/>
      <c r="C735" s="4"/>
      <c r="D735" s="5"/>
      <c r="E735" s="5"/>
      <c r="F735" s="5"/>
      <c r="G735" s="5"/>
      <c r="H735" s="5"/>
      <c r="I735" s="5"/>
      <c r="J735" s="5"/>
      <c r="K735" s="5"/>
      <c r="L735" s="5"/>
      <c r="M735" s="5"/>
      <c r="N735" s="5"/>
      <c r="O735" s="34" t="str">
        <f t="shared" si="43"/>
        <v/>
      </c>
      <c r="P735" s="5"/>
      <c r="Q735" s="18"/>
      <c r="R735" s="23"/>
      <c r="S735" s="18"/>
      <c r="T735" s="23"/>
      <c r="U735" s="5"/>
      <c r="V735" s="25"/>
      <c r="W735" s="5"/>
      <c r="X735" s="5"/>
      <c r="Y735" s="2" t="e">
        <f>VLOOKUP(E735&amp;Q735,※編集不可※選択項目!J:K,2,0)</f>
        <v>#N/A</v>
      </c>
      <c r="Z735" s="2" t="e">
        <f>VLOOKUP(U735&amp;E735,※編集不可※選択項目!O:P,2,0)</f>
        <v>#N/A</v>
      </c>
      <c r="AA735" s="33" t="e">
        <f t="shared" si="44"/>
        <v>#N/A</v>
      </c>
    </row>
    <row r="736" spans="1:27" ht="19.5" hidden="1" customHeight="1" x14ac:dyDescent="0.15">
      <c r="A736" s="26">
        <f t="shared" si="42"/>
        <v>728</v>
      </c>
      <c r="B736" s="3"/>
      <c r="C736" s="4"/>
      <c r="D736" s="5"/>
      <c r="E736" s="5"/>
      <c r="F736" s="5"/>
      <c r="G736" s="5"/>
      <c r="H736" s="5"/>
      <c r="I736" s="5"/>
      <c r="J736" s="5"/>
      <c r="K736" s="5"/>
      <c r="L736" s="5"/>
      <c r="M736" s="5"/>
      <c r="N736" s="5"/>
      <c r="O736" s="34" t="str">
        <f t="shared" si="43"/>
        <v/>
      </c>
      <c r="P736" s="5"/>
      <c r="Q736" s="18"/>
      <c r="R736" s="23"/>
      <c r="S736" s="18"/>
      <c r="T736" s="23"/>
      <c r="U736" s="5"/>
      <c r="V736" s="25"/>
      <c r="W736" s="5"/>
      <c r="X736" s="5"/>
      <c r="Y736" s="2" t="e">
        <f>VLOOKUP(E736&amp;Q736,※編集不可※選択項目!J:K,2,0)</f>
        <v>#N/A</v>
      </c>
      <c r="Z736" s="2" t="e">
        <f>VLOOKUP(U736&amp;E736,※編集不可※選択項目!O:P,2,0)</f>
        <v>#N/A</v>
      </c>
      <c r="AA736" s="33" t="e">
        <f t="shared" si="44"/>
        <v>#N/A</v>
      </c>
    </row>
    <row r="737" spans="1:27" ht="19.5" hidden="1" customHeight="1" x14ac:dyDescent="0.15">
      <c r="A737" s="26">
        <f t="shared" si="42"/>
        <v>729</v>
      </c>
      <c r="B737" s="3"/>
      <c r="C737" s="4"/>
      <c r="D737" s="5"/>
      <c r="E737" s="5"/>
      <c r="F737" s="5"/>
      <c r="G737" s="5"/>
      <c r="H737" s="5"/>
      <c r="I737" s="5"/>
      <c r="J737" s="5"/>
      <c r="K737" s="5"/>
      <c r="L737" s="5"/>
      <c r="M737" s="5"/>
      <c r="N737" s="5"/>
      <c r="O737" s="34" t="str">
        <f t="shared" si="43"/>
        <v/>
      </c>
      <c r="P737" s="5"/>
      <c r="Q737" s="18"/>
      <c r="R737" s="23"/>
      <c r="S737" s="18"/>
      <c r="T737" s="23"/>
      <c r="U737" s="5"/>
      <c r="V737" s="25"/>
      <c r="W737" s="5"/>
      <c r="X737" s="5"/>
      <c r="Y737" s="2" t="e">
        <f>VLOOKUP(E737&amp;Q737,※編集不可※選択項目!J:K,2,0)</f>
        <v>#N/A</v>
      </c>
      <c r="Z737" s="2" t="e">
        <f>VLOOKUP(U737&amp;E737,※編集不可※選択項目!O:P,2,0)</f>
        <v>#N/A</v>
      </c>
      <c r="AA737" s="33" t="e">
        <f t="shared" si="44"/>
        <v>#N/A</v>
      </c>
    </row>
    <row r="738" spans="1:27" ht="19.5" hidden="1" customHeight="1" x14ac:dyDescent="0.15">
      <c r="A738" s="26">
        <f t="shared" si="42"/>
        <v>730</v>
      </c>
      <c r="B738" s="3"/>
      <c r="C738" s="4"/>
      <c r="D738" s="5"/>
      <c r="E738" s="5"/>
      <c r="F738" s="5"/>
      <c r="G738" s="5"/>
      <c r="H738" s="5"/>
      <c r="I738" s="5"/>
      <c r="J738" s="5"/>
      <c r="K738" s="5"/>
      <c r="L738" s="5"/>
      <c r="M738" s="5"/>
      <c r="N738" s="5"/>
      <c r="O738" s="34" t="str">
        <f t="shared" si="43"/>
        <v/>
      </c>
      <c r="P738" s="5"/>
      <c r="Q738" s="18"/>
      <c r="R738" s="23"/>
      <c r="S738" s="18"/>
      <c r="T738" s="23"/>
      <c r="U738" s="5"/>
      <c r="V738" s="25"/>
      <c r="W738" s="5"/>
      <c r="X738" s="5"/>
      <c r="Y738" s="2" t="e">
        <f>VLOOKUP(E738&amp;Q738,※編集不可※選択項目!J:K,2,0)</f>
        <v>#N/A</v>
      </c>
      <c r="Z738" s="2" t="e">
        <f>VLOOKUP(U738&amp;E738,※編集不可※選択項目!O:P,2,0)</f>
        <v>#N/A</v>
      </c>
      <c r="AA738" s="33" t="e">
        <f t="shared" si="44"/>
        <v>#N/A</v>
      </c>
    </row>
    <row r="739" spans="1:27" ht="19.5" hidden="1" customHeight="1" x14ac:dyDescent="0.15">
      <c r="A739" s="26">
        <f t="shared" si="42"/>
        <v>731</v>
      </c>
      <c r="B739" s="3"/>
      <c r="C739" s="4"/>
      <c r="D739" s="5"/>
      <c r="E739" s="5"/>
      <c r="F739" s="5"/>
      <c r="G739" s="5"/>
      <c r="H739" s="5"/>
      <c r="I739" s="5"/>
      <c r="J739" s="5"/>
      <c r="K739" s="5"/>
      <c r="L739" s="5"/>
      <c r="M739" s="5"/>
      <c r="N739" s="5"/>
      <c r="O739" s="34" t="str">
        <f t="shared" si="43"/>
        <v/>
      </c>
      <c r="P739" s="5"/>
      <c r="Q739" s="18"/>
      <c r="R739" s="23"/>
      <c r="S739" s="18"/>
      <c r="T739" s="23"/>
      <c r="U739" s="5"/>
      <c r="V739" s="25"/>
      <c r="W739" s="5"/>
      <c r="X739" s="5"/>
      <c r="Y739" s="2" t="e">
        <f>VLOOKUP(E739&amp;Q739,※編集不可※選択項目!J:K,2,0)</f>
        <v>#N/A</v>
      </c>
      <c r="Z739" s="2" t="e">
        <f>VLOOKUP(U739&amp;E739,※編集不可※選択項目!O:P,2,0)</f>
        <v>#N/A</v>
      </c>
      <c r="AA739" s="33" t="e">
        <f t="shared" si="44"/>
        <v>#N/A</v>
      </c>
    </row>
    <row r="740" spans="1:27" ht="19.5" hidden="1" customHeight="1" x14ac:dyDescent="0.15">
      <c r="A740" s="26">
        <f t="shared" si="42"/>
        <v>732</v>
      </c>
      <c r="B740" s="3"/>
      <c r="C740" s="4"/>
      <c r="D740" s="5"/>
      <c r="E740" s="5"/>
      <c r="F740" s="5"/>
      <c r="G740" s="5"/>
      <c r="H740" s="5"/>
      <c r="I740" s="5"/>
      <c r="J740" s="5"/>
      <c r="K740" s="5"/>
      <c r="L740" s="5"/>
      <c r="M740" s="5"/>
      <c r="N740" s="5"/>
      <c r="O740" s="34" t="str">
        <f t="shared" si="43"/>
        <v/>
      </c>
      <c r="P740" s="5"/>
      <c r="Q740" s="18"/>
      <c r="R740" s="23"/>
      <c r="S740" s="18"/>
      <c r="T740" s="23"/>
      <c r="U740" s="5"/>
      <c r="V740" s="25"/>
      <c r="W740" s="5"/>
      <c r="X740" s="5"/>
      <c r="Y740" s="2" t="e">
        <f>VLOOKUP(E740&amp;Q740,※編集不可※選択項目!J:K,2,0)</f>
        <v>#N/A</v>
      </c>
      <c r="Z740" s="2" t="e">
        <f>VLOOKUP(U740&amp;E740,※編集不可※選択項目!O:P,2,0)</f>
        <v>#N/A</v>
      </c>
      <c r="AA740" s="33" t="e">
        <f t="shared" si="44"/>
        <v>#N/A</v>
      </c>
    </row>
    <row r="741" spans="1:27" ht="19.5" hidden="1" customHeight="1" x14ac:dyDescent="0.15">
      <c r="A741" s="26">
        <f t="shared" si="42"/>
        <v>733</v>
      </c>
      <c r="B741" s="3"/>
      <c r="C741" s="4"/>
      <c r="D741" s="5"/>
      <c r="E741" s="5"/>
      <c r="F741" s="5"/>
      <c r="G741" s="5"/>
      <c r="H741" s="5"/>
      <c r="I741" s="5"/>
      <c r="J741" s="5"/>
      <c r="K741" s="5"/>
      <c r="L741" s="5"/>
      <c r="M741" s="5"/>
      <c r="N741" s="5"/>
      <c r="O741" s="34" t="str">
        <f t="shared" si="43"/>
        <v/>
      </c>
      <c r="P741" s="5"/>
      <c r="Q741" s="18"/>
      <c r="R741" s="23"/>
      <c r="S741" s="18"/>
      <c r="T741" s="23"/>
      <c r="U741" s="5"/>
      <c r="V741" s="25"/>
      <c r="W741" s="5"/>
      <c r="X741" s="5"/>
      <c r="Y741" s="2" t="e">
        <f>VLOOKUP(E741&amp;Q741,※編集不可※選択項目!J:K,2,0)</f>
        <v>#N/A</v>
      </c>
      <c r="Z741" s="2" t="e">
        <f>VLOOKUP(U741&amp;E741,※編集不可※選択項目!O:P,2,0)</f>
        <v>#N/A</v>
      </c>
      <c r="AA741" s="33" t="e">
        <f t="shared" si="44"/>
        <v>#N/A</v>
      </c>
    </row>
    <row r="742" spans="1:27" ht="19.5" hidden="1" customHeight="1" x14ac:dyDescent="0.15">
      <c r="A742" s="26">
        <f t="shared" si="42"/>
        <v>734</v>
      </c>
      <c r="B742" s="3"/>
      <c r="C742" s="4"/>
      <c r="D742" s="5"/>
      <c r="E742" s="5"/>
      <c r="F742" s="5"/>
      <c r="G742" s="5"/>
      <c r="H742" s="5"/>
      <c r="I742" s="5"/>
      <c r="J742" s="5"/>
      <c r="K742" s="5"/>
      <c r="L742" s="5"/>
      <c r="M742" s="5"/>
      <c r="N742" s="5"/>
      <c r="O742" s="34" t="str">
        <f t="shared" si="43"/>
        <v/>
      </c>
      <c r="P742" s="5"/>
      <c r="Q742" s="18"/>
      <c r="R742" s="23"/>
      <c r="S742" s="18"/>
      <c r="T742" s="23"/>
      <c r="U742" s="5"/>
      <c r="V742" s="25"/>
      <c r="W742" s="5"/>
      <c r="X742" s="5"/>
      <c r="Y742" s="2" t="e">
        <f>VLOOKUP(E742&amp;Q742,※編集不可※選択項目!J:K,2,0)</f>
        <v>#N/A</v>
      </c>
      <c r="Z742" s="2" t="e">
        <f>VLOOKUP(U742&amp;E742,※編集不可※選択項目!O:P,2,0)</f>
        <v>#N/A</v>
      </c>
      <c r="AA742" s="33" t="e">
        <f t="shared" si="44"/>
        <v>#N/A</v>
      </c>
    </row>
    <row r="743" spans="1:27" ht="19.5" hidden="1" customHeight="1" x14ac:dyDescent="0.15">
      <c r="A743" s="26">
        <f t="shared" si="42"/>
        <v>735</v>
      </c>
      <c r="B743" s="3"/>
      <c r="C743" s="4"/>
      <c r="D743" s="5"/>
      <c r="E743" s="5"/>
      <c r="F743" s="5"/>
      <c r="G743" s="5"/>
      <c r="H743" s="5"/>
      <c r="I743" s="5"/>
      <c r="J743" s="5"/>
      <c r="K743" s="5"/>
      <c r="L743" s="5"/>
      <c r="M743" s="5"/>
      <c r="N743" s="5"/>
      <c r="O743" s="34" t="str">
        <f t="shared" si="43"/>
        <v/>
      </c>
      <c r="P743" s="5"/>
      <c r="Q743" s="18"/>
      <c r="R743" s="23"/>
      <c r="S743" s="18"/>
      <c r="T743" s="23"/>
      <c r="U743" s="5"/>
      <c r="V743" s="25"/>
      <c r="W743" s="5"/>
      <c r="X743" s="5"/>
      <c r="Y743" s="2" t="e">
        <f>VLOOKUP(E743&amp;Q743,※編集不可※選択項目!J:K,2,0)</f>
        <v>#N/A</v>
      </c>
      <c r="Z743" s="2" t="e">
        <f>VLOOKUP(U743&amp;E743,※編集不可※選択項目!O:P,2,0)</f>
        <v>#N/A</v>
      </c>
      <c r="AA743" s="33" t="e">
        <f t="shared" si="44"/>
        <v>#N/A</v>
      </c>
    </row>
    <row r="744" spans="1:27" ht="19.5" hidden="1" customHeight="1" x14ac:dyDescent="0.15">
      <c r="A744" s="26">
        <f t="shared" si="42"/>
        <v>736</v>
      </c>
      <c r="B744" s="3"/>
      <c r="C744" s="4"/>
      <c r="D744" s="5"/>
      <c r="E744" s="5"/>
      <c r="F744" s="5"/>
      <c r="G744" s="5"/>
      <c r="H744" s="5"/>
      <c r="I744" s="5"/>
      <c r="J744" s="5"/>
      <c r="K744" s="5"/>
      <c r="L744" s="5"/>
      <c r="M744" s="5"/>
      <c r="N744" s="5"/>
      <c r="O744" s="34" t="str">
        <f t="shared" si="43"/>
        <v/>
      </c>
      <c r="P744" s="5"/>
      <c r="Q744" s="18"/>
      <c r="R744" s="23"/>
      <c r="S744" s="18"/>
      <c r="T744" s="23"/>
      <c r="U744" s="5"/>
      <c r="V744" s="25"/>
      <c r="W744" s="5"/>
      <c r="X744" s="5"/>
      <c r="Y744" s="2" t="e">
        <f>VLOOKUP(E744&amp;Q744,※編集不可※選択項目!J:K,2,0)</f>
        <v>#N/A</v>
      </c>
      <c r="Z744" s="2" t="e">
        <f>VLOOKUP(U744&amp;E744,※編集不可※選択項目!O:P,2,0)</f>
        <v>#N/A</v>
      </c>
      <c r="AA744" s="33" t="e">
        <f t="shared" si="44"/>
        <v>#N/A</v>
      </c>
    </row>
    <row r="745" spans="1:27" ht="19.5" hidden="1" customHeight="1" x14ac:dyDescent="0.15">
      <c r="A745" s="26">
        <f t="shared" si="42"/>
        <v>737</v>
      </c>
      <c r="B745" s="3"/>
      <c r="C745" s="4"/>
      <c r="D745" s="5"/>
      <c r="E745" s="5"/>
      <c r="F745" s="5"/>
      <c r="G745" s="5"/>
      <c r="H745" s="5"/>
      <c r="I745" s="5"/>
      <c r="J745" s="5"/>
      <c r="K745" s="5"/>
      <c r="L745" s="5"/>
      <c r="M745" s="5"/>
      <c r="N745" s="5"/>
      <c r="O745" s="34" t="str">
        <f t="shared" si="43"/>
        <v/>
      </c>
      <c r="P745" s="5"/>
      <c r="Q745" s="18"/>
      <c r="R745" s="23"/>
      <c r="S745" s="18"/>
      <c r="T745" s="23"/>
      <c r="U745" s="5"/>
      <c r="V745" s="25"/>
      <c r="W745" s="5"/>
      <c r="X745" s="5"/>
      <c r="Y745" s="2" t="e">
        <f>VLOOKUP(E745&amp;Q745,※編集不可※選択項目!J:K,2,0)</f>
        <v>#N/A</v>
      </c>
      <c r="Z745" s="2" t="e">
        <f>VLOOKUP(U745&amp;E745,※編集不可※選択項目!O:P,2,0)</f>
        <v>#N/A</v>
      </c>
      <c r="AA745" s="33" t="e">
        <f t="shared" si="44"/>
        <v>#N/A</v>
      </c>
    </row>
    <row r="746" spans="1:27" ht="19.5" hidden="1" customHeight="1" x14ac:dyDescent="0.15">
      <c r="A746" s="26">
        <f t="shared" si="42"/>
        <v>738</v>
      </c>
      <c r="B746" s="3"/>
      <c r="C746" s="4"/>
      <c r="D746" s="5"/>
      <c r="E746" s="5"/>
      <c r="F746" s="5"/>
      <c r="G746" s="5"/>
      <c r="H746" s="5"/>
      <c r="I746" s="5"/>
      <c r="J746" s="5"/>
      <c r="K746" s="5"/>
      <c r="L746" s="5"/>
      <c r="M746" s="5"/>
      <c r="N746" s="5"/>
      <c r="O746" s="34" t="str">
        <f t="shared" si="43"/>
        <v/>
      </c>
      <c r="P746" s="5"/>
      <c r="Q746" s="18"/>
      <c r="R746" s="23"/>
      <c r="S746" s="18"/>
      <c r="T746" s="23"/>
      <c r="U746" s="5"/>
      <c r="V746" s="25"/>
      <c r="W746" s="5"/>
      <c r="X746" s="5"/>
      <c r="Y746" s="2" t="e">
        <f>VLOOKUP(E746&amp;Q746,※編集不可※選択項目!J:K,2,0)</f>
        <v>#N/A</v>
      </c>
      <c r="Z746" s="2" t="e">
        <f>VLOOKUP(U746&amp;E746,※編集不可※選択項目!O:P,2,0)</f>
        <v>#N/A</v>
      </c>
      <c r="AA746" s="33" t="e">
        <f t="shared" si="44"/>
        <v>#N/A</v>
      </c>
    </row>
    <row r="747" spans="1:27" ht="19.5" hidden="1" customHeight="1" x14ac:dyDescent="0.15">
      <c r="A747" s="26">
        <f t="shared" si="42"/>
        <v>739</v>
      </c>
      <c r="B747" s="3"/>
      <c r="C747" s="4"/>
      <c r="D747" s="5"/>
      <c r="E747" s="5"/>
      <c r="F747" s="5"/>
      <c r="G747" s="5"/>
      <c r="H747" s="5"/>
      <c r="I747" s="5"/>
      <c r="J747" s="5"/>
      <c r="K747" s="5"/>
      <c r="L747" s="5"/>
      <c r="M747" s="5"/>
      <c r="N747" s="5"/>
      <c r="O747" s="34" t="str">
        <f t="shared" si="43"/>
        <v/>
      </c>
      <c r="P747" s="5"/>
      <c r="Q747" s="18"/>
      <c r="R747" s="23"/>
      <c r="S747" s="18"/>
      <c r="T747" s="23"/>
      <c r="U747" s="5"/>
      <c r="V747" s="25"/>
      <c r="W747" s="5"/>
      <c r="X747" s="5"/>
      <c r="Y747" s="2" t="e">
        <f>VLOOKUP(E747&amp;Q747,※編集不可※選択項目!J:K,2,0)</f>
        <v>#N/A</v>
      </c>
      <c r="Z747" s="2" t="e">
        <f>VLOOKUP(U747&amp;E747,※編集不可※選択項目!O:P,2,0)</f>
        <v>#N/A</v>
      </c>
      <c r="AA747" s="33" t="e">
        <f t="shared" si="44"/>
        <v>#N/A</v>
      </c>
    </row>
    <row r="748" spans="1:27" ht="19.5" hidden="1" customHeight="1" x14ac:dyDescent="0.15">
      <c r="A748" s="26">
        <f t="shared" si="42"/>
        <v>740</v>
      </c>
      <c r="B748" s="3"/>
      <c r="C748" s="4"/>
      <c r="D748" s="5"/>
      <c r="E748" s="5"/>
      <c r="F748" s="5"/>
      <c r="G748" s="5"/>
      <c r="H748" s="5"/>
      <c r="I748" s="5"/>
      <c r="J748" s="5"/>
      <c r="K748" s="5"/>
      <c r="L748" s="5"/>
      <c r="M748" s="5"/>
      <c r="N748" s="5"/>
      <c r="O748" s="34" t="str">
        <f t="shared" si="43"/>
        <v/>
      </c>
      <c r="P748" s="5"/>
      <c r="Q748" s="18"/>
      <c r="R748" s="23"/>
      <c r="S748" s="18"/>
      <c r="T748" s="23"/>
      <c r="U748" s="5"/>
      <c r="V748" s="25"/>
      <c r="W748" s="5"/>
      <c r="X748" s="5"/>
      <c r="Y748" s="2" t="e">
        <f>VLOOKUP(E748&amp;Q748,※編集不可※選択項目!J:K,2,0)</f>
        <v>#N/A</v>
      </c>
      <c r="Z748" s="2" t="e">
        <f>VLOOKUP(U748&amp;E748,※編集不可※選択項目!O:P,2,0)</f>
        <v>#N/A</v>
      </c>
      <c r="AA748" s="33" t="e">
        <f t="shared" si="44"/>
        <v>#N/A</v>
      </c>
    </row>
    <row r="749" spans="1:27" ht="19.5" hidden="1" customHeight="1" x14ac:dyDescent="0.15">
      <c r="A749" s="26">
        <f t="shared" si="42"/>
        <v>741</v>
      </c>
      <c r="B749" s="3"/>
      <c r="C749" s="4"/>
      <c r="D749" s="5"/>
      <c r="E749" s="5"/>
      <c r="F749" s="5"/>
      <c r="G749" s="5"/>
      <c r="H749" s="5"/>
      <c r="I749" s="5"/>
      <c r="J749" s="5"/>
      <c r="K749" s="5"/>
      <c r="L749" s="5"/>
      <c r="M749" s="5"/>
      <c r="N749" s="5"/>
      <c r="O749" s="34" t="str">
        <f t="shared" si="43"/>
        <v/>
      </c>
      <c r="P749" s="5"/>
      <c r="Q749" s="18"/>
      <c r="R749" s="23"/>
      <c r="S749" s="18"/>
      <c r="T749" s="23"/>
      <c r="U749" s="5"/>
      <c r="V749" s="25"/>
      <c r="W749" s="5"/>
      <c r="X749" s="5"/>
      <c r="Y749" s="2" t="e">
        <f>VLOOKUP(E749&amp;Q749,※編集不可※選択項目!J:K,2,0)</f>
        <v>#N/A</v>
      </c>
      <c r="Z749" s="2" t="e">
        <f>VLOOKUP(U749&amp;E749,※編集不可※選択項目!O:P,2,0)</f>
        <v>#N/A</v>
      </c>
      <c r="AA749" s="33" t="e">
        <f t="shared" si="44"/>
        <v>#N/A</v>
      </c>
    </row>
    <row r="750" spans="1:27" ht="19.5" hidden="1" customHeight="1" x14ac:dyDescent="0.15">
      <c r="A750" s="26">
        <f t="shared" si="42"/>
        <v>742</v>
      </c>
      <c r="B750" s="3"/>
      <c r="C750" s="4"/>
      <c r="D750" s="5"/>
      <c r="E750" s="5"/>
      <c r="F750" s="5"/>
      <c r="G750" s="5"/>
      <c r="H750" s="5"/>
      <c r="I750" s="5"/>
      <c r="J750" s="5"/>
      <c r="K750" s="5"/>
      <c r="L750" s="5"/>
      <c r="M750" s="5"/>
      <c r="N750" s="5"/>
      <c r="O750" s="34" t="str">
        <f t="shared" si="43"/>
        <v/>
      </c>
      <c r="P750" s="5"/>
      <c r="Q750" s="18"/>
      <c r="R750" s="23"/>
      <c r="S750" s="18"/>
      <c r="T750" s="23"/>
      <c r="U750" s="5"/>
      <c r="V750" s="25"/>
      <c r="W750" s="5"/>
      <c r="X750" s="5"/>
      <c r="Y750" s="2" t="e">
        <f>VLOOKUP(E750&amp;Q750,※編集不可※選択項目!J:K,2,0)</f>
        <v>#N/A</v>
      </c>
      <c r="Z750" s="2" t="e">
        <f>VLOOKUP(U750&amp;E750,※編集不可※選択項目!O:P,2,0)</f>
        <v>#N/A</v>
      </c>
      <c r="AA750" s="33" t="e">
        <f t="shared" si="44"/>
        <v>#N/A</v>
      </c>
    </row>
    <row r="751" spans="1:27" ht="19.5" hidden="1" customHeight="1" x14ac:dyDescent="0.15">
      <c r="A751" s="26">
        <f t="shared" si="42"/>
        <v>743</v>
      </c>
      <c r="B751" s="3"/>
      <c r="C751" s="4"/>
      <c r="D751" s="5"/>
      <c r="E751" s="5"/>
      <c r="F751" s="5"/>
      <c r="G751" s="5"/>
      <c r="H751" s="5"/>
      <c r="I751" s="5"/>
      <c r="J751" s="5"/>
      <c r="K751" s="5"/>
      <c r="L751" s="5"/>
      <c r="M751" s="5"/>
      <c r="N751" s="5"/>
      <c r="O751" s="34" t="str">
        <f t="shared" si="43"/>
        <v/>
      </c>
      <c r="P751" s="5"/>
      <c r="Q751" s="18"/>
      <c r="R751" s="23"/>
      <c r="S751" s="18"/>
      <c r="T751" s="23"/>
      <c r="U751" s="5"/>
      <c r="V751" s="25"/>
      <c r="W751" s="5"/>
      <c r="X751" s="5"/>
      <c r="Y751" s="2" t="e">
        <f>VLOOKUP(E751&amp;Q751,※編集不可※選択項目!J:K,2,0)</f>
        <v>#N/A</v>
      </c>
      <c r="Z751" s="2" t="e">
        <f>VLOOKUP(U751&amp;E751,※編集不可※選択項目!O:P,2,0)</f>
        <v>#N/A</v>
      </c>
      <c r="AA751" s="33" t="e">
        <f t="shared" si="44"/>
        <v>#N/A</v>
      </c>
    </row>
    <row r="752" spans="1:27" ht="19.5" hidden="1" customHeight="1" x14ac:dyDescent="0.15">
      <c r="A752" s="26">
        <f t="shared" si="42"/>
        <v>744</v>
      </c>
      <c r="B752" s="3"/>
      <c r="C752" s="4"/>
      <c r="D752" s="5"/>
      <c r="E752" s="5"/>
      <c r="F752" s="5"/>
      <c r="G752" s="5"/>
      <c r="H752" s="5"/>
      <c r="I752" s="5"/>
      <c r="J752" s="5"/>
      <c r="K752" s="5"/>
      <c r="L752" s="5"/>
      <c r="M752" s="5"/>
      <c r="N752" s="5"/>
      <c r="O752" s="34" t="str">
        <f t="shared" si="43"/>
        <v/>
      </c>
      <c r="P752" s="5"/>
      <c r="Q752" s="18"/>
      <c r="R752" s="23"/>
      <c r="S752" s="18"/>
      <c r="T752" s="23"/>
      <c r="U752" s="5"/>
      <c r="V752" s="25"/>
      <c r="W752" s="5"/>
      <c r="X752" s="5"/>
      <c r="Y752" s="2" t="e">
        <f>VLOOKUP(E752&amp;Q752,※編集不可※選択項目!J:K,2,0)</f>
        <v>#N/A</v>
      </c>
      <c r="Z752" s="2" t="e">
        <f>VLOOKUP(U752&amp;E752,※編集不可※選択項目!O:P,2,0)</f>
        <v>#N/A</v>
      </c>
      <c r="AA752" s="33" t="e">
        <f t="shared" si="44"/>
        <v>#N/A</v>
      </c>
    </row>
    <row r="753" spans="1:27" ht="19.5" hidden="1" customHeight="1" x14ac:dyDescent="0.15">
      <c r="A753" s="26">
        <f t="shared" si="42"/>
        <v>745</v>
      </c>
      <c r="B753" s="3"/>
      <c r="C753" s="4"/>
      <c r="D753" s="5"/>
      <c r="E753" s="5"/>
      <c r="F753" s="5"/>
      <c r="G753" s="5"/>
      <c r="H753" s="5"/>
      <c r="I753" s="5"/>
      <c r="J753" s="5"/>
      <c r="K753" s="5"/>
      <c r="L753" s="5"/>
      <c r="M753" s="5"/>
      <c r="N753" s="5"/>
      <c r="O753" s="34" t="str">
        <f t="shared" si="43"/>
        <v/>
      </c>
      <c r="P753" s="5"/>
      <c r="Q753" s="18"/>
      <c r="R753" s="23"/>
      <c r="S753" s="18"/>
      <c r="T753" s="23"/>
      <c r="U753" s="5"/>
      <c r="V753" s="25"/>
      <c r="W753" s="5"/>
      <c r="X753" s="5"/>
      <c r="Y753" s="2" t="e">
        <f>VLOOKUP(E753&amp;Q753,※編集不可※選択項目!J:K,2,0)</f>
        <v>#N/A</v>
      </c>
      <c r="Z753" s="2" t="e">
        <f>VLOOKUP(U753&amp;E753,※編集不可※選択項目!O:P,2,0)</f>
        <v>#N/A</v>
      </c>
      <c r="AA753" s="33" t="e">
        <f t="shared" si="44"/>
        <v>#N/A</v>
      </c>
    </row>
    <row r="754" spans="1:27" ht="19.5" hidden="1" customHeight="1" x14ac:dyDescent="0.15">
      <c r="A754" s="26">
        <f t="shared" si="42"/>
        <v>746</v>
      </c>
      <c r="B754" s="3"/>
      <c r="C754" s="4"/>
      <c r="D754" s="5"/>
      <c r="E754" s="5"/>
      <c r="F754" s="5"/>
      <c r="G754" s="5"/>
      <c r="H754" s="5"/>
      <c r="I754" s="5"/>
      <c r="J754" s="5"/>
      <c r="K754" s="5"/>
      <c r="L754" s="5"/>
      <c r="M754" s="5"/>
      <c r="N754" s="5"/>
      <c r="O754" s="34" t="str">
        <f t="shared" si="43"/>
        <v/>
      </c>
      <c r="P754" s="5"/>
      <c r="Q754" s="18"/>
      <c r="R754" s="23"/>
      <c r="S754" s="18"/>
      <c r="T754" s="23"/>
      <c r="U754" s="5"/>
      <c r="V754" s="25"/>
      <c r="W754" s="5"/>
      <c r="X754" s="5"/>
      <c r="Y754" s="2" t="e">
        <f>VLOOKUP(E754&amp;Q754,※編集不可※選択項目!J:K,2,0)</f>
        <v>#N/A</v>
      </c>
      <c r="Z754" s="2" t="e">
        <f>VLOOKUP(U754&amp;E754,※編集不可※選択項目!O:P,2,0)</f>
        <v>#N/A</v>
      </c>
      <c r="AA754" s="33" t="e">
        <f t="shared" si="44"/>
        <v>#N/A</v>
      </c>
    </row>
    <row r="755" spans="1:27" ht="19.5" hidden="1" customHeight="1" x14ac:dyDescent="0.15">
      <c r="A755" s="26">
        <f t="shared" si="42"/>
        <v>747</v>
      </c>
      <c r="B755" s="3"/>
      <c r="C755" s="4"/>
      <c r="D755" s="5"/>
      <c r="E755" s="5"/>
      <c r="F755" s="5"/>
      <c r="G755" s="5"/>
      <c r="H755" s="5"/>
      <c r="I755" s="5"/>
      <c r="J755" s="5"/>
      <c r="K755" s="5"/>
      <c r="L755" s="5"/>
      <c r="M755" s="5"/>
      <c r="N755" s="5"/>
      <c r="O755" s="34" t="str">
        <f t="shared" si="43"/>
        <v/>
      </c>
      <c r="P755" s="5"/>
      <c r="Q755" s="18"/>
      <c r="R755" s="23"/>
      <c r="S755" s="18"/>
      <c r="T755" s="23"/>
      <c r="U755" s="5"/>
      <c r="V755" s="25"/>
      <c r="W755" s="5"/>
      <c r="X755" s="5"/>
      <c r="Y755" s="2" t="e">
        <f>VLOOKUP(E755&amp;Q755,※編集不可※選択項目!J:K,2,0)</f>
        <v>#N/A</v>
      </c>
      <c r="Z755" s="2" t="e">
        <f>VLOOKUP(U755&amp;E755,※編集不可※選択項目!O:P,2,0)</f>
        <v>#N/A</v>
      </c>
      <c r="AA755" s="33" t="e">
        <f t="shared" si="44"/>
        <v>#N/A</v>
      </c>
    </row>
    <row r="756" spans="1:27" ht="19.5" hidden="1" customHeight="1" x14ac:dyDescent="0.15">
      <c r="A756" s="26">
        <f t="shared" si="42"/>
        <v>748</v>
      </c>
      <c r="B756" s="3"/>
      <c r="C756" s="4"/>
      <c r="D756" s="5"/>
      <c r="E756" s="5"/>
      <c r="F756" s="5"/>
      <c r="G756" s="5"/>
      <c r="H756" s="5"/>
      <c r="I756" s="5"/>
      <c r="J756" s="5"/>
      <c r="K756" s="5"/>
      <c r="L756" s="5"/>
      <c r="M756" s="5"/>
      <c r="N756" s="5"/>
      <c r="O756" s="34" t="str">
        <f t="shared" si="43"/>
        <v/>
      </c>
      <c r="P756" s="5"/>
      <c r="Q756" s="18"/>
      <c r="R756" s="23"/>
      <c r="S756" s="18"/>
      <c r="T756" s="23"/>
      <c r="U756" s="5"/>
      <c r="V756" s="25"/>
      <c r="W756" s="5"/>
      <c r="X756" s="5"/>
      <c r="Y756" s="2" t="e">
        <f>VLOOKUP(E756&amp;Q756,※編集不可※選択項目!J:K,2,0)</f>
        <v>#N/A</v>
      </c>
      <c r="Z756" s="2" t="e">
        <f>VLOOKUP(U756&amp;E756,※編集不可※選択項目!O:P,2,0)</f>
        <v>#N/A</v>
      </c>
      <c r="AA756" s="33" t="e">
        <f t="shared" si="44"/>
        <v>#N/A</v>
      </c>
    </row>
    <row r="757" spans="1:27" ht="19.5" hidden="1" customHeight="1" x14ac:dyDescent="0.15">
      <c r="A757" s="26">
        <f t="shared" si="42"/>
        <v>749</v>
      </c>
      <c r="B757" s="3"/>
      <c r="C757" s="4"/>
      <c r="D757" s="5"/>
      <c r="E757" s="5"/>
      <c r="F757" s="5"/>
      <c r="G757" s="5"/>
      <c r="H757" s="5"/>
      <c r="I757" s="5"/>
      <c r="J757" s="5"/>
      <c r="K757" s="5"/>
      <c r="L757" s="5"/>
      <c r="M757" s="5"/>
      <c r="N757" s="5"/>
      <c r="O757" s="34" t="str">
        <f t="shared" si="43"/>
        <v/>
      </c>
      <c r="P757" s="5"/>
      <c r="Q757" s="18"/>
      <c r="R757" s="23"/>
      <c r="S757" s="18"/>
      <c r="T757" s="23"/>
      <c r="U757" s="5"/>
      <c r="V757" s="25"/>
      <c r="W757" s="5"/>
      <c r="X757" s="5"/>
      <c r="Y757" s="2" t="e">
        <f>VLOOKUP(E757&amp;Q757,※編集不可※選択項目!J:K,2,0)</f>
        <v>#N/A</v>
      </c>
      <c r="Z757" s="2" t="e">
        <f>VLOOKUP(U757&amp;E757,※編集不可※選択項目!O:P,2,0)</f>
        <v>#N/A</v>
      </c>
      <c r="AA757" s="33" t="e">
        <f t="shared" si="44"/>
        <v>#N/A</v>
      </c>
    </row>
    <row r="758" spans="1:27" ht="19.5" hidden="1" customHeight="1" x14ac:dyDescent="0.15">
      <c r="A758" s="26">
        <f t="shared" si="42"/>
        <v>750</v>
      </c>
      <c r="B758" s="3"/>
      <c r="C758" s="4"/>
      <c r="D758" s="5"/>
      <c r="E758" s="5"/>
      <c r="F758" s="5"/>
      <c r="G758" s="5"/>
      <c r="H758" s="5"/>
      <c r="I758" s="5"/>
      <c r="J758" s="5"/>
      <c r="K758" s="5"/>
      <c r="L758" s="5"/>
      <c r="M758" s="5"/>
      <c r="N758" s="5"/>
      <c r="O758" s="34" t="str">
        <f t="shared" si="43"/>
        <v/>
      </c>
      <c r="P758" s="5"/>
      <c r="Q758" s="18"/>
      <c r="R758" s="23"/>
      <c r="S758" s="18"/>
      <c r="T758" s="23"/>
      <c r="U758" s="5"/>
      <c r="V758" s="25"/>
      <c r="W758" s="5"/>
      <c r="X758" s="5"/>
      <c r="Y758" s="2" t="e">
        <f>VLOOKUP(E758&amp;Q758,※編集不可※選択項目!J:K,2,0)</f>
        <v>#N/A</v>
      </c>
      <c r="Z758" s="2" t="e">
        <f>VLOOKUP(U758&amp;E758,※編集不可※選択項目!O:P,2,0)</f>
        <v>#N/A</v>
      </c>
      <c r="AA758" s="33" t="e">
        <f t="shared" si="44"/>
        <v>#N/A</v>
      </c>
    </row>
    <row r="759" spans="1:27" ht="19.5" hidden="1" customHeight="1" x14ac:dyDescent="0.15">
      <c r="A759" s="26">
        <f t="shared" si="42"/>
        <v>751</v>
      </c>
      <c r="B759" s="3"/>
      <c r="C759" s="4"/>
      <c r="D759" s="5"/>
      <c r="E759" s="5"/>
      <c r="F759" s="5"/>
      <c r="G759" s="5"/>
      <c r="H759" s="5"/>
      <c r="I759" s="5"/>
      <c r="J759" s="5"/>
      <c r="K759" s="5"/>
      <c r="L759" s="5"/>
      <c r="M759" s="5"/>
      <c r="N759" s="5"/>
      <c r="O759" s="34" t="str">
        <f t="shared" si="43"/>
        <v/>
      </c>
      <c r="P759" s="5"/>
      <c r="Q759" s="18"/>
      <c r="R759" s="23"/>
      <c r="S759" s="18"/>
      <c r="T759" s="23"/>
      <c r="U759" s="5"/>
      <c r="V759" s="25"/>
      <c r="W759" s="5"/>
      <c r="X759" s="5"/>
      <c r="Y759" s="2" t="e">
        <f>VLOOKUP(E759&amp;Q759,※編集不可※選択項目!J:K,2,0)</f>
        <v>#N/A</v>
      </c>
      <c r="Z759" s="2" t="e">
        <f>VLOOKUP(U759&amp;E759,※編集不可※選択項目!O:P,2,0)</f>
        <v>#N/A</v>
      </c>
      <c r="AA759" s="33" t="e">
        <f t="shared" si="44"/>
        <v>#N/A</v>
      </c>
    </row>
    <row r="760" spans="1:27" ht="19.5" hidden="1" customHeight="1" x14ac:dyDescent="0.15">
      <c r="A760" s="26">
        <f t="shared" si="42"/>
        <v>752</v>
      </c>
      <c r="B760" s="3"/>
      <c r="C760" s="4"/>
      <c r="D760" s="5"/>
      <c r="E760" s="5"/>
      <c r="F760" s="5"/>
      <c r="G760" s="5"/>
      <c r="H760" s="5"/>
      <c r="I760" s="5"/>
      <c r="J760" s="5"/>
      <c r="K760" s="5"/>
      <c r="L760" s="5"/>
      <c r="M760" s="5"/>
      <c r="N760" s="5"/>
      <c r="O760" s="34" t="str">
        <f t="shared" si="43"/>
        <v/>
      </c>
      <c r="P760" s="5"/>
      <c r="Q760" s="18"/>
      <c r="R760" s="23"/>
      <c r="S760" s="18"/>
      <c r="T760" s="23"/>
      <c r="U760" s="5"/>
      <c r="V760" s="25"/>
      <c r="W760" s="5"/>
      <c r="X760" s="5"/>
      <c r="Y760" s="2" t="e">
        <f>VLOOKUP(E760&amp;Q760,※編集不可※選択項目!J:K,2,0)</f>
        <v>#N/A</v>
      </c>
      <c r="Z760" s="2" t="e">
        <f>VLOOKUP(U760&amp;E760,※編集不可※選択項目!O:P,2,0)</f>
        <v>#N/A</v>
      </c>
      <c r="AA760" s="33" t="e">
        <f t="shared" si="44"/>
        <v>#N/A</v>
      </c>
    </row>
    <row r="761" spans="1:27" ht="19.5" hidden="1" customHeight="1" x14ac:dyDescent="0.15">
      <c r="A761" s="26">
        <f t="shared" si="42"/>
        <v>753</v>
      </c>
      <c r="B761" s="3"/>
      <c r="C761" s="4"/>
      <c r="D761" s="5"/>
      <c r="E761" s="5"/>
      <c r="F761" s="5"/>
      <c r="G761" s="5"/>
      <c r="H761" s="5"/>
      <c r="I761" s="5"/>
      <c r="J761" s="5"/>
      <c r="K761" s="5"/>
      <c r="L761" s="5"/>
      <c r="M761" s="5"/>
      <c r="N761" s="5"/>
      <c r="O761" s="34" t="str">
        <f t="shared" si="43"/>
        <v/>
      </c>
      <c r="P761" s="5"/>
      <c r="Q761" s="18"/>
      <c r="R761" s="23"/>
      <c r="S761" s="18"/>
      <c r="T761" s="23"/>
      <c r="U761" s="5"/>
      <c r="V761" s="25"/>
      <c r="W761" s="5"/>
      <c r="X761" s="5"/>
      <c r="Y761" s="2" t="e">
        <f>VLOOKUP(E761&amp;Q761,※編集不可※選択項目!J:K,2,0)</f>
        <v>#N/A</v>
      </c>
      <c r="Z761" s="2" t="e">
        <f>VLOOKUP(U761&amp;E761,※編集不可※選択項目!O:P,2,0)</f>
        <v>#N/A</v>
      </c>
      <c r="AA761" s="33" t="e">
        <f t="shared" si="44"/>
        <v>#N/A</v>
      </c>
    </row>
    <row r="762" spans="1:27" ht="19.5" hidden="1" customHeight="1" x14ac:dyDescent="0.15">
      <c r="A762" s="26">
        <f t="shared" si="42"/>
        <v>754</v>
      </c>
      <c r="B762" s="3"/>
      <c r="C762" s="4"/>
      <c r="D762" s="5"/>
      <c r="E762" s="5"/>
      <c r="F762" s="5"/>
      <c r="G762" s="5"/>
      <c r="H762" s="5"/>
      <c r="I762" s="5"/>
      <c r="J762" s="5"/>
      <c r="K762" s="5"/>
      <c r="L762" s="5"/>
      <c r="M762" s="5"/>
      <c r="N762" s="5"/>
      <c r="O762" s="34" t="str">
        <f t="shared" si="43"/>
        <v/>
      </c>
      <c r="P762" s="5"/>
      <c r="Q762" s="18"/>
      <c r="R762" s="23"/>
      <c r="S762" s="18"/>
      <c r="T762" s="23"/>
      <c r="U762" s="5"/>
      <c r="V762" s="25"/>
      <c r="W762" s="5"/>
      <c r="X762" s="5"/>
      <c r="Y762" s="2" t="e">
        <f>VLOOKUP(E762&amp;Q762,※編集不可※選択項目!J:K,2,0)</f>
        <v>#N/A</v>
      </c>
      <c r="Z762" s="2" t="e">
        <f>VLOOKUP(U762&amp;E762,※編集不可※選択項目!O:P,2,0)</f>
        <v>#N/A</v>
      </c>
      <c r="AA762" s="33" t="e">
        <f t="shared" si="44"/>
        <v>#N/A</v>
      </c>
    </row>
    <row r="763" spans="1:27" ht="19.5" hidden="1" customHeight="1" x14ac:dyDescent="0.15">
      <c r="A763" s="26">
        <f t="shared" si="42"/>
        <v>755</v>
      </c>
      <c r="B763" s="3"/>
      <c r="C763" s="4"/>
      <c r="D763" s="5"/>
      <c r="E763" s="5"/>
      <c r="F763" s="5"/>
      <c r="G763" s="5"/>
      <c r="H763" s="5"/>
      <c r="I763" s="5"/>
      <c r="J763" s="5"/>
      <c r="K763" s="5"/>
      <c r="L763" s="5"/>
      <c r="M763" s="5"/>
      <c r="N763" s="5"/>
      <c r="O763" s="34" t="str">
        <f t="shared" si="43"/>
        <v/>
      </c>
      <c r="P763" s="5"/>
      <c r="Q763" s="18"/>
      <c r="R763" s="23"/>
      <c r="S763" s="18"/>
      <c r="T763" s="23"/>
      <c r="U763" s="5"/>
      <c r="V763" s="25"/>
      <c r="W763" s="5"/>
      <c r="X763" s="5"/>
      <c r="Y763" s="2" t="e">
        <f>VLOOKUP(E763&amp;Q763,※編集不可※選択項目!J:K,2,0)</f>
        <v>#N/A</v>
      </c>
      <c r="Z763" s="2" t="e">
        <f>VLOOKUP(U763&amp;E763,※編集不可※選択項目!O:P,2,0)</f>
        <v>#N/A</v>
      </c>
      <c r="AA763" s="33" t="e">
        <f t="shared" si="44"/>
        <v>#N/A</v>
      </c>
    </row>
    <row r="764" spans="1:27" ht="19.5" hidden="1" customHeight="1" x14ac:dyDescent="0.15">
      <c r="A764" s="26">
        <f t="shared" si="42"/>
        <v>756</v>
      </c>
      <c r="B764" s="3"/>
      <c r="C764" s="4"/>
      <c r="D764" s="5"/>
      <c r="E764" s="5"/>
      <c r="F764" s="5"/>
      <c r="G764" s="5"/>
      <c r="H764" s="5"/>
      <c r="I764" s="5"/>
      <c r="J764" s="5"/>
      <c r="K764" s="5"/>
      <c r="L764" s="5"/>
      <c r="M764" s="5"/>
      <c r="N764" s="5"/>
      <c r="O764" s="34" t="str">
        <f t="shared" si="43"/>
        <v/>
      </c>
      <c r="P764" s="5"/>
      <c r="Q764" s="18"/>
      <c r="R764" s="23"/>
      <c r="S764" s="18"/>
      <c r="T764" s="23"/>
      <c r="U764" s="5"/>
      <c r="V764" s="25"/>
      <c r="W764" s="5"/>
      <c r="X764" s="5"/>
      <c r="Y764" s="2" t="e">
        <f>VLOOKUP(E764&amp;Q764,※編集不可※選択項目!J:K,2,0)</f>
        <v>#N/A</v>
      </c>
      <c r="Z764" s="2" t="e">
        <f>VLOOKUP(U764&amp;E764,※編集不可※選択項目!O:P,2,0)</f>
        <v>#N/A</v>
      </c>
      <c r="AA764" s="33" t="e">
        <f t="shared" si="44"/>
        <v>#N/A</v>
      </c>
    </row>
    <row r="765" spans="1:27" ht="19.5" hidden="1" customHeight="1" x14ac:dyDescent="0.15">
      <c r="A765" s="26">
        <f t="shared" si="42"/>
        <v>757</v>
      </c>
      <c r="B765" s="3"/>
      <c r="C765" s="4"/>
      <c r="D765" s="5"/>
      <c r="E765" s="5"/>
      <c r="F765" s="5"/>
      <c r="G765" s="5"/>
      <c r="H765" s="5"/>
      <c r="I765" s="5"/>
      <c r="J765" s="5"/>
      <c r="K765" s="5"/>
      <c r="L765" s="5"/>
      <c r="M765" s="5"/>
      <c r="N765" s="5"/>
      <c r="O765" s="34" t="str">
        <f t="shared" si="43"/>
        <v/>
      </c>
      <c r="P765" s="5"/>
      <c r="Q765" s="18"/>
      <c r="R765" s="23"/>
      <c r="S765" s="18"/>
      <c r="T765" s="23"/>
      <c r="U765" s="5"/>
      <c r="V765" s="25"/>
      <c r="W765" s="5"/>
      <c r="X765" s="5"/>
      <c r="Y765" s="2" t="e">
        <f>VLOOKUP(E765&amp;Q765,※編集不可※選択項目!J:K,2,0)</f>
        <v>#N/A</v>
      </c>
      <c r="Z765" s="2" t="e">
        <f>VLOOKUP(U765&amp;E765,※編集不可※選択項目!O:P,2,0)</f>
        <v>#N/A</v>
      </c>
      <c r="AA765" s="33" t="e">
        <f t="shared" si="44"/>
        <v>#N/A</v>
      </c>
    </row>
    <row r="766" spans="1:27" ht="19.5" hidden="1" customHeight="1" x14ac:dyDescent="0.15">
      <c r="A766" s="26">
        <f t="shared" si="42"/>
        <v>758</v>
      </c>
      <c r="B766" s="3"/>
      <c r="C766" s="4"/>
      <c r="D766" s="5"/>
      <c r="E766" s="5"/>
      <c r="F766" s="5"/>
      <c r="G766" s="5"/>
      <c r="H766" s="5"/>
      <c r="I766" s="5"/>
      <c r="J766" s="5"/>
      <c r="K766" s="5"/>
      <c r="L766" s="5"/>
      <c r="M766" s="5"/>
      <c r="N766" s="5"/>
      <c r="O766" s="34" t="str">
        <f t="shared" si="43"/>
        <v/>
      </c>
      <c r="P766" s="5"/>
      <c r="Q766" s="18"/>
      <c r="R766" s="23"/>
      <c r="S766" s="18"/>
      <c r="T766" s="23"/>
      <c r="U766" s="5"/>
      <c r="V766" s="25"/>
      <c r="W766" s="5"/>
      <c r="X766" s="5"/>
      <c r="Y766" s="2" t="e">
        <f>VLOOKUP(E766&amp;Q766,※編集不可※選択項目!J:K,2,0)</f>
        <v>#N/A</v>
      </c>
      <c r="Z766" s="2" t="e">
        <f>VLOOKUP(U766&amp;E766,※編集不可※選択項目!O:P,2,0)</f>
        <v>#N/A</v>
      </c>
      <c r="AA766" s="33" t="e">
        <f t="shared" si="44"/>
        <v>#N/A</v>
      </c>
    </row>
    <row r="767" spans="1:27" ht="19.5" hidden="1" customHeight="1" x14ac:dyDescent="0.15">
      <c r="A767" s="26">
        <f t="shared" si="42"/>
        <v>759</v>
      </c>
      <c r="B767" s="3"/>
      <c r="C767" s="4"/>
      <c r="D767" s="5"/>
      <c r="E767" s="5"/>
      <c r="F767" s="5"/>
      <c r="G767" s="5"/>
      <c r="H767" s="5"/>
      <c r="I767" s="5"/>
      <c r="J767" s="5"/>
      <c r="K767" s="5"/>
      <c r="L767" s="5"/>
      <c r="M767" s="5"/>
      <c r="N767" s="5"/>
      <c r="O767" s="34" t="str">
        <f t="shared" si="43"/>
        <v/>
      </c>
      <c r="P767" s="5"/>
      <c r="Q767" s="18"/>
      <c r="R767" s="23"/>
      <c r="S767" s="18"/>
      <c r="T767" s="23"/>
      <c r="U767" s="5"/>
      <c r="V767" s="25"/>
      <c r="W767" s="5"/>
      <c r="X767" s="5"/>
      <c r="Y767" s="2" t="e">
        <f>VLOOKUP(E767&amp;Q767,※編集不可※選択項目!J:K,2,0)</f>
        <v>#N/A</v>
      </c>
      <c r="Z767" s="2" t="e">
        <f>VLOOKUP(U767&amp;E767,※編集不可※選択項目!O:P,2,0)</f>
        <v>#N/A</v>
      </c>
      <c r="AA767" s="33" t="e">
        <f t="shared" si="44"/>
        <v>#N/A</v>
      </c>
    </row>
    <row r="768" spans="1:27" ht="19.5" hidden="1" customHeight="1" x14ac:dyDescent="0.15">
      <c r="A768" s="26">
        <f t="shared" si="42"/>
        <v>760</v>
      </c>
      <c r="B768" s="3"/>
      <c r="C768" s="4"/>
      <c r="D768" s="5"/>
      <c r="E768" s="5"/>
      <c r="F768" s="5"/>
      <c r="G768" s="5"/>
      <c r="H768" s="5"/>
      <c r="I768" s="5"/>
      <c r="J768" s="5"/>
      <c r="K768" s="5"/>
      <c r="L768" s="5"/>
      <c r="M768" s="5"/>
      <c r="N768" s="5"/>
      <c r="O768" s="34" t="str">
        <f t="shared" si="43"/>
        <v/>
      </c>
      <c r="P768" s="5"/>
      <c r="Q768" s="18"/>
      <c r="R768" s="23"/>
      <c r="S768" s="18"/>
      <c r="T768" s="23"/>
      <c r="U768" s="5"/>
      <c r="V768" s="25"/>
      <c r="W768" s="5"/>
      <c r="X768" s="5"/>
      <c r="Y768" s="2" t="e">
        <f>VLOOKUP(E768&amp;Q768,※編集不可※選択項目!J:K,2,0)</f>
        <v>#N/A</v>
      </c>
      <c r="Z768" s="2" t="e">
        <f>VLOOKUP(U768&amp;E768,※編集不可※選択項目!O:P,2,0)</f>
        <v>#N/A</v>
      </c>
      <c r="AA768" s="33" t="e">
        <f t="shared" si="44"/>
        <v>#N/A</v>
      </c>
    </row>
    <row r="769" spans="1:27" ht="19.5" hidden="1" customHeight="1" x14ac:dyDescent="0.15">
      <c r="A769" s="26">
        <f t="shared" si="42"/>
        <v>761</v>
      </c>
      <c r="B769" s="3"/>
      <c r="C769" s="4"/>
      <c r="D769" s="5"/>
      <c r="E769" s="5"/>
      <c r="F769" s="5"/>
      <c r="G769" s="5"/>
      <c r="H769" s="5"/>
      <c r="I769" s="5"/>
      <c r="J769" s="5"/>
      <c r="K769" s="5"/>
      <c r="L769" s="5"/>
      <c r="M769" s="5"/>
      <c r="N769" s="5"/>
      <c r="O769" s="34" t="str">
        <f t="shared" si="43"/>
        <v/>
      </c>
      <c r="P769" s="5"/>
      <c r="Q769" s="18"/>
      <c r="R769" s="23"/>
      <c r="S769" s="18"/>
      <c r="T769" s="23"/>
      <c r="U769" s="5"/>
      <c r="V769" s="25"/>
      <c r="W769" s="5"/>
      <c r="X769" s="5"/>
      <c r="Y769" s="2" t="e">
        <f>VLOOKUP(E769&amp;Q769,※編集不可※選択項目!J:K,2,0)</f>
        <v>#N/A</v>
      </c>
      <c r="Z769" s="2" t="e">
        <f>VLOOKUP(U769&amp;E769,※編集不可※選択項目!O:P,2,0)</f>
        <v>#N/A</v>
      </c>
      <c r="AA769" s="33" t="e">
        <f t="shared" si="44"/>
        <v>#N/A</v>
      </c>
    </row>
    <row r="770" spans="1:27" ht="19.5" hidden="1" customHeight="1" x14ac:dyDescent="0.15">
      <c r="A770" s="26">
        <f t="shared" si="42"/>
        <v>762</v>
      </c>
      <c r="B770" s="3"/>
      <c r="C770" s="4"/>
      <c r="D770" s="5"/>
      <c r="E770" s="5"/>
      <c r="F770" s="5"/>
      <c r="G770" s="5"/>
      <c r="H770" s="5"/>
      <c r="I770" s="5"/>
      <c r="J770" s="5"/>
      <c r="K770" s="5"/>
      <c r="L770" s="5"/>
      <c r="M770" s="5"/>
      <c r="N770" s="5"/>
      <c r="O770" s="34" t="str">
        <f t="shared" si="43"/>
        <v/>
      </c>
      <c r="P770" s="5"/>
      <c r="Q770" s="18"/>
      <c r="R770" s="23"/>
      <c r="S770" s="18"/>
      <c r="T770" s="23"/>
      <c r="U770" s="5"/>
      <c r="V770" s="25"/>
      <c r="W770" s="5"/>
      <c r="X770" s="5"/>
      <c r="Y770" s="2" t="e">
        <f>VLOOKUP(E770&amp;Q770,※編集不可※選択項目!J:K,2,0)</f>
        <v>#N/A</v>
      </c>
      <c r="Z770" s="2" t="e">
        <f>VLOOKUP(U770&amp;E770,※編集不可※選択項目!O:P,2,0)</f>
        <v>#N/A</v>
      </c>
      <c r="AA770" s="33" t="e">
        <f t="shared" si="44"/>
        <v>#N/A</v>
      </c>
    </row>
    <row r="771" spans="1:27" ht="19.5" hidden="1" customHeight="1" x14ac:dyDescent="0.15">
      <c r="A771" s="26">
        <f t="shared" si="42"/>
        <v>763</v>
      </c>
      <c r="B771" s="3"/>
      <c r="C771" s="4"/>
      <c r="D771" s="5"/>
      <c r="E771" s="5"/>
      <c r="F771" s="5"/>
      <c r="G771" s="5"/>
      <c r="H771" s="5"/>
      <c r="I771" s="5"/>
      <c r="J771" s="5"/>
      <c r="K771" s="5"/>
      <c r="L771" s="5"/>
      <c r="M771" s="5"/>
      <c r="N771" s="5"/>
      <c r="O771" s="34" t="str">
        <f t="shared" si="43"/>
        <v/>
      </c>
      <c r="P771" s="5"/>
      <c r="Q771" s="18"/>
      <c r="R771" s="23"/>
      <c r="S771" s="18"/>
      <c r="T771" s="23"/>
      <c r="U771" s="5"/>
      <c r="V771" s="25"/>
      <c r="W771" s="5"/>
      <c r="X771" s="5"/>
      <c r="Y771" s="2" t="e">
        <f>VLOOKUP(E771&amp;Q771,※編集不可※選択項目!J:K,2,0)</f>
        <v>#N/A</v>
      </c>
      <c r="Z771" s="2" t="e">
        <f>VLOOKUP(U771&amp;E771,※編集不可※選択項目!O:P,2,0)</f>
        <v>#N/A</v>
      </c>
      <c r="AA771" s="33" t="e">
        <f t="shared" si="44"/>
        <v>#N/A</v>
      </c>
    </row>
    <row r="772" spans="1:27" ht="19.5" hidden="1" customHeight="1" x14ac:dyDescent="0.15">
      <c r="A772" s="26">
        <f t="shared" si="42"/>
        <v>764</v>
      </c>
      <c r="B772" s="3"/>
      <c r="C772" s="4"/>
      <c r="D772" s="5"/>
      <c r="E772" s="5"/>
      <c r="F772" s="5"/>
      <c r="G772" s="5"/>
      <c r="H772" s="5"/>
      <c r="I772" s="5"/>
      <c r="J772" s="5"/>
      <c r="K772" s="5"/>
      <c r="L772" s="5"/>
      <c r="M772" s="5"/>
      <c r="N772" s="5"/>
      <c r="O772" s="34" t="str">
        <f t="shared" si="43"/>
        <v/>
      </c>
      <c r="P772" s="5"/>
      <c r="Q772" s="18"/>
      <c r="R772" s="23"/>
      <c r="S772" s="18"/>
      <c r="T772" s="23"/>
      <c r="U772" s="5"/>
      <c r="V772" s="25"/>
      <c r="W772" s="5"/>
      <c r="X772" s="5"/>
      <c r="Y772" s="2" t="e">
        <f>VLOOKUP(E772&amp;Q772,※編集不可※選択項目!J:K,2,0)</f>
        <v>#N/A</v>
      </c>
      <c r="Z772" s="2" t="e">
        <f>VLOOKUP(U772&amp;E772,※編集不可※選択項目!O:P,2,0)</f>
        <v>#N/A</v>
      </c>
      <c r="AA772" s="33" t="e">
        <f t="shared" si="44"/>
        <v>#N/A</v>
      </c>
    </row>
    <row r="773" spans="1:27" ht="19.5" hidden="1" customHeight="1" x14ac:dyDescent="0.15">
      <c r="A773" s="26">
        <f t="shared" si="42"/>
        <v>765</v>
      </c>
      <c r="B773" s="3"/>
      <c r="C773" s="4"/>
      <c r="D773" s="5"/>
      <c r="E773" s="5"/>
      <c r="F773" s="5"/>
      <c r="G773" s="5"/>
      <c r="H773" s="5"/>
      <c r="I773" s="5"/>
      <c r="J773" s="5"/>
      <c r="K773" s="5"/>
      <c r="L773" s="5"/>
      <c r="M773" s="5"/>
      <c r="N773" s="5"/>
      <c r="O773" s="34" t="str">
        <f t="shared" si="43"/>
        <v/>
      </c>
      <c r="P773" s="5"/>
      <c r="Q773" s="18"/>
      <c r="R773" s="23"/>
      <c r="S773" s="18"/>
      <c r="T773" s="23"/>
      <c r="U773" s="5"/>
      <c r="V773" s="25"/>
      <c r="W773" s="5"/>
      <c r="X773" s="5"/>
      <c r="Y773" s="2" t="e">
        <f>VLOOKUP(E773&amp;Q773,※編集不可※選択項目!J:K,2,0)</f>
        <v>#N/A</v>
      </c>
      <c r="Z773" s="2" t="e">
        <f>VLOOKUP(U773&amp;E773,※編集不可※選択項目!O:P,2,0)</f>
        <v>#N/A</v>
      </c>
      <c r="AA773" s="33" t="e">
        <f t="shared" si="44"/>
        <v>#N/A</v>
      </c>
    </row>
    <row r="774" spans="1:27" ht="19.5" hidden="1" customHeight="1" x14ac:dyDescent="0.15">
      <c r="A774" s="26">
        <f t="shared" si="42"/>
        <v>766</v>
      </c>
      <c r="B774" s="3"/>
      <c r="C774" s="4"/>
      <c r="D774" s="5"/>
      <c r="E774" s="5"/>
      <c r="F774" s="5"/>
      <c r="G774" s="5"/>
      <c r="H774" s="5"/>
      <c r="I774" s="5"/>
      <c r="J774" s="5"/>
      <c r="K774" s="5"/>
      <c r="L774" s="5"/>
      <c r="M774" s="5"/>
      <c r="N774" s="5"/>
      <c r="O774" s="34" t="str">
        <f t="shared" si="43"/>
        <v/>
      </c>
      <c r="P774" s="5"/>
      <c r="Q774" s="18"/>
      <c r="R774" s="23"/>
      <c r="S774" s="18"/>
      <c r="T774" s="23"/>
      <c r="U774" s="5"/>
      <c r="V774" s="25"/>
      <c r="W774" s="5"/>
      <c r="X774" s="5"/>
      <c r="Y774" s="2" t="e">
        <f>VLOOKUP(E774&amp;Q774,※編集不可※選択項目!J:K,2,0)</f>
        <v>#N/A</v>
      </c>
      <c r="Z774" s="2" t="e">
        <f>VLOOKUP(U774&amp;E774,※編集不可※選択項目!O:P,2,0)</f>
        <v>#N/A</v>
      </c>
      <c r="AA774" s="33" t="e">
        <f t="shared" si="44"/>
        <v>#N/A</v>
      </c>
    </row>
    <row r="775" spans="1:27" ht="19.5" hidden="1" customHeight="1" x14ac:dyDescent="0.15">
      <c r="A775" s="26">
        <f t="shared" si="42"/>
        <v>767</v>
      </c>
      <c r="B775" s="3"/>
      <c r="C775" s="4"/>
      <c r="D775" s="5"/>
      <c r="E775" s="5"/>
      <c r="F775" s="5"/>
      <c r="G775" s="5"/>
      <c r="H775" s="5"/>
      <c r="I775" s="5"/>
      <c r="J775" s="5"/>
      <c r="K775" s="5"/>
      <c r="L775" s="5"/>
      <c r="M775" s="5"/>
      <c r="N775" s="5"/>
      <c r="O775" s="34" t="str">
        <f t="shared" si="43"/>
        <v/>
      </c>
      <c r="P775" s="5"/>
      <c r="Q775" s="18"/>
      <c r="R775" s="23"/>
      <c r="S775" s="18"/>
      <c r="T775" s="23"/>
      <c r="U775" s="5"/>
      <c r="V775" s="25"/>
      <c r="W775" s="5"/>
      <c r="X775" s="5"/>
      <c r="Y775" s="2" t="e">
        <f>VLOOKUP(E775&amp;Q775,※編集不可※選択項目!J:K,2,0)</f>
        <v>#N/A</v>
      </c>
      <c r="Z775" s="2" t="e">
        <f>VLOOKUP(U775&amp;E775,※編集不可※選択項目!O:P,2,0)</f>
        <v>#N/A</v>
      </c>
      <c r="AA775" s="33" t="e">
        <f t="shared" si="44"/>
        <v>#N/A</v>
      </c>
    </row>
    <row r="776" spans="1:27" ht="19.5" hidden="1" customHeight="1" x14ac:dyDescent="0.15">
      <c r="A776" s="26">
        <f t="shared" si="42"/>
        <v>768</v>
      </c>
      <c r="B776" s="3"/>
      <c r="C776" s="4"/>
      <c r="D776" s="5"/>
      <c r="E776" s="5"/>
      <c r="F776" s="5"/>
      <c r="G776" s="5"/>
      <c r="H776" s="5"/>
      <c r="I776" s="5"/>
      <c r="J776" s="5"/>
      <c r="K776" s="5"/>
      <c r="L776" s="5"/>
      <c r="M776" s="5"/>
      <c r="N776" s="5"/>
      <c r="O776" s="34" t="str">
        <f t="shared" si="43"/>
        <v/>
      </c>
      <c r="P776" s="5"/>
      <c r="Q776" s="18"/>
      <c r="R776" s="23"/>
      <c r="S776" s="18"/>
      <c r="T776" s="23"/>
      <c r="U776" s="5"/>
      <c r="V776" s="25"/>
      <c r="W776" s="5"/>
      <c r="X776" s="5"/>
      <c r="Y776" s="2" t="e">
        <f>VLOOKUP(E776&amp;Q776,※編集不可※選択項目!J:K,2,0)</f>
        <v>#N/A</v>
      </c>
      <c r="Z776" s="2" t="e">
        <f>VLOOKUP(U776&amp;E776,※編集不可※選択項目!O:P,2,0)</f>
        <v>#N/A</v>
      </c>
      <c r="AA776" s="33" t="e">
        <f t="shared" si="44"/>
        <v>#N/A</v>
      </c>
    </row>
    <row r="777" spans="1:27" ht="19.5" hidden="1" customHeight="1" x14ac:dyDescent="0.15">
      <c r="A777" s="26">
        <f t="shared" si="42"/>
        <v>769</v>
      </c>
      <c r="B777" s="3"/>
      <c r="C777" s="4"/>
      <c r="D777" s="5"/>
      <c r="E777" s="5"/>
      <c r="F777" s="5"/>
      <c r="G777" s="5"/>
      <c r="H777" s="5"/>
      <c r="I777" s="5"/>
      <c r="J777" s="5"/>
      <c r="K777" s="5"/>
      <c r="L777" s="5"/>
      <c r="M777" s="5"/>
      <c r="N777" s="5"/>
      <c r="O777" s="34" t="str">
        <f t="shared" si="43"/>
        <v/>
      </c>
      <c r="P777" s="5"/>
      <c r="Q777" s="18"/>
      <c r="R777" s="23"/>
      <c r="S777" s="18"/>
      <c r="T777" s="23"/>
      <c r="U777" s="5"/>
      <c r="V777" s="25"/>
      <c r="W777" s="5"/>
      <c r="X777" s="5"/>
      <c r="Y777" s="2" t="e">
        <f>VLOOKUP(E777&amp;Q777,※編集不可※選択項目!J:K,2,0)</f>
        <v>#N/A</v>
      </c>
      <c r="Z777" s="2" t="e">
        <f>VLOOKUP(U777&amp;E777,※編集不可※選択項目!O:P,2,0)</f>
        <v>#N/A</v>
      </c>
      <c r="AA777" s="33" t="e">
        <f t="shared" si="44"/>
        <v>#N/A</v>
      </c>
    </row>
    <row r="778" spans="1:27" ht="19.5" hidden="1" customHeight="1" x14ac:dyDescent="0.15">
      <c r="A778" s="26">
        <f t="shared" si="42"/>
        <v>770</v>
      </c>
      <c r="B778" s="3"/>
      <c r="C778" s="4"/>
      <c r="D778" s="5"/>
      <c r="E778" s="5"/>
      <c r="F778" s="5"/>
      <c r="G778" s="5"/>
      <c r="H778" s="5"/>
      <c r="I778" s="5"/>
      <c r="J778" s="5"/>
      <c r="K778" s="5"/>
      <c r="L778" s="5"/>
      <c r="M778" s="5"/>
      <c r="N778" s="5"/>
      <c r="O778" s="34" t="str">
        <f t="shared" si="43"/>
        <v/>
      </c>
      <c r="P778" s="5"/>
      <c r="Q778" s="18"/>
      <c r="R778" s="23"/>
      <c r="S778" s="18"/>
      <c r="T778" s="23"/>
      <c r="U778" s="5"/>
      <c r="V778" s="25"/>
      <c r="W778" s="5"/>
      <c r="X778" s="5"/>
      <c r="Y778" s="2" t="e">
        <f>VLOOKUP(E778&amp;Q778,※編集不可※選択項目!J:K,2,0)</f>
        <v>#N/A</v>
      </c>
      <c r="Z778" s="2" t="e">
        <f>VLOOKUP(U778&amp;E778,※編集不可※選択項目!O:P,2,0)</f>
        <v>#N/A</v>
      </c>
      <c r="AA778" s="33" t="e">
        <f t="shared" si="44"/>
        <v>#N/A</v>
      </c>
    </row>
    <row r="779" spans="1:27" ht="19.5" hidden="1" customHeight="1" x14ac:dyDescent="0.15">
      <c r="A779" s="26">
        <f t="shared" ref="A779:A842" si="45">ROW(A779)-8</f>
        <v>771</v>
      </c>
      <c r="B779" s="3"/>
      <c r="C779" s="4"/>
      <c r="D779" s="5"/>
      <c r="E779" s="5"/>
      <c r="F779" s="5"/>
      <c r="G779" s="5"/>
      <c r="H779" s="5"/>
      <c r="I779" s="5"/>
      <c r="J779" s="5"/>
      <c r="K779" s="5"/>
      <c r="L779" s="5"/>
      <c r="M779" s="5"/>
      <c r="N779" s="5"/>
      <c r="O779" s="34" t="str">
        <f t="shared" ref="O779:O842" si="46">IF(Q779="","",AA779)</f>
        <v/>
      </c>
      <c r="P779" s="5"/>
      <c r="Q779" s="18"/>
      <c r="R779" s="23"/>
      <c r="S779" s="18"/>
      <c r="T779" s="23"/>
      <c r="U779" s="5"/>
      <c r="V779" s="25"/>
      <c r="W779" s="5"/>
      <c r="X779" s="5"/>
      <c r="Y779" s="2" t="e">
        <f>VLOOKUP(E779&amp;Q779,※編集不可※選択項目!J:K,2,0)</f>
        <v>#N/A</v>
      </c>
      <c r="Z779" s="2" t="e">
        <f>VLOOKUP(U779&amp;E779,※編集不可※選択項目!O:P,2,0)</f>
        <v>#N/A</v>
      </c>
      <c r="AA779" s="33" t="e">
        <f t="shared" ref="AA779:AA842" si="47">ROUNDDOWN(Y779*Z779,1)</f>
        <v>#N/A</v>
      </c>
    </row>
    <row r="780" spans="1:27" ht="19.5" hidden="1" customHeight="1" x14ac:dyDescent="0.15">
      <c r="A780" s="26">
        <f t="shared" si="45"/>
        <v>772</v>
      </c>
      <c r="B780" s="3"/>
      <c r="C780" s="4"/>
      <c r="D780" s="5"/>
      <c r="E780" s="5"/>
      <c r="F780" s="5"/>
      <c r="G780" s="5"/>
      <c r="H780" s="5"/>
      <c r="I780" s="5"/>
      <c r="J780" s="5"/>
      <c r="K780" s="5"/>
      <c r="L780" s="5"/>
      <c r="M780" s="5"/>
      <c r="N780" s="5"/>
      <c r="O780" s="34" t="str">
        <f t="shared" si="46"/>
        <v/>
      </c>
      <c r="P780" s="5"/>
      <c r="Q780" s="18"/>
      <c r="R780" s="23"/>
      <c r="S780" s="18"/>
      <c r="T780" s="23"/>
      <c r="U780" s="5"/>
      <c r="V780" s="25"/>
      <c r="W780" s="5"/>
      <c r="X780" s="5"/>
      <c r="Y780" s="2" t="e">
        <f>VLOOKUP(E780&amp;Q780,※編集不可※選択項目!J:K,2,0)</f>
        <v>#N/A</v>
      </c>
      <c r="Z780" s="2" t="e">
        <f>VLOOKUP(U780&amp;E780,※編集不可※選択項目!O:P,2,0)</f>
        <v>#N/A</v>
      </c>
      <c r="AA780" s="33" t="e">
        <f t="shared" si="47"/>
        <v>#N/A</v>
      </c>
    </row>
    <row r="781" spans="1:27" ht="19.5" hidden="1" customHeight="1" x14ac:dyDescent="0.15">
      <c r="A781" s="26">
        <f t="shared" si="45"/>
        <v>773</v>
      </c>
      <c r="B781" s="3"/>
      <c r="C781" s="4"/>
      <c r="D781" s="5"/>
      <c r="E781" s="5"/>
      <c r="F781" s="5"/>
      <c r="G781" s="5"/>
      <c r="H781" s="5"/>
      <c r="I781" s="5"/>
      <c r="J781" s="5"/>
      <c r="K781" s="5"/>
      <c r="L781" s="5"/>
      <c r="M781" s="5"/>
      <c r="N781" s="5"/>
      <c r="O781" s="34" t="str">
        <f t="shared" si="46"/>
        <v/>
      </c>
      <c r="P781" s="5"/>
      <c r="Q781" s="18"/>
      <c r="R781" s="23"/>
      <c r="S781" s="18"/>
      <c r="T781" s="23"/>
      <c r="U781" s="5"/>
      <c r="V781" s="25"/>
      <c r="W781" s="5"/>
      <c r="X781" s="5"/>
      <c r="Y781" s="2" t="e">
        <f>VLOOKUP(E781&amp;Q781,※編集不可※選択項目!J:K,2,0)</f>
        <v>#N/A</v>
      </c>
      <c r="Z781" s="2" t="e">
        <f>VLOOKUP(U781&amp;E781,※編集不可※選択項目!O:P,2,0)</f>
        <v>#N/A</v>
      </c>
      <c r="AA781" s="33" t="e">
        <f t="shared" si="47"/>
        <v>#N/A</v>
      </c>
    </row>
    <row r="782" spans="1:27" ht="19.5" hidden="1" customHeight="1" x14ac:dyDescent="0.15">
      <c r="A782" s="26">
        <f t="shared" si="45"/>
        <v>774</v>
      </c>
      <c r="B782" s="3"/>
      <c r="C782" s="4"/>
      <c r="D782" s="5"/>
      <c r="E782" s="5"/>
      <c r="F782" s="5"/>
      <c r="G782" s="5"/>
      <c r="H782" s="5"/>
      <c r="I782" s="5"/>
      <c r="J782" s="5"/>
      <c r="K782" s="5"/>
      <c r="L782" s="5"/>
      <c r="M782" s="5"/>
      <c r="N782" s="5"/>
      <c r="O782" s="34" t="str">
        <f t="shared" si="46"/>
        <v/>
      </c>
      <c r="P782" s="5"/>
      <c r="Q782" s="18"/>
      <c r="R782" s="23"/>
      <c r="S782" s="18"/>
      <c r="T782" s="23"/>
      <c r="U782" s="5"/>
      <c r="V782" s="25"/>
      <c r="W782" s="5"/>
      <c r="X782" s="5"/>
      <c r="Y782" s="2" t="e">
        <f>VLOOKUP(E782&amp;Q782,※編集不可※選択項目!J:K,2,0)</f>
        <v>#N/A</v>
      </c>
      <c r="Z782" s="2" t="e">
        <f>VLOOKUP(U782&amp;E782,※編集不可※選択項目!O:P,2,0)</f>
        <v>#N/A</v>
      </c>
      <c r="AA782" s="33" t="e">
        <f t="shared" si="47"/>
        <v>#N/A</v>
      </c>
    </row>
    <row r="783" spans="1:27" ht="19.5" hidden="1" customHeight="1" x14ac:dyDescent="0.15">
      <c r="A783" s="26">
        <f t="shared" si="45"/>
        <v>775</v>
      </c>
      <c r="B783" s="3"/>
      <c r="C783" s="4"/>
      <c r="D783" s="5"/>
      <c r="E783" s="5"/>
      <c r="F783" s="5"/>
      <c r="G783" s="5"/>
      <c r="H783" s="5"/>
      <c r="I783" s="5"/>
      <c r="J783" s="5"/>
      <c r="K783" s="5"/>
      <c r="L783" s="5"/>
      <c r="M783" s="5"/>
      <c r="N783" s="5"/>
      <c r="O783" s="34" t="str">
        <f t="shared" si="46"/>
        <v/>
      </c>
      <c r="P783" s="5"/>
      <c r="Q783" s="18"/>
      <c r="R783" s="23"/>
      <c r="S783" s="18"/>
      <c r="T783" s="23"/>
      <c r="U783" s="5"/>
      <c r="V783" s="25"/>
      <c r="W783" s="5"/>
      <c r="X783" s="5"/>
      <c r="Y783" s="2" t="e">
        <f>VLOOKUP(E783&amp;Q783,※編集不可※選択項目!J:K,2,0)</f>
        <v>#N/A</v>
      </c>
      <c r="Z783" s="2" t="e">
        <f>VLOOKUP(U783&amp;E783,※編集不可※選択項目!O:P,2,0)</f>
        <v>#N/A</v>
      </c>
      <c r="AA783" s="33" t="e">
        <f t="shared" si="47"/>
        <v>#N/A</v>
      </c>
    </row>
    <row r="784" spans="1:27" ht="19.5" hidden="1" customHeight="1" x14ac:dyDescent="0.15">
      <c r="A784" s="26">
        <f t="shared" si="45"/>
        <v>776</v>
      </c>
      <c r="B784" s="3"/>
      <c r="C784" s="4"/>
      <c r="D784" s="5"/>
      <c r="E784" s="5"/>
      <c r="F784" s="5"/>
      <c r="G784" s="5"/>
      <c r="H784" s="5"/>
      <c r="I784" s="5"/>
      <c r="J784" s="5"/>
      <c r="K784" s="5"/>
      <c r="L784" s="5"/>
      <c r="M784" s="5"/>
      <c r="N784" s="5"/>
      <c r="O784" s="34" t="str">
        <f t="shared" si="46"/>
        <v/>
      </c>
      <c r="P784" s="5"/>
      <c r="Q784" s="18"/>
      <c r="R784" s="23"/>
      <c r="S784" s="18"/>
      <c r="T784" s="23"/>
      <c r="U784" s="5"/>
      <c r="V784" s="25"/>
      <c r="W784" s="5"/>
      <c r="X784" s="5"/>
      <c r="Y784" s="2" t="e">
        <f>VLOOKUP(E784&amp;Q784,※編集不可※選択項目!J:K,2,0)</f>
        <v>#N/A</v>
      </c>
      <c r="Z784" s="2" t="e">
        <f>VLOOKUP(U784&amp;E784,※編集不可※選択項目!O:P,2,0)</f>
        <v>#N/A</v>
      </c>
      <c r="AA784" s="33" t="e">
        <f t="shared" si="47"/>
        <v>#N/A</v>
      </c>
    </row>
    <row r="785" spans="1:27" ht="19.5" hidden="1" customHeight="1" x14ac:dyDescent="0.15">
      <c r="A785" s="26">
        <f t="shared" si="45"/>
        <v>777</v>
      </c>
      <c r="B785" s="3"/>
      <c r="C785" s="4"/>
      <c r="D785" s="5"/>
      <c r="E785" s="5"/>
      <c r="F785" s="5"/>
      <c r="G785" s="5"/>
      <c r="H785" s="5"/>
      <c r="I785" s="5"/>
      <c r="J785" s="5"/>
      <c r="K785" s="5"/>
      <c r="L785" s="5"/>
      <c r="M785" s="5"/>
      <c r="N785" s="5"/>
      <c r="O785" s="34" t="str">
        <f t="shared" si="46"/>
        <v/>
      </c>
      <c r="P785" s="5"/>
      <c r="Q785" s="18"/>
      <c r="R785" s="23"/>
      <c r="S785" s="18"/>
      <c r="T785" s="23"/>
      <c r="U785" s="5"/>
      <c r="V785" s="25"/>
      <c r="W785" s="5"/>
      <c r="X785" s="5"/>
      <c r="Y785" s="2" t="e">
        <f>VLOOKUP(E785&amp;Q785,※編集不可※選択項目!J:K,2,0)</f>
        <v>#N/A</v>
      </c>
      <c r="Z785" s="2" t="e">
        <f>VLOOKUP(U785&amp;E785,※編集不可※選択項目!O:P,2,0)</f>
        <v>#N/A</v>
      </c>
      <c r="AA785" s="33" t="e">
        <f t="shared" si="47"/>
        <v>#N/A</v>
      </c>
    </row>
    <row r="786" spans="1:27" ht="19.5" hidden="1" customHeight="1" x14ac:dyDescent="0.15">
      <c r="A786" s="26">
        <f t="shared" si="45"/>
        <v>778</v>
      </c>
      <c r="B786" s="3"/>
      <c r="C786" s="4"/>
      <c r="D786" s="5"/>
      <c r="E786" s="5"/>
      <c r="F786" s="5"/>
      <c r="G786" s="5"/>
      <c r="H786" s="5"/>
      <c r="I786" s="5"/>
      <c r="J786" s="5"/>
      <c r="K786" s="5"/>
      <c r="L786" s="5"/>
      <c r="M786" s="5"/>
      <c r="N786" s="5"/>
      <c r="O786" s="34" t="str">
        <f t="shared" si="46"/>
        <v/>
      </c>
      <c r="P786" s="5"/>
      <c r="Q786" s="18"/>
      <c r="R786" s="23"/>
      <c r="S786" s="18"/>
      <c r="T786" s="23"/>
      <c r="U786" s="5"/>
      <c r="V786" s="25"/>
      <c r="W786" s="5"/>
      <c r="X786" s="5"/>
      <c r="Y786" s="2" t="e">
        <f>VLOOKUP(E786&amp;Q786,※編集不可※選択項目!J:K,2,0)</f>
        <v>#N/A</v>
      </c>
      <c r="Z786" s="2" t="e">
        <f>VLOOKUP(U786&amp;E786,※編集不可※選択項目!O:P,2,0)</f>
        <v>#N/A</v>
      </c>
      <c r="AA786" s="33" t="e">
        <f t="shared" si="47"/>
        <v>#N/A</v>
      </c>
    </row>
    <row r="787" spans="1:27" ht="19.5" hidden="1" customHeight="1" x14ac:dyDescent="0.15">
      <c r="A787" s="26">
        <f t="shared" si="45"/>
        <v>779</v>
      </c>
      <c r="B787" s="3"/>
      <c r="C787" s="4"/>
      <c r="D787" s="5"/>
      <c r="E787" s="5"/>
      <c r="F787" s="5"/>
      <c r="G787" s="5"/>
      <c r="H787" s="5"/>
      <c r="I787" s="5"/>
      <c r="J787" s="5"/>
      <c r="K787" s="5"/>
      <c r="L787" s="5"/>
      <c r="M787" s="5"/>
      <c r="N787" s="5"/>
      <c r="O787" s="34" t="str">
        <f t="shared" si="46"/>
        <v/>
      </c>
      <c r="P787" s="5"/>
      <c r="Q787" s="18"/>
      <c r="R787" s="23"/>
      <c r="S787" s="18"/>
      <c r="T787" s="23"/>
      <c r="U787" s="5"/>
      <c r="V787" s="25"/>
      <c r="W787" s="5"/>
      <c r="X787" s="5"/>
      <c r="Y787" s="2" t="e">
        <f>VLOOKUP(E787&amp;Q787,※編集不可※選択項目!J:K,2,0)</f>
        <v>#N/A</v>
      </c>
      <c r="Z787" s="2" t="e">
        <f>VLOOKUP(U787&amp;E787,※編集不可※選択項目!O:P,2,0)</f>
        <v>#N/A</v>
      </c>
      <c r="AA787" s="33" t="e">
        <f t="shared" si="47"/>
        <v>#N/A</v>
      </c>
    </row>
    <row r="788" spans="1:27" ht="19.5" hidden="1" customHeight="1" x14ac:dyDescent="0.15">
      <c r="A788" s="26">
        <f t="shared" si="45"/>
        <v>780</v>
      </c>
      <c r="B788" s="3"/>
      <c r="C788" s="4"/>
      <c r="D788" s="5"/>
      <c r="E788" s="5"/>
      <c r="F788" s="5"/>
      <c r="G788" s="5"/>
      <c r="H788" s="5"/>
      <c r="I788" s="5"/>
      <c r="J788" s="5"/>
      <c r="K788" s="5"/>
      <c r="L788" s="5"/>
      <c r="M788" s="5"/>
      <c r="N788" s="5"/>
      <c r="O788" s="34" t="str">
        <f t="shared" si="46"/>
        <v/>
      </c>
      <c r="P788" s="5"/>
      <c r="Q788" s="18"/>
      <c r="R788" s="23"/>
      <c r="S788" s="18"/>
      <c r="T788" s="23"/>
      <c r="U788" s="5"/>
      <c r="V788" s="25"/>
      <c r="W788" s="5"/>
      <c r="X788" s="5"/>
      <c r="Y788" s="2" t="e">
        <f>VLOOKUP(E788&amp;Q788,※編集不可※選択項目!J:K,2,0)</f>
        <v>#N/A</v>
      </c>
      <c r="Z788" s="2" t="e">
        <f>VLOOKUP(U788&amp;E788,※編集不可※選択項目!O:P,2,0)</f>
        <v>#N/A</v>
      </c>
      <c r="AA788" s="33" t="e">
        <f t="shared" si="47"/>
        <v>#N/A</v>
      </c>
    </row>
    <row r="789" spans="1:27" ht="19.5" hidden="1" customHeight="1" x14ac:dyDescent="0.15">
      <c r="A789" s="26">
        <f t="shared" si="45"/>
        <v>781</v>
      </c>
      <c r="B789" s="3"/>
      <c r="C789" s="4"/>
      <c r="D789" s="5"/>
      <c r="E789" s="5"/>
      <c r="F789" s="5"/>
      <c r="G789" s="5"/>
      <c r="H789" s="5"/>
      <c r="I789" s="5"/>
      <c r="J789" s="5"/>
      <c r="K789" s="5"/>
      <c r="L789" s="5"/>
      <c r="M789" s="5"/>
      <c r="N789" s="5"/>
      <c r="O789" s="34" t="str">
        <f t="shared" si="46"/>
        <v/>
      </c>
      <c r="P789" s="5"/>
      <c r="Q789" s="18"/>
      <c r="R789" s="23"/>
      <c r="S789" s="18"/>
      <c r="T789" s="23"/>
      <c r="U789" s="5"/>
      <c r="V789" s="25"/>
      <c r="W789" s="5"/>
      <c r="X789" s="5"/>
      <c r="Y789" s="2" t="e">
        <f>VLOOKUP(E789&amp;Q789,※編集不可※選択項目!J:K,2,0)</f>
        <v>#N/A</v>
      </c>
      <c r="Z789" s="2" t="e">
        <f>VLOOKUP(U789&amp;E789,※編集不可※選択項目!O:P,2,0)</f>
        <v>#N/A</v>
      </c>
      <c r="AA789" s="33" t="e">
        <f t="shared" si="47"/>
        <v>#N/A</v>
      </c>
    </row>
    <row r="790" spans="1:27" ht="19.5" hidden="1" customHeight="1" x14ac:dyDescent="0.15">
      <c r="A790" s="26">
        <f t="shared" si="45"/>
        <v>782</v>
      </c>
      <c r="B790" s="3"/>
      <c r="C790" s="4"/>
      <c r="D790" s="5"/>
      <c r="E790" s="5"/>
      <c r="F790" s="5"/>
      <c r="G790" s="5"/>
      <c r="H790" s="5"/>
      <c r="I790" s="5"/>
      <c r="J790" s="5"/>
      <c r="K790" s="5"/>
      <c r="L790" s="5"/>
      <c r="M790" s="5"/>
      <c r="N790" s="5"/>
      <c r="O790" s="34" t="str">
        <f t="shared" si="46"/>
        <v/>
      </c>
      <c r="P790" s="5"/>
      <c r="Q790" s="18"/>
      <c r="R790" s="23"/>
      <c r="S790" s="18"/>
      <c r="T790" s="23"/>
      <c r="U790" s="5"/>
      <c r="V790" s="25"/>
      <c r="W790" s="5"/>
      <c r="X790" s="5"/>
      <c r="Y790" s="2" t="e">
        <f>VLOOKUP(E790&amp;Q790,※編集不可※選択項目!J:K,2,0)</f>
        <v>#N/A</v>
      </c>
      <c r="Z790" s="2" t="e">
        <f>VLOOKUP(U790&amp;E790,※編集不可※選択項目!O:P,2,0)</f>
        <v>#N/A</v>
      </c>
      <c r="AA790" s="33" t="e">
        <f t="shared" si="47"/>
        <v>#N/A</v>
      </c>
    </row>
    <row r="791" spans="1:27" ht="19.5" hidden="1" customHeight="1" x14ac:dyDescent="0.15">
      <c r="A791" s="26">
        <f t="shared" si="45"/>
        <v>783</v>
      </c>
      <c r="B791" s="3"/>
      <c r="C791" s="4"/>
      <c r="D791" s="5"/>
      <c r="E791" s="5"/>
      <c r="F791" s="5"/>
      <c r="G791" s="5"/>
      <c r="H791" s="5"/>
      <c r="I791" s="5"/>
      <c r="J791" s="5"/>
      <c r="K791" s="5"/>
      <c r="L791" s="5"/>
      <c r="M791" s="5"/>
      <c r="N791" s="5"/>
      <c r="O791" s="34" t="str">
        <f t="shared" si="46"/>
        <v/>
      </c>
      <c r="P791" s="5"/>
      <c r="Q791" s="18"/>
      <c r="R791" s="23"/>
      <c r="S791" s="18"/>
      <c r="T791" s="23"/>
      <c r="U791" s="5"/>
      <c r="V791" s="25"/>
      <c r="W791" s="5"/>
      <c r="X791" s="5"/>
      <c r="Y791" s="2" t="e">
        <f>VLOOKUP(E791&amp;Q791,※編集不可※選択項目!J:K,2,0)</f>
        <v>#N/A</v>
      </c>
      <c r="Z791" s="2" t="e">
        <f>VLOOKUP(U791&amp;E791,※編集不可※選択項目!O:P,2,0)</f>
        <v>#N/A</v>
      </c>
      <c r="AA791" s="33" t="e">
        <f t="shared" si="47"/>
        <v>#N/A</v>
      </c>
    </row>
    <row r="792" spans="1:27" ht="19.5" hidden="1" customHeight="1" x14ac:dyDescent="0.15">
      <c r="A792" s="26">
        <f t="shared" si="45"/>
        <v>784</v>
      </c>
      <c r="B792" s="3"/>
      <c r="C792" s="4"/>
      <c r="D792" s="5"/>
      <c r="E792" s="5"/>
      <c r="F792" s="5"/>
      <c r="G792" s="5"/>
      <c r="H792" s="5"/>
      <c r="I792" s="5"/>
      <c r="J792" s="5"/>
      <c r="K792" s="5"/>
      <c r="L792" s="5"/>
      <c r="M792" s="5"/>
      <c r="N792" s="5"/>
      <c r="O792" s="34" t="str">
        <f t="shared" si="46"/>
        <v/>
      </c>
      <c r="P792" s="5"/>
      <c r="Q792" s="18"/>
      <c r="R792" s="23"/>
      <c r="S792" s="18"/>
      <c r="T792" s="23"/>
      <c r="U792" s="5"/>
      <c r="V792" s="25"/>
      <c r="W792" s="5"/>
      <c r="X792" s="5"/>
      <c r="Y792" s="2" t="e">
        <f>VLOOKUP(E792&amp;Q792,※編集不可※選択項目!J:K,2,0)</f>
        <v>#N/A</v>
      </c>
      <c r="Z792" s="2" t="e">
        <f>VLOOKUP(U792&amp;E792,※編集不可※選択項目!O:P,2,0)</f>
        <v>#N/A</v>
      </c>
      <c r="AA792" s="33" t="e">
        <f t="shared" si="47"/>
        <v>#N/A</v>
      </c>
    </row>
    <row r="793" spans="1:27" ht="19.5" hidden="1" customHeight="1" x14ac:dyDescent="0.15">
      <c r="A793" s="26">
        <f t="shared" si="45"/>
        <v>785</v>
      </c>
      <c r="B793" s="3"/>
      <c r="C793" s="4"/>
      <c r="D793" s="5"/>
      <c r="E793" s="5"/>
      <c r="F793" s="5"/>
      <c r="G793" s="5"/>
      <c r="H793" s="5"/>
      <c r="I793" s="5"/>
      <c r="J793" s="5"/>
      <c r="K793" s="5"/>
      <c r="L793" s="5"/>
      <c r="M793" s="5"/>
      <c r="N793" s="5"/>
      <c r="O793" s="34" t="str">
        <f t="shared" si="46"/>
        <v/>
      </c>
      <c r="P793" s="5"/>
      <c r="Q793" s="18"/>
      <c r="R793" s="23"/>
      <c r="S793" s="18"/>
      <c r="T793" s="23"/>
      <c r="U793" s="5"/>
      <c r="V793" s="25"/>
      <c r="W793" s="5"/>
      <c r="X793" s="5"/>
      <c r="Y793" s="2" t="e">
        <f>VLOOKUP(E793&amp;Q793,※編集不可※選択項目!J:K,2,0)</f>
        <v>#N/A</v>
      </c>
      <c r="Z793" s="2" t="e">
        <f>VLOOKUP(U793&amp;E793,※編集不可※選択項目!O:P,2,0)</f>
        <v>#N/A</v>
      </c>
      <c r="AA793" s="33" t="e">
        <f t="shared" si="47"/>
        <v>#N/A</v>
      </c>
    </row>
    <row r="794" spans="1:27" ht="19.5" hidden="1" customHeight="1" x14ac:dyDescent="0.15">
      <c r="A794" s="26">
        <f t="shared" si="45"/>
        <v>786</v>
      </c>
      <c r="B794" s="3"/>
      <c r="C794" s="4"/>
      <c r="D794" s="5"/>
      <c r="E794" s="5"/>
      <c r="F794" s="5"/>
      <c r="G794" s="5"/>
      <c r="H794" s="5"/>
      <c r="I794" s="5"/>
      <c r="J794" s="5"/>
      <c r="K794" s="5"/>
      <c r="L794" s="5"/>
      <c r="M794" s="5"/>
      <c r="N794" s="5"/>
      <c r="O794" s="34" t="str">
        <f t="shared" si="46"/>
        <v/>
      </c>
      <c r="P794" s="5"/>
      <c r="Q794" s="18"/>
      <c r="R794" s="23"/>
      <c r="S794" s="18"/>
      <c r="T794" s="23"/>
      <c r="U794" s="5"/>
      <c r="V794" s="25"/>
      <c r="W794" s="5"/>
      <c r="X794" s="5"/>
      <c r="Y794" s="2" t="e">
        <f>VLOOKUP(E794&amp;Q794,※編集不可※選択項目!J:K,2,0)</f>
        <v>#N/A</v>
      </c>
      <c r="Z794" s="2" t="e">
        <f>VLOOKUP(U794&amp;E794,※編集不可※選択項目!O:P,2,0)</f>
        <v>#N/A</v>
      </c>
      <c r="AA794" s="33" t="e">
        <f t="shared" si="47"/>
        <v>#N/A</v>
      </c>
    </row>
    <row r="795" spans="1:27" ht="19.5" hidden="1" customHeight="1" x14ac:dyDescent="0.15">
      <c r="A795" s="26">
        <f t="shared" si="45"/>
        <v>787</v>
      </c>
      <c r="B795" s="3"/>
      <c r="C795" s="4"/>
      <c r="D795" s="5"/>
      <c r="E795" s="5"/>
      <c r="F795" s="5"/>
      <c r="G795" s="5"/>
      <c r="H795" s="5"/>
      <c r="I795" s="5"/>
      <c r="J795" s="5"/>
      <c r="K795" s="5"/>
      <c r="L795" s="5"/>
      <c r="M795" s="5"/>
      <c r="N795" s="5"/>
      <c r="O795" s="34" t="str">
        <f t="shared" si="46"/>
        <v/>
      </c>
      <c r="P795" s="5"/>
      <c r="Q795" s="18"/>
      <c r="R795" s="23"/>
      <c r="S795" s="18"/>
      <c r="T795" s="23"/>
      <c r="U795" s="5"/>
      <c r="V795" s="25"/>
      <c r="W795" s="5"/>
      <c r="X795" s="5"/>
      <c r="Y795" s="2" t="e">
        <f>VLOOKUP(E795&amp;Q795,※編集不可※選択項目!J:K,2,0)</f>
        <v>#N/A</v>
      </c>
      <c r="Z795" s="2" t="e">
        <f>VLOOKUP(U795&amp;E795,※編集不可※選択項目!O:P,2,0)</f>
        <v>#N/A</v>
      </c>
      <c r="AA795" s="33" t="e">
        <f t="shared" si="47"/>
        <v>#N/A</v>
      </c>
    </row>
    <row r="796" spans="1:27" ht="19.5" hidden="1" customHeight="1" x14ac:dyDescent="0.15">
      <c r="A796" s="26">
        <f t="shared" si="45"/>
        <v>788</v>
      </c>
      <c r="B796" s="3"/>
      <c r="C796" s="4"/>
      <c r="D796" s="5"/>
      <c r="E796" s="5"/>
      <c r="F796" s="5"/>
      <c r="G796" s="5"/>
      <c r="H796" s="5"/>
      <c r="I796" s="5"/>
      <c r="J796" s="5"/>
      <c r="K796" s="5"/>
      <c r="L796" s="5"/>
      <c r="M796" s="5"/>
      <c r="N796" s="5"/>
      <c r="O796" s="34" t="str">
        <f t="shared" si="46"/>
        <v/>
      </c>
      <c r="P796" s="5"/>
      <c r="Q796" s="18"/>
      <c r="R796" s="23"/>
      <c r="S796" s="18"/>
      <c r="T796" s="23"/>
      <c r="U796" s="5"/>
      <c r="V796" s="25"/>
      <c r="W796" s="5"/>
      <c r="X796" s="5"/>
      <c r="Y796" s="2" t="e">
        <f>VLOOKUP(E796&amp;Q796,※編集不可※選択項目!J:K,2,0)</f>
        <v>#N/A</v>
      </c>
      <c r="Z796" s="2" t="e">
        <f>VLOOKUP(U796&amp;E796,※編集不可※選択項目!O:P,2,0)</f>
        <v>#N/A</v>
      </c>
      <c r="AA796" s="33" t="e">
        <f t="shared" si="47"/>
        <v>#N/A</v>
      </c>
    </row>
    <row r="797" spans="1:27" ht="19.5" hidden="1" customHeight="1" x14ac:dyDescent="0.15">
      <c r="A797" s="26">
        <f t="shared" si="45"/>
        <v>789</v>
      </c>
      <c r="B797" s="3"/>
      <c r="C797" s="4"/>
      <c r="D797" s="5"/>
      <c r="E797" s="5"/>
      <c r="F797" s="5"/>
      <c r="G797" s="5"/>
      <c r="H797" s="5"/>
      <c r="I797" s="5"/>
      <c r="J797" s="5"/>
      <c r="K797" s="5"/>
      <c r="L797" s="5"/>
      <c r="M797" s="5"/>
      <c r="N797" s="5"/>
      <c r="O797" s="34" t="str">
        <f t="shared" si="46"/>
        <v/>
      </c>
      <c r="P797" s="5"/>
      <c r="Q797" s="18"/>
      <c r="R797" s="23"/>
      <c r="S797" s="18"/>
      <c r="T797" s="23"/>
      <c r="U797" s="5"/>
      <c r="V797" s="25"/>
      <c r="W797" s="5"/>
      <c r="X797" s="5"/>
      <c r="Y797" s="2" t="e">
        <f>VLOOKUP(E797&amp;Q797,※編集不可※選択項目!J:K,2,0)</f>
        <v>#N/A</v>
      </c>
      <c r="Z797" s="2" t="e">
        <f>VLOOKUP(U797&amp;E797,※編集不可※選択項目!O:P,2,0)</f>
        <v>#N/A</v>
      </c>
      <c r="AA797" s="33" t="e">
        <f t="shared" si="47"/>
        <v>#N/A</v>
      </c>
    </row>
    <row r="798" spans="1:27" ht="19.5" hidden="1" customHeight="1" x14ac:dyDescent="0.15">
      <c r="A798" s="26">
        <f t="shared" si="45"/>
        <v>790</v>
      </c>
      <c r="B798" s="3"/>
      <c r="C798" s="4"/>
      <c r="D798" s="5"/>
      <c r="E798" s="5"/>
      <c r="F798" s="5"/>
      <c r="G798" s="5"/>
      <c r="H798" s="5"/>
      <c r="I798" s="5"/>
      <c r="J798" s="5"/>
      <c r="K798" s="5"/>
      <c r="L798" s="5"/>
      <c r="M798" s="5"/>
      <c r="N798" s="5"/>
      <c r="O798" s="34" t="str">
        <f t="shared" si="46"/>
        <v/>
      </c>
      <c r="P798" s="5"/>
      <c r="Q798" s="18"/>
      <c r="R798" s="23"/>
      <c r="S798" s="18"/>
      <c r="T798" s="23"/>
      <c r="U798" s="5"/>
      <c r="V798" s="25"/>
      <c r="W798" s="5"/>
      <c r="X798" s="5"/>
      <c r="Y798" s="2" t="e">
        <f>VLOOKUP(E798&amp;Q798,※編集不可※選択項目!J:K,2,0)</f>
        <v>#N/A</v>
      </c>
      <c r="Z798" s="2" t="e">
        <f>VLOOKUP(U798&amp;E798,※編集不可※選択項目!O:P,2,0)</f>
        <v>#N/A</v>
      </c>
      <c r="AA798" s="33" t="e">
        <f t="shared" si="47"/>
        <v>#N/A</v>
      </c>
    </row>
    <row r="799" spans="1:27" ht="19.5" hidden="1" customHeight="1" x14ac:dyDescent="0.15">
      <c r="A799" s="26">
        <f t="shared" si="45"/>
        <v>791</v>
      </c>
      <c r="B799" s="3"/>
      <c r="C799" s="4"/>
      <c r="D799" s="5"/>
      <c r="E799" s="5"/>
      <c r="F799" s="5"/>
      <c r="G799" s="5"/>
      <c r="H799" s="5"/>
      <c r="I799" s="5"/>
      <c r="J799" s="5"/>
      <c r="K799" s="5"/>
      <c r="L799" s="5"/>
      <c r="M799" s="5"/>
      <c r="N799" s="5"/>
      <c r="O799" s="34" t="str">
        <f t="shared" si="46"/>
        <v/>
      </c>
      <c r="P799" s="5"/>
      <c r="Q799" s="18"/>
      <c r="R799" s="23"/>
      <c r="S799" s="18"/>
      <c r="T799" s="23"/>
      <c r="U799" s="5"/>
      <c r="V799" s="25"/>
      <c r="W799" s="5"/>
      <c r="X799" s="5"/>
      <c r="Y799" s="2" t="e">
        <f>VLOOKUP(E799&amp;Q799,※編集不可※選択項目!J:K,2,0)</f>
        <v>#N/A</v>
      </c>
      <c r="Z799" s="2" t="e">
        <f>VLOOKUP(U799&amp;E799,※編集不可※選択項目!O:P,2,0)</f>
        <v>#N/A</v>
      </c>
      <c r="AA799" s="33" t="e">
        <f t="shared" si="47"/>
        <v>#N/A</v>
      </c>
    </row>
    <row r="800" spans="1:27" ht="19.5" hidden="1" customHeight="1" x14ac:dyDescent="0.15">
      <c r="A800" s="26">
        <f t="shared" si="45"/>
        <v>792</v>
      </c>
      <c r="B800" s="3"/>
      <c r="C800" s="4"/>
      <c r="D800" s="5"/>
      <c r="E800" s="5"/>
      <c r="F800" s="5"/>
      <c r="G800" s="5"/>
      <c r="H800" s="5"/>
      <c r="I800" s="5"/>
      <c r="J800" s="5"/>
      <c r="K800" s="5"/>
      <c r="L800" s="5"/>
      <c r="M800" s="5"/>
      <c r="N800" s="5"/>
      <c r="O800" s="34" t="str">
        <f t="shared" si="46"/>
        <v/>
      </c>
      <c r="P800" s="5"/>
      <c r="Q800" s="18"/>
      <c r="R800" s="23"/>
      <c r="S800" s="18"/>
      <c r="T800" s="23"/>
      <c r="U800" s="5"/>
      <c r="V800" s="25"/>
      <c r="W800" s="5"/>
      <c r="X800" s="5"/>
      <c r="Y800" s="2" t="e">
        <f>VLOOKUP(E800&amp;Q800,※編集不可※選択項目!J:K,2,0)</f>
        <v>#N/A</v>
      </c>
      <c r="Z800" s="2" t="e">
        <f>VLOOKUP(U800&amp;E800,※編集不可※選択項目!O:P,2,0)</f>
        <v>#N/A</v>
      </c>
      <c r="AA800" s="33" t="e">
        <f t="shared" si="47"/>
        <v>#N/A</v>
      </c>
    </row>
    <row r="801" spans="1:27" ht="19.5" hidden="1" customHeight="1" x14ac:dyDescent="0.15">
      <c r="A801" s="26">
        <f t="shared" si="45"/>
        <v>793</v>
      </c>
      <c r="B801" s="3"/>
      <c r="C801" s="4"/>
      <c r="D801" s="5"/>
      <c r="E801" s="5"/>
      <c r="F801" s="5"/>
      <c r="G801" s="5"/>
      <c r="H801" s="5"/>
      <c r="I801" s="5"/>
      <c r="J801" s="5"/>
      <c r="K801" s="5"/>
      <c r="L801" s="5"/>
      <c r="M801" s="5"/>
      <c r="N801" s="5"/>
      <c r="O801" s="34" t="str">
        <f t="shared" si="46"/>
        <v/>
      </c>
      <c r="P801" s="5"/>
      <c r="Q801" s="18"/>
      <c r="R801" s="23"/>
      <c r="S801" s="18"/>
      <c r="T801" s="23"/>
      <c r="U801" s="5"/>
      <c r="V801" s="25"/>
      <c r="W801" s="5"/>
      <c r="X801" s="5"/>
      <c r="Y801" s="2" t="e">
        <f>VLOOKUP(E801&amp;Q801,※編集不可※選択項目!J:K,2,0)</f>
        <v>#N/A</v>
      </c>
      <c r="Z801" s="2" t="e">
        <f>VLOOKUP(U801&amp;E801,※編集不可※選択項目!O:P,2,0)</f>
        <v>#N/A</v>
      </c>
      <c r="AA801" s="33" t="e">
        <f t="shared" si="47"/>
        <v>#N/A</v>
      </c>
    </row>
    <row r="802" spans="1:27" ht="19.5" hidden="1" customHeight="1" x14ac:dyDescent="0.15">
      <c r="A802" s="26">
        <f t="shared" si="45"/>
        <v>794</v>
      </c>
      <c r="B802" s="3"/>
      <c r="C802" s="4"/>
      <c r="D802" s="5"/>
      <c r="E802" s="5"/>
      <c r="F802" s="5"/>
      <c r="G802" s="5"/>
      <c r="H802" s="5"/>
      <c r="I802" s="5"/>
      <c r="J802" s="5"/>
      <c r="K802" s="5"/>
      <c r="L802" s="5"/>
      <c r="M802" s="5"/>
      <c r="N802" s="5"/>
      <c r="O802" s="34" t="str">
        <f t="shared" si="46"/>
        <v/>
      </c>
      <c r="P802" s="5"/>
      <c r="Q802" s="18"/>
      <c r="R802" s="23"/>
      <c r="S802" s="18"/>
      <c r="T802" s="23"/>
      <c r="U802" s="5"/>
      <c r="V802" s="25"/>
      <c r="W802" s="5"/>
      <c r="X802" s="5"/>
      <c r="Y802" s="2" t="e">
        <f>VLOOKUP(E802&amp;Q802,※編集不可※選択項目!J:K,2,0)</f>
        <v>#N/A</v>
      </c>
      <c r="Z802" s="2" t="e">
        <f>VLOOKUP(U802&amp;E802,※編集不可※選択項目!O:P,2,0)</f>
        <v>#N/A</v>
      </c>
      <c r="AA802" s="33" t="e">
        <f t="shared" si="47"/>
        <v>#N/A</v>
      </c>
    </row>
    <row r="803" spans="1:27" ht="19.5" hidden="1" customHeight="1" x14ac:dyDescent="0.15">
      <c r="A803" s="26">
        <f t="shared" si="45"/>
        <v>795</v>
      </c>
      <c r="B803" s="3"/>
      <c r="C803" s="4"/>
      <c r="D803" s="5"/>
      <c r="E803" s="5"/>
      <c r="F803" s="5"/>
      <c r="G803" s="5"/>
      <c r="H803" s="5"/>
      <c r="I803" s="5"/>
      <c r="J803" s="5"/>
      <c r="K803" s="5"/>
      <c r="L803" s="5"/>
      <c r="M803" s="5"/>
      <c r="N803" s="5"/>
      <c r="O803" s="34" t="str">
        <f t="shared" si="46"/>
        <v/>
      </c>
      <c r="P803" s="5"/>
      <c r="Q803" s="18"/>
      <c r="R803" s="23"/>
      <c r="S803" s="18"/>
      <c r="T803" s="23"/>
      <c r="U803" s="5"/>
      <c r="V803" s="25"/>
      <c r="W803" s="5"/>
      <c r="X803" s="5"/>
      <c r="Y803" s="2" t="e">
        <f>VLOOKUP(E803&amp;Q803,※編集不可※選択項目!J:K,2,0)</f>
        <v>#N/A</v>
      </c>
      <c r="Z803" s="2" t="e">
        <f>VLOOKUP(U803&amp;E803,※編集不可※選択項目!O:P,2,0)</f>
        <v>#N/A</v>
      </c>
      <c r="AA803" s="33" t="e">
        <f t="shared" si="47"/>
        <v>#N/A</v>
      </c>
    </row>
    <row r="804" spans="1:27" ht="19.5" hidden="1" customHeight="1" x14ac:dyDescent="0.15">
      <c r="A804" s="26">
        <f t="shared" si="45"/>
        <v>796</v>
      </c>
      <c r="B804" s="3"/>
      <c r="C804" s="4"/>
      <c r="D804" s="5"/>
      <c r="E804" s="5"/>
      <c r="F804" s="5"/>
      <c r="G804" s="5"/>
      <c r="H804" s="5"/>
      <c r="I804" s="5"/>
      <c r="J804" s="5"/>
      <c r="K804" s="5"/>
      <c r="L804" s="5"/>
      <c r="M804" s="5"/>
      <c r="N804" s="5"/>
      <c r="O804" s="34" t="str">
        <f t="shared" si="46"/>
        <v/>
      </c>
      <c r="P804" s="5"/>
      <c r="Q804" s="18"/>
      <c r="R804" s="23"/>
      <c r="S804" s="18"/>
      <c r="T804" s="23"/>
      <c r="U804" s="5"/>
      <c r="V804" s="25"/>
      <c r="W804" s="5"/>
      <c r="X804" s="5"/>
      <c r="Y804" s="2" t="e">
        <f>VLOOKUP(E804&amp;Q804,※編集不可※選択項目!J:K,2,0)</f>
        <v>#N/A</v>
      </c>
      <c r="Z804" s="2" t="e">
        <f>VLOOKUP(U804&amp;E804,※編集不可※選択項目!O:P,2,0)</f>
        <v>#N/A</v>
      </c>
      <c r="AA804" s="33" t="e">
        <f t="shared" si="47"/>
        <v>#N/A</v>
      </c>
    </row>
    <row r="805" spans="1:27" ht="19.5" hidden="1" customHeight="1" x14ac:dyDescent="0.15">
      <c r="A805" s="26">
        <f t="shared" si="45"/>
        <v>797</v>
      </c>
      <c r="B805" s="3"/>
      <c r="C805" s="4"/>
      <c r="D805" s="5"/>
      <c r="E805" s="5"/>
      <c r="F805" s="5"/>
      <c r="G805" s="5"/>
      <c r="H805" s="5"/>
      <c r="I805" s="5"/>
      <c r="J805" s="5"/>
      <c r="K805" s="5"/>
      <c r="L805" s="5"/>
      <c r="M805" s="5"/>
      <c r="N805" s="5"/>
      <c r="O805" s="34" t="str">
        <f t="shared" si="46"/>
        <v/>
      </c>
      <c r="P805" s="5"/>
      <c r="Q805" s="18"/>
      <c r="R805" s="23"/>
      <c r="S805" s="18"/>
      <c r="T805" s="23"/>
      <c r="U805" s="5"/>
      <c r="V805" s="25"/>
      <c r="W805" s="5"/>
      <c r="X805" s="5"/>
      <c r="Y805" s="2" t="e">
        <f>VLOOKUP(E805&amp;Q805,※編集不可※選択項目!J:K,2,0)</f>
        <v>#N/A</v>
      </c>
      <c r="Z805" s="2" t="e">
        <f>VLOOKUP(U805&amp;E805,※編集不可※選択項目!O:P,2,0)</f>
        <v>#N/A</v>
      </c>
      <c r="AA805" s="33" t="e">
        <f t="shared" si="47"/>
        <v>#N/A</v>
      </c>
    </row>
    <row r="806" spans="1:27" ht="19.5" hidden="1" customHeight="1" x14ac:dyDescent="0.15">
      <c r="A806" s="26">
        <f t="shared" si="45"/>
        <v>798</v>
      </c>
      <c r="B806" s="3"/>
      <c r="C806" s="4"/>
      <c r="D806" s="5"/>
      <c r="E806" s="5"/>
      <c r="F806" s="5"/>
      <c r="G806" s="5"/>
      <c r="H806" s="5"/>
      <c r="I806" s="5"/>
      <c r="J806" s="5"/>
      <c r="K806" s="5"/>
      <c r="L806" s="5"/>
      <c r="M806" s="5"/>
      <c r="N806" s="5"/>
      <c r="O806" s="34" t="str">
        <f t="shared" si="46"/>
        <v/>
      </c>
      <c r="P806" s="5"/>
      <c r="Q806" s="18"/>
      <c r="R806" s="23"/>
      <c r="S806" s="18"/>
      <c r="T806" s="23"/>
      <c r="U806" s="5"/>
      <c r="V806" s="25"/>
      <c r="W806" s="5"/>
      <c r="X806" s="5"/>
      <c r="Y806" s="2" t="e">
        <f>VLOOKUP(E806&amp;Q806,※編集不可※選択項目!J:K,2,0)</f>
        <v>#N/A</v>
      </c>
      <c r="Z806" s="2" t="e">
        <f>VLOOKUP(U806&amp;E806,※編集不可※選択項目!O:P,2,0)</f>
        <v>#N/A</v>
      </c>
      <c r="AA806" s="33" t="e">
        <f t="shared" si="47"/>
        <v>#N/A</v>
      </c>
    </row>
    <row r="807" spans="1:27" ht="19.5" hidden="1" customHeight="1" x14ac:dyDescent="0.15">
      <c r="A807" s="26">
        <f t="shared" si="45"/>
        <v>799</v>
      </c>
      <c r="B807" s="3"/>
      <c r="C807" s="4"/>
      <c r="D807" s="5"/>
      <c r="E807" s="5"/>
      <c r="F807" s="5"/>
      <c r="G807" s="5"/>
      <c r="H807" s="5"/>
      <c r="I807" s="5"/>
      <c r="J807" s="5"/>
      <c r="K807" s="5"/>
      <c r="L807" s="5"/>
      <c r="M807" s="5"/>
      <c r="N807" s="5"/>
      <c r="O807" s="34" t="str">
        <f t="shared" si="46"/>
        <v/>
      </c>
      <c r="P807" s="5"/>
      <c r="Q807" s="18"/>
      <c r="R807" s="23"/>
      <c r="S807" s="18"/>
      <c r="T807" s="23"/>
      <c r="U807" s="5"/>
      <c r="V807" s="25"/>
      <c r="W807" s="5"/>
      <c r="X807" s="5"/>
      <c r="Y807" s="2" t="e">
        <f>VLOOKUP(E807&amp;Q807,※編集不可※選択項目!J:K,2,0)</f>
        <v>#N/A</v>
      </c>
      <c r="Z807" s="2" t="e">
        <f>VLOOKUP(U807&amp;E807,※編集不可※選択項目!O:P,2,0)</f>
        <v>#N/A</v>
      </c>
      <c r="AA807" s="33" t="e">
        <f t="shared" si="47"/>
        <v>#N/A</v>
      </c>
    </row>
    <row r="808" spans="1:27" ht="19.5" hidden="1" customHeight="1" x14ac:dyDescent="0.15">
      <c r="A808" s="26">
        <f t="shared" si="45"/>
        <v>800</v>
      </c>
      <c r="B808" s="3"/>
      <c r="C808" s="4"/>
      <c r="D808" s="5"/>
      <c r="E808" s="5"/>
      <c r="F808" s="5"/>
      <c r="G808" s="5"/>
      <c r="H808" s="5"/>
      <c r="I808" s="5"/>
      <c r="J808" s="5"/>
      <c r="K808" s="5"/>
      <c r="L808" s="5"/>
      <c r="M808" s="5"/>
      <c r="N808" s="5"/>
      <c r="O808" s="34" t="str">
        <f t="shared" si="46"/>
        <v/>
      </c>
      <c r="P808" s="5"/>
      <c r="Q808" s="18"/>
      <c r="R808" s="23"/>
      <c r="S808" s="18"/>
      <c r="T808" s="23"/>
      <c r="U808" s="5"/>
      <c r="V808" s="25"/>
      <c r="W808" s="5"/>
      <c r="X808" s="5"/>
      <c r="Y808" s="2" t="e">
        <f>VLOOKUP(E808&amp;Q808,※編集不可※選択項目!J:K,2,0)</f>
        <v>#N/A</v>
      </c>
      <c r="Z808" s="2" t="e">
        <f>VLOOKUP(U808&amp;E808,※編集不可※選択項目!O:P,2,0)</f>
        <v>#N/A</v>
      </c>
      <c r="AA808" s="33" t="e">
        <f t="shared" si="47"/>
        <v>#N/A</v>
      </c>
    </row>
    <row r="809" spans="1:27" ht="19.5" hidden="1" customHeight="1" x14ac:dyDescent="0.15">
      <c r="A809" s="26">
        <f t="shared" si="45"/>
        <v>801</v>
      </c>
      <c r="B809" s="3"/>
      <c r="C809" s="4"/>
      <c r="D809" s="5"/>
      <c r="E809" s="5"/>
      <c r="F809" s="5"/>
      <c r="G809" s="5"/>
      <c r="H809" s="5"/>
      <c r="I809" s="5"/>
      <c r="J809" s="5"/>
      <c r="K809" s="5"/>
      <c r="L809" s="5"/>
      <c r="M809" s="5"/>
      <c r="N809" s="5"/>
      <c r="O809" s="34" t="str">
        <f t="shared" si="46"/>
        <v/>
      </c>
      <c r="P809" s="5"/>
      <c r="Q809" s="18"/>
      <c r="R809" s="23"/>
      <c r="S809" s="18"/>
      <c r="T809" s="23"/>
      <c r="U809" s="5"/>
      <c r="V809" s="25"/>
      <c r="W809" s="5"/>
      <c r="X809" s="5"/>
      <c r="Y809" s="2" t="e">
        <f>VLOOKUP(E809&amp;Q809,※編集不可※選択項目!J:K,2,0)</f>
        <v>#N/A</v>
      </c>
      <c r="Z809" s="2" t="e">
        <f>VLOOKUP(U809&amp;E809,※編集不可※選択項目!O:P,2,0)</f>
        <v>#N/A</v>
      </c>
      <c r="AA809" s="33" t="e">
        <f t="shared" si="47"/>
        <v>#N/A</v>
      </c>
    </row>
    <row r="810" spans="1:27" ht="19.5" hidden="1" customHeight="1" x14ac:dyDescent="0.15">
      <c r="A810" s="26">
        <f t="shared" si="45"/>
        <v>802</v>
      </c>
      <c r="B810" s="3"/>
      <c r="C810" s="4"/>
      <c r="D810" s="5"/>
      <c r="E810" s="5"/>
      <c r="F810" s="5"/>
      <c r="G810" s="5"/>
      <c r="H810" s="5"/>
      <c r="I810" s="5"/>
      <c r="J810" s="5"/>
      <c r="K810" s="5"/>
      <c r="L810" s="5"/>
      <c r="M810" s="5"/>
      <c r="N810" s="5"/>
      <c r="O810" s="34" t="str">
        <f t="shared" si="46"/>
        <v/>
      </c>
      <c r="P810" s="5"/>
      <c r="Q810" s="18"/>
      <c r="R810" s="23"/>
      <c r="S810" s="18"/>
      <c r="T810" s="23"/>
      <c r="U810" s="5"/>
      <c r="V810" s="25"/>
      <c r="W810" s="5"/>
      <c r="X810" s="5"/>
      <c r="Y810" s="2" t="e">
        <f>VLOOKUP(E810&amp;Q810,※編集不可※選択項目!J:K,2,0)</f>
        <v>#N/A</v>
      </c>
      <c r="Z810" s="2" t="e">
        <f>VLOOKUP(U810&amp;E810,※編集不可※選択項目!O:P,2,0)</f>
        <v>#N/A</v>
      </c>
      <c r="AA810" s="33" t="e">
        <f t="shared" si="47"/>
        <v>#N/A</v>
      </c>
    </row>
    <row r="811" spans="1:27" ht="19.5" hidden="1" customHeight="1" x14ac:dyDescent="0.15">
      <c r="A811" s="26">
        <f t="shared" si="45"/>
        <v>803</v>
      </c>
      <c r="B811" s="3"/>
      <c r="C811" s="4"/>
      <c r="D811" s="5"/>
      <c r="E811" s="5"/>
      <c r="F811" s="5"/>
      <c r="G811" s="5"/>
      <c r="H811" s="5"/>
      <c r="I811" s="5"/>
      <c r="J811" s="5"/>
      <c r="K811" s="5"/>
      <c r="L811" s="5"/>
      <c r="M811" s="5"/>
      <c r="N811" s="5"/>
      <c r="O811" s="34" t="str">
        <f t="shared" si="46"/>
        <v/>
      </c>
      <c r="P811" s="5"/>
      <c r="Q811" s="18"/>
      <c r="R811" s="23"/>
      <c r="S811" s="18"/>
      <c r="T811" s="23"/>
      <c r="U811" s="5"/>
      <c r="V811" s="25"/>
      <c r="W811" s="5"/>
      <c r="X811" s="5"/>
      <c r="Y811" s="2" t="e">
        <f>VLOOKUP(E811&amp;Q811,※編集不可※選択項目!J:K,2,0)</f>
        <v>#N/A</v>
      </c>
      <c r="Z811" s="2" t="e">
        <f>VLOOKUP(U811&amp;E811,※編集不可※選択項目!O:P,2,0)</f>
        <v>#N/A</v>
      </c>
      <c r="AA811" s="33" t="e">
        <f t="shared" si="47"/>
        <v>#N/A</v>
      </c>
    </row>
    <row r="812" spans="1:27" ht="19.5" hidden="1" customHeight="1" x14ac:dyDescent="0.15">
      <c r="A812" s="26">
        <f t="shared" si="45"/>
        <v>804</v>
      </c>
      <c r="B812" s="3"/>
      <c r="C812" s="4"/>
      <c r="D812" s="5"/>
      <c r="E812" s="5"/>
      <c r="F812" s="5"/>
      <c r="G812" s="5"/>
      <c r="H812" s="5"/>
      <c r="I812" s="5"/>
      <c r="J812" s="5"/>
      <c r="K812" s="5"/>
      <c r="L812" s="5"/>
      <c r="M812" s="5"/>
      <c r="N812" s="5"/>
      <c r="O812" s="34" t="str">
        <f t="shared" si="46"/>
        <v/>
      </c>
      <c r="P812" s="5"/>
      <c r="Q812" s="18"/>
      <c r="R812" s="23"/>
      <c r="S812" s="18"/>
      <c r="T812" s="23"/>
      <c r="U812" s="5"/>
      <c r="V812" s="25"/>
      <c r="W812" s="5"/>
      <c r="X812" s="5"/>
      <c r="Y812" s="2" t="e">
        <f>VLOOKUP(E812&amp;Q812,※編集不可※選択項目!J:K,2,0)</f>
        <v>#N/A</v>
      </c>
      <c r="Z812" s="2" t="e">
        <f>VLOOKUP(U812&amp;E812,※編集不可※選択項目!O:P,2,0)</f>
        <v>#N/A</v>
      </c>
      <c r="AA812" s="33" t="e">
        <f t="shared" si="47"/>
        <v>#N/A</v>
      </c>
    </row>
    <row r="813" spans="1:27" ht="19.5" hidden="1" customHeight="1" x14ac:dyDescent="0.15">
      <c r="A813" s="26">
        <f t="shared" si="45"/>
        <v>805</v>
      </c>
      <c r="B813" s="3"/>
      <c r="C813" s="4"/>
      <c r="D813" s="5"/>
      <c r="E813" s="5"/>
      <c r="F813" s="5"/>
      <c r="G813" s="5"/>
      <c r="H813" s="5"/>
      <c r="I813" s="5"/>
      <c r="J813" s="5"/>
      <c r="K813" s="5"/>
      <c r="L813" s="5"/>
      <c r="M813" s="5"/>
      <c r="N813" s="5"/>
      <c r="O813" s="34" t="str">
        <f t="shared" si="46"/>
        <v/>
      </c>
      <c r="P813" s="5"/>
      <c r="Q813" s="18"/>
      <c r="R813" s="23"/>
      <c r="S813" s="18"/>
      <c r="T813" s="23"/>
      <c r="U813" s="5"/>
      <c r="V813" s="25"/>
      <c r="W813" s="5"/>
      <c r="X813" s="5"/>
      <c r="Y813" s="2" t="e">
        <f>VLOOKUP(E813&amp;Q813,※編集不可※選択項目!J:K,2,0)</f>
        <v>#N/A</v>
      </c>
      <c r="Z813" s="2" t="e">
        <f>VLOOKUP(U813&amp;E813,※編集不可※選択項目!O:P,2,0)</f>
        <v>#N/A</v>
      </c>
      <c r="AA813" s="33" t="e">
        <f t="shared" si="47"/>
        <v>#N/A</v>
      </c>
    </row>
    <row r="814" spans="1:27" ht="19.5" hidden="1" customHeight="1" x14ac:dyDescent="0.15">
      <c r="A814" s="26">
        <f t="shared" si="45"/>
        <v>806</v>
      </c>
      <c r="B814" s="3"/>
      <c r="C814" s="4"/>
      <c r="D814" s="5"/>
      <c r="E814" s="5"/>
      <c r="F814" s="5"/>
      <c r="G814" s="5"/>
      <c r="H814" s="5"/>
      <c r="I814" s="5"/>
      <c r="J814" s="5"/>
      <c r="K814" s="5"/>
      <c r="L814" s="5"/>
      <c r="M814" s="5"/>
      <c r="N814" s="5"/>
      <c r="O814" s="34" t="str">
        <f t="shared" si="46"/>
        <v/>
      </c>
      <c r="P814" s="5"/>
      <c r="Q814" s="18"/>
      <c r="R814" s="23"/>
      <c r="S814" s="18"/>
      <c r="T814" s="23"/>
      <c r="U814" s="5"/>
      <c r="V814" s="25"/>
      <c r="W814" s="5"/>
      <c r="X814" s="5"/>
      <c r="Y814" s="2" t="e">
        <f>VLOOKUP(E814&amp;Q814,※編集不可※選択項目!J:K,2,0)</f>
        <v>#N/A</v>
      </c>
      <c r="Z814" s="2" t="e">
        <f>VLOOKUP(U814&amp;E814,※編集不可※選択項目!O:P,2,0)</f>
        <v>#N/A</v>
      </c>
      <c r="AA814" s="33" t="e">
        <f t="shared" si="47"/>
        <v>#N/A</v>
      </c>
    </row>
    <row r="815" spans="1:27" ht="19.5" hidden="1" customHeight="1" x14ac:dyDescent="0.15">
      <c r="A815" s="26">
        <f t="shared" si="45"/>
        <v>807</v>
      </c>
      <c r="B815" s="3"/>
      <c r="C815" s="4"/>
      <c r="D815" s="5"/>
      <c r="E815" s="5"/>
      <c r="F815" s="5"/>
      <c r="G815" s="5"/>
      <c r="H815" s="5"/>
      <c r="I815" s="5"/>
      <c r="J815" s="5"/>
      <c r="K815" s="5"/>
      <c r="L815" s="5"/>
      <c r="M815" s="5"/>
      <c r="N815" s="5"/>
      <c r="O815" s="34" t="str">
        <f t="shared" si="46"/>
        <v/>
      </c>
      <c r="P815" s="5"/>
      <c r="Q815" s="18"/>
      <c r="R815" s="23"/>
      <c r="S815" s="18"/>
      <c r="T815" s="23"/>
      <c r="U815" s="5"/>
      <c r="V815" s="25"/>
      <c r="W815" s="5"/>
      <c r="X815" s="5"/>
      <c r="Y815" s="2" t="e">
        <f>VLOOKUP(E815&amp;Q815,※編集不可※選択項目!J:K,2,0)</f>
        <v>#N/A</v>
      </c>
      <c r="Z815" s="2" t="e">
        <f>VLOOKUP(U815&amp;E815,※編集不可※選択項目!O:P,2,0)</f>
        <v>#N/A</v>
      </c>
      <c r="AA815" s="33" t="e">
        <f t="shared" si="47"/>
        <v>#N/A</v>
      </c>
    </row>
    <row r="816" spans="1:27" ht="19.5" hidden="1" customHeight="1" x14ac:dyDescent="0.15">
      <c r="A816" s="26">
        <f t="shared" si="45"/>
        <v>808</v>
      </c>
      <c r="B816" s="3"/>
      <c r="C816" s="4"/>
      <c r="D816" s="5"/>
      <c r="E816" s="5"/>
      <c r="F816" s="5"/>
      <c r="G816" s="5"/>
      <c r="H816" s="5"/>
      <c r="I816" s="5"/>
      <c r="J816" s="5"/>
      <c r="K816" s="5"/>
      <c r="L816" s="5"/>
      <c r="M816" s="5"/>
      <c r="N816" s="5"/>
      <c r="O816" s="34" t="str">
        <f t="shared" si="46"/>
        <v/>
      </c>
      <c r="P816" s="5"/>
      <c r="Q816" s="18"/>
      <c r="R816" s="23"/>
      <c r="S816" s="18"/>
      <c r="T816" s="23"/>
      <c r="U816" s="5"/>
      <c r="V816" s="25"/>
      <c r="W816" s="5"/>
      <c r="X816" s="5"/>
      <c r="Y816" s="2" t="e">
        <f>VLOOKUP(E816&amp;Q816,※編集不可※選択項目!J:K,2,0)</f>
        <v>#N/A</v>
      </c>
      <c r="Z816" s="2" t="e">
        <f>VLOOKUP(U816&amp;E816,※編集不可※選択項目!O:P,2,0)</f>
        <v>#N/A</v>
      </c>
      <c r="AA816" s="33" t="e">
        <f t="shared" si="47"/>
        <v>#N/A</v>
      </c>
    </row>
    <row r="817" spans="1:27" ht="19.5" hidden="1" customHeight="1" x14ac:dyDescent="0.15">
      <c r="A817" s="26">
        <f t="shared" si="45"/>
        <v>809</v>
      </c>
      <c r="B817" s="3"/>
      <c r="C817" s="4"/>
      <c r="D817" s="5"/>
      <c r="E817" s="5"/>
      <c r="F817" s="5"/>
      <c r="G817" s="5"/>
      <c r="H817" s="5"/>
      <c r="I817" s="5"/>
      <c r="J817" s="5"/>
      <c r="K817" s="5"/>
      <c r="L817" s="5"/>
      <c r="M817" s="5"/>
      <c r="N817" s="5"/>
      <c r="O817" s="34" t="str">
        <f t="shared" si="46"/>
        <v/>
      </c>
      <c r="P817" s="5"/>
      <c r="Q817" s="18"/>
      <c r="R817" s="23"/>
      <c r="S817" s="18"/>
      <c r="T817" s="23"/>
      <c r="U817" s="5"/>
      <c r="V817" s="25"/>
      <c r="W817" s="5"/>
      <c r="X817" s="5"/>
      <c r="Y817" s="2" t="e">
        <f>VLOOKUP(E817&amp;Q817,※編集不可※選択項目!J:K,2,0)</f>
        <v>#N/A</v>
      </c>
      <c r="Z817" s="2" t="e">
        <f>VLOOKUP(U817&amp;E817,※編集不可※選択項目!O:P,2,0)</f>
        <v>#N/A</v>
      </c>
      <c r="AA817" s="33" t="e">
        <f t="shared" si="47"/>
        <v>#N/A</v>
      </c>
    </row>
    <row r="818" spans="1:27" ht="19.5" hidden="1" customHeight="1" x14ac:dyDescent="0.15">
      <c r="A818" s="26">
        <f t="shared" si="45"/>
        <v>810</v>
      </c>
      <c r="B818" s="3"/>
      <c r="C818" s="4"/>
      <c r="D818" s="5"/>
      <c r="E818" s="5"/>
      <c r="F818" s="5"/>
      <c r="G818" s="5"/>
      <c r="H818" s="5"/>
      <c r="I818" s="5"/>
      <c r="J818" s="5"/>
      <c r="K818" s="5"/>
      <c r="L818" s="5"/>
      <c r="M818" s="5"/>
      <c r="N818" s="5"/>
      <c r="O818" s="34" t="str">
        <f t="shared" si="46"/>
        <v/>
      </c>
      <c r="P818" s="5"/>
      <c r="Q818" s="18"/>
      <c r="R818" s="23"/>
      <c r="S818" s="18"/>
      <c r="T818" s="23"/>
      <c r="U818" s="5"/>
      <c r="V818" s="25"/>
      <c r="W818" s="5"/>
      <c r="X818" s="5"/>
      <c r="Y818" s="2" t="e">
        <f>VLOOKUP(E818&amp;Q818,※編集不可※選択項目!J:K,2,0)</f>
        <v>#N/A</v>
      </c>
      <c r="Z818" s="2" t="e">
        <f>VLOOKUP(U818&amp;E818,※編集不可※選択項目!O:P,2,0)</f>
        <v>#N/A</v>
      </c>
      <c r="AA818" s="33" t="e">
        <f t="shared" si="47"/>
        <v>#N/A</v>
      </c>
    </row>
    <row r="819" spans="1:27" ht="19.5" hidden="1" customHeight="1" x14ac:dyDescent="0.15">
      <c r="A819" s="26">
        <f t="shared" si="45"/>
        <v>811</v>
      </c>
      <c r="B819" s="3"/>
      <c r="C819" s="4"/>
      <c r="D819" s="5"/>
      <c r="E819" s="5"/>
      <c r="F819" s="5"/>
      <c r="G819" s="5"/>
      <c r="H819" s="5"/>
      <c r="I819" s="5"/>
      <c r="J819" s="5"/>
      <c r="K819" s="5"/>
      <c r="L819" s="5"/>
      <c r="M819" s="5"/>
      <c r="N819" s="5"/>
      <c r="O819" s="34" t="str">
        <f t="shared" si="46"/>
        <v/>
      </c>
      <c r="P819" s="5"/>
      <c r="Q819" s="18"/>
      <c r="R819" s="23"/>
      <c r="S819" s="18"/>
      <c r="T819" s="23"/>
      <c r="U819" s="5"/>
      <c r="V819" s="25"/>
      <c r="W819" s="5"/>
      <c r="X819" s="5"/>
      <c r="Y819" s="2" t="e">
        <f>VLOOKUP(E819&amp;Q819,※編集不可※選択項目!J:K,2,0)</f>
        <v>#N/A</v>
      </c>
      <c r="Z819" s="2" t="e">
        <f>VLOOKUP(U819&amp;E819,※編集不可※選択項目!O:P,2,0)</f>
        <v>#N/A</v>
      </c>
      <c r="AA819" s="33" t="e">
        <f t="shared" si="47"/>
        <v>#N/A</v>
      </c>
    </row>
    <row r="820" spans="1:27" ht="19.5" hidden="1" customHeight="1" x14ac:dyDescent="0.15">
      <c r="A820" s="26">
        <f t="shared" si="45"/>
        <v>812</v>
      </c>
      <c r="B820" s="3"/>
      <c r="C820" s="4"/>
      <c r="D820" s="5"/>
      <c r="E820" s="5"/>
      <c r="F820" s="5"/>
      <c r="G820" s="5"/>
      <c r="H820" s="5"/>
      <c r="I820" s="5"/>
      <c r="J820" s="5"/>
      <c r="K820" s="5"/>
      <c r="L820" s="5"/>
      <c r="M820" s="5"/>
      <c r="N820" s="5"/>
      <c r="O820" s="34" t="str">
        <f t="shared" si="46"/>
        <v/>
      </c>
      <c r="P820" s="5"/>
      <c r="Q820" s="18"/>
      <c r="R820" s="23"/>
      <c r="S820" s="18"/>
      <c r="T820" s="23"/>
      <c r="U820" s="5"/>
      <c r="V820" s="25"/>
      <c r="W820" s="5"/>
      <c r="X820" s="5"/>
      <c r="Y820" s="2" t="e">
        <f>VLOOKUP(E820&amp;Q820,※編集不可※選択項目!J:K,2,0)</f>
        <v>#N/A</v>
      </c>
      <c r="Z820" s="2" t="e">
        <f>VLOOKUP(U820&amp;E820,※編集不可※選択項目!O:P,2,0)</f>
        <v>#N/A</v>
      </c>
      <c r="AA820" s="33" t="e">
        <f t="shared" si="47"/>
        <v>#N/A</v>
      </c>
    </row>
    <row r="821" spans="1:27" ht="19.5" hidden="1" customHeight="1" x14ac:dyDescent="0.15">
      <c r="A821" s="26">
        <f t="shared" si="45"/>
        <v>813</v>
      </c>
      <c r="B821" s="3"/>
      <c r="C821" s="4"/>
      <c r="D821" s="5"/>
      <c r="E821" s="5"/>
      <c r="F821" s="5"/>
      <c r="G821" s="5"/>
      <c r="H821" s="5"/>
      <c r="I821" s="5"/>
      <c r="J821" s="5"/>
      <c r="K821" s="5"/>
      <c r="L821" s="5"/>
      <c r="M821" s="5"/>
      <c r="N821" s="5"/>
      <c r="O821" s="34" t="str">
        <f t="shared" si="46"/>
        <v/>
      </c>
      <c r="P821" s="5"/>
      <c r="Q821" s="18"/>
      <c r="R821" s="23"/>
      <c r="S821" s="18"/>
      <c r="T821" s="23"/>
      <c r="U821" s="5"/>
      <c r="V821" s="25"/>
      <c r="W821" s="5"/>
      <c r="X821" s="5"/>
      <c r="Y821" s="2" t="e">
        <f>VLOOKUP(E821&amp;Q821,※編集不可※選択項目!J:K,2,0)</f>
        <v>#N/A</v>
      </c>
      <c r="Z821" s="2" t="e">
        <f>VLOOKUP(U821&amp;E821,※編集不可※選択項目!O:P,2,0)</f>
        <v>#N/A</v>
      </c>
      <c r="AA821" s="33" t="e">
        <f t="shared" si="47"/>
        <v>#N/A</v>
      </c>
    </row>
    <row r="822" spans="1:27" ht="19.5" hidden="1" customHeight="1" x14ac:dyDescent="0.15">
      <c r="A822" s="26">
        <f t="shared" si="45"/>
        <v>814</v>
      </c>
      <c r="B822" s="3"/>
      <c r="C822" s="4"/>
      <c r="D822" s="5"/>
      <c r="E822" s="5"/>
      <c r="F822" s="5"/>
      <c r="G822" s="5"/>
      <c r="H822" s="5"/>
      <c r="I822" s="5"/>
      <c r="J822" s="5"/>
      <c r="K822" s="5"/>
      <c r="L822" s="5"/>
      <c r="M822" s="5"/>
      <c r="N822" s="5"/>
      <c r="O822" s="34" t="str">
        <f t="shared" si="46"/>
        <v/>
      </c>
      <c r="P822" s="5"/>
      <c r="Q822" s="18"/>
      <c r="R822" s="23"/>
      <c r="S822" s="18"/>
      <c r="T822" s="23"/>
      <c r="U822" s="5"/>
      <c r="V822" s="25"/>
      <c r="W822" s="5"/>
      <c r="X822" s="5"/>
      <c r="Y822" s="2" t="e">
        <f>VLOOKUP(E822&amp;Q822,※編集不可※選択項目!J:K,2,0)</f>
        <v>#N/A</v>
      </c>
      <c r="Z822" s="2" t="e">
        <f>VLOOKUP(U822&amp;E822,※編集不可※選択項目!O:P,2,0)</f>
        <v>#N/A</v>
      </c>
      <c r="AA822" s="33" t="e">
        <f t="shared" si="47"/>
        <v>#N/A</v>
      </c>
    </row>
    <row r="823" spans="1:27" ht="19.5" hidden="1" customHeight="1" x14ac:dyDescent="0.15">
      <c r="A823" s="26">
        <f t="shared" si="45"/>
        <v>815</v>
      </c>
      <c r="B823" s="3"/>
      <c r="C823" s="4"/>
      <c r="D823" s="5"/>
      <c r="E823" s="5"/>
      <c r="F823" s="5"/>
      <c r="G823" s="5"/>
      <c r="H823" s="5"/>
      <c r="I823" s="5"/>
      <c r="J823" s="5"/>
      <c r="K823" s="5"/>
      <c r="L823" s="5"/>
      <c r="M823" s="5"/>
      <c r="N823" s="5"/>
      <c r="O823" s="34" t="str">
        <f t="shared" si="46"/>
        <v/>
      </c>
      <c r="P823" s="5"/>
      <c r="Q823" s="18"/>
      <c r="R823" s="23"/>
      <c r="S823" s="18"/>
      <c r="T823" s="23"/>
      <c r="U823" s="5"/>
      <c r="V823" s="25"/>
      <c r="W823" s="5"/>
      <c r="X823" s="5"/>
      <c r="Y823" s="2" t="e">
        <f>VLOOKUP(E823&amp;Q823,※編集不可※選択項目!J:K,2,0)</f>
        <v>#N/A</v>
      </c>
      <c r="Z823" s="2" t="e">
        <f>VLOOKUP(U823&amp;E823,※編集不可※選択項目!O:P,2,0)</f>
        <v>#N/A</v>
      </c>
      <c r="AA823" s="33" t="e">
        <f t="shared" si="47"/>
        <v>#N/A</v>
      </c>
    </row>
    <row r="824" spans="1:27" ht="19.5" hidden="1" customHeight="1" x14ac:dyDescent="0.15">
      <c r="A824" s="26">
        <f t="shared" si="45"/>
        <v>816</v>
      </c>
      <c r="B824" s="3"/>
      <c r="C824" s="4"/>
      <c r="D824" s="5"/>
      <c r="E824" s="5"/>
      <c r="F824" s="5"/>
      <c r="G824" s="5"/>
      <c r="H824" s="5"/>
      <c r="I824" s="5"/>
      <c r="J824" s="5"/>
      <c r="K824" s="5"/>
      <c r="L824" s="5"/>
      <c r="M824" s="5"/>
      <c r="N824" s="5"/>
      <c r="O824" s="34" t="str">
        <f t="shared" si="46"/>
        <v/>
      </c>
      <c r="P824" s="5"/>
      <c r="Q824" s="18"/>
      <c r="R824" s="23"/>
      <c r="S824" s="18"/>
      <c r="T824" s="23"/>
      <c r="U824" s="5"/>
      <c r="V824" s="25"/>
      <c r="W824" s="5"/>
      <c r="X824" s="5"/>
      <c r="Y824" s="2" t="e">
        <f>VLOOKUP(E824&amp;Q824,※編集不可※選択項目!J:K,2,0)</f>
        <v>#N/A</v>
      </c>
      <c r="Z824" s="2" t="e">
        <f>VLOOKUP(U824&amp;E824,※編集不可※選択項目!O:P,2,0)</f>
        <v>#N/A</v>
      </c>
      <c r="AA824" s="33" t="e">
        <f t="shared" si="47"/>
        <v>#N/A</v>
      </c>
    </row>
    <row r="825" spans="1:27" ht="19.5" hidden="1" customHeight="1" x14ac:dyDescent="0.15">
      <c r="A825" s="26">
        <f t="shared" si="45"/>
        <v>817</v>
      </c>
      <c r="B825" s="3"/>
      <c r="C825" s="4"/>
      <c r="D825" s="5"/>
      <c r="E825" s="5"/>
      <c r="F825" s="5"/>
      <c r="G825" s="5"/>
      <c r="H825" s="5"/>
      <c r="I825" s="5"/>
      <c r="J825" s="5"/>
      <c r="K825" s="5"/>
      <c r="L825" s="5"/>
      <c r="M825" s="5"/>
      <c r="N825" s="5"/>
      <c r="O825" s="34" t="str">
        <f t="shared" si="46"/>
        <v/>
      </c>
      <c r="P825" s="5"/>
      <c r="Q825" s="18"/>
      <c r="R825" s="23"/>
      <c r="S825" s="18"/>
      <c r="T825" s="23"/>
      <c r="U825" s="5"/>
      <c r="V825" s="25"/>
      <c r="W825" s="5"/>
      <c r="X825" s="5"/>
      <c r="Y825" s="2" t="e">
        <f>VLOOKUP(E825&amp;Q825,※編集不可※選択項目!J:K,2,0)</f>
        <v>#N/A</v>
      </c>
      <c r="Z825" s="2" t="e">
        <f>VLOOKUP(U825&amp;E825,※編集不可※選択項目!O:P,2,0)</f>
        <v>#N/A</v>
      </c>
      <c r="AA825" s="33" t="e">
        <f t="shared" si="47"/>
        <v>#N/A</v>
      </c>
    </row>
    <row r="826" spans="1:27" ht="19.5" hidden="1" customHeight="1" x14ac:dyDescent="0.15">
      <c r="A826" s="26">
        <f t="shared" si="45"/>
        <v>818</v>
      </c>
      <c r="B826" s="3"/>
      <c r="C826" s="4"/>
      <c r="D826" s="5"/>
      <c r="E826" s="5"/>
      <c r="F826" s="5"/>
      <c r="G826" s="5"/>
      <c r="H826" s="5"/>
      <c r="I826" s="5"/>
      <c r="J826" s="5"/>
      <c r="K826" s="5"/>
      <c r="L826" s="5"/>
      <c r="M826" s="5"/>
      <c r="N826" s="5"/>
      <c r="O826" s="34" t="str">
        <f t="shared" si="46"/>
        <v/>
      </c>
      <c r="P826" s="5"/>
      <c r="Q826" s="18"/>
      <c r="R826" s="23"/>
      <c r="S826" s="18"/>
      <c r="T826" s="23"/>
      <c r="U826" s="5"/>
      <c r="V826" s="25"/>
      <c r="W826" s="5"/>
      <c r="X826" s="5"/>
      <c r="Y826" s="2" t="e">
        <f>VLOOKUP(E826&amp;Q826,※編集不可※選択項目!J:K,2,0)</f>
        <v>#N/A</v>
      </c>
      <c r="Z826" s="2" t="e">
        <f>VLOOKUP(U826&amp;E826,※編集不可※選択項目!O:P,2,0)</f>
        <v>#N/A</v>
      </c>
      <c r="AA826" s="33" t="e">
        <f t="shared" si="47"/>
        <v>#N/A</v>
      </c>
    </row>
    <row r="827" spans="1:27" ht="19.5" hidden="1" customHeight="1" x14ac:dyDescent="0.15">
      <c r="A827" s="26">
        <f t="shared" si="45"/>
        <v>819</v>
      </c>
      <c r="B827" s="3"/>
      <c r="C827" s="4"/>
      <c r="D827" s="5"/>
      <c r="E827" s="5"/>
      <c r="F827" s="5"/>
      <c r="G827" s="5"/>
      <c r="H827" s="5"/>
      <c r="I827" s="5"/>
      <c r="J827" s="5"/>
      <c r="K827" s="5"/>
      <c r="L827" s="5"/>
      <c r="M827" s="5"/>
      <c r="N827" s="5"/>
      <c r="O827" s="34" t="str">
        <f t="shared" si="46"/>
        <v/>
      </c>
      <c r="P827" s="5"/>
      <c r="Q827" s="18"/>
      <c r="R827" s="23"/>
      <c r="S827" s="18"/>
      <c r="T827" s="23"/>
      <c r="U827" s="5"/>
      <c r="V827" s="25"/>
      <c r="W827" s="5"/>
      <c r="X827" s="5"/>
      <c r="Y827" s="2" t="e">
        <f>VLOOKUP(E827&amp;Q827,※編集不可※選択項目!J:K,2,0)</f>
        <v>#N/A</v>
      </c>
      <c r="Z827" s="2" t="e">
        <f>VLOOKUP(U827&amp;E827,※編集不可※選択項目!O:P,2,0)</f>
        <v>#N/A</v>
      </c>
      <c r="AA827" s="33" t="e">
        <f t="shared" si="47"/>
        <v>#N/A</v>
      </c>
    </row>
    <row r="828" spans="1:27" ht="19.5" hidden="1" customHeight="1" x14ac:dyDescent="0.15">
      <c r="A828" s="26">
        <f t="shared" si="45"/>
        <v>820</v>
      </c>
      <c r="B828" s="3"/>
      <c r="C828" s="4"/>
      <c r="D828" s="5"/>
      <c r="E828" s="5"/>
      <c r="F828" s="5"/>
      <c r="G828" s="5"/>
      <c r="H828" s="5"/>
      <c r="I828" s="5"/>
      <c r="J828" s="5"/>
      <c r="K828" s="5"/>
      <c r="L828" s="5"/>
      <c r="M828" s="5"/>
      <c r="N828" s="5"/>
      <c r="O828" s="34" t="str">
        <f t="shared" si="46"/>
        <v/>
      </c>
      <c r="P828" s="5"/>
      <c r="Q828" s="18"/>
      <c r="R828" s="23"/>
      <c r="S828" s="18"/>
      <c r="T828" s="23"/>
      <c r="U828" s="5"/>
      <c r="V828" s="25"/>
      <c r="W828" s="5"/>
      <c r="X828" s="5"/>
      <c r="Y828" s="2" t="e">
        <f>VLOOKUP(E828&amp;Q828,※編集不可※選択項目!J:K,2,0)</f>
        <v>#N/A</v>
      </c>
      <c r="Z828" s="2" t="e">
        <f>VLOOKUP(U828&amp;E828,※編集不可※選択項目!O:P,2,0)</f>
        <v>#N/A</v>
      </c>
      <c r="AA828" s="33" t="e">
        <f t="shared" si="47"/>
        <v>#N/A</v>
      </c>
    </row>
    <row r="829" spans="1:27" ht="19.5" hidden="1" customHeight="1" x14ac:dyDescent="0.15">
      <c r="A829" s="26">
        <f t="shared" si="45"/>
        <v>821</v>
      </c>
      <c r="B829" s="3"/>
      <c r="C829" s="4"/>
      <c r="D829" s="5"/>
      <c r="E829" s="5"/>
      <c r="F829" s="5"/>
      <c r="G829" s="5"/>
      <c r="H829" s="5"/>
      <c r="I829" s="5"/>
      <c r="J829" s="5"/>
      <c r="K829" s="5"/>
      <c r="L829" s="5"/>
      <c r="M829" s="5"/>
      <c r="N829" s="5"/>
      <c r="O829" s="34" t="str">
        <f t="shared" si="46"/>
        <v/>
      </c>
      <c r="P829" s="5"/>
      <c r="Q829" s="18"/>
      <c r="R829" s="23"/>
      <c r="S829" s="18"/>
      <c r="T829" s="23"/>
      <c r="U829" s="5"/>
      <c r="V829" s="25"/>
      <c r="W829" s="5"/>
      <c r="X829" s="5"/>
      <c r="Y829" s="2" t="e">
        <f>VLOOKUP(E829&amp;Q829,※編集不可※選択項目!J:K,2,0)</f>
        <v>#N/A</v>
      </c>
      <c r="Z829" s="2" t="e">
        <f>VLOOKUP(U829&amp;E829,※編集不可※選択項目!O:P,2,0)</f>
        <v>#N/A</v>
      </c>
      <c r="AA829" s="33" t="e">
        <f t="shared" si="47"/>
        <v>#N/A</v>
      </c>
    </row>
    <row r="830" spans="1:27" ht="19.5" hidden="1" customHeight="1" x14ac:dyDescent="0.15">
      <c r="A830" s="26">
        <f t="shared" si="45"/>
        <v>822</v>
      </c>
      <c r="B830" s="3"/>
      <c r="C830" s="4"/>
      <c r="D830" s="5"/>
      <c r="E830" s="5"/>
      <c r="F830" s="5"/>
      <c r="G830" s="5"/>
      <c r="H830" s="5"/>
      <c r="I830" s="5"/>
      <c r="J830" s="5"/>
      <c r="K830" s="5"/>
      <c r="L830" s="5"/>
      <c r="M830" s="5"/>
      <c r="N830" s="5"/>
      <c r="O830" s="34" t="str">
        <f t="shared" si="46"/>
        <v/>
      </c>
      <c r="P830" s="5"/>
      <c r="Q830" s="18"/>
      <c r="R830" s="23"/>
      <c r="S830" s="18"/>
      <c r="T830" s="23"/>
      <c r="U830" s="5"/>
      <c r="V830" s="25"/>
      <c r="W830" s="5"/>
      <c r="X830" s="5"/>
      <c r="Y830" s="2" t="e">
        <f>VLOOKUP(E830&amp;Q830,※編集不可※選択項目!J:K,2,0)</f>
        <v>#N/A</v>
      </c>
      <c r="Z830" s="2" t="e">
        <f>VLOOKUP(U830&amp;E830,※編集不可※選択項目!O:P,2,0)</f>
        <v>#N/A</v>
      </c>
      <c r="AA830" s="33" t="e">
        <f t="shared" si="47"/>
        <v>#N/A</v>
      </c>
    </row>
    <row r="831" spans="1:27" ht="19.5" hidden="1" customHeight="1" x14ac:dyDescent="0.15">
      <c r="A831" s="26">
        <f t="shared" si="45"/>
        <v>823</v>
      </c>
      <c r="B831" s="3"/>
      <c r="C831" s="4"/>
      <c r="D831" s="5"/>
      <c r="E831" s="5"/>
      <c r="F831" s="5"/>
      <c r="G831" s="5"/>
      <c r="H831" s="5"/>
      <c r="I831" s="5"/>
      <c r="J831" s="5"/>
      <c r="K831" s="5"/>
      <c r="L831" s="5"/>
      <c r="M831" s="5"/>
      <c r="N831" s="5"/>
      <c r="O831" s="34" t="str">
        <f t="shared" si="46"/>
        <v/>
      </c>
      <c r="P831" s="5"/>
      <c r="Q831" s="18"/>
      <c r="R831" s="23"/>
      <c r="S831" s="18"/>
      <c r="T831" s="23"/>
      <c r="U831" s="5"/>
      <c r="V831" s="25"/>
      <c r="W831" s="5"/>
      <c r="X831" s="5"/>
      <c r="Y831" s="2" t="e">
        <f>VLOOKUP(E831&amp;Q831,※編集不可※選択項目!J:K,2,0)</f>
        <v>#N/A</v>
      </c>
      <c r="Z831" s="2" t="e">
        <f>VLOOKUP(U831&amp;E831,※編集不可※選択項目!O:P,2,0)</f>
        <v>#N/A</v>
      </c>
      <c r="AA831" s="33" t="e">
        <f t="shared" si="47"/>
        <v>#N/A</v>
      </c>
    </row>
    <row r="832" spans="1:27" ht="19.5" hidden="1" customHeight="1" x14ac:dyDescent="0.15">
      <c r="A832" s="26">
        <f t="shared" si="45"/>
        <v>824</v>
      </c>
      <c r="B832" s="3"/>
      <c r="C832" s="4"/>
      <c r="D832" s="5"/>
      <c r="E832" s="5"/>
      <c r="F832" s="5"/>
      <c r="G832" s="5"/>
      <c r="H832" s="5"/>
      <c r="I832" s="5"/>
      <c r="J832" s="5"/>
      <c r="K832" s="5"/>
      <c r="L832" s="5"/>
      <c r="M832" s="5"/>
      <c r="N832" s="5"/>
      <c r="O832" s="34" t="str">
        <f t="shared" si="46"/>
        <v/>
      </c>
      <c r="P832" s="5"/>
      <c r="Q832" s="18"/>
      <c r="R832" s="23"/>
      <c r="S832" s="18"/>
      <c r="T832" s="23"/>
      <c r="U832" s="5"/>
      <c r="V832" s="25"/>
      <c r="W832" s="5"/>
      <c r="X832" s="5"/>
      <c r="Y832" s="2" t="e">
        <f>VLOOKUP(E832&amp;Q832,※編集不可※選択項目!J:K,2,0)</f>
        <v>#N/A</v>
      </c>
      <c r="Z832" s="2" t="e">
        <f>VLOOKUP(U832&amp;E832,※編集不可※選択項目!O:P,2,0)</f>
        <v>#N/A</v>
      </c>
      <c r="AA832" s="33" t="e">
        <f t="shared" si="47"/>
        <v>#N/A</v>
      </c>
    </row>
    <row r="833" spans="1:27" ht="19.5" hidden="1" customHeight="1" x14ac:dyDescent="0.15">
      <c r="A833" s="26">
        <f t="shared" si="45"/>
        <v>825</v>
      </c>
      <c r="B833" s="3"/>
      <c r="C833" s="4"/>
      <c r="D833" s="5"/>
      <c r="E833" s="5"/>
      <c r="F833" s="5"/>
      <c r="G833" s="5"/>
      <c r="H833" s="5"/>
      <c r="I833" s="5"/>
      <c r="J833" s="5"/>
      <c r="K833" s="5"/>
      <c r="L833" s="5"/>
      <c r="M833" s="5"/>
      <c r="N833" s="5"/>
      <c r="O833" s="34" t="str">
        <f t="shared" si="46"/>
        <v/>
      </c>
      <c r="P833" s="5"/>
      <c r="Q833" s="18"/>
      <c r="R833" s="23"/>
      <c r="S833" s="18"/>
      <c r="T833" s="23"/>
      <c r="U833" s="5"/>
      <c r="V833" s="25"/>
      <c r="W833" s="5"/>
      <c r="X833" s="5"/>
      <c r="Y833" s="2" t="e">
        <f>VLOOKUP(E833&amp;Q833,※編集不可※選択項目!J:K,2,0)</f>
        <v>#N/A</v>
      </c>
      <c r="Z833" s="2" t="e">
        <f>VLOOKUP(U833&amp;E833,※編集不可※選択項目!O:P,2,0)</f>
        <v>#N/A</v>
      </c>
      <c r="AA833" s="33" t="e">
        <f t="shared" si="47"/>
        <v>#N/A</v>
      </c>
    </row>
    <row r="834" spans="1:27" ht="19.5" hidden="1" customHeight="1" x14ac:dyDescent="0.15">
      <c r="A834" s="26">
        <f t="shared" si="45"/>
        <v>826</v>
      </c>
      <c r="B834" s="3"/>
      <c r="C834" s="4"/>
      <c r="D834" s="5"/>
      <c r="E834" s="5"/>
      <c r="F834" s="5"/>
      <c r="G834" s="5"/>
      <c r="H834" s="5"/>
      <c r="I834" s="5"/>
      <c r="J834" s="5"/>
      <c r="K834" s="5"/>
      <c r="L834" s="5"/>
      <c r="M834" s="5"/>
      <c r="N834" s="5"/>
      <c r="O834" s="34" t="str">
        <f t="shared" si="46"/>
        <v/>
      </c>
      <c r="P834" s="5"/>
      <c r="Q834" s="18"/>
      <c r="R834" s="23"/>
      <c r="S834" s="18"/>
      <c r="T834" s="23"/>
      <c r="U834" s="5"/>
      <c r="V834" s="25"/>
      <c r="W834" s="5"/>
      <c r="X834" s="5"/>
      <c r="Y834" s="2" t="e">
        <f>VLOOKUP(E834&amp;Q834,※編集不可※選択項目!J:K,2,0)</f>
        <v>#N/A</v>
      </c>
      <c r="Z834" s="2" t="e">
        <f>VLOOKUP(U834&amp;E834,※編集不可※選択項目!O:P,2,0)</f>
        <v>#N/A</v>
      </c>
      <c r="AA834" s="33" t="e">
        <f t="shared" si="47"/>
        <v>#N/A</v>
      </c>
    </row>
    <row r="835" spans="1:27" ht="19.5" hidden="1" customHeight="1" x14ac:dyDescent="0.15">
      <c r="A835" s="26">
        <f t="shared" si="45"/>
        <v>827</v>
      </c>
      <c r="B835" s="3"/>
      <c r="C835" s="4"/>
      <c r="D835" s="5"/>
      <c r="E835" s="5"/>
      <c r="F835" s="5"/>
      <c r="G835" s="5"/>
      <c r="H835" s="5"/>
      <c r="I835" s="5"/>
      <c r="J835" s="5"/>
      <c r="K835" s="5"/>
      <c r="L835" s="5"/>
      <c r="M835" s="5"/>
      <c r="N835" s="5"/>
      <c r="O835" s="34" t="str">
        <f t="shared" si="46"/>
        <v/>
      </c>
      <c r="P835" s="5"/>
      <c r="Q835" s="18"/>
      <c r="R835" s="23"/>
      <c r="S835" s="18"/>
      <c r="T835" s="23"/>
      <c r="U835" s="5"/>
      <c r="V835" s="25"/>
      <c r="W835" s="5"/>
      <c r="X835" s="5"/>
      <c r="Y835" s="2" t="e">
        <f>VLOOKUP(E835&amp;Q835,※編集不可※選択項目!J:K,2,0)</f>
        <v>#N/A</v>
      </c>
      <c r="Z835" s="2" t="e">
        <f>VLOOKUP(U835&amp;E835,※編集不可※選択項目!O:P,2,0)</f>
        <v>#N/A</v>
      </c>
      <c r="AA835" s="33" t="e">
        <f t="shared" si="47"/>
        <v>#N/A</v>
      </c>
    </row>
    <row r="836" spans="1:27" ht="19.5" hidden="1" customHeight="1" x14ac:dyDescent="0.15">
      <c r="A836" s="26">
        <f t="shared" si="45"/>
        <v>828</v>
      </c>
      <c r="B836" s="3"/>
      <c r="C836" s="4"/>
      <c r="D836" s="5"/>
      <c r="E836" s="5"/>
      <c r="F836" s="5"/>
      <c r="G836" s="5"/>
      <c r="H836" s="5"/>
      <c r="I836" s="5"/>
      <c r="J836" s="5"/>
      <c r="K836" s="5"/>
      <c r="L836" s="5"/>
      <c r="M836" s="5"/>
      <c r="N836" s="5"/>
      <c r="O836" s="34" t="str">
        <f t="shared" si="46"/>
        <v/>
      </c>
      <c r="P836" s="5"/>
      <c r="Q836" s="18"/>
      <c r="R836" s="23"/>
      <c r="S836" s="18"/>
      <c r="T836" s="23"/>
      <c r="U836" s="5"/>
      <c r="V836" s="25"/>
      <c r="W836" s="5"/>
      <c r="X836" s="5"/>
      <c r="Y836" s="2" t="e">
        <f>VLOOKUP(E836&amp;Q836,※編集不可※選択項目!J:K,2,0)</f>
        <v>#N/A</v>
      </c>
      <c r="Z836" s="2" t="e">
        <f>VLOOKUP(U836&amp;E836,※編集不可※選択項目!O:P,2,0)</f>
        <v>#N/A</v>
      </c>
      <c r="AA836" s="33" t="e">
        <f t="shared" si="47"/>
        <v>#N/A</v>
      </c>
    </row>
    <row r="837" spans="1:27" ht="19.5" hidden="1" customHeight="1" x14ac:dyDescent="0.15">
      <c r="A837" s="26">
        <f t="shared" si="45"/>
        <v>829</v>
      </c>
      <c r="B837" s="3"/>
      <c r="C837" s="4"/>
      <c r="D837" s="5"/>
      <c r="E837" s="5"/>
      <c r="F837" s="5"/>
      <c r="G837" s="5"/>
      <c r="H837" s="5"/>
      <c r="I837" s="5"/>
      <c r="J837" s="5"/>
      <c r="K837" s="5"/>
      <c r="L837" s="5"/>
      <c r="M837" s="5"/>
      <c r="N837" s="5"/>
      <c r="O837" s="34" t="str">
        <f t="shared" si="46"/>
        <v/>
      </c>
      <c r="P837" s="5"/>
      <c r="Q837" s="18"/>
      <c r="R837" s="23"/>
      <c r="S837" s="18"/>
      <c r="T837" s="23"/>
      <c r="U837" s="5"/>
      <c r="V837" s="25"/>
      <c r="W837" s="5"/>
      <c r="X837" s="5"/>
      <c r="Y837" s="2" t="e">
        <f>VLOOKUP(E837&amp;Q837,※編集不可※選択項目!J:K,2,0)</f>
        <v>#N/A</v>
      </c>
      <c r="Z837" s="2" t="e">
        <f>VLOOKUP(U837&amp;E837,※編集不可※選択項目!O:P,2,0)</f>
        <v>#N/A</v>
      </c>
      <c r="AA837" s="33" t="e">
        <f t="shared" si="47"/>
        <v>#N/A</v>
      </c>
    </row>
    <row r="838" spans="1:27" ht="19.5" hidden="1" customHeight="1" x14ac:dyDescent="0.15">
      <c r="A838" s="26">
        <f t="shared" si="45"/>
        <v>830</v>
      </c>
      <c r="B838" s="3"/>
      <c r="C838" s="4"/>
      <c r="D838" s="5"/>
      <c r="E838" s="5"/>
      <c r="F838" s="5"/>
      <c r="G838" s="5"/>
      <c r="H838" s="5"/>
      <c r="I838" s="5"/>
      <c r="J838" s="5"/>
      <c r="K838" s="5"/>
      <c r="L838" s="5"/>
      <c r="M838" s="5"/>
      <c r="N838" s="5"/>
      <c r="O838" s="34" t="str">
        <f t="shared" si="46"/>
        <v/>
      </c>
      <c r="P838" s="5"/>
      <c r="Q838" s="18"/>
      <c r="R838" s="23"/>
      <c r="S838" s="18"/>
      <c r="T838" s="23"/>
      <c r="U838" s="5"/>
      <c r="V838" s="25"/>
      <c r="W838" s="5"/>
      <c r="X838" s="5"/>
      <c r="Y838" s="2" t="e">
        <f>VLOOKUP(E838&amp;Q838,※編集不可※選択項目!J:K,2,0)</f>
        <v>#N/A</v>
      </c>
      <c r="Z838" s="2" t="e">
        <f>VLOOKUP(U838&amp;E838,※編集不可※選択項目!O:P,2,0)</f>
        <v>#N/A</v>
      </c>
      <c r="AA838" s="33" t="e">
        <f t="shared" si="47"/>
        <v>#N/A</v>
      </c>
    </row>
    <row r="839" spans="1:27" ht="19.5" hidden="1" customHeight="1" x14ac:dyDescent="0.15">
      <c r="A839" s="26">
        <f t="shared" si="45"/>
        <v>831</v>
      </c>
      <c r="B839" s="3"/>
      <c r="C839" s="4"/>
      <c r="D839" s="5"/>
      <c r="E839" s="5"/>
      <c r="F839" s="5"/>
      <c r="G839" s="5"/>
      <c r="H839" s="5"/>
      <c r="I839" s="5"/>
      <c r="J839" s="5"/>
      <c r="K839" s="5"/>
      <c r="L839" s="5"/>
      <c r="M839" s="5"/>
      <c r="N839" s="5"/>
      <c r="O839" s="34" t="str">
        <f t="shared" si="46"/>
        <v/>
      </c>
      <c r="P839" s="5"/>
      <c r="Q839" s="18"/>
      <c r="R839" s="23"/>
      <c r="S839" s="18"/>
      <c r="T839" s="23"/>
      <c r="U839" s="5"/>
      <c r="V839" s="25"/>
      <c r="W839" s="5"/>
      <c r="X839" s="5"/>
      <c r="Y839" s="2" t="e">
        <f>VLOOKUP(E839&amp;Q839,※編集不可※選択項目!J:K,2,0)</f>
        <v>#N/A</v>
      </c>
      <c r="Z839" s="2" t="e">
        <f>VLOOKUP(U839&amp;E839,※編集不可※選択項目!O:P,2,0)</f>
        <v>#N/A</v>
      </c>
      <c r="AA839" s="33" t="e">
        <f t="shared" si="47"/>
        <v>#N/A</v>
      </c>
    </row>
    <row r="840" spans="1:27" ht="19.5" hidden="1" customHeight="1" x14ac:dyDescent="0.15">
      <c r="A840" s="26">
        <f t="shared" si="45"/>
        <v>832</v>
      </c>
      <c r="B840" s="3"/>
      <c r="C840" s="4"/>
      <c r="D840" s="5"/>
      <c r="E840" s="5"/>
      <c r="F840" s="5"/>
      <c r="G840" s="5"/>
      <c r="H840" s="5"/>
      <c r="I840" s="5"/>
      <c r="J840" s="5"/>
      <c r="K840" s="5"/>
      <c r="L840" s="5"/>
      <c r="M840" s="5"/>
      <c r="N840" s="5"/>
      <c r="O840" s="34" t="str">
        <f t="shared" si="46"/>
        <v/>
      </c>
      <c r="P840" s="5"/>
      <c r="Q840" s="18"/>
      <c r="R840" s="23"/>
      <c r="S840" s="18"/>
      <c r="T840" s="23"/>
      <c r="U840" s="5"/>
      <c r="V840" s="25"/>
      <c r="W840" s="5"/>
      <c r="X840" s="5"/>
      <c r="Y840" s="2" t="e">
        <f>VLOOKUP(E840&amp;Q840,※編集不可※選択項目!J:K,2,0)</f>
        <v>#N/A</v>
      </c>
      <c r="Z840" s="2" t="e">
        <f>VLOOKUP(U840&amp;E840,※編集不可※選択項目!O:P,2,0)</f>
        <v>#N/A</v>
      </c>
      <c r="AA840" s="33" t="e">
        <f t="shared" si="47"/>
        <v>#N/A</v>
      </c>
    </row>
    <row r="841" spans="1:27" ht="19.5" hidden="1" customHeight="1" x14ac:dyDescent="0.15">
      <c r="A841" s="26">
        <f t="shared" si="45"/>
        <v>833</v>
      </c>
      <c r="B841" s="3"/>
      <c r="C841" s="4"/>
      <c r="D841" s="5"/>
      <c r="E841" s="5"/>
      <c r="F841" s="5"/>
      <c r="G841" s="5"/>
      <c r="H841" s="5"/>
      <c r="I841" s="5"/>
      <c r="J841" s="5"/>
      <c r="K841" s="5"/>
      <c r="L841" s="5"/>
      <c r="M841" s="5"/>
      <c r="N841" s="5"/>
      <c r="O841" s="34" t="str">
        <f t="shared" si="46"/>
        <v/>
      </c>
      <c r="P841" s="5"/>
      <c r="Q841" s="18"/>
      <c r="R841" s="23"/>
      <c r="S841" s="18"/>
      <c r="T841" s="23"/>
      <c r="U841" s="5"/>
      <c r="V841" s="25"/>
      <c r="W841" s="5"/>
      <c r="X841" s="5"/>
      <c r="Y841" s="2" t="e">
        <f>VLOOKUP(E841&amp;Q841,※編集不可※選択項目!J:K,2,0)</f>
        <v>#N/A</v>
      </c>
      <c r="Z841" s="2" t="e">
        <f>VLOOKUP(U841&amp;E841,※編集不可※選択項目!O:P,2,0)</f>
        <v>#N/A</v>
      </c>
      <c r="AA841" s="33" t="e">
        <f t="shared" si="47"/>
        <v>#N/A</v>
      </c>
    </row>
    <row r="842" spans="1:27" ht="19.5" hidden="1" customHeight="1" x14ac:dyDescent="0.15">
      <c r="A842" s="26">
        <f t="shared" si="45"/>
        <v>834</v>
      </c>
      <c r="B842" s="3"/>
      <c r="C842" s="4"/>
      <c r="D842" s="5"/>
      <c r="E842" s="5"/>
      <c r="F842" s="5"/>
      <c r="G842" s="5"/>
      <c r="H842" s="5"/>
      <c r="I842" s="5"/>
      <c r="J842" s="5"/>
      <c r="K842" s="5"/>
      <c r="L842" s="5"/>
      <c r="M842" s="5"/>
      <c r="N842" s="5"/>
      <c r="O842" s="34" t="str">
        <f t="shared" si="46"/>
        <v/>
      </c>
      <c r="P842" s="5"/>
      <c r="Q842" s="18"/>
      <c r="R842" s="23"/>
      <c r="S842" s="18"/>
      <c r="T842" s="23"/>
      <c r="U842" s="5"/>
      <c r="V842" s="25"/>
      <c r="W842" s="5"/>
      <c r="X842" s="5"/>
      <c r="Y842" s="2" t="e">
        <f>VLOOKUP(E842&amp;Q842,※編集不可※選択項目!J:K,2,0)</f>
        <v>#N/A</v>
      </c>
      <c r="Z842" s="2" t="e">
        <f>VLOOKUP(U842&amp;E842,※編集不可※選択項目!O:P,2,0)</f>
        <v>#N/A</v>
      </c>
      <c r="AA842" s="33" t="e">
        <f t="shared" si="47"/>
        <v>#N/A</v>
      </c>
    </row>
    <row r="843" spans="1:27" ht="19.5" hidden="1" customHeight="1" x14ac:dyDescent="0.15">
      <c r="A843" s="26">
        <f t="shared" ref="A843:A906" si="48">ROW(A843)-8</f>
        <v>835</v>
      </c>
      <c r="B843" s="3"/>
      <c r="C843" s="4"/>
      <c r="D843" s="5"/>
      <c r="E843" s="5"/>
      <c r="F843" s="5"/>
      <c r="G843" s="5"/>
      <c r="H843" s="5"/>
      <c r="I843" s="5"/>
      <c r="J843" s="5"/>
      <c r="K843" s="5"/>
      <c r="L843" s="5"/>
      <c r="M843" s="5"/>
      <c r="N843" s="5"/>
      <c r="O843" s="34" t="str">
        <f t="shared" ref="O843:O906" si="49">IF(Q843="","",AA843)</f>
        <v/>
      </c>
      <c r="P843" s="5"/>
      <c r="Q843" s="18"/>
      <c r="R843" s="23"/>
      <c r="S843" s="18"/>
      <c r="T843" s="23"/>
      <c r="U843" s="5"/>
      <c r="V843" s="25"/>
      <c r="W843" s="5"/>
      <c r="X843" s="5"/>
      <c r="Y843" s="2" t="e">
        <f>VLOOKUP(E843&amp;Q843,※編集不可※選択項目!J:K,2,0)</f>
        <v>#N/A</v>
      </c>
      <c r="Z843" s="2" t="e">
        <f>VLOOKUP(U843&amp;E843,※編集不可※選択項目!O:P,2,0)</f>
        <v>#N/A</v>
      </c>
      <c r="AA843" s="33" t="e">
        <f t="shared" ref="AA843:AA906" si="50">ROUNDDOWN(Y843*Z843,1)</f>
        <v>#N/A</v>
      </c>
    </row>
    <row r="844" spans="1:27" ht="19.5" hidden="1" customHeight="1" x14ac:dyDescent="0.15">
      <c r="A844" s="26">
        <f t="shared" si="48"/>
        <v>836</v>
      </c>
      <c r="B844" s="3"/>
      <c r="C844" s="4"/>
      <c r="D844" s="5"/>
      <c r="E844" s="5"/>
      <c r="F844" s="5"/>
      <c r="G844" s="5"/>
      <c r="H844" s="5"/>
      <c r="I844" s="5"/>
      <c r="J844" s="5"/>
      <c r="K844" s="5"/>
      <c r="L844" s="5"/>
      <c r="M844" s="5"/>
      <c r="N844" s="5"/>
      <c r="O844" s="34" t="str">
        <f t="shared" si="49"/>
        <v/>
      </c>
      <c r="P844" s="5"/>
      <c r="Q844" s="18"/>
      <c r="R844" s="23"/>
      <c r="S844" s="18"/>
      <c r="T844" s="23"/>
      <c r="U844" s="5"/>
      <c r="V844" s="25"/>
      <c r="W844" s="5"/>
      <c r="X844" s="5"/>
      <c r="Y844" s="2" t="e">
        <f>VLOOKUP(E844&amp;Q844,※編集不可※選択項目!J:K,2,0)</f>
        <v>#N/A</v>
      </c>
      <c r="Z844" s="2" t="e">
        <f>VLOOKUP(U844&amp;E844,※編集不可※選択項目!O:P,2,0)</f>
        <v>#N/A</v>
      </c>
      <c r="AA844" s="33" t="e">
        <f t="shared" si="50"/>
        <v>#N/A</v>
      </c>
    </row>
    <row r="845" spans="1:27" ht="19.5" hidden="1" customHeight="1" x14ac:dyDescent="0.15">
      <c r="A845" s="26">
        <f t="shared" si="48"/>
        <v>837</v>
      </c>
      <c r="B845" s="3"/>
      <c r="C845" s="4"/>
      <c r="D845" s="5"/>
      <c r="E845" s="5"/>
      <c r="F845" s="5"/>
      <c r="G845" s="5"/>
      <c r="H845" s="5"/>
      <c r="I845" s="5"/>
      <c r="J845" s="5"/>
      <c r="K845" s="5"/>
      <c r="L845" s="5"/>
      <c r="M845" s="5"/>
      <c r="N845" s="5"/>
      <c r="O845" s="34" t="str">
        <f t="shared" si="49"/>
        <v/>
      </c>
      <c r="P845" s="5"/>
      <c r="Q845" s="18"/>
      <c r="R845" s="23"/>
      <c r="S845" s="18"/>
      <c r="T845" s="23"/>
      <c r="U845" s="5"/>
      <c r="V845" s="25"/>
      <c r="W845" s="5"/>
      <c r="X845" s="5"/>
      <c r="Y845" s="2" t="e">
        <f>VLOOKUP(E845&amp;Q845,※編集不可※選択項目!J:K,2,0)</f>
        <v>#N/A</v>
      </c>
      <c r="Z845" s="2" t="e">
        <f>VLOOKUP(U845&amp;E845,※編集不可※選択項目!O:P,2,0)</f>
        <v>#N/A</v>
      </c>
      <c r="AA845" s="33" t="e">
        <f t="shared" si="50"/>
        <v>#N/A</v>
      </c>
    </row>
    <row r="846" spans="1:27" ht="19.5" hidden="1" customHeight="1" x14ac:dyDescent="0.15">
      <c r="A846" s="26">
        <f t="shared" si="48"/>
        <v>838</v>
      </c>
      <c r="B846" s="3"/>
      <c r="C846" s="4"/>
      <c r="D846" s="5"/>
      <c r="E846" s="5"/>
      <c r="F846" s="5"/>
      <c r="G846" s="5"/>
      <c r="H846" s="5"/>
      <c r="I846" s="5"/>
      <c r="J846" s="5"/>
      <c r="K846" s="5"/>
      <c r="L846" s="5"/>
      <c r="M846" s="5"/>
      <c r="N846" s="5"/>
      <c r="O846" s="34" t="str">
        <f t="shared" si="49"/>
        <v/>
      </c>
      <c r="P846" s="5"/>
      <c r="Q846" s="18"/>
      <c r="R846" s="23"/>
      <c r="S846" s="18"/>
      <c r="T846" s="23"/>
      <c r="U846" s="5"/>
      <c r="V846" s="25"/>
      <c r="W846" s="5"/>
      <c r="X846" s="5"/>
      <c r="Y846" s="2" t="e">
        <f>VLOOKUP(E846&amp;Q846,※編集不可※選択項目!J:K,2,0)</f>
        <v>#N/A</v>
      </c>
      <c r="Z846" s="2" t="e">
        <f>VLOOKUP(U846&amp;E846,※編集不可※選択項目!O:P,2,0)</f>
        <v>#N/A</v>
      </c>
      <c r="AA846" s="33" t="e">
        <f t="shared" si="50"/>
        <v>#N/A</v>
      </c>
    </row>
    <row r="847" spans="1:27" ht="19.5" hidden="1" customHeight="1" x14ac:dyDescent="0.15">
      <c r="A847" s="26">
        <f t="shared" si="48"/>
        <v>839</v>
      </c>
      <c r="B847" s="3"/>
      <c r="C847" s="4"/>
      <c r="D847" s="5"/>
      <c r="E847" s="5"/>
      <c r="F847" s="5"/>
      <c r="G847" s="5"/>
      <c r="H847" s="5"/>
      <c r="I847" s="5"/>
      <c r="J847" s="5"/>
      <c r="K847" s="5"/>
      <c r="L847" s="5"/>
      <c r="M847" s="5"/>
      <c r="N847" s="5"/>
      <c r="O847" s="34" t="str">
        <f t="shared" si="49"/>
        <v/>
      </c>
      <c r="P847" s="5"/>
      <c r="Q847" s="18"/>
      <c r="R847" s="23"/>
      <c r="S847" s="18"/>
      <c r="T847" s="23"/>
      <c r="U847" s="5"/>
      <c r="V847" s="25"/>
      <c r="W847" s="5"/>
      <c r="X847" s="5"/>
      <c r="Y847" s="2" t="e">
        <f>VLOOKUP(E847&amp;Q847,※編集不可※選択項目!J:K,2,0)</f>
        <v>#N/A</v>
      </c>
      <c r="Z847" s="2" t="e">
        <f>VLOOKUP(U847&amp;E847,※編集不可※選択項目!O:P,2,0)</f>
        <v>#N/A</v>
      </c>
      <c r="AA847" s="33" t="e">
        <f t="shared" si="50"/>
        <v>#N/A</v>
      </c>
    </row>
    <row r="848" spans="1:27" ht="19.5" hidden="1" customHeight="1" x14ac:dyDescent="0.15">
      <c r="A848" s="26">
        <f t="shared" si="48"/>
        <v>840</v>
      </c>
      <c r="B848" s="3"/>
      <c r="C848" s="4"/>
      <c r="D848" s="5"/>
      <c r="E848" s="5"/>
      <c r="F848" s="5"/>
      <c r="G848" s="5"/>
      <c r="H848" s="5"/>
      <c r="I848" s="5"/>
      <c r="J848" s="5"/>
      <c r="K848" s="5"/>
      <c r="L848" s="5"/>
      <c r="M848" s="5"/>
      <c r="N848" s="5"/>
      <c r="O848" s="34" t="str">
        <f t="shared" si="49"/>
        <v/>
      </c>
      <c r="P848" s="5"/>
      <c r="Q848" s="18"/>
      <c r="R848" s="23"/>
      <c r="S848" s="18"/>
      <c r="T848" s="23"/>
      <c r="U848" s="5"/>
      <c r="V848" s="25"/>
      <c r="W848" s="5"/>
      <c r="X848" s="5"/>
      <c r="Y848" s="2" t="e">
        <f>VLOOKUP(E848&amp;Q848,※編集不可※選択項目!J:K,2,0)</f>
        <v>#N/A</v>
      </c>
      <c r="Z848" s="2" t="e">
        <f>VLOOKUP(U848&amp;E848,※編集不可※選択項目!O:P,2,0)</f>
        <v>#N/A</v>
      </c>
      <c r="AA848" s="33" t="e">
        <f t="shared" si="50"/>
        <v>#N/A</v>
      </c>
    </row>
    <row r="849" spans="1:27" ht="19.5" hidden="1" customHeight="1" x14ac:dyDescent="0.15">
      <c r="A849" s="26">
        <f t="shared" si="48"/>
        <v>841</v>
      </c>
      <c r="B849" s="3"/>
      <c r="C849" s="4"/>
      <c r="D849" s="5"/>
      <c r="E849" s="5"/>
      <c r="F849" s="5"/>
      <c r="G849" s="5"/>
      <c r="H849" s="5"/>
      <c r="I849" s="5"/>
      <c r="J849" s="5"/>
      <c r="K849" s="5"/>
      <c r="L849" s="5"/>
      <c r="M849" s="5"/>
      <c r="N849" s="5"/>
      <c r="O849" s="34" t="str">
        <f t="shared" si="49"/>
        <v/>
      </c>
      <c r="P849" s="5"/>
      <c r="Q849" s="18"/>
      <c r="R849" s="23"/>
      <c r="S849" s="18"/>
      <c r="T849" s="23"/>
      <c r="U849" s="5"/>
      <c r="V849" s="25"/>
      <c r="W849" s="5"/>
      <c r="X849" s="5"/>
      <c r="Y849" s="2" t="e">
        <f>VLOOKUP(E849&amp;Q849,※編集不可※選択項目!J:K,2,0)</f>
        <v>#N/A</v>
      </c>
      <c r="Z849" s="2" t="e">
        <f>VLOOKUP(U849&amp;E849,※編集不可※選択項目!O:P,2,0)</f>
        <v>#N/A</v>
      </c>
      <c r="AA849" s="33" t="e">
        <f t="shared" si="50"/>
        <v>#N/A</v>
      </c>
    </row>
    <row r="850" spans="1:27" ht="19.5" hidden="1" customHeight="1" x14ac:dyDescent="0.15">
      <c r="A850" s="26">
        <f t="shared" si="48"/>
        <v>842</v>
      </c>
      <c r="B850" s="3"/>
      <c r="C850" s="4"/>
      <c r="D850" s="5"/>
      <c r="E850" s="5"/>
      <c r="F850" s="5"/>
      <c r="G850" s="5"/>
      <c r="H850" s="5"/>
      <c r="I850" s="5"/>
      <c r="J850" s="5"/>
      <c r="K850" s="5"/>
      <c r="L850" s="5"/>
      <c r="M850" s="5"/>
      <c r="N850" s="5"/>
      <c r="O850" s="34" t="str">
        <f t="shared" si="49"/>
        <v/>
      </c>
      <c r="P850" s="5"/>
      <c r="Q850" s="18"/>
      <c r="R850" s="23"/>
      <c r="S850" s="18"/>
      <c r="T850" s="23"/>
      <c r="U850" s="5"/>
      <c r="V850" s="25"/>
      <c r="W850" s="5"/>
      <c r="X850" s="5"/>
      <c r="Y850" s="2" t="e">
        <f>VLOOKUP(E850&amp;Q850,※編集不可※選択項目!J:K,2,0)</f>
        <v>#N/A</v>
      </c>
      <c r="Z850" s="2" t="e">
        <f>VLOOKUP(U850&amp;E850,※編集不可※選択項目!O:P,2,0)</f>
        <v>#N/A</v>
      </c>
      <c r="AA850" s="33" t="e">
        <f t="shared" si="50"/>
        <v>#N/A</v>
      </c>
    </row>
    <row r="851" spans="1:27" ht="19.5" hidden="1" customHeight="1" x14ac:dyDescent="0.15">
      <c r="A851" s="26">
        <f t="shared" si="48"/>
        <v>843</v>
      </c>
      <c r="B851" s="3"/>
      <c r="C851" s="4"/>
      <c r="D851" s="5"/>
      <c r="E851" s="5"/>
      <c r="F851" s="5"/>
      <c r="G851" s="5"/>
      <c r="H851" s="5"/>
      <c r="I851" s="5"/>
      <c r="J851" s="5"/>
      <c r="K851" s="5"/>
      <c r="L851" s="5"/>
      <c r="M851" s="5"/>
      <c r="N851" s="5"/>
      <c r="O851" s="34" t="str">
        <f t="shared" si="49"/>
        <v/>
      </c>
      <c r="P851" s="5"/>
      <c r="Q851" s="18"/>
      <c r="R851" s="23"/>
      <c r="S851" s="18"/>
      <c r="T851" s="23"/>
      <c r="U851" s="5"/>
      <c r="V851" s="25"/>
      <c r="W851" s="5"/>
      <c r="X851" s="5"/>
      <c r="Y851" s="2" t="e">
        <f>VLOOKUP(E851&amp;Q851,※編集不可※選択項目!J:K,2,0)</f>
        <v>#N/A</v>
      </c>
      <c r="Z851" s="2" t="e">
        <f>VLOOKUP(U851&amp;E851,※編集不可※選択項目!O:P,2,0)</f>
        <v>#N/A</v>
      </c>
      <c r="AA851" s="33" t="e">
        <f t="shared" si="50"/>
        <v>#N/A</v>
      </c>
    </row>
    <row r="852" spans="1:27" ht="19.5" hidden="1" customHeight="1" x14ac:dyDescent="0.15">
      <c r="A852" s="26">
        <f t="shared" si="48"/>
        <v>844</v>
      </c>
      <c r="B852" s="3"/>
      <c r="C852" s="4"/>
      <c r="D852" s="5"/>
      <c r="E852" s="5"/>
      <c r="F852" s="5"/>
      <c r="G852" s="5"/>
      <c r="H852" s="5"/>
      <c r="I852" s="5"/>
      <c r="J852" s="5"/>
      <c r="K852" s="5"/>
      <c r="L852" s="5"/>
      <c r="M852" s="5"/>
      <c r="N852" s="5"/>
      <c r="O852" s="34" t="str">
        <f t="shared" si="49"/>
        <v/>
      </c>
      <c r="P852" s="5"/>
      <c r="Q852" s="18"/>
      <c r="R852" s="23"/>
      <c r="S852" s="18"/>
      <c r="T852" s="23"/>
      <c r="U852" s="5"/>
      <c r="V852" s="25"/>
      <c r="W852" s="5"/>
      <c r="X852" s="5"/>
      <c r="Y852" s="2" t="e">
        <f>VLOOKUP(E852&amp;Q852,※編集不可※選択項目!J:K,2,0)</f>
        <v>#N/A</v>
      </c>
      <c r="Z852" s="2" t="e">
        <f>VLOOKUP(U852&amp;E852,※編集不可※選択項目!O:P,2,0)</f>
        <v>#N/A</v>
      </c>
      <c r="AA852" s="33" t="e">
        <f t="shared" si="50"/>
        <v>#N/A</v>
      </c>
    </row>
    <row r="853" spans="1:27" ht="19.5" hidden="1" customHeight="1" x14ac:dyDescent="0.15">
      <c r="A853" s="26">
        <f t="shared" si="48"/>
        <v>845</v>
      </c>
      <c r="B853" s="3"/>
      <c r="C853" s="4"/>
      <c r="D853" s="5"/>
      <c r="E853" s="5"/>
      <c r="F853" s="5"/>
      <c r="G853" s="5"/>
      <c r="H853" s="5"/>
      <c r="I853" s="5"/>
      <c r="J853" s="5"/>
      <c r="K853" s="5"/>
      <c r="L853" s="5"/>
      <c r="M853" s="5"/>
      <c r="N853" s="5"/>
      <c r="O853" s="34" t="str">
        <f t="shared" si="49"/>
        <v/>
      </c>
      <c r="P853" s="5"/>
      <c r="Q853" s="18"/>
      <c r="R853" s="23"/>
      <c r="S853" s="18"/>
      <c r="T853" s="23"/>
      <c r="U853" s="5"/>
      <c r="V853" s="25"/>
      <c r="W853" s="5"/>
      <c r="X853" s="5"/>
      <c r="Y853" s="2" t="e">
        <f>VLOOKUP(E853&amp;Q853,※編集不可※選択項目!J:K,2,0)</f>
        <v>#N/A</v>
      </c>
      <c r="Z853" s="2" t="e">
        <f>VLOOKUP(U853&amp;E853,※編集不可※選択項目!O:P,2,0)</f>
        <v>#N/A</v>
      </c>
      <c r="AA853" s="33" t="e">
        <f t="shared" si="50"/>
        <v>#N/A</v>
      </c>
    </row>
    <row r="854" spans="1:27" ht="19.5" hidden="1" customHeight="1" x14ac:dyDescent="0.15">
      <c r="A854" s="26">
        <f t="shared" si="48"/>
        <v>846</v>
      </c>
      <c r="B854" s="3"/>
      <c r="C854" s="4"/>
      <c r="D854" s="5"/>
      <c r="E854" s="5"/>
      <c r="F854" s="5"/>
      <c r="G854" s="5"/>
      <c r="H854" s="5"/>
      <c r="I854" s="5"/>
      <c r="J854" s="5"/>
      <c r="K854" s="5"/>
      <c r="L854" s="5"/>
      <c r="M854" s="5"/>
      <c r="N854" s="5"/>
      <c r="O854" s="34" t="str">
        <f t="shared" si="49"/>
        <v/>
      </c>
      <c r="P854" s="5"/>
      <c r="Q854" s="18"/>
      <c r="R854" s="23"/>
      <c r="S854" s="18"/>
      <c r="T854" s="23"/>
      <c r="U854" s="5"/>
      <c r="V854" s="25"/>
      <c r="W854" s="5"/>
      <c r="X854" s="5"/>
      <c r="Y854" s="2" t="e">
        <f>VLOOKUP(E854&amp;Q854,※編集不可※選択項目!J:K,2,0)</f>
        <v>#N/A</v>
      </c>
      <c r="Z854" s="2" t="e">
        <f>VLOOKUP(U854&amp;E854,※編集不可※選択項目!O:P,2,0)</f>
        <v>#N/A</v>
      </c>
      <c r="AA854" s="33" t="e">
        <f t="shared" si="50"/>
        <v>#N/A</v>
      </c>
    </row>
    <row r="855" spans="1:27" ht="19.5" hidden="1" customHeight="1" x14ac:dyDescent="0.15">
      <c r="A855" s="26">
        <f t="shared" si="48"/>
        <v>847</v>
      </c>
      <c r="B855" s="3"/>
      <c r="C855" s="4"/>
      <c r="D855" s="5"/>
      <c r="E855" s="5"/>
      <c r="F855" s="5"/>
      <c r="G855" s="5"/>
      <c r="H855" s="5"/>
      <c r="I855" s="5"/>
      <c r="J855" s="5"/>
      <c r="K855" s="5"/>
      <c r="L855" s="5"/>
      <c r="M855" s="5"/>
      <c r="N855" s="5"/>
      <c r="O855" s="34" t="str">
        <f t="shared" si="49"/>
        <v/>
      </c>
      <c r="P855" s="5"/>
      <c r="Q855" s="18"/>
      <c r="R855" s="23"/>
      <c r="S855" s="18"/>
      <c r="T855" s="23"/>
      <c r="U855" s="5"/>
      <c r="V855" s="25"/>
      <c r="W855" s="5"/>
      <c r="X855" s="5"/>
      <c r="Y855" s="2" t="e">
        <f>VLOOKUP(E855&amp;Q855,※編集不可※選択項目!J:K,2,0)</f>
        <v>#N/A</v>
      </c>
      <c r="Z855" s="2" t="e">
        <f>VLOOKUP(U855&amp;E855,※編集不可※選択項目!O:P,2,0)</f>
        <v>#N/A</v>
      </c>
      <c r="AA855" s="33" t="e">
        <f t="shared" si="50"/>
        <v>#N/A</v>
      </c>
    </row>
    <row r="856" spans="1:27" ht="19.5" hidden="1" customHeight="1" x14ac:dyDescent="0.15">
      <c r="A856" s="26">
        <f t="shared" si="48"/>
        <v>848</v>
      </c>
      <c r="B856" s="3"/>
      <c r="C856" s="4"/>
      <c r="D856" s="5"/>
      <c r="E856" s="5"/>
      <c r="F856" s="5"/>
      <c r="G856" s="5"/>
      <c r="H856" s="5"/>
      <c r="I856" s="5"/>
      <c r="J856" s="5"/>
      <c r="K856" s="5"/>
      <c r="L856" s="5"/>
      <c r="M856" s="5"/>
      <c r="N856" s="5"/>
      <c r="O856" s="34" t="str">
        <f t="shared" si="49"/>
        <v/>
      </c>
      <c r="P856" s="5"/>
      <c r="Q856" s="18"/>
      <c r="R856" s="23"/>
      <c r="S856" s="18"/>
      <c r="T856" s="23"/>
      <c r="U856" s="5"/>
      <c r="V856" s="25"/>
      <c r="W856" s="5"/>
      <c r="X856" s="5"/>
      <c r="Y856" s="2" t="e">
        <f>VLOOKUP(E856&amp;Q856,※編集不可※選択項目!J:K,2,0)</f>
        <v>#N/A</v>
      </c>
      <c r="Z856" s="2" t="e">
        <f>VLOOKUP(U856&amp;E856,※編集不可※選択項目!O:P,2,0)</f>
        <v>#N/A</v>
      </c>
      <c r="AA856" s="33" t="e">
        <f t="shared" si="50"/>
        <v>#N/A</v>
      </c>
    </row>
    <row r="857" spans="1:27" ht="19.5" hidden="1" customHeight="1" x14ac:dyDescent="0.15">
      <c r="A857" s="26">
        <f t="shared" si="48"/>
        <v>849</v>
      </c>
      <c r="B857" s="3"/>
      <c r="C857" s="4"/>
      <c r="D857" s="5"/>
      <c r="E857" s="5"/>
      <c r="F857" s="5"/>
      <c r="G857" s="5"/>
      <c r="H857" s="5"/>
      <c r="I857" s="5"/>
      <c r="J857" s="5"/>
      <c r="K857" s="5"/>
      <c r="L857" s="5"/>
      <c r="M857" s="5"/>
      <c r="N857" s="5"/>
      <c r="O857" s="34" t="str">
        <f t="shared" si="49"/>
        <v/>
      </c>
      <c r="P857" s="5"/>
      <c r="Q857" s="18"/>
      <c r="R857" s="23"/>
      <c r="S857" s="18"/>
      <c r="T857" s="23"/>
      <c r="U857" s="5"/>
      <c r="V857" s="25"/>
      <c r="W857" s="5"/>
      <c r="X857" s="5"/>
      <c r="Y857" s="2" t="e">
        <f>VLOOKUP(E857&amp;Q857,※編集不可※選択項目!J:K,2,0)</f>
        <v>#N/A</v>
      </c>
      <c r="Z857" s="2" t="e">
        <f>VLOOKUP(U857&amp;E857,※編集不可※選択項目!O:P,2,0)</f>
        <v>#N/A</v>
      </c>
      <c r="AA857" s="33" t="e">
        <f t="shared" si="50"/>
        <v>#N/A</v>
      </c>
    </row>
    <row r="858" spans="1:27" ht="19.5" hidden="1" customHeight="1" x14ac:dyDescent="0.15">
      <c r="A858" s="26">
        <f t="shared" si="48"/>
        <v>850</v>
      </c>
      <c r="B858" s="3"/>
      <c r="C858" s="4"/>
      <c r="D858" s="5"/>
      <c r="E858" s="5"/>
      <c r="F858" s="5"/>
      <c r="G858" s="5"/>
      <c r="H858" s="5"/>
      <c r="I858" s="5"/>
      <c r="J858" s="5"/>
      <c r="K858" s="5"/>
      <c r="L858" s="5"/>
      <c r="M858" s="5"/>
      <c r="N858" s="5"/>
      <c r="O858" s="34" t="str">
        <f t="shared" si="49"/>
        <v/>
      </c>
      <c r="P858" s="5"/>
      <c r="Q858" s="18"/>
      <c r="R858" s="23"/>
      <c r="S858" s="18"/>
      <c r="T858" s="23"/>
      <c r="U858" s="5"/>
      <c r="V858" s="25"/>
      <c r="W858" s="5"/>
      <c r="X858" s="5"/>
      <c r="Y858" s="2" t="e">
        <f>VLOOKUP(E858&amp;Q858,※編集不可※選択項目!J:K,2,0)</f>
        <v>#N/A</v>
      </c>
      <c r="Z858" s="2" t="e">
        <f>VLOOKUP(U858&amp;E858,※編集不可※選択項目!O:P,2,0)</f>
        <v>#N/A</v>
      </c>
      <c r="AA858" s="33" t="e">
        <f t="shared" si="50"/>
        <v>#N/A</v>
      </c>
    </row>
    <row r="859" spans="1:27" ht="19.5" hidden="1" customHeight="1" x14ac:dyDescent="0.15">
      <c r="A859" s="26">
        <f t="shared" si="48"/>
        <v>851</v>
      </c>
      <c r="B859" s="3"/>
      <c r="C859" s="4"/>
      <c r="D859" s="5"/>
      <c r="E859" s="5"/>
      <c r="F859" s="5"/>
      <c r="G859" s="5"/>
      <c r="H859" s="5"/>
      <c r="I859" s="5"/>
      <c r="J859" s="5"/>
      <c r="K859" s="5"/>
      <c r="L859" s="5"/>
      <c r="M859" s="5"/>
      <c r="N859" s="5"/>
      <c r="O859" s="34" t="str">
        <f t="shared" si="49"/>
        <v/>
      </c>
      <c r="P859" s="5"/>
      <c r="Q859" s="18"/>
      <c r="R859" s="23"/>
      <c r="S859" s="18"/>
      <c r="T859" s="23"/>
      <c r="U859" s="5"/>
      <c r="V859" s="25"/>
      <c r="W859" s="5"/>
      <c r="X859" s="5"/>
      <c r="Y859" s="2" t="e">
        <f>VLOOKUP(E859&amp;Q859,※編集不可※選択項目!J:K,2,0)</f>
        <v>#N/A</v>
      </c>
      <c r="Z859" s="2" t="e">
        <f>VLOOKUP(U859&amp;E859,※編集不可※選択項目!O:P,2,0)</f>
        <v>#N/A</v>
      </c>
      <c r="AA859" s="33" t="e">
        <f t="shared" si="50"/>
        <v>#N/A</v>
      </c>
    </row>
    <row r="860" spans="1:27" ht="19.5" hidden="1" customHeight="1" x14ac:dyDescent="0.15">
      <c r="A860" s="26">
        <f t="shared" si="48"/>
        <v>852</v>
      </c>
      <c r="B860" s="3"/>
      <c r="C860" s="4"/>
      <c r="D860" s="5"/>
      <c r="E860" s="5"/>
      <c r="F860" s="5"/>
      <c r="G860" s="5"/>
      <c r="H860" s="5"/>
      <c r="I860" s="5"/>
      <c r="J860" s="5"/>
      <c r="K860" s="5"/>
      <c r="L860" s="5"/>
      <c r="M860" s="5"/>
      <c r="N860" s="5"/>
      <c r="O860" s="34" t="str">
        <f t="shared" si="49"/>
        <v/>
      </c>
      <c r="P860" s="5"/>
      <c r="Q860" s="18"/>
      <c r="R860" s="23"/>
      <c r="S860" s="18"/>
      <c r="T860" s="23"/>
      <c r="U860" s="5"/>
      <c r="V860" s="25"/>
      <c r="W860" s="5"/>
      <c r="X860" s="5"/>
      <c r="Y860" s="2" t="e">
        <f>VLOOKUP(E860&amp;Q860,※編集不可※選択項目!J:K,2,0)</f>
        <v>#N/A</v>
      </c>
      <c r="Z860" s="2" t="e">
        <f>VLOOKUP(U860&amp;E860,※編集不可※選択項目!O:P,2,0)</f>
        <v>#N/A</v>
      </c>
      <c r="AA860" s="33" t="e">
        <f t="shared" si="50"/>
        <v>#N/A</v>
      </c>
    </row>
    <row r="861" spans="1:27" ht="19.5" hidden="1" customHeight="1" x14ac:dyDescent="0.15">
      <c r="A861" s="26">
        <f t="shared" si="48"/>
        <v>853</v>
      </c>
      <c r="B861" s="3"/>
      <c r="C861" s="4"/>
      <c r="D861" s="5"/>
      <c r="E861" s="5"/>
      <c r="F861" s="5"/>
      <c r="G861" s="5"/>
      <c r="H861" s="5"/>
      <c r="I861" s="5"/>
      <c r="J861" s="5"/>
      <c r="K861" s="5"/>
      <c r="L861" s="5"/>
      <c r="M861" s="5"/>
      <c r="N861" s="5"/>
      <c r="O861" s="34" t="str">
        <f t="shared" si="49"/>
        <v/>
      </c>
      <c r="P861" s="5"/>
      <c r="Q861" s="18"/>
      <c r="R861" s="23"/>
      <c r="S861" s="18"/>
      <c r="T861" s="23"/>
      <c r="U861" s="5"/>
      <c r="V861" s="25"/>
      <c r="W861" s="5"/>
      <c r="X861" s="5"/>
      <c r="Y861" s="2" t="e">
        <f>VLOOKUP(E861&amp;Q861,※編集不可※選択項目!J:K,2,0)</f>
        <v>#N/A</v>
      </c>
      <c r="Z861" s="2" t="e">
        <f>VLOOKUP(U861&amp;E861,※編集不可※選択項目!O:P,2,0)</f>
        <v>#N/A</v>
      </c>
      <c r="AA861" s="33" t="e">
        <f t="shared" si="50"/>
        <v>#N/A</v>
      </c>
    </row>
    <row r="862" spans="1:27" ht="19.5" hidden="1" customHeight="1" x14ac:dyDescent="0.15">
      <c r="A862" s="26">
        <f t="shared" si="48"/>
        <v>854</v>
      </c>
      <c r="B862" s="3"/>
      <c r="C862" s="4"/>
      <c r="D862" s="5"/>
      <c r="E862" s="5"/>
      <c r="F862" s="5"/>
      <c r="G862" s="5"/>
      <c r="H862" s="5"/>
      <c r="I862" s="5"/>
      <c r="J862" s="5"/>
      <c r="K862" s="5"/>
      <c r="L862" s="5"/>
      <c r="M862" s="5"/>
      <c r="N862" s="5"/>
      <c r="O862" s="34" t="str">
        <f t="shared" si="49"/>
        <v/>
      </c>
      <c r="P862" s="5"/>
      <c r="Q862" s="18"/>
      <c r="R862" s="23"/>
      <c r="S862" s="18"/>
      <c r="T862" s="23"/>
      <c r="U862" s="5"/>
      <c r="V862" s="25"/>
      <c r="W862" s="5"/>
      <c r="X862" s="5"/>
      <c r="Y862" s="2" t="e">
        <f>VLOOKUP(E862&amp;Q862,※編集不可※選択項目!J:K,2,0)</f>
        <v>#N/A</v>
      </c>
      <c r="Z862" s="2" t="e">
        <f>VLOOKUP(U862&amp;E862,※編集不可※選択項目!O:P,2,0)</f>
        <v>#N/A</v>
      </c>
      <c r="AA862" s="33" t="e">
        <f t="shared" si="50"/>
        <v>#N/A</v>
      </c>
    </row>
    <row r="863" spans="1:27" ht="19.5" hidden="1" customHeight="1" x14ac:dyDescent="0.15">
      <c r="A863" s="26">
        <f t="shared" si="48"/>
        <v>855</v>
      </c>
      <c r="B863" s="3"/>
      <c r="C863" s="4"/>
      <c r="D863" s="5"/>
      <c r="E863" s="5"/>
      <c r="F863" s="5"/>
      <c r="G863" s="5"/>
      <c r="H863" s="5"/>
      <c r="I863" s="5"/>
      <c r="J863" s="5"/>
      <c r="K863" s="5"/>
      <c r="L863" s="5"/>
      <c r="M863" s="5"/>
      <c r="N863" s="5"/>
      <c r="O863" s="34" t="str">
        <f t="shared" si="49"/>
        <v/>
      </c>
      <c r="P863" s="5"/>
      <c r="Q863" s="18"/>
      <c r="R863" s="23"/>
      <c r="S863" s="18"/>
      <c r="T863" s="23"/>
      <c r="U863" s="5"/>
      <c r="V863" s="25"/>
      <c r="W863" s="5"/>
      <c r="X863" s="5"/>
      <c r="Y863" s="2" t="e">
        <f>VLOOKUP(E863&amp;Q863,※編集不可※選択項目!J:K,2,0)</f>
        <v>#N/A</v>
      </c>
      <c r="Z863" s="2" t="e">
        <f>VLOOKUP(U863&amp;E863,※編集不可※選択項目!O:P,2,0)</f>
        <v>#N/A</v>
      </c>
      <c r="AA863" s="33" t="e">
        <f t="shared" si="50"/>
        <v>#N/A</v>
      </c>
    </row>
    <row r="864" spans="1:27" ht="19.5" hidden="1" customHeight="1" x14ac:dyDescent="0.15">
      <c r="A864" s="26">
        <f t="shared" si="48"/>
        <v>856</v>
      </c>
      <c r="B864" s="3"/>
      <c r="C864" s="4"/>
      <c r="D864" s="5"/>
      <c r="E864" s="5"/>
      <c r="F864" s="5"/>
      <c r="G864" s="5"/>
      <c r="H864" s="5"/>
      <c r="I864" s="5"/>
      <c r="J864" s="5"/>
      <c r="K864" s="5"/>
      <c r="L864" s="5"/>
      <c r="M864" s="5"/>
      <c r="N864" s="5"/>
      <c r="O864" s="34" t="str">
        <f t="shared" si="49"/>
        <v/>
      </c>
      <c r="P864" s="5"/>
      <c r="Q864" s="18"/>
      <c r="R864" s="23"/>
      <c r="S864" s="18"/>
      <c r="T864" s="23"/>
      <c r="U864" s="5"/>
      <c r="V864" s="25"/>
      <c r="W864" s="5"/>
      <c r="X864" s="5"/>
      <c r="Y864" s="2" t="e">
        <f>VLOOKUP(E864&amp;Q864,※編集不可※選択項目!J:K,2,0)</f>
        <v>#N/A</v>
      </c>
      <c r="Z864" s="2" t="e">
        <f>VLOOKUP(U864&amp;E864,※編集不可※選択項目!O:P,2,0)</f>
        <v>#N/A</v>
      </c>
      <c r="AA864" s="33" t="e">
        <f t="shared" si="50"/>
        <v>#N/A</v>
      </c>
    </row>
    <row r="865" spans="1:27" ht="19.5" hidden="1" customHeight="1" x14ac:dyDescent="0.15">
      <c r="A865" s="26">
        <f t="shared" si="48"/>
        <v>857</v>
      </c>
      <c r="B865" s="3"/>
      <c r="C865" s="4"/>
      <c r="D865" s="5"/>
      <c r="E865" s="5"/>
      <c r="F865" s="5"/>
      <c r="G865" s="5"/>
      <c r="H865" s="5"/>
      <c r="I865" s="5"/>
      <c r="J865" s="5"/>
      <c r="K865" s="5"/>
      <c r="L865" s="5"/>
      <c r="M865" s="5"/>
      <c r="N865" s="5"/>
      <c r="O865" s="34" t="str">
        <f t="shared" si="49"/>
        <v/>
      </c>
      <c r="P865" s="5"/>
      <c r="Q865" s="18"/>
      <c r="R865" s="23"/>
      <c r="S865" s="18"/>
      <c r="T865" s="23"/>
      <c r="U865" s="5"/>
      <c r="V865" s="25"/>
      <c r="W865" s="5"/>
      <c r="X865" s="5"/>
      <c r="Y865" s="2" t="e">
        <f>VLOOKUP(E865&amp;Q865,※編集不可※選択項目!J:K,2,0)</f>
        <v>#N/A</v>
      </c>
      <c r="Z865" s="2" t="e">
        <f>VLOOKUP(U865&amp;E865,※編集不可※選択項目!O:P,2,0)</f>
        <v>#N/A</v>
      </c>
      <c r="AA865" s="33" t="e">
        <f t="shared" si="50"/>
        <v>#N/A</v>
      </c>
    </row>
    <row r="866" spans="1:27" ht="19.5" hidden="1" customHeight="1" x14ac:dyDescent="0.15">
      <c r="A866" s="26">
        <f t="shared" si="48"/>
        <v>858</v>
      </c>
      <c r="B866" s="3"/>
      <c r="C866" s="4"/>
      <c r="D866" s="5"/>
      <c r="E866" s="5"/>
      <c r="F866" s="5"/>
      <c r="G866" s="5"/>
      <c r="H866" s="5"/>
      <c r="I866" s="5"/>
      <c r="J866" s="5"/>
      <c r="K866" s="5"/>
      <c r="L866" s="5"/>
      <c r="M866" s="5"/>
      <c r="N866" s="5"/>
      <c r="O866" s="34" t="str">
        <f t="shared" si="49"/>
        <v/>
      </c>
      <c r="P866" s="5"/>
      <c r="Q866" s="18"/>
      <c r="R866" s="23"/>
      <c r="S866" s="18"/>
      <c r="T866" s="23"/>
      <c r="U866" s="5"/>
      <c r="V866" s="25"/>
      <c r="W866" s="5"/>
      <c r="X866" s="5"/>
      <c r="Y866" s="2" t="e">
        <f>VLOOKUP(E866&amp;Q866,※編集不可※選択項目!J:K,2,0)</f>
        <v>#N/A</v>
      </c>
      <c r="Z866" s="2" t="e">
        <f>VLOOKUP(U866&amp;E866,※編集不可※選択項目!O:P,2,0)</f>
        <v>#N/A</v>
      </c>
      <c r="AA866" s="33" t="e">
        <f t="shared" si="50"/>
        <v>#N/A</v>
      </c>
    </row>
    <row r="867" spans="1:27" ht="19.5" hidden="1" customHeight="1" x14ac:dyDescent="0.15">
      <c r="A867" s="26">
        <f t="shared" si="48"/>
        <v>859</v>
      </c>
      <c r="B867" s="3"/>
      <c r="C867" s="4"/>
      <c r="D867" s="5"/>
      <c r="E867" s="5"/>
      <c r="F867" s="5"/>
      <c r="G867" s="5"/>
      <c r="H867" s="5"/>
      <c r="I867" s="5"/>
      <c r="J867" s="5"/>
      <c r="K867" s="5"/>
      <c r="L867" s="5"/>
      <c r="M867" s="5"/>
      <c r="N867" s="5"/>
      <c r="O867" s="34" t="str">
        <f t="shared" si="49"/>
        <v/>
      </c>
      <c r="P867" s="5"/>
      <c r="Q867" s="18"/>
      <c r="R867" s="23"/>
      <c r="S867" s="18"/>
      <c r="T867" s="23"/>
      <c r="U867" s="5"/>
      <c r="V867" s="25"/>
      <c r="W867" s="5"/>
      <c r="X867" s="5"/>
      <c r="Y867" s="2" t="e">
        <f>VLOOKUP(E867&amp;Q867,※編集不可※選択項目!J:K,2,0)</f>
        <v>#N/A</v>
      </c>
      <c r="Z867" s="2" t="e">
        <f>VLOOKUP(U867&amp;E867,※編集不可※選択項目!O:P,2,0)</f>
        <v>#N/A</v>
      </c>
      <c r="AA867" s="33" t="e">
        <f t="shared" si="50"/>
        <v>#N/A</v>
      </c>
    </row>
    <row r="868" spans="1:27" ht="19.5" hidden="1" customHeight="1" x14ac:dyDescent="0.15">
      <c r="A868" s="26">
        <f t="shared" si="48"/>
        <v>860</v>
      </c>
      <c r="B868" s="3"/>
      <c r="C868" s="4"/>
      <c r="D868" s="5"/>
      <c r="E868" s="5"/>
      <c r="F868" s="5"/>
      <c r="G868" s="5"/>
      <c r="H868" s="5"/>
      <c r="I868" s="5"/>
      <c r="J868" s="5"/>
      <c r="K868" s="5"/>
      <c r="L868" s="5"/>
      <c r="M868" s="5"/>
      <c r="N868" s="5"/>
      <c r="O868" s="34" t="str">
        <f t="shared" si="49"/>
        <v/>
      </c>
      <c r="P868" s="5"/>
      <c r="Q868" s="18"/>
      <c r="R868" s="23"/>
      <c r="S868" s="18"/>
      <c r="T868" s="23"/>
      <c r="U868" s="5"/>
      <c r="V868" s="25"/>
      <c r="W868" s="5"/>
      <c r="X868" s="5"/>
      <c r="Y868" s="2" t="e">
        <f>VLOOKUP(E868&amp;Q868,※編集不可※選択項目!J:K,2,0)</f>
        <v>#N/A</v>
      </c>
      <c r="Z868" s="2" t="e">
        <f>VLOOKUP(U868&amp;E868,※編集不可※選択項目!O:P,2,0)</f>
        <v>#N/A</v>
      </c>
      <c r="AA868" s="33" t="e">
        <f t="shared" si="50"/>
        <v>#N/A</v>
      </c>
    </row>
    <row r="869" spans="1:27" ht="19.5" hidden="1" customHeight="1" x14ac:dyDescent="0.15">
      <c r="A869" s="26">
        <f t="shared" si="48"/>
        <v>861</v>
      </c>
      <c r="B869" s="3"/>
      <c r="C869" s="4"/>
      <c r="D869" s="5"/>
      <c r="E869" s="5"/>
      <c r="F869" s="5"/>
      <c r="G869" s="5"/>
      <c r="H869" s="5"/>
      <c r="I869" s="5"/>
      <c r="J869" s="5"/>
      <c r="K869" s="5"/>
      <c r="L869" s="5"/>
      <c r="M869" s="5"/>
      <c r="N869" s="5"/>
      <c r="O869" s="34" t="str">
        <f t="shared" si="49"/>
        <v/>
      </c>
      <c r="P869" s="5"/>
      <c r="Q869" s="18"/>
      <c r="R869" s="23"/>
      <c r="S869" s="18"/>
      <c r="T869" s="23"/>
      <c r="U869" s="5"/>
      <c r="V869" s="25"/>
      <c r="W869" s="5"/>
      <c r="X869" s="5"/>
      <c r="Y869" s="2" t="e">
        <f>VLOOKUP(E869&amp;Q869,※編集不可※選択項目!J:K,2,0)</f>
        <v>#N/A</v>
      </c>
      <c r="Z869" s="2" t="e">
        <f>VLOOKUP(U869&amp;E869,※編集不可※選択項目!O:P,2,0)</f>
        <v>#N/A</v>
      </c>
      <c r="AA869" s="33" t="e">
        <f t="shared" si="50"/>
        <v>#N/A</v>
      </c>
    </row>
    <row r="870" spans="1:27" ht="19.5" hidden="1" customHeight="1" x14ac:dyDescent="0.15">
      <c r="A870" s="26">
        <f t="shared" si="48"/>
        <v>862</v>
      </c>
      <c r="B870" s="3"/>
      <c r="C870" s="4"/>
      <c r="D870" s="5"/>
      <c r="E870" s="5"/>
      <c r="F870" s="5"/>
      <c r="G870" s="5"/>
      <c r="H870" s="5"/>
      <c r="I870" s="5"/>
      <c r="J870" s="5"/>
      <c r="K870" s="5"/>
      <c r="L870" s="5"/>
      <c r="M870" s="5"/>
      <c r="N870" s="5"/>
      <c r="O870" s="34" t="str">
        <f t="shared" si="49"/>
        <v/>
      </c>
      <c r="P870" s="5"/>
      <c r="Q870" s="18"/>
      <c r="R870" s="23"/>
      <c r="S870" s="18"/>
      <c r="T870" s="23"/>
      <c r="U870" s="5"/>
      <c r="V870" s="25"/>
      <c r="W870" s="5"/>
      <c r="X870" s="5"/>
      <c r="Y870" s="2" t="e">
        <f>VLOOKUP(E870&amp;Q870,※編集不可※選択項目!J:K,2,0)</f>
        <v>#N/A</v>
      </c>
      <c r="Z870" s="2" t="e">
        <f>VLOOKUP(U870&amp;E870,※編集不可※選択項目!O:P,2,0)</f>
        <v>#N/A</v>
      </c>
      <c r="AA870" s="33" t="e">
        <f t="shared" si="50"/>
        <v>#N/A</v>
      </c>
    </row>
    <row r="871" spans="1:27" ht="19.5" hidden="1" customHeight="1" x14ac:dyDescent="0.15">
      <c r="A871" s="26">
        <f t="shared" si="48"/>
        <v>863</v>
      </c>
      <c r="B871" s="3"/>
      <c r="C871" s="4"/>
      <c r="D871" s="5"/>
      <c r="E871" s="5"/>
      <c r="F871" s="5"/>
      <c r="G871" s="5"/>
      <c r="H871" s="5"/>
      <c r="I871" s="5"/>
      <c r="J871" s="5"/>
      <c r="K871" s="5"/>
      <c r="L871" s="5"/>
      <c r="M871" s="5"/>
      <c r="N871" s="5"/>
      <c r="O871" s="34" t="str">
        <f t="shared" si="49"/>
        <v/>
      </c>
      <c r="P871" s="5"/>
      <c r="Q871" s="18"/>
      <c r="R871" s="23"/>
      <c r="S871" s="18"/>
      <c r="T871" s="23"/>
      <c r="U871" s="5"/>
      <c r="V871" s="25"/>
      <c r="W871" s="5"/>
      <c r="X871" s="5"/>
      <c r="Y871" s="2" t="e">
        <f>VLOOKUP(E871&amp;Q871,※編集不可※選択項目!J:K,2,0)</f>
        <v>#N/A</v>
      </c>
      <c r="Z871" s="2" t="e">
        <f>VLOOKUP(U871&amp;E871,※編集不可※選択項目!O:P,2,0)</f>
        <v>#N/A</v>
      </c>
      <c r="AA871" s="33" t="e">
        <f t="shared" si="50"/>
        <v>#N/A</v>
      </c>
    </row>
    <row r="872" spans="1:27" ht="19.5" hidden="1" customHeight="1" x14ac:dyDescent="0.15">
      <c r="A872" s="26">
        <f t="shared" si="48"/>
        <v>864</v>
      </c>
      <c r="B872" s="3"/>
      <c r="C872" s="4"/>
      <c r="D872" s="5"/>
      <c r="E872" s="5"/>
      <c r="F872" s="5"/>
      <c r="G872" s="5"/>
      <c r="H872" s="5"/>
      <c r="I872" s="5"/>
      <c r="J872" s="5"/>
      <c r="K872" s="5"/>
      <c r="L872" s="5"/>
      <c r="M872" s="5"/>
      <c r="N872" s="5"/>
      <c r="O872" s="34" t="str">
        <f t="shared" si="49"/>
        <v/>
      </c>
      <c r="P872" s="5"/>
      <c r="Q872" s="18"/>
      <c r="R872" s="23"/>
      <c r="S872" s="18"/>
      <c r="T872" s="23"/>
      <c r="U872" s="5"/>
      <c r="V872" s="25"/>
      <c r="W872" s="5"/>
      <c r="X872" s="5"/>
      <c r="Y872" s="2" t="e">
        <f>VLOOKUP(E872&amp;Q872,※編集不可※選択項目!J:K,2,0)</f>
        <v>#N/A</v>
      </c>
      <c r="Z872" s="2" t="e">
        <f>VLOOKUP(U872&amp;E872,※編集不可※選択項目!O:P,2,0)</f>
        <v>#N/A</v>
      </c>
      <c r="AA872" s="33" t="e">
        <f t="shared" si="50"/>
        <v>#N/A</v>
      </c>
    </row>
    <row r="873" spans="1:27" ht="19.5" hidden="1" customHeight="1" x14ac:dyDescent="0.15">
      <c r="A873" s="26">
        <f t="shared" si="48"/>
        <v>865</v>
      </c>
      <c r="B873" s="3"/>
      <c r="C873" s="4"/>
      <c r="D873" s="5"/>
      <c r="E873" s="5"/>
      <c r="F873" s="5"/>
      <c r="G873" s="5"/>
      <c r="H873" s="5"/>
      <c r="I873" s="5"/>
      <c r="J873" s="5"/>
      <c r="K873" s="5"/>
      <c r="L873" s="5"/>
      <c r="M873" s="5"/>
      <c r="N873" s="5"/>
      <c r="O873" s="34" t="str">
        <f t="shared" si="49"/>
        <v/>
      </c>
      <c r="P873" s="5"/>
      <c r="Q873" s="18"/>
      <c r="R873" s="23"/>
      <c r="S873" s="18"/>
      <c r="T873" s="23"/>
      <c r="U873" s="5"/>
      <c r="V873" s="25"/>
      <c r="W873" s="5"/>
      <c r="X873" s="5"/>
      <c r="Y873" s="2" t="e">
        <f>VLOOKUP(E873&amp;Q873,※編集不可※選択項目!J:K,2,0)</f>
        <v>#N/A</v>
      </c>
      <c r="Z873" s="2" t="e">
        <f>VLOOKUP(U873&amp;E873,※編集不可※選択項目!O:P,2,0)</f>
        <v>#N/A</v>
      </c>
      <c r="AA873" s="33" t="e">
        <f t="shared" si="50"/>
        <v>#N/A</v>
      </c>
    </row>
    <row r="874" spans="1:27" ht="19.5" hidden="1" customHeight="1" x14ac:dyDescent="0.15">
      <c r="A874" s="26">
        <f t="shared" si="48"/>
        <v>866</v>
      </c>
      <c r="B874" s="3"/>
      <c r="C874" s="4"/>
      <c r="D874" s="5"/>
      <c r="E874" s="5"/>
      <c r="F874" s="5"/>
      <c r="G874" s="5"/>
      <c r="H874" s="5"/>
      <c r="I874" s="5"/>
      <c r="J874" s="5"/>
      <c r="K874" s="5"/>
      <c r="L874" s="5"/>
      <c r="M874" s="5"/>
      <c r="N874" s="5"/>
      <c r="O874" s="34" t="str">
        <f t="shared" si="49"/>
        <v/>
      </c>
      <c r="P874" s="5"/>
      <c r="Q874" s="18"/>
      <c r="R874" s="23"/>
      <c r="S874" s="18"/>
      <c r="T874" s="23"/>
      <c r="U874" s="5"/>
      <c r="V874" s="25"/>
      <c r="W874" s="5"/>
      <c r="X874" s="5"/>
      <c r="Y874" s="2" t="e">
        <f>VLOOKUP(E874&amp;Q874,※編集不可※選択項目!J:K,2,0)</f>
        <v>#N/A</v>
      </c>
      <c r="Z874" s="2" t="e">
        <f>VLOOKUP(U874&amp;E874,※編集不可※選択項目!O:P,2,0)</f>
        <v>#N/A</v>
      </c>
      <c r="AA874" s="33" t="e">
        <f t="shared" si="50"/>
        <v>#N/A</v>
      </c>
    </row>
    <row r="875" spans="1:27" ht="19.5" hidden="1" customHeight="1" x14ac:dyDescent="0.15">
      <c r="A875" s="26">
        <f t="shared" si="48"/>
        <v>867</v>
      </c>
      <c r="B875" s="3"/>
      <c r="C875" s="4"/>
      <c r="D875" s="5"/>
      <c r="E875" s="5"/>
      <c r="F875" s="5"/>
      <c r="G875" s="5"/>
      <c r="H875" s="5"/>
      <c r="I875" s="5"/>
      <c r="J875" s="5"/>
      <c r="K875" s="5"/>
      <c r="L875" s="5"/>
      <c r="M875" s="5"/>
      <c r="N875" s="5"/>
      <c r="O875" s="34" t="str">
        <f t="shared" si="49"/>
        <v/>
      </c>
      <c r="P875" s="5"/>
      <c r="Q875" s="18"/>
      <c r="R875" s="23"/>
      <c r="S875" s="18"/>
      <c r="T875" s="23"/>
      <c r="U875" s="5"/>
      <c r="V875" s="25"/>
      <c r="W875" s="5"/>
      <c r="X875" s="5"/>
      <c r="Y875" s="2" t="e">
        <f>VLOOKUP(E875&amp;Q875,※編集不可※選択項目!J:K,2,0)</f>
        <v>#N/A</v>
      </c>
      <c r="Z875" s="2" t="e">
        <f>VLOOKUP(U875&amp;E875,※編集不可※選択項目!O:P,2,0)</f>
        <v>#N/A</v>
      </c>
      <c r="AA875" s="33" t="e">
        <f t="shared" si="50"/>
        <v>#N/A</v>
      </c>
    </row>
    <row r="876" spans="1:27" ht="19.5" hidden="1" customHeight="1" x14ac:dyDescent="0.15">
      <c r="A876" s="26">
        <f t="shared" si="48"/>
        <v>868</v>
      </c>
      <c r="B876" s="3"/>
      <c r="C876" s="4"/>
      <c r="D876" s="5"/>
      <c r="E876" s="5"/>
      <c r="F876" s="5"/>
      <c r="G876" s="5"/>
      <c r="H876" s="5"/>
      <c r="I876" s="5"/>
      <c r="J876" s="5"/>
      <c r="K876" s="5"/>
      <c r="L876" s="5"/>
      <c r="M876" s="5"/>
      <c r="N876" s="5"/>
      <c r="O876" s="34" t="str">
        <f t="shared" si="49"/>
        <v/>
      </c>
      <c r="P876" s="5"/>
      <c r="Q876" s="18"/>
      <c r="R876" s="23"/>
      <c r="S876" s="18"/>
      <c r="T876" s="23"/>
      <c r="U876" s="5"/>
      <c r="V876" s="25"/>
      <c r="W876" s="5"/>
      <c r="X876" s="5"/>
      <c r="Y876" s="2" t="e">
        <f>VLOOKUP(E876&amp;Q876,※編集不可※選択項目!J:K,2,0)</f>
        <v>#N/A</v>
      </c>
      <c r="Z876" s="2" t="e">
        <f>VLOOKUP(U876&amp;E876,※編集不可※選択項目!O:P,2,0)</f>
        <v>#N/A</v>
      </c>
      <c r="AA876" s="33" t="e">
        <f t="shared" si="50"/>
        <v>#N/A</v>
      </c>
    </row>
    <row r="877" spans="1:27" ht="19.5" hidden="1" customHeight="1" x14ac:dyDescent="0.15">
      <c r="A877" s="26">
        <f t="shared" si="48"/>
        <v>869</v>
      </c>
      <c r="B877" s="3"/>
      <c r="C877" s="4"/>
      <c r="D877" s="5"/>
      <c r="E877" s="5"/>
      <c r="F877" s="5"/>
      <c r="G877" s="5"/>
      <c r="H877" s="5"/>
      <c r="I877" s="5"/>
      <c r="J877" s="5"/>
      <c r="K877" s="5"/>
      <c r="L877" s="5"/>
      <c r="M877" s="5"/>
      <c r="N877" s="5"/>
      <c r="O877" s="34" t="str">
        <f t="shared" si="49"/>
        <v/>
      </c>
      <c r="P877" s="5"/>
      <c r="Q877" s="18"/>
      <c r="R877" s="23"/>
      <c r="S877" s="18"/>
      <c r="T877" s="23"/>
      <c r="U877" s="5"/>
      <c r="V877" s="25"/>
      <c r="W877" s="5"/>
      <c r="X877" s="5"/>
      <c r="Y877" s="2" t="e">
        <f>VLOOKUP(E877&amp;Q877,※編集不可※選択項目!J:K,2,0)</f>
        <v>#N/A</v>
      </c>
      <c r="Z877" s="2" t="e">
        <f>VLOOKUP(U877&amp;E877,※編集不可※選択項目!O:P,2,0)</f>
        <v>#N/A</v>
      </c>
      <c r="AA877" s="33" t="e">
        <f t="shared" si="50"/>
        <v>#N/A</v>
      </c>
    </row>
    <row r="878" spans="1:27" ht="19.5" hidden="1" customHeight="1" x14ac:dyDescent="0.15">
      <c r="A878" s="26">
        <f t="shared" si="48"/>
        <v>870</v>
      </c>
      <c r="B878" s="3"/>
      <c r="C878" s="4"/>
      <c r="D878" s="5"/>
      <c r="E878" s="5"/>
      <c r="F878" s="5"/>
      <c r="G878" s="5"/>
      <c r="H878" s="5"/>
      <c r="I878" s="5"/>
      <c r="J878" s="5"/>
      <c r="K878" s="5"/>
      <c r="L878" s="5"/>
      <c r="M878" s="5"/>
      <c r="N878" s="5"/>
      <c r="O878" s="34" t="str">
        <f t="shared" si="49"/>
        <v/>
      </c>
      <c r="P878" s="5"/>
      <c r="Q878" s="18"/>
      <c r="R878" s="23"/>
      <c r="S878" s="18"/>
      <c r="T878" s="23"/>
      <c r="U878" s="5"/>
      <c r="V878" s="25"/>
      <c r="W878" s="5"/>
      <c r="X878" s="5"/>
      <c r="Y878" s="2" t="e">
        <f>VLOOKUP(E878&amp;Q878,※編集不可※選択項目!J:K,2,0)</f>
        <v>#N/A</v>
      </c>
      <c r="Z878" s="2" t="e">
        <f>VLOOKUP(U878&amp;E878,※編集不可※選択項目!O:P,2,0)</f>
        <v>#N/A</v>
      </c>
      <c r="AA878" s="33" t="e">
        <f t="shared" si="50"/>
        <v>#N/A</v>
      </c>
    </row>
    <row r="879" spans="1:27" ht="19.5" hidden="1" customHeight="1" x14ac:dyDescent="0.15">
      <c r="A879" s="26">
        <f t="shared" si="48"/>
        <v>871</v>
      </c>
      <c r="B879" s="3"/>
      <c r="C879" s="4"/>
      <c r="D879" s="5"/>
      <c r="E879" s="5"/>
      <c r="F879" s="5"/>
      <c r="G879" s="5"/>
      <c r="H879" s="5"/>
      <c r="I879" s="5"/>
      <c r="J879" s="5"/>
      <c r="K879" s="5"/>
      <c r="L879" s="5"/>
      <c r="M879" s="5"/>
      <c r="N879" s="5"/>
      <c r="O879" s="34" t="str">
        <f t="shared" si="49"/>
        <v/>
      </c>
      <c r="P879" s="5"/>
      <c r="Q879" s="18"/>
      <c r="R879" s="23"/>
      <c r="S879" s="18"/>
      <c r="T879" s="23"/>
      <c r="U879" s="5"/>
      <c r="V879" s="25"/>
      <c r="W879" s="5"/>
      <c r="X879" s="5"/>
      <c r="Y879" s="2" t="e">
        <f>VLOOKUP(E879&amp;Q879,※編集不可※選択項目!J:K,2,0)</f>
        <v>#N/A</v>
      </c>
      <c r="Z879" s="2" t="e">
        <f>VLOOKUP(U879&amp;E879,※編集不可※選択項目!O:P,2,0)</f>
        <v>#N/A</v>
      </c>
      <c r="AA879" s="33" t="e">
        <f t="shared" si="50"/>
        <v>#N/A</v>
      </c>
    </row>
    <row r="880" spans="1:27" ht="19.5" hidden="1" customHeight="1" x14ac:dyDescent="0.15">
      <c r="A880" s="26">
        <f t="shared" si="48"/>
        <v>872</v>
      </c>
      <c r="B880" s="3"/>
      <c r="C880" s="4"/>
      <c r="D880" s="5"/>
      <c r="E880" s="5"/>
      <c r="F880" s="5"/>
      <c r="G880" s="5"/>
      <c r="H880" s="5"/>
      <c r="I880" s="5"/>
      <c r="J880" s="5"/>
      <c r="K880" s="5"/>
      <c r="L880" s="5"/>
      <c r="M880" s="5"/>
      <c r="N880" s="5"/>
      <c r="O880" s="34" t="str">
        <f t="shared" si="49"/>
        <v/>
      </c>
      <c r="P880" s="5"/>
      <c r="Q880" s="18"/>
      <c r="R880" s="23"/>
      <c r="S880" s="18"/>
      <c r="T880" s="23"/>
      <c r="U880" s="5"/>
      <c r="V880" s="25"/>
      <c r="W880" s="5"/>
      <c r="X880" s="5"/>
      <c r="Y880" s="2" t="e">
        <f>VLOOKUP(E880&amp;Q880,※編集不可※選択項目!J:K,2,0)</f>
        <v>#N/A</v>
      </c>
      <c r="Z880" s="2" t="e">
        <f>VLOOKUP(U880&amp;E880,※編集不可※選択項目!O:P,2,0)</f>
        <v>#N/A</v>
      </c>
      <c r="AA880" s="33" t="e">
        <f t="shared" si="50"/>
        <v>#N/A</v>
      </c>
    </row>
    <row r="881" spans="1:27" ht="19.5" hidden="1" customHeight="1" x14ac:dyDescent="0.15">
      <c r="A881" s="26">
        <f t="shared" si="48"/>
        <v>873</v>
      </c>
      <c r="B881" s="3"/>
      <c r="C881" s="4"/>
      <c r="D881" s="5"/>
      <c r="E881" s="5"/>
      <c r="F881" s="5"/>
      <c r="G881" s="5"/>
      <c r="H881" s="5"/>
      <c r="I881" s="5"/>
      <c r="J881" s="5"/>
      <c r="K881" s="5"/>
      <c r="L881" s="5"/>
      <c r="M881" s="5"/>
      <c r="N881" s="5"/>
      <c r="O881" s="34" t="str">
        <f t="shared" si="49"/>
        <v/>
      </c>
      <c r="P881" s="5"/>
      <c r="Q881" s="18"/>
      <c r="R881" s="23"/>
      <c r="S881" s="18"/>
      <c r="T881" s="23"/>
      <c r="U881" s="5"/>
      <c r="V881" s="25"/>
      <c r="W881" s="5"/>
      <c r="X881" s="5"/>
      <c r="Y881" s="2" t="e">
        <f>VLOOKUP(E881&amp;Q881,※編集不可※選択項目!J:K,2,0)</f>
        <v>#N/A</v>
      </c>
      <c r="Z881" s="2" t="e">
        <f>VLOOKUP(U881&amp;E881,※編集不可※選択項目!O:P,2,0)</f>
        <v>#N/A</v>
      </c>
      <c r="AA881" s="33" t="e">
        <f t="shared" si="50"/>
        <v>#N/A</v>
      </c>
    </row>
    <row r="882" spans="1:27" ht="19.5" hidden="1" customHeight="1" x14ac:dyDescent="0.15">
      <c r="A882" s="26">
        <f t="shared" si="48"/>
        <v>874</v>
      </c>
      <c r="B882" s="3"/>
      <c r="C882" s="4"/>
      <c r="D882" s="5"/>
      <c r="E882" s="5"/>
      <c r="F882" s="5"/>
      <c r="G882" s="5"/>
      <c r="H882" s="5"/>
      <c r="I882" s="5"/>
      <c r="J882" s="5"/>
      <c r="K882" s="5"/>
      <c r="L882" s="5"/>
      <c r="M882" s="5"/>
      <c r="N882" s="5"/>
      <c r="O882" s="34" t="str">
        <f t="shared" si="49"/>
        <v/>
      </c>
      <c r="P882" s="5"/>
      <c r="Q882" s="18"/>
      <c r="R882" s="23"/>
      <c r="S882" s="18"/>
      <c r="T882" s="23"/>
      <c r="U882" s="5"/>
      <c r="V882" s="25"/>
      <c r="W882" s="5"/>
      <c r="X882" s="5"/>
      <c r="Y882" s="2" t="e">
        <f>VLOOKUP(E882&amp;Q882,※編集不可※選択項目!J:K,2,0)</f>
        <v>#N/A</v>
      </c>
      <c r="Z882" s="2" t="e">
        <f>VLOOKUP(U882&amp;E882,※編集不可※選択項目!O:P,2,0)</f>
        <v>#N/A</v>
      </c>
      <c r="AA882" s="33" t="e">
        <f t="shared" si="50"/>
        <v>#N/A</v>
      </c>
    </row>
    <row r="883" spans="1:27" ht="19.5" hidden="1" customHeight="1" x14ac:dyDescent="0.15">
      <c r="A883" s="26">
        <f t="shared" si="48"/>
        <v>875</v>
      </c>
      <c r="B883" s="3"/>
      <c r="C883" s="4"/>
      <c r="D883" s="5"/>
      <c r="E883" s="5"/>
      <c r="F883" s="5"/>
      <c r="G883" s="5"/>
      <c r="H883" s="5"/>
      <c r="I883" s="5"/>
      <c r="J883" s="5"/>
      <c r="K883" s="5"/>
      <c r="L883" s="5"/>
      <c r="M883" s="5"/>
      <c r="N883" s="5"/>
      <c r="O883" s="34" t="str">
        <f t="shared" si="49"/>
        <v/>
      </c>
      <c r="P883" s="5"/>
      <c r="Q883" s="18"/>
      <c r="R883" s="23"/>
      <c r="S883" s="18"/>
      <c r="T883" s="23"/>
      <c r="U883" s="5"/>
      <c r="V883" s="25"/>
      <c r="W883" s="5"/>
      <c r="X883" s="5"/>
      <c r="Y883" s="2" t="e">
        <f>VLOOKUP(E883&amp;Q883,※編集不可※選択項目!J:K,2,0)</f>
        <v>#N/A</v>
      </c>
      <c r="Z883" s="2" t="e">
        <f>VLOOKUP(U883&amp;E883,※編集不可※選択項目!O:P,2,0)</f>
        <v>#N/A</v>
      </c>
      <c r="AA883" s="33" t="e">
        <f t="shared" si="50"/>
        <v>#N/A</v>
      </c>
    </row>
    <row r="884" spans="1:27" ht="19.5" hidden="1" customHeight="1" x14ac:dyDescent="0.15">
      <c r="A884" s="26">
        <f t="shared" si="48"/>
        <v>876</v>
      </c>
      <c r="B884" s="3"/>
      <c r="C884" s="4"/>
      <c r="D884" s="5"/>
      <c r="E884" s="5"/>
      <c r="F884" s="5"/>
      <c r="G884" s="5"/>
      <c r="H884" s="5"/>
      <c r="I884" s="5"/>
      <c r="J884" s="5"/>
      <c r="K884" s="5"/>
      <c r="L884" s="5"/>
      <c r="M884" s="5"/>
      <c r="N884" s="5"/>
      <c r="O884" s="34" t="str">
        <f t="shared" si="49"/>
        <v/>
      </c>
      <c r="P884" s="5"/>
      <c r="Q884" s="18"/>
      <c r="R884" s="23"/>
      <c r="S884" s="18"/>
      <c r="T884" s="23"/>
      <c r="U884" s="5"/>
      <c r="V884" s="25"/>
      <c r="W884" s="5"/>
      <c r="X884" s="5"/>
      <c r="Y884" s="2" t="e">
        <f>VLOOKUP(E884&amp;Q884,※編集不可※選択項目!J:K,2,0)</f>
        <v>#N/A</v>
      </c>
      <c r="Z884" s="2" t="e">
        <f>VLOOKUP(U884&amp;E884,※編集不可※選択項目!O:P,2,0)</f>
        <v>#N/A</v>
      </c>
      <c r="AA884" s="33" t="e">
        <f t="shared" si="50"/>
        <v>#N/A</v>
      </c>
    </row>
    <row r="885" spans="1:27" ht="19.5" hidden="1" customHeight="1" x14ac:dyDescent="0.15">
      <c r="A885" s="26">
        <f t="shared" si="48"/>
        <v>877</v>
      </c>
      <c r="B885" s="3"/>
      <c r="C885" s="4"/>
      <c r="D885" s="5"/>
      <c r="E885" s="5"/>
      <c r="F885" s="5"/>
      <c r="G885" s="5"/>
      <c r="H885" s="5"/>
      <c r="I885" s="5"/>
      <c r="J885" s="5"/>
      <c r="K885" s="5"/>
      <c r="L885" s="5"/>
      <c r="M885" s="5"/>
      <c r="N885" s="5"/>
      <c r="O885" s="34" t="str">
        <f t="shared" si="49"/>
        <v/>
      </c>
      <c r="P885" s="5"/>
      <c r="Q885" s="18"/>
      <c r="R885" s="23"/>
      <c r="S885" s="18"/>
      <c r="T885" s="23"/>
      <c r="U885" s="5"/>
      <c r="V885" s="25"/>
      <c r="W885" s="5"/>
      <c r="X885" s="5"/>
      <c r="Y885" s="2" t="e">
        <f>VLOOKUP(E885&amp;Q885,※編集不可※選択項目!J:K,2,0)</f>
        <v>#N/A</v>
      </c>
      <c r="Z885" s="2" t="e">
        <f>VLOOKUP(U885&amp;E885,※編集不可※選択項目!O:P,2,0)</f>
        <v>#N/A</v>
      </c>
      <c r="AA885" s="33" t="e">
        <f t="shared" si="50"/>
        <v>#N/A</v>
      </c>
    </row>
    <row r="886" spans="1:27" ht="19.5" hidden="1" customHeight="1" x14ac:dyDescent="0.15">
      <c r="A886" s="26">
        <f t="shared" si="48"/>
        <v>878</v>
      </c>
      <c r="B886" s="3"/>
      <c r="C886" s="4"/>
      <c r="D886" s="5"/>
      <c r="E886" s="5"/>
      <c r="F886" s="5"/>
      <c r="G886" s="5"/>
      <c r="H886" s="5"/>
      <c r="I886" s="5"/>
      <c r="J886" s="5"/>
      <c r="K886" s="5"/>
      <c r="L886" s="5"/>
      <c r="M886" s="5"/>
      <c r="N886" s="5"/>
      <c r="O886" s="34" t="str">
        <f t="shared" si="49"/>
        <v/>
      </c>
      <c r="P886" s="5"/>
      <c r="Q886" s="18"/>
      <c r="R886" s="23"/>
      <c r="S886" s="18"/>
      <c r="T886" s="23"/>
      <c r="U886" s="5"/>
      <c r="V886" s="25"/>
      <c r="W886" s="5"/>
      <c r="X886" s="5"/>
      <c r="Y886" s="2" t="e">
        <f>VLOOKUP(E886&amp;Q886,※編集不可※選択項目!J:K,2,0)</f>
        <v>#N/A</v>
      </c>
      <c r="Z886" s="2" t="e">
        <f>VLOOKUP(U886&amp;E886,※編集不可※選択項目!O:P,2,0)</f>
        <v>#N/A</v>
      </c>
      <c r="AA886" s="33" t="e">
        <f t="shared" si="50"/>
        <v>#N/A</v>
      </c>
    </row>
    <row r="887" spans="1:27" ht="19.5" hidden="1" customHeight="1" x14ac:dyDescent="0.15">
      <c r="A887" s="26">
        <f t="shared" si="48"/>
        <v>879</v>
      </c>
      <c r="B887" s="3"/>
      <c r="C887" s="4"/>
      <c r="D887" s="5"/>
      <c r="E887" s="5"/>
      <c r="F887" s="5"/>
      <c r="G887" s="5"/>
      <c r="H887" s="5"/>
      <c r="I887" s="5"/>
      <c r="J887" s="5"/>
      <c r="K887" s="5"/>
      <c r="L887" s="5"/>
      <c r="M887" s="5"/>
      <c r="N887" s="5"/>
      <c r="O887" s="34" t="str">
        <f t="shared" si="49"/>
        <v/>
      </c>
      <c r="P887" s="5"/>
      <c r="Q887" s="18"/>
      <c r="R887" s="23"/>
      <c r="S887" s="18"/>
      <c r="T887" s="23"/>
      <c r="U887" s="5"/>
      <c r="V887" s="25"/>
      <c r="W887" s="5"/>
      <c r="X887" s="5"/>
      <c r="Y887" s="2" t="e">
        <f>VLOOKUP(E887&amp;Q887,※編集不可※選択項目!J:K,2,0)</f>
        <v>#N/A</v>
      </c>
      <c r="Z887" s="2" t="e">
        <f>VLOOKUP(U887&amp;E887,※編集不可※選択項目!O:P,2,0)</f>
        <v>#N/A</v>
      </c>
      <c r="AA887" s="33" t="e">
        <f t="shared" si="50"/>
        <v>#N/A</v>
      </c>
    </row>
    <row r="888" spans="1:27" ht="19.5" hidden="1" customHeight="1" x14ac:dyDescent="0.15">
      <c r="A888" s="26">
        <f t="shared" si="48"/>
        <v>880</v>
      </c>
      <c r="B888" s="3"/>
      <c r="C888" s="4"/>
      <c r="D888" s="5"/>
      <c r="E888" s="5"/>
      <c r="F888" s="5"/>
      <c r="G888" s="5"/>
      <c r="H888" s="5"/>
      <c r="I888" s="5"/>
      <c r="J888" s="5"/>
      <c r="K888" s="5"/>
      <c r="L888" s="5"/>
      <c r="M888" s="5"/>
      <c r="N888" s="5"/>
      <c r="O888" s="34" t="str">
        <f t="shared" si="49"/>
        <v/>
      </c>
      <c r="P888" s="5"/>
      <c r="Q888" s="18"/>
      <c r="R888" s="23"/>
      <c r="S888" s="18"/>
      <c r="T888" s="23"/>
      <c r="U888" s="5"/>
      <c r="V888" s="25"/>
      <c r="W888" s="5"/>
      <c r="X888" s="5"/>
      <c r="Y888" s="2" t="e">
        <f>VLOOKUP(E888&amp;Q888,※編集不可※選択項目!J:K,2,0)</f>
        <v>#N/A</v>
      </c>
      <c r="Z888" s="2" t="e">
        <f>VLOOKUP(U888&amp;E888,※編集不可※選択項目!O:P,2,0)</f>
        <v>#N/A</v>
      </c>
      <c r="AA888" s="33" t="e">
        <f t="shared" si="50"/>
        <v>#N/A</v>
      </c>
    </row>
    <row r="889" spans="1:27" ht="19.5" hidden="1" customHeight="1" x14ac:dyDescent="0.15">
      <c r="A889" s="26">
        <f t="shared" si="48"/>
        <v>881</v>
      </c>
      <c r="B889" s="3"/>
      <c r="C889" s="4"/>
      <c r="D889" s="5"/>
      <c r="E889" s="5"/>
      <c r="F889" s="5"/>
      <c r="G889" s="5"/>
      <c r="H889" s="5"/>
      <c r="I889" s="5"/>
      <c r="J889" s="5"/>
      <c r="K889" s="5"/>
      <c r="L889" s="5"/>
      <c r="M889" s="5"/>
      <c r="N889" s="5"/>
      <c r="O889" s="34" t="str">
        <f t="shared" si="49"/>
        <v/>
      </c>
      <c r="P889" s="5"/>
      <c r="Q889" s="18"/>
      <c r="R889" s="23"/>
      <c r="S889" s="18"/>
      <c r="T889" s="23"/>
      <c r="U889" s="5"/>
      <c r="V889" s="25"/>
      <c r="W889" s="5"/>
      <c r="X889" s="5"/>
      <c r="Y889" s="2" t="e">
        <f>VLOOKUP(E889&amp;Q889,※編集不可※選択項目!J:K,2,0)</f>
        <v>#N/A</v>
      </c>
      <c r="Z889" s="2" t="e">
        <f>VLOOKUP(U889&amp;E889,※編集不可※選択項目!O:P,2,0)</f>
        <v>#N/A</v>
      </c>
      <c r="AA889" s="33" t="e">
        <f t="shared" si="50"/>
        <v>#N/A</v>
      </c>
    </row>
    <row r="890" spans="1:27" ht="19.5" hidden="1" customHeight="1" x14ac:dyDescent="0.15">
      <c r="A890" s="26">
        <f t="shared" si="48"/>
        <v>882</v>
      </c>
      <c r="B890" s="3"/>
      <c r="C890" s="4"/>
      <c r="D890" s="5"/>
      <c r="E890" s="5"/>
      <c r="F890" s="5"/>
      <c r="G890" s="5"/>
      <c r="H890" s="5"/>
      <c r="I890" s="5"/>
      <c r="J890" s="5"/>
      <c r="K890" s="5"/>
      <c r="L890" s="5"/>
      <c r="M890" s="5"/>
      <c r="N890" s="5"/>
      <c r="O890" s="34" t="str">
        <f t="shared" si="49"/>
        <v/>
      </c>
      <c r="P890" s="5"/>
      <c r="Q890" s="18"/>
      <c r="R890" s="23"/>
      <c r="S890" s="18"/>
      <c r="T890" s="23"/>
      <c r="U890" s="5"/>
      <c r="V890" s="25"/>
      <c r="W890" s="5"/>
      <c r="X890" s="5"/>
      <c r="Y890" s="2" t="e">
        <f>VLOOKUP(E890&amp;Q890,※編集不可※選択項目!J:K,2,0)</f>
        <v>#N/A</v>
      </c>
      <c r="Z890" s="2" t="e">
        <f>VLOOKUP(U890&amp;E890,※編集不可※選択項目!O:P,2,0)</f>
        <v>#N/A</v>
      </c>
      <c r="AA890" s="33" t="e">
        <f t="shared" si="50"/>
        <v>#N/A</v>
      </c>
    </row>
    <row r="891" spans="1:27" ht="19.5" hidden="1" customHeight="1" x14ac:dyDescent="0.15">
      <c r="A891" s="26">
        <f t="shared" si="48"/>
        <v>883</v>
      </c>
      <c r="B891" s="3"/>
      <c r="C891" s="4"/>
      <c r="D891" s="5"/>
      <c r="E891" s="5"/>
      <c r="F891" s="5"/>
      <c r="G891" s="5"/>
      <c r="H891" s="5"/>
      <c r="I891" s="5"/>
      <c r="J891" s="5"/>
      <c r="K891" s="5"/>
      <c r="L891" s="5"/>
      <c r="M891" s="5"/>
      <c r="N891" s="5"/>
      <c r="O891" s="34" t="str">
        <f t="shared" si="49"/>
        <v/>
      </c>
      <c r="P891" s="5"/>
      <c r="Q891" s="18"/>
      <c r="R891" s="23"/>
      <c r="S891" s="18"/>
      <c r="T891" s="23"/>
      <c r="U891" s="5"/>
      <c r="V891" s="25"/>
      <c r="W891" s="5"/>
      <c r="X891" s="5"/>
      <c r="Y891" s="2" t="e">
        <f>VLOOKUP(E891&amp;Q891,※編集不可※選択項目!J:K,2,0)</f>
        <v>#N/A</v>
      </c>
      <c r="Z891" s="2" t="e">
        <f>VLOOKUP(U891&amp;E891,※編集不可※選択項目!O:P,2,0)</f>
        <v>#N/A</v>
      </c>
      <c r="AA891" s="33" t="e">
        <f t="shared" si="50"/>
        <v>#N/A</v>
      </c>
    </row>
    <row r="892" spans="1:27" ht="19.5" hidden="1" customHeight="1" x14ac:dyDescent="0.15">
      <c r="A892" s="26">
        <f t="shared" si="48"/>
        <v>884</v>
      </c>
      <c r="B892" s="3"/>
      <c r="C892" s="4"/>
      <c r="D892" s="5"/>
      <c r="E892" s="5"/>
      <c r="F892" s="5"/>
      <c r="G892" s="5"/>
      <c r="H892" s="5"/>
      <c r="I892" s="5"/>
      <c r="J892" s="5"/>
      <c r="K892" s="5"/>
      <c r="L892" s="5"/>
      <c r="M892" s="5"/>
      <c r="N892" s="5"/>
      <c r="O892" s="34" t="str">
        <f t="shared" si="49"/>
        <v/>
      </c>
      <c r="P892" s="5"/>
      <c r="Q892" s="18"/>
      <c r="R892" s="23"/>
      <c r="S892" s="18"/>
      <c r="T892" s="23"/>
      <c r="U892" s="5"/>
      <c r="V892" s="25"/>
      <c r="W892" s="5"/>
      <c r="X892" s="5"/>
      <c r="Y892" s="2" t="e">
        <f>VLOOKUP(E892&amp;Q892,※編集不可※選択項目!J:K,2,0)</f>
        <v>#N/A</v>
      </c>
      <c r="Z892" s="2" t="e">
        <f>VLOOKUP(U892&amp;E892,※編集不可※選択項目!O:P,2,0)</f>
        <v>#N/A</v>
      </c>
      <c r="AA892" s="33" t="e">
        <f t="shared" si="50"/>
        <v>#N/A</v>
      </c>
    </row>
    <row r="893" spans="1:27" ht="19.5" hidden="1" customHeight="1" x14ac:dyDescent="0.15">
      <c r="A893" s="26">
        <f t="shared" si="48"/>
        <v>885</v>
      </c>
      <c r="B893" s="3"/>
      <c r="C893" s="4"/>
      <c r="D893" s="5"/>
      <c r="E893" s="5"/>
      <c r="F893" s="5"/>
      <c r="G893" s="5"/>
      <c r="H893" s="5"/>
      <c r="I893" s="5"/>
      <c r="J893" s="5"/>
      <c r="K893" s="5"/>
      <c r="L893" s="5"/>
      <c r="M893" s="5"/>
      <c r="N893" s="5"/>
      <c r="O893" s="34" t="str">
        <f t="shared" si="49"/>
        <v/>
      </c>
      <c r="P893" s="5"/>
      <c r="Q893" s="18"/>
      <c r="R893" s="23"/>
      <c r="S893" s="18"/>
      <c r="T893" s="23"/>
      <c r="U893" s="5"/>
      <c r="V893" s="25"/>
      <c r="W893" s="5"/>
      <c r="X893" s="5"/>
      <c r="Y893" s="2" t="e">
        <f>VLOOKUP(E893&amp;Q893,※編集不可※選択項目!J:K,2,0)</f>
        <v>#N/A</v>
      </c>
      <c r="Z893" s="2" t="e">
        <f>VLOOKUP(U893&amp;E893,※編集不可※選択項目!O:P,2,0)</f>
        <v>#N/A</v>
      </c>
      <c r="AA893" s="33" t="e">
        <f t="shared" si="50"/>
        <v>#N/A</v>
      </c>
    </row>
    <row r="894" spans="1:27" ht="19.5" hidden="1" customHeight="1" x14ac:dyDescent="0.15">
      <c r="A894" s="26">
        <f t="shared" si="48"/>
        <v>886</v>
      </c>
      <c r="B894" s="3"/>
      <c r="C894" s="4"/>
      <c r="D894" s="5"/>
      <c r="E894" s="5"/>
      <c r="F894" s="5"/>
      <c r="G894" s="5"/>
      <c r="H894" s="5"/>
      <c r="I894" s="5"/>
      <c r="J894" s="5"/>
      <c r="K894" s="5"/>
      <c r="L894" s="5"/>
      <c r="M894" s="5"/>
      <c r="N894" s="5"/>
      <c r="O894" s="34" t="str">
        <f t="shared" si="49"/>
        <v/>
      </c>
      <c r="P894" s="5"/>
      <c r="Q894" s="18"/>
      <c r="R894" s="23"/>
      <c r="S894" s="18"/>
      <c r="T894" s="23"/>
      <c r="U894" s="5"/>
      <c r="V894" s="25"/>
      <c r="W894" s="5"/>
      <c r="X894" s="5"/>
      <c r="Y894" s="2" t="e">
        <f>VLOOKUP(E894&amp;Q894,※編集不可※選択項目!J:K,2,0)</f>
        <v>#N/A</v>
      </c>
      <c r="Z894" s="2" t="e">
        <f>VLOOKUP(U894&amp;E894,※編集不可※選択項目!O:P,2,0)</f>
        <v>#N/A</v>
      </c>
      <c r="AA894" s="33" t="e">
        <f t="shared" si="50"/>
        <v>#N/A</v>
      </c>
    </row>
    <row r="895" spans="1:27" ht="19.5" hidden="1" customHeight="1" x14ac:dyDescent="0.15">
      <c r="A895" s="26">
        <f t="shared" si="48"/>
        <v>887</v>
      </c>
      <c r="B895" s="3"/>
      <c r="C895" s="4"/>
      <c r="D895" s="5"/>
      <c r="E895" s="5"/>
      <c r="F895" s="5"/>
      <c r="G895" s="5"/>
      <c r="H895" s="5"/>
      <c r="I895" s="5"/>
      <c r="J895" s="5"/>
      <c r="K895" s="5"/>
      <c r="L895" s="5"/>
      <c r="M895" s="5"/>
      <c r="N895" s="5"/>
      <c r="O895" s="34" t="str">
        <f t="shared" si="49"/>
        <v/>
      </c>
      <c r="P895" s="5"/>
      <c r="Q895" s="18"/>
      <c r="R895" s="23"/>
      <c r="S895" s="18"/>
      <c r="T895" s="23"/>
      <c r="U895" s="5"/>
      <c r="V895" s="25"/>
      <c r="W895" s="5"/>
      <c r="X895" s="5"/>
      <c r="Y895" s="2" t="e">
        <f>VLOOKUP(E895&amp;Q895,※編集不可※選択項目!J:K,2,0)</f>
        <v>#N/A</v>
      </c>
      <c r="Z895" s="2" t="e">
        <f>VLOOKUP(U895&amp;E895,※編集不可※選択項目!O:P,2,0)</f>
        <v>#N/A</v>
      </c>
      <c r="AA895" s="33" t="e">
        <f t="shared" si="50"/>
        <v>#N/A</v>
      </c>
    </row>
    <row r="896" spans="1:27" ht="19.5" hidden="1" customHeight="1" x14ac:dyDescent="0.15">
      <c r="A896" s="26">
        <f t="shared" si="48"/>
        <v>888</v>
      </c>
      <c r="B896" s="3"/>
      <c r="C896" s="4"/>
      <c r="D896" s="5"/>
      <c r="E896" s="5"/>
      <c r="F896" s="5"/>
      <c r="G896" s="5"/>
      <c r="H896" s="5"/>
      <c r="I896" s="5"/>
      <c r="J896" s="5"/>
      <c r="K896" s="5"/>
      <c r="L896" s="5"/>
      <c r="M896" s="5"/>
      <c r="N896" s="5"/>
      <c r="O896" s="34" t="str">
        <f t="shared" si="49"/>
        <v/>
      </c>
      <c r="P896" s="5"/>
      <c r="Q896" s="18"/>
      <c r="R896" s="23"/>
      <c r="S896" s="18"/>
      <c r="T896" s="23"/>
      <c r="U896" s="5"/>
      <c r="V896" s="25"/>
      <c r="W896" s="5"/>
      <c r="X896" s="5"/>
      <c r="Y896" s="2" t="e">
        <f>VLOOKUP(E896&amp;Q896,※編集不可※選択項目!J:K,2,0)</f>
        <v>#N/A</v>
      </c>
      <c r="Z896" s="2" t="e">
        <f>VLOOKUP(U896&amp;E896,※編集不可※選択項目!O:P,2,0)</f>
        <v>#N/A</v>
      </c>
      <c r="AA896" s="33" t="e">
        <f t="shared" si="50"/>
        <v>#N/A</v>
      </c>
    </row>
    <row r="897" spans="1:27" ht="19.5" hidden="1" customHeight="1" x14ac:dyDescent="0.15">
      <c r="A897" s="26">
        <f t="shared" si="48"/>
        <v>889</v>
      </c>
      <c r="B897" s="3"/>
      <c r="C897" s="4"/>
      <c r="D897" s="5"/>
      <c r="E897" s="5"/>
      <c r="F897" s="5"/>
      <c r="G897" s="5"/>
      <c r="H897" s="5"/>
      <c r="I897" s="5"/>
      <c r="J897" s="5"/>
      <c r="K897" s="5"/>
      <c r="L897" s="5"/>
      <c r="M897" s="5"/>
      <c r="N897" s="5"/>
      <c r="O897" s="34" t="str">
        <f t="shared" si="49"/>
        <v/>
      </c>
      <c r="P897" s="5"/>
      <c r="Q897" s="18"/>
      <c r="R897" s="23"/>
      <c r="S897" s="18"/>
      <c r="T897" s="23"/>
      <c r="U897" s="5"/>
      <c r="V897" s="25"/>
      <c r="W897" s="5"/>
      <c r="X897" s="5"/>
      <c r="Y897" s="2" t="e">
        <f>VLOOKUP(E897&amp;Q897,※編集不可※選択項目!J:K,2,0)</f>
        <v>#N/A</v>
      </c>
      <c r="Z897" s="2" t="e">
        <f>VLOOKUP(U897&amp;E897,※編集不可※選択項目!O:P,2,0)</f>
        <v>#N/A</v>
      </c>
      <c r="AA897" s="33" t="e">
        <f t="shared" si="50"/>
        <v>#N/A</v>
      </c>
    </row>
    <row r="898" spans="1:27" ht="19.5" hidden="1" customHeight="1" x14ac:dyDescent="0.15">
      <c r="A898" s="26">
        <f t="shared" si="48"/>
        <v>890</v>
      </c>
      <c r="B898" s="3"/>
      <c r="C898" s="4"/>
      <c r="D898" s="5"/>
      <c r="E898" s="5"/>
      <c r="F898" s="5"/>
      <c r="G898" s="5"/>
      <c r="H898" s="5"/>
      <c r="I898" s="5"/>
      <c r="J898" s="5"/>
      <c r="K898" s="5"/>
      <c r="L898" s="5"/>
      <c r="M898" s="5"/>
      <c r="N898" s="5"/>
      <c r="O898" s="34" t="str">
        <f t="shared" si="49"/>
        <v/>
      </c>
      <c r="P898" s="5"/>
      <c r="Q898" s="18"/>
      <c r="R898" s="23"/>
      <c r="S898" s="18"/>
      <c r="T898" s="23"/>
      <c r="U898" s="5"/>
      <c r="V898" s="25"/>
      <c r="W898" s="5"/>
      <c r="X898" s="5"/>
      <c r="Y898" s="2" t="e">
        <f>VLOOKUP(E898&amp;Q898,※編集不可※選択項目!J:K,2,0)</f>
        <v>#N/A</v>
      </c>
      <c r="Z898" s="2" t="e">
        <f>VLOOKUP(U898&amp;E898,※編集不可※選択項目!O:P,2,0)</f>
        <v>#N/A</v>
      </c>
      <c r="AA898" s="33" t="e">
        <f t="shared" si="50"/>
        <v>#N/A</v>
      </c>
    </row>
    <row r="899" spans="1:27" ht="19.5" hidden="1" customHeight="1" x14ac:dyDescent="0.15">
      <c r="A899" s="26">
        <f t="shared" si="48"/>
        <v>891</v>
      </c>
      <c r="B899" s="3"/>
      <c r="C899" s="4"/>
      <c r="D899" s="5"/>
      <c r="E899" s="5"/>
      <c r="F899" s="5"/>
      <c r="G899" s="5"/>
      <c r="H899" s="5"/>
      <c r="I899" s="5"/>
      <c r="J899" s="5"/>
      <c r="K899" s="5"/>
      <c r="L899" s="5"/>
      <c r="M899" s="5"/>
      <c r="N899" s="5"/>
      <c r="O899" s="34" t="str">
        <f t="shared" si="49"/>
        <v/>
      </c>
      <c r="P899" s="5"/>
      <c r="Q899" s="18"/>
      <c r="R899" s="23"/>
      <c r="S899" s="18"/>
      <c r="T899" s="23"/>
      <c r="U899" s="5"/>
      <c r="V899" s="25"/>
      <c r="W899" s="5"/>
      <c r="X899" s="5"/>
      <c r="Y899" s="2" t="e">
        <f>VLOOKUP(E899&amp;Q899,※編集不可※選択項目!J:K,2,0)</f>
        <v>#N/A</v>
      </c>
      <c r="Z899" s="2" t="e">
        <f>VLOOKUP(U899&amp;E899,※編集不可※選択項目!O:P,2,0)</f>
        <v>#N/A</v>
      </c>
      <c r="AA899" s="33" t="e">
        <f t="shared" si="50"/>
        <v>#N/A</v>
      </c>
    </row>
    <row r="900" spans="1:27" ht="19.5" hidden="1" customHeight="1" x14ac:dyDescent="0.15">
      <c r="A900" s="26">
        <f t="shared" si="48"/>
        <v>892</v>
      </c>
      <c r="B900" s="3"/>
      <c r="C900" s="4"/>
      <c r="D900" s="5"/>
      <c r="E900" s="5"/>
      <c r="F900" s="5"/>
      <c r="G900" s="5"/>
      <c r="H900" s="5"/>
      <c r="I900" s="5"/>
      <c r="J900" s="5"/>
      <c r="K900" s="5"/>
      <c r="L900" s="5"/>
      <c r="M900" s="5"/>
      <c r="N900" s="5"/>
      <c r="O900" s="34" t="str">
        <f t="shared" si="49"/>
        <v/>
      </c>
      <c r="P900" s="5"/>
      <c r="Q900" s="18"/>
      <c r="R900" s="23"/>
      <c r="S900" s="18"/>
      <c r="T900" s="23"/>
      <c r="U900" s="5"/>
      <c r="V900" s="25"/>
      <c r="W900" s="5"/>
      <c r="X900" s="5"/>
      <c r="Y900" s="2" t="e">
        <f>VLOOKUP(E900&amp;Q900,※編集不可※選択項目!J:K,2,0)</f>
        <v>#N/A</v>
      </c>
      <c r="Z900" s="2" t="e">
        <f>VLOOKUP(U900&amp;E900,※編集不可※選択項目!O:P,2,0)</f>
        <v>#N/A</v>
      </c>
      <c r="AA900" s="33" t="e">
        <f t="shared" si="50"/>
        <v>#N/A</v>
      </c>
    </row>
    <row r="901" spans="1:27" ht="19.5" hidden="1" customHeight="1" x14ac:dyDescent="0.15">
      <c r="A901" s="26">
        <f t="shared" si="48"/>
        <v>893</v>
      </c>
      <c r="B901" s="3"/>
      <c r="C901" s="4"/>
      <c r="D901" s="5"/>
      <c r="E901" s="5"/>
      <c r="F901" s="5"/>
      <c r="G901" s="5"/>
      <c r="H901" s="5"/>
      <c r="I901" s="5"/>
      <c r="J901" s="5"/>
      <c r="K901" s="5"/>
      <c r="L901" s="5"/>
      <c r="M901" s="5"/>
      <c r="N901" s="5"/>
      <c r="O901" s="34" t="str">
        <f t="shared" si="49"/>
        <v/>
      </c>
      <c r="P901" s="5"/>
      <c r="Q901" s="18"/>
      <c r="R901" s="23"/>
      <c r="S901" s="18"/>
      <c r="T901" s="23"/>
      <c r="U901" s="5"/>
      <c r="V901" s="25"/>
      <c r="W901" s="5"/>
      <c r="X901" s="5"/>
      <c r="Y901" s="2" t="e">
        <f>VLOOKUP(E901&amp;Q901,※編集不可※選択項目!J:K,2,0)</f>
        <v>#N/A</v>
      </c>
      <c r="Z901" s="2" t="e">
        <f>VLOOKUP(U901&amp;E901,※編集不可※選択項目!O:P,2,0)</f>
        <v>#N/A</v>
      </c>
      <c r="AA901" s="33" t="e">
        <f t="shared" si="50"/>
        <v>#N/A</v>
      </c>
    </row>
    <row r="902" spans="1:27" ht="19.5" hidden="1" customHeight="1" x14ac:dyDescent="0.15">
      <c r="A902" s="26">
        <f t="shared" si="48"/>
        <v>894</v>
      </c>
      <c r="B902" s="3"/>
      <c r="C902" s="4"/>
      <c r="D902" s="5"/>
      <c r="E902" s="5"/>
      <c r="F902" s="5"/>
      <c r="G902" s="5"/>
      <c r="H902" s="5"/>
      <c r="I902" s="5"/>
      <c r="J902" s="5"/>
      <c r="K902" s="5"/>
      <c r="L902" s="5"/>
      <c r="M902" s="5"/>
      <c r="N902" s="5"/>
      <c r="O902" s="34" t="str">
        <f t="shared" si="49"/>
        <v/>
      </c>
      <c r="P902" s="5"/>
      <c r="Q902" s="18"/>
      <c r="R902" s="23"/>
      <c r="S902" s="18"/>
      <c r="T902" s="23"/>
      <c r="U902" s="5"/>
      <c r="V902" s="25"/>
      <c r="W902" s="5"/>
      <c r="X902" s="5"/>
      <c r="Y902" s="2" t="e">
        <f>VLOOKUP(E902&amp;Q902,※編集不可※選択項目!J:K,2,0)</f>
        <v>#N/A</v>
      </c>
      <c r="Z902" s="2" t="e">
        <f>VLOOKUP(U902&amp;E902,※編集不可※選択項目!O:P,2,0)</f>
        <v>#N/A</v>
      </c>
      <c r="AA902" s="33" t="e">
        <f t="shared" si="50"/>
        <v>#N/A</v>
      </c>
    </row>
    <row r="903" spans="1:27" ht="19.5" hidden="1" customHeight="1" x14ac:dyDescent="0.15">
      <c r="A903" s="26">
        <f t="shared" si="48"/>
        <v>895</v>
      </c>
      <c r="B903" s="3"/>
      <c r="C903" s="4"/>
      <c r="D903" s="5"/>
      <c r="E903" s="5"/>
      <c r="F903" s="5"/>
      <c r="G903" s="5"/>
      <c r="H903" s="5"/>
      <c r="I903" s="5"/>
      <c r="J903" s="5"/>
      <c r="K903" s="5"/>
      <c r="L903" s="5"/>
      <c r="M903" s="5"/>
      <c r="N903" s="5"/>
      <c r="O903" s="34" t="str">
        <f t="shared" si="49"/>
        <v/>
      </c>
      <c r="P903" s="5"/>
      <c r="Q903" s="18"/>
      <c r="R903" s="23"/>
      <c r="S903" s="18"/>
      <c r="T903" s="23"/>
      <c r="U903" s="5"/>
      <c r="V903" s="25"/>
      <c r="W903" s="5"/>
      <c r="X903" s="5"/>
      <c r="Y903" s="2" t="e">
        <f>VLOOKUP(E903&amp;Q903,※編集不可※選択項目!J:K,2,0)</f>
        <v>#N/A</v>
      </c>
      <c r="Z903" s="2" t="e">
        <f>VLOOKUP(U903&amp;E903,※編集不可※選択項目!O:P,2,0)</f>
        <v>#N/A</v>
      </c>
      <c r="AA903" s="33" t="e">
        <f t="shared" si="50"/>
        <v>#N/A</v>
      </c>
    </row>
    <row r="904" spans="1:27" ht="19.5" hidden="1" customHeight="1" x14ac:dyDescent="0.15">
      <c r="A904" s="26">
        <f t="shared" si="48"/>
        <v>896</v>
      </c>
      <c r="B904" s="3"/>
      <c r="C904" s="4"/>
      <c r="D904" s="5"/>
      <c r="E904" s="5"/>
      <c r="F904" s="5"/>
      <c r="G904" s="5"/>
      <c r="H904" s="5"/>
      <c r="I904" s="5"/>
      <c r="J904" s="5"/>
      <c r="K904" s="5"/>
      <c r="L904" s="5"/>
      <c r="M904" s="5"/>
      <c r="N904" s="5"/>
      <c r="O904" s="34" t="str">
        <f t="shared" si="49"/>
        <v/>
      </c>
      <c r="P904" s="5"/>
      <c r="Q904" s="18"/>
      <c r="R904" s="23"/>
      <c r="S904" s="18"/>
      <c r="T904" s="23"/>
      <c r="U904" s="5"/>
      <c r="V904" s="25"/>
      <c r="W904" s="5"/>
      <c r="X904" s="5"/>
      <c r="Y904" s="2" t="e">
        <f>VLOOKUP(E904&amp;Q904,※編集不可※選択項目!J:K,2,0)</f>
        <v>#N/A</v>
      </c>
      <c r="Z904" s="2" t="e">
        <f>VLOOKUP(U904&amp;E904,※編集不可※選択項目!O:P,2,0)</f>
        <v>#N/A</v>
      </c>
      <c r="AA904" s="33" t="e">
        <f t="shared" si="50"/>
        <v>#N/A</v>
      </c>
    </row>
    <row r="905" spans="1:27" ht="19.5" hidden="1" customHeight="1" x14ac:dyDescent="0.15">
      <c r="A905" s="26">
        <f t="shared" si="48"/>
        <v>897</v>
      </c>
      <c r="B905" s="3"/>
      <c r="C905" s="4"/>
      <c r="D905" s="5"/>
      <c r="E905" s="5"/>
      <c r="F905" s="5"/>
      <c r="G905" s="5"/>
      <c r="H905" s="5"/>
      <c r="I905" s="5"/>
      <c r="J905" s="5"/>
      <c r="K905" s="5"/>
      <c r="L905" s="5"/>
      <c r="M905" s="5"/>
      <c r="N905" s="5"/>
      <c r="O905" s="34" t="str">
        <f t="shared" si="49"/>
        <v/>
      </c>
      <c r="P905" s="5"/>
      <c r="Q905" s="18"/>
      <c r="R905" s="23"/>
      <c r="S905" s="18"/>
      <c r="T905" s="23"/>
      <c r="U905" s="5"/>
      <c r="V905" s="25"/>
      <c r="W905" s="5"/>
      <c r="X905" s="5"/>
      <c r="Y905" s="2" t="e">
        <f>VLOOKUP(E905&amp;Q905,※編集不可※選択項目!J:K,2,0)</f>
        <v>#N/A</v>
      </c>
      <c r="Z905" s="2" t="e">
        <f>VLOOKUP(U905&amp;E905,※編集不可※選択項目!O:P,2,0)</f>
        <v>#N/A</v>
      </c>
      <c r="AA905" s="33" t="e">
        <f t="shared" si="50"/>
        <v>#N/A</v>
      </c>
    </row>
    <row r="906" spans="1:27" ht="19.5" hidden="1" customHeight="1" x14ac:dyDescent="0.15">
      <c r="A906" s="26">
        <f t="shared" si="48"/>
        <v>898</v>
      </c>
      <c r="B906" s="3"/>
      <c r="C906" s="4"/>
      <c r="D906" s="5"/>
      <c r="E906" s="5"/>
      <c r="F906" s="5"/>
      <c r="G906" s="5"/>
      <c r="H906" s="5"/>
      <c r="I906" s="5"/>
      <c r="J906" s="5"/>
      <c r="K906" s="5"/>
      <c r="L906" s="5"/>
      <c r="M906" s="5"/>
      <c r="N906" s="5"/>
      <c r="O906" s="34" t="str">
        <f t="shared" si="49"/>
        <v/>
      </c>
      <c r="P906" s="5"/>
      <c r="Q906" s="18"/>
      <c r="R906" s="23"/>
      <c r="S906" s="18"/>
      <c r="T906" s="23"/>
      <c r="U906" s="5"/>
      <c r="V906" s="25"/>
      <c r="W906" s="5"/>
      <c r="X906" s="5"/>
      <c r="Y906" s="2" t="e">
        <f>VLOOKUP(E906&amp;Q906,※編集不可※選択項目!J:K,2,0)</f>
        <v>#N/A</v>
      </c>
      <c r="Z906" s="2" t="e">
        <f>VLOOKUP(U906&amp;E906,※編集不可※選択項目!O:P,2,0)</f>
        <v>#N/A</v>
      </c>
      <c r="AA906" s="33" t="e">
        <f t="shared" si="50"/>
        <v>#N/A</v>
      </c>
    </row>
    <row r="907" spans="1:27" ht="19.5" hidden="1" customHeight="1" x14ac:dyDescent="0.15">
      <c r="A907" s="26">
        <f t="shared" ref="A907:A970" si="51">ROW(A907)-8</f>
        <v>899</v>
      </c>
      <c r="B907" s="3"/>
      <c r="C907" s="4"/>
      <c r="D907" s="5"/>
      <c r="E907" s="5"/>
      <c r="F907" s="5"/>
      <c r="G907" s="5"/>
      <c r="H907" s="5"/>
      <c r="I907" s="5"/>
      <c r="J907" s="5"/>
      <c r="K907" s="5"/>
      <c r="L907" s="5"/>
      <c r="M907" s="5"/>
      <c r="N907" s="5"/>
      <c r="O907" s="34" t="str">
        <f t="shared" ref="O907:O970" si="52">IF(Q907="","",AA907)</f>
        <v/>
      </c>
      <c r="P907" s="5"/>
      <c r="Q907" s="18"/>
      <c r="R907" s="23"/>
      <c r="S907" s="18"/>
      <c r="T907" s="23"/>
      <c r="U907" s="5"/>
      <c r="V907" s="25"/>
      <c r="W907" s="5"/>
      <c r="X907" s="5"/>
      <c r="Y907" s="2" t="e">
        <f>VLOOKUP(E907&amp;Q907,※編集不可※選択項目!J:K,2,0)</f>
        <v>#N/A</v>
      </c>
      <c r="Z907" s="2" t="e">
        <f>VLOOKUP(U907&amp;E907,※編集不可※選択項目!O:P,2,0)</f>
        <v>#N/A</v>
      </c>
      <c r="AA907" s="33" t="e">
        <f t="shared" ref="AA907:AA970" si="53">ROUNDDOWN(Y907*Z907,1)</f>
        <v>#N/A</v>
      </c>
    </row>
    <row r="908" spans="1:27" ht="19.5" hidden="1" customHeight="1" x14ac:dyDescent="0.15">
      <c r="A908" s="26">
        <f t="shared" si="51"/>
        <v>900</v>
      </c>
      <c r="B908" s="3"/>
      <c r="C908" s="4"/>
      <c r="D908" s="5"/>
      <c r="E908" s="5"/>
      <c r="F908" s="5"/>
      <c r="G908" s="5"/>
      <c r="H908" s="5"/>
      <c r="I908" s="5"/>
      <c r="J908" s="5"/>
      <c r="K908" s="5"/>
      <c r="L908" s="5"/>
      <c r="M908" s="5"/>
      <c r="N908" s="5"/>
      <c r="O908" s="34" t="str">
        <f t="shared" si="52"/>
        <v/>
      </c>
      <c r="P908" s="5"/>
      <c r="Q908" s="18"/>
      <c r="R908" s="23"/>
      <c r="S908" s="18"/>
      <c r="T908" s="23"/>
      <c r="U908" s="5"/>
      <c r="V908" s="25"/>
      <c r="W908" s="5"/>
      <c r="X908" s="5"/>
      <c r="Y908" s="2" t="e">
        <f>VLOOKUP(E908&amp;Q908,※編集不可※選択項目!J:K,2,0)</f>
        <v>#N/A</v>
      </c>
      <c r="Z908" s="2" t="e">
        <f>VLOOKUP(U908&amp;E908,※編集不可※選択項目!O:P,2,0)</f>
        <v>#N/A</v>
      </c>
      <c r="AA908" s="33" t="e">
        <f t="shared" si="53"/>
        <v>#N/A</v>
      </c>
    </row>
    <row r="909" spans="1:27" ht="19.5" hidden="1" customHeight="1" x14ac:dyDescent="0.15">
      <c r="A909" s="26">
        <f t="shared" si="51"/>
        <v>901</v>
      </c>
      <c r="B909" s="3"/>
      <c r="C909" s="4"/>
      <c r="D909" s="5"/>
      <c r="E909" s="5"/>
      <c r="F909" s="5"/>
      <c r="G909" s="5"/>
      <c r="H909" s="5"/>
      <c r="I909" s="5"/>
      <c r="J909" s="5"/>
      <c r="K909" s="5"/>
      <c r="L909" s="5"/>
      <c r="M909" s="5"/>
      <c r="N909" s="5"/>
      <c r="O909" s="34" t="str">
        <f t="shared" si="52"/>
        <v/>
      </c>
      <c r="P909" s="5"/>
      <c r="Q909" s="18"/>
      <c r="R909" s="23"/>
      <c r="S909" s="18"/>
      <c r="T909" s="23"/>
      <c r="U909" s="5"/>
      <c r="V909" s="25"/>
      <c r="W909" s="5"/>
      <c r="X909" s="5"/>
      <c r="Y909" s="2" t="e">
        <f>VLOOKUP(E909&amp;Q909,※編集不可※選択項目!J:K,2,0)</f>
        <v>#N/A</v>
      </c>
      <c r="Z909" s="2" t="e">
        <f>VLOOKUP(U909&amp;E909,※編集不可※選択項目!O:P,2,0)</f>
        <v>#N/A</v>
      </c>
      <c r="AA909" s="33" t="e">
        <f t="shared" si="53"/>
        <v>#N/A</v>
      </c>
    </row>
    <row r="910" spans="1:27" ht="19.5" hidden="1" customHeight="1" x14ac:dyDescent="0.15">
      <c r="A910" s="26">
        <f t="shared" si="51"/>
        <v>902</v>
      </c>
      <c r="B910" s="3"/>
      <c r="C910" s="4"/>
      <c r="D910" s="5"/>
      <c r="E910" s="5"/>
      <c r="F910" s="5"/>
      <c r="G910" s="5"/>
      <c r="H910" s="5"/>
      <c r="I910" s="5"/>
      <c r="J910" s="5"/>
      <c r="K910" s="5"/>
      <c r="L910" s="5"/>
      <c r="M910" s="5"/>
      <c r="N910" s="5"/>
      <c r="O910" s="34" t="str">
        <f t="shared" si="52"/>
        <v/>
      </c>
      <c r="P910" s="5"/>
      <c r="Q910" s="18"/>
      <c r="R910" s="23"/>
      <c r="S910" s="18"/>
      <c r="T910" s="23"/>
      <c r="U910" s="5"/>
      <c r="V910" s="25"/>
      <c r="W910" s="5"/>
      <c r="X910" s="5"/>
      <c r="Y910" s="2" t="e">
        <f>VLOOKUP(E910&amp;Q910,※編集不可※選択項目!J:K,2,0)</f>
        <v>#N/A</v>
      </c>
      <c r="Z910" s="2" t="e">
        <f>VLOOKUP(U910&amp;E910,※編集不可※選択項目!O:P,2,0)</f>
        <v>#N/A</v>
      </c>
      <c r="AA910" s="33" t="e">
        <f t="shared" si="53"/>
        <v>#N/A</v>
      </c>
    </row>
    <row r="911" spans="1:27" ht="19.5" hidden="1" customHeight="1" x14ac:dyDescent="0.15">
      <c r="A911" s="26">
        <f t="shared" si="51"/>
        <v>903</v>
      </c>
      <c r="B911" s="3"/>
      <c r="C911" s="4"/>
      <c r="D911" s="5"/>
      <c r="E911" s="5"/>
      <c r="F911" s="5"/>
      <c r="G911" s="5"/>
      <c r="H911" s="5"/>
      <c r="I911" s="5"/>
      <c r="J911" s="5"/>
      <c r="K911" s="5"/>
      <c r="L911" s="5"/>
      <c r="M911" s="5"/>
      <c r="N911" s="5"/>
      <c r="O911" s="34" t="str">
        <f t="shared" si="52"/>
        <v/>
      </c>
      <c r="P911" s="5"/>
      <c r="Q911" s="18"/>
      <c r="R911" s="23"/>
      <c r="S911" s="18"/>
      <c r="T911" s="23"/>
      <c r="U911" s="5"/>
      <c r="V911" s="25"/>
      <c r="W911" s="5"/>
      <c r="X911" s="5"/>
      <c r="Y911" s="2" t="e">
        <f>VLOOKUP(E911&amp;Q911,※編集不可※選択項目!J:K,2,0)</f>
        <v>#N/A</v>
      </c>
      <c r="Z911" s="2" t="e">
        <f>VLOOKUP(U911&amp;E911,※編集不可※選択項目!O:P,2,0)</f>
        <v>#N/A</v>
      </c>
      <c r="AA911" s="33" t="e">
        <f t="shared" si="53"/>
        <v>#N/A</v>
      </c>
    </row>
    <row r="912" spans="1:27" ht="19.5" hidden="1" customHeight="1" x14ac:dyDescent="0.15">
      <c r="A912" s="26">
        <f t="shared" si="51"/>
        <v>904</v>
      </c>
      <c r="B912" s="3"/>
      <c r="C912" s="4"/>
      <c r="D912" s="5"/>
      <c r="E912" s="5"/>
      <c r="F912" s="5"/>
      <c r="G912" s="5"/>
      <c r="H912" s="5"/>
      <c r="I912" s="5"/>
      <c r="J912" s="5"/>
      <c r="K912" s="5"/>
      <c r="L912" s="5"/>
      <c r="M912" s="5"/>
      <c r="N912" s="5"/>
      <c r="O912" s="34" t="str">
        <f t="shared" si="52"/>
        <v/>
      </c>
      <c r="P912" s="5"/>
      <c r="Q912" s="18"/>
      <c r="R912" s="23"/>
      <c r="S912" s="18"/>
      <c r="T912" s="23"/>
      <c r="U912" s="5"/>
      <c r="V912" s="25"/>
      <c r="W912" s="5"/>
      <c r="X912" s="5"/>
      <c r="Y912" s="2" t="e">
        <f>VLOOKUP(E912&amp;Q912,※編集不可※選択項目!J:K,2,0)</f>
        <v>#N/A</v>
      </c>
      <c r="Z912" s="2" t="e">
        <f>VLOOKUP(U912&amp;E912,※編集不可※選択項目!O:P,2,0)</f>
        <v>#N/A</v>
      </c>
      <c r="AA912" s="33" t="e">
        <f t="shared" si="53"/>
        <v>#N/A</v>
      </c>
    </row>
    <row r="913" spans="1:27" ht="19.5" hidden="1" customHeight="1" x14ac:dyDescent="0.15">
      <c r="A913" s="26">
        <f t="shared" si="51"/>
        <v>905</v>
      </c>
      <c r="B913" s="3"/>
      <c r="C913" s="4"/>
      <c r="D913" s="5"/>
      <c r="E913" s="5"/>
      <c r="F913" s="5"/>
      <c r="G913" s="5"/>
      <c r="H913" s="5"/>
      <c r="I913" s="5"/>
      <c r="J913" s="5"/>
      <c r="K913" s="5"/>
      <c r="L913" s="5"/>
      <c r="M913" s="5"/>
      <c r="N913" s="5"/>
      <c r="O913" s="34" t="str">
        <f t="shared" si="52"/>
        <v/>
      </c>
      <c r="P913" s="5"/>
      <c r="Q913" s="18"/>
      <c r="R913" s="23"/>
      <c r="S913" s="18"/>
      <c r="T913" s="23"/>
      <c r="U913" s="5"/>
      <c r="V913" s="25"/>
      <c r="W913" s="5"/>
      <c r="X913" s="5"/>
      <c r="Y913" s="2" t="e">
        <f>VLOOKUP(E913&amp;Q913,※編集不可※選択項目!J:K,2,0)</f>
        <v>#N/A</v>
      </c>
      <c r="Z913" s="2" t="e">
        <f>VLOOKUP(U913&amp;E913,※編集不可※選択項目!O:P,2,0)</f>
        <v>#N/A</v>
      </c>
      <c r="AA913" s="33" t="e">
        <f t="shared" si="53"/>
        <v>#N/A</v>
      </c>
    </row>
    <row r="914" spans="1:27" ht="19.5" hidden="1" customHeight="1" x14ac:dyDescent="0.15">
      <c r="A914" s="26">
        <f t="shared" si="51"/>
        <v>906</v>
      </c>
      <c r="B914" s="3"/>
      <c r="C914" s="4"/>
      <c r="D914" s="5"/>
      <c r="E914" s="5"/>
      <c r="F914" s="5"/>
      <c r="G914" s="5"/>
      <c r="H914" s="5"/>
      <c r="I914" s="5"/>
      <c r="J914" s="5"/>
      <c r="K914" s="5"/>
      <c r="L914" s="5"/>
      <c r="M914" s="5"/>
      <c r="N914" s="5"/>
      <c r="O914" s="34" t="str">
        <f t="shared" si="52"/>
        <v/>
      </c>
      <c r="P914" s="5"/>
      <c r="Q914" s="18"/>
      <c r="R914" s="23"/>
      <c r="S914" s="18"/>
      <c r="T914" s="23"/>
      <c r="U914" s="5"/>
      <c r="V914" s="25"/>
      <c r="W914" s="5"/>
      <c r="X914" s="5"/>
      <c r="Y914" s="2" t="e">
        <f>VLOOKUP(E914&amp;Q914,※編集不可※選択項目!J:K,2,0)</f>
        <v>#N/A</v>
      </c>
      <c r="Z914" s="2" t="e">
        <f>VLOOKUP(U914&amp;E914,※編集不可※選択項目!O:P,2,0)</f>
        <v>#N/A</v>
      </c>
      <c r="AA914" s="33" t="e">
        <f t="shared" si="53"/>
        <v>#N/A</v>
      </c>
    </row>
    <row r="915" spans="1:27" ht="19.5" hidden="1" customHeight="1" x14ac:dyDescent="0.15">
      <c r="A915" s="26">
        <f t="shared" si="51"/>
        <v>907</v>
      </c>
      <c r="B915" s="3"/>
      <c r="C915" s="4"/>
      <c r="D915" s="5"/>
      <c r="E915" s="5"/>
      <c r="F915" s="5"/>
      <c r="G915" s="5"/>
      <c r="H915" s="5"/>
      <c r="I915" s="5"/>
      <c r="J915" s="5"/>
      <c r="K915" s="5"/>
      <c r="L915" s="5"/>
      <c r="M915" s="5"/>
      <c r="N915" s="5"/>
      <c r="O915" s="34" t="str">
        <f t="shared" si="52"/>
        <v/>
      </c>
      <c r="P915" s="5"/>
      <c r="Q915" s="18"/>
      <c r="R915" s="23"/>
      <c r="S915" s="18"/>
      <c r="T915" s="23"/>
      <c r="U915" s="5"/>
      <c r="V915" s="25"/>
      <c r="W915" s="5"/>
      <c r="X915" s="5"/>
      <c r="Y915" s="2" t="e">
        <f>VLOOKUP(E915&amp;Q915,※編集不可※選択項目!J:K,2,0)</f>
        <v>#N/A</v>
      </c>
      <c r="Z915" s="2" t="e">
        <f>VLOOKUP(U915&amp;E915,※編集不可※選択項目!O:P,2,0)</f>
        <v>#N/A</v>
      </c>
      <c r="AA915" s="33" t="e">
        <f t="shared" si="53"/>
        <v>#N/A</v>
      </c>
    </row>
    <row r="916" spans="1:27" ht="19.5" hidden="1" customHeight="1" x14ac:dyDescent="0.15">
      <c r="A916" s="26">
        <f t="shared" si="51"/>
        <v>908</v>
      </c>
      <c r="B916" s="3"/>
      <c r="C916" s="4"/>
      <c r="D916" s="5"/>
      <c r="E916" s="5"/>
      <c r="F916" s="5"/>
      <c r="G916" s="5"/>
      <c r="H916" s="5"/>
      <c r="I916" s="5"/>
      <c r="J916" s="5"/>
      <c r="K916" s="5"/>
      <c r="L916" s="5"/>
      <c r="M916" s="5"/>
      <c r="N916" s="5"/>
      <c r="O916" s="34" t="str">
        <f t="shared" si="52"/>
        <v/>
      </c>
      <c r="P916" s="5"/>
      <c r="Q916" s="18"/>
      <c r="R916" s="23"/>
      <c r="S916" s="18"/>
      <c r="T916" s="23"/>
      <c r="U916" s="5"/>
      <c r="V916" s="25"/>
      <c r="W916" s="5"/>
      <c r="X916" s="5"/>
      <c r="Y916" s="2" t="e">
        <f>VLOOKUP(E916&amp;Q916,※編集不可※選択項目!J:K,2,0)</f>
        <v>#N/A</v>
      </c>
      <c r="Z916" s="2" t="e">
        <f>VLOOKUP(U916&amp;E916,※編集不可※選択項目!O:P,2,0)</f>
        <v>#N/A</v>
      </c>
      <c r="AA916" s="33" t="e">
        <f t="shared" si="53"/>
        <v>#N/A</v>
      </c>
    </row>
    <row r="917" spans="1:27" ht="19.5" hidden="1" customHeight="1" x14ac:dyDescent="0.15">
      <c r="A917" s="26">
        <f t="shared" si="51"/>
        <v>909</v>
      </c>
      <c r="B917" s="3"/>
      <c r="C917" s="4"/>
      <c r="D917" s="5"/>
      <c r="E917" s="5"/>
      <c r="F917" s="5"/>
      <c r="G917" s="5"/>
      <c r="H917" s="5"/>
      <c r="I917" s="5"/>
      <c r="J917" s="5"/>
      <c r="K917" s="5"/>
      <c r="L917" s="5"/>
      <c r="M917" s="5"/>
      <c r="N917" s="5"/>
      <c r="O917" s="34" t="str">
        <f t="shared" si="52"/>
        <v/>
      </c>
      <c r="P917" s="5"/>
      <c r="Q917" s="18"/>
      <c r="R917" s="23"/>
      <c r="S917" s="18"/>
      <c r="T917" s="23"/>
      <c r="U917" s="5"/>
      <c r="V917" s="25"/>
      <c r="W917" s="5"/>
      <c r="X917" s="5"/>
      <c r="Y917" s="2" t="e">
        <f>VLOOKUP(E917&amp;Q917,※編集不可※選択項目!J:K,2,0)</f>
        <v>#N/A</v>
      </c>
      <c r="Z917" s="2" t="e">
        <f>VLOOKUP(U917&amp;E917,※編集不可※選択項目!O:P,2,0)</f>
        <v>#N/A</v>
      </c>
      <c r="AA917" s="33" t="e">
        <f t="shared" si="53"/>
        <v>#N/A</v>
      </c>
    </row>
    <row r="918" spans="1:27" ht="19.5" hidden="1" customHeight="1" x14ac:dyDescent="0.15">
      <c r="A918" s="26">
        <f t="shared" si="51"/>
        <v>910</v>
      </c>
      <c r="B918" s="3"/>
      <c r="C918" s="4"/>
      <c r="D918" s="5"/>
      <c r="E918" s="5"/>
      <c r="F918" s="5"/>
      <c r="G918" s="5"/>
      <c r="H918" s="5"/>
      <c r="I918" s="5"/>
      <c r="J918" s="5"/>
      <c r="K918" s="5"/>
      <c r="L918" s="5"/>
      <c r="M918" s="5"/>
      <c r="N918" s="5"/>
      <c r="O918" s="34" t="str">
        <f t="shared" si="52"/>
        <v/>
      </c>
      <c r="P918" s="5"/>
      <c r="Q918" s="18"/>
      <c r="R918" s="23"/>
      <c r="S918" s="18"/>
      <c r="T918" s="23"/>
      <c r="U918" s="5"/>
      <c r="V918" s="25"/>
      <c r="W918" s="5"/>
      <c r="X918" s="5"/>
      <c r="Y918" s="2" t="e">
        <f>VLOOKUP(E918&amp;Q918,※編集不可※選択項目!J:K,2,0)</f>
        <v>#N/A</v>
      </c>
      <c r="Z918" s="2" t="e">
        <f>VLOOKUP(U918&amp;E918,※編集不可※選択項目!O:P,2,0)</f>
        <v>#N/A</v>
      </c>
      <c r="AA918" s="33" t="e">
        <f t="shared" si="53"/>
        <v>#N/A</v>
      </c>
    </row>
    <row r="919" spans="1:27" ht="19.5" hidden="1" customHeight="1" x14ac:dyDescent="0.15">
      <c r="A919" s="26">
        <f t="shared" si="51"/>
        <v>911</v>
      </c>
      <c r="B919" s="3"/>
      <c r="C919" s="4"/>
      <c r="D919" s="5"/>
      <c r="E919" s="5"/>
      <c r="F919" s="5"/>
      <c r="G919" s="5"/>
      <c r="H919" s="5"/>
      <c r="I919" s="5"/>
      <c r="J919" s="5"/>
      <c r="K919" s="5"/>
      <c r="L919" s="5"/>
      <c r="M919" s="5"/>
      <c r="N919" s="5"/>
      <c r="O919" s="34" t="str">
        <f t="shared" si="52"/>
        <v/>
      </c>
      <c r="P919" s="5"/>
      <c r="Q919" s="18"/>
      <c r="R919" s="23"/>
      <c r="S919" s="18"/>
      <c r="T919" s="23"/>
      <c r="U919" s="5"/>
      <c r="V919" s="25"/>
      <c r="W919" s="5"/>
      <c r="X919" s="5"/>
      <c r="Y919" s="2" t="e">
        <f>VLOOKUP(E919&amp;Q919,※編集不可※選択項目!J:K,2,0)</f>
        <v>#N/A</v>
      </c>
      <c r="Z919" s="2" t="e">
        <f>VLOOKUP(U919&amp;E919,※編集不可※選択項目!O:P,2,0)</f>
        <v>#N/A</v>
      </c>
      <c r="AA919" s="33" t="e">
        <f t="shared" si="53"/>
        <v>#N/A</v>
      </c>
    </row>
    <row r="920" spans="1:27" ht="19.5" hidden="1" customHeight="1" x14ac:dyDescent="0.15">
      <c r="A920" s="26">
        <f t="shared" si="51"/>
        <v>912</v>
      </c>
      <c r="B920" s="3"/>
      <c r="C920" s="4"/>
      <c r="D920" s="5"/>
      <c r="E920" s="5"/>
      <c r="F920" s="5"/>
      <c r="G920" s="5"/>
      <c r="H920" s="5"/>
      <c r="I920" s="5"/>
      <c r="J920" s="5"/>
      <c r="K920" s="5"/>
      <c r="L920" s="5"/>
      <c r="M920" s="5"/>
      <c r="N920" s="5"/>
      <c r="O920" s="34" t="str">
        <f t="shared" si="52"/>
        <v/>
      </c>
      <c r="P920" s="5"/>
      <c r="Q920" s="18"/>
      <c r="R920" s="23"/>
      <c r="S920" s="18"/>
      <c r="T920" s="23"/>
      <c r="U920" s="5"/>
      <c r="V920" s="25"/>
      <c r="W920" s="5"/>
      <c r="X920" s="5"/>
      <c r="Y920" s="2" t="e">
        <f>VLOOKUP(E920&amp;Q920,※編集不可※選択項目!J:K,2,0)</f>
        <v>#N/A</v>
      </c>
      <c r="Z920" s="2" t="e">
        <f>VLOOKUP(U920&amp;E920,※編集不可※選択項目!O:P,2,0)</f>
        <v>#N/A</v>
      </c>
      <c r="AA920" s="33" t="e">
        <f t="shared" si="53"/>
        <v>#N/A</v>
      </c>
    </row>
    <row r="921" spans="1:27" ht="19.5" hidden="1" customHeight="1" x14ac:dyDescent="0.15">
      <c r="A921" s="26">
        <f t="shared" si="51"/>
        <v>913</v>
      </c>
      <c r="B921" s="3"/>
      <c r="C921" s="4"/>
      <c r="D921" s="5"/>
      <c r="E921" s="5"/>
      <c r="F921" s="5"/>
      <c r="G921" s="5"/>
      <c r="H921" s="5"/>
      <c r="I921" s="5"/>
      <c r="J921" s="5"/>
      <c r="K921" s="5"/>
      <c r="L921" s="5"/>
      <c r="M921" s="5"/>
      <c r="N921" s="5"/>
      <c r="O921" s="34" t="str">
        <f t="shared" si="52"/>
        <v/>
      </c>
      <c r="P921" s="5"/>
      <c r="Q921" s="18"/>
      <c r="R921" s="23"/>
      <c r="S921" s="18"/>
      <c r="T921" s="23"/>
      <c r="U921" s="5"/>
      <c r="V921" s="25"/>
      <c r="W921" s="5"/>
      <c r="X921" s="5"/>
      <c r="Y921" s="2" t="e">
        <f>VLOOKUP(E921&amp;Q921,※編集不可※選択項目!J:K,2,0)</f>
        <v>#N/A</v>
      </c>
      <c r="Z921" s="2" t="e">
        <f>VLOOKUP(U921&amp;E921,※編集不可※選択項目!O:P,2,0)</f>
        <v>#N/A</v>
      </c>
      <c r="AA921" s="33" t="e">
        <f t="shared" si="53"/>
        <v>#N/A</v>
      </c>
    </row>
    <row r="922" spans="1:27" ht="19.5" hidden="1" customHeight="1" x14ac:dyDescent="0.15">
      <c r="A922" s="26">
        <f t="shared" si="51"/>
        <v>914</v>
      </c>
      <c r="B922" s="3"/>
      <c r="C922" s="4"/>
      <c r="D922" s="5"/>
      <c r="E922" s="5"/>
      <c r="F922" s="5"/>
      <c r="G922" s="5"/>
      <c r="H922" s="5"/>
      <c r="I922" s="5"/>
      <c r="J922" s="5"/>
      <c r="K922" s="5"/>
      <c r="L922" s="5"/>
      <c r="M922" s="5"/>
      <c r="N922" s="5"/>
      <c r="O922" s="34" t="str">
        <f t="shared" si="52"/>
        <v/>
      </c>
      <c r="P922" s="5"/>
      <c r="Q922" s="18"/>
      <c r="R922" s="23"/>
      <c r="S922" s="18"/>
      <c r="T922" s="23"/>
      <c r="U922" s="5"/>
      <c r="V922" s="25"/>
      <c r="W922" s="5"/>
      <c r="X922" s="5"/>
      <c r="Y922" s="2" t="e">
        <f>VLOOKUP(E922&amp;Q922,※編集不可※選択項目!J:K,2,0)</f>
        <v>#N/A</v>
      </c>
      <c r="Z922" s="2" t="e">
        <f>VLOOKUP(U922&amp;E922,※編集不可※選択項目!O:P,2,0)</f>
        <v>#N/A</v>
      </c>
      <c r="AA922" s="33" t="e">
        <f t="shared" si="53"/>
        <v>#N/A</v>
      </c>
    </row>
    <row r="923" spans="1:27" ht="19.5" hidden="1" customHeight="1" x14ac:dyDescent="0.15">
      <c r="A923" s="26">
        <f t="shared" si="51"/>
        <v>915</v>
      </c>
      <c r="B923" s="3"/>
      <c r="C923" s="4"/>
      <c r="D923" s="5"/>
      <c r="E923" s="5"/>
      <c r="F923" s="5"/>
      <c r="G923" s="5"/>
      <c r="H923" s="5"/>
      <c r="I923" s="5"/>
      <c r="J923" s="5"/>
      <c r="K923" s="5"/>
      <c r="L923" s="5"/>
      <c r="M923" s="5"/>
      <c r="N923" s="5"/>
      <c r="O923" s="34" t="str">
        <f t="shared" si="52"/>
        <v/>
      </c>
      <c r="P923" s="5"/>
      <c r="Q923" s="18"/>
      <c r="R923" s="23"/>
      <c r="S923" s="18"/>
      <c r="T923" s="23"/>
      <c r="U923" s="5"/>
      <c r="V923" s="25"/>
      <c r="W923" s="5"/>
      <c r="X923" s="5"/>
      <c r="Y923" s="2" t="e">
        <f>VLOOKUP(E923&amp;Q923,※編集不可※選択項目!J:K,2,0)</f>
        <v>#N/A</v>
      </c>
      <c r="Z923" s="2" t="e">
        <f>VLOOKUP(U923&amp;E923,※編集不可※選択項目!O:P,2,0)</f>
        <v>#N/A</v>
      </c>
      <c r="AA923" s="33" t="e">
        <f t="shared" si="53"/>
        <v>#N/A</v>
      </c>
    </row>
    <row r="924" spans="1:27" ht="19.5" hidden="1" customHeight="1" x14ac:dyDescent="0.15">
      <c r="A924" s="26">
        <f t="shared" si="51"/>
        <v>916</v>
      </c>
      <c r="B924" s="3"/>
      <c r="C924" s="4"/>
      <c r="D924" s="5"/>
      <c r="E924" s="5"/>
      <c r="F924" s="5"/>
      <c r="G924" s="5"/>
      <c r="H924" s="5"/>
      <c r="I924" s="5"/>
      <c r="J924" s="5"/>
      <c r="K924" s="5"/>
      <c r="L924" s="5"/>
      <c r="M924" s="5"/>
      <c r="N924" s="5"/>
      <c r="O924" s="34" t="str">
        <f t="shared" si="52"/>
        <v/>
      </c>
      <c r="P924" s="5"/>
      <c r="Q924" s="18"/>
      <c r="R924" s="23"/>
      <c r="S924" s="18"/>
      <c r="T924" s="23"/>
      <c r="U924" s="5"/>
      <c r="V924" s="25"/>
      <c r="W924" s="5"/>
      <c r="X924" s="5"/>
      <c r="Y924" s="2" t="e">
        <f>VLOOKUP(E924&amp;Q924,※編集不可※選択項目!J:K,2,0)</f>
        <v>#N/A</v>
      </c>
      <c r="Z924" s="2" t="e">
        <f>VLOOKUP(U924&amp;E924,※編集不可※選択項目!O:P,2,0)</f>
        <v>#N/A</v>
      </c>
      <c r="AA924" s="33" t="e">
        <f t="shared" si="53"/>
        <v>#N/A</v>
      </c>
    </row>
    <row r="925" spans="1:27" ht="19.5" hidden="1" customHeight="1" x14ac:dyDescent="0.15">
      <c r="A925" s="26">
        <f t="shared" si="51"/>
        <v>917</v>
      </c>
      <c r="B925" s="3"/>
      <c r="C925" s="4"/>
      <c r="D925" s="5"/>
      <c r="E925" s="5"/>
      <c r="F925" s="5"/>
      <c r="G925" s="5"/>
      <c r="H925" s="5"/>
      <c r="I925" s="5"/>
      <c r="J925" s="5"/>
      <c r="K925" s="5"/>
      <c r="L925" s="5"/>
      <c r="M925" s="5"/>
      <c r="N925" s="5"/>
      <c r="O925" s="34" t="str">
        <f t="shared" si="52"/>
        <v/>
      </c>
      <c r="P925" s="5"/>
      <c r="Q925" s="18"/>
      <c r="R925" s="23"/>
      <c r="S925" s="18"/>
      <c r="T925" s="23"/>
      <c r="U925" s="5"/>
      <c r="V925" s="25"/>
      <c r="W925" s="5"/>
      <c r="X925" s="5"/>
      <c r="Y925" s="2" t="e">
        <f>VLOOKUP(E925&amp;Q925,※編集不可※選択項目!J:K,2,0)</f>
        <v>#N/A</v>
      </c>
      <c r="Z925" s="2" t="e">
        <f>VLOOKUP(U925&amp;E925,※編集不可※選択項目!O:P,2,0)</f>
        <v>#N/A</v>
      </c>
      <c r="AA925" s="33" t="e">
        <f t="shared" si="53"/>
        <v>#N/A</v>
      </c>
    </row>
    <row r="926" spans="1:27" ht="19.5" hidden="1" customHeight="1" x14ac:dyDescent="0.15">
      <c r="A926" s="26">
        <f t="shared" si="51"/>
        <v>918</v>
      </c>
      <c r="B926" s="3"/>
      <c r="C926" s="4"/>
      <c r="D926" s="5"/>
      <c r="E926" s="5"/>
      <c r="F926" s="5"/>
      <c r="G926" s="5"/>
      <c r="H926" s="5"/>
      <c r="I926" s="5"/>
      <c r="J926" s="5"/>
      <c r="K926" s="5"/>
      <c r="L926" s="5"/>
      <c r="M926" s="5"/>
      <c r="N926" s="5"/>
      <c r="O926" s="34" t="str">
        <f t="shared" si="52"/>
        <v/>
      </c>
      <c r="P926" s="5"/>
      <c r="Q926" s="18"/>
      <c r="R926" s="23"/>
      <c r="S926" s="18"/>
      <c r="T926" s="23"/>
      <c r="U926" s="5"/>
      <c r="V926" s="25"/>
      <c r="W926" s="5"/>
      <c r="X926" s="5"/>
      <c r="Y926" s="2" t="e">
        <f>VLOOKUP(E926&amp;Q926,※編集不可※選択項目!J:K,2,0)</f>
        <v>#N/A</v>
      </c>
      <c r="Z926" s="2" t="e">
        <f>VLOOKUP(U926&amp;E926,※編集不可※選択項目!O:P,2,0)</f>
        <v>#N/A</v>
      </c>
      <c r="AA926" s="33" t="e">
        <f t="shared" si="53"/>
        <v>#N/A</v>
      </c>
    </row>
    <row r="927" spans="1:27" ht="19.5" hidden="1" customHeight="1" x14ac:dyDescent="0.15">
      <c r="A927" s="26">
        <f t="shared" si="51"/>
        <v>919</v>
      </c>
      <c r="B927" s="3"/>
      <c r="C927" s="4"/>
      <c r="D927" s="5"/>
      <c r="E927" s="5"/>
      <c r="F927" s="5"/>
      <c r="G927" s="5"/>
      <c r="H927" s="5"/>
      <c r="I927" s="5"/>
      <c r="J927" s="5"/>
      <c r="K927" s="5"/>
      <c r="L927" s="5"/>
      <c r="M927" s="5"/>
      <c r="N927" s="5"/>
      <c r="O927" s="34" t="str">
        <f t="shared" si="52"/>
        <v/>
      </c>
      <c r="P927" s="5"/>
      <c r="Q927" s="18"/>
      <c r="R927" s="23"/>
      <c r="S927" s="18"/>
      <c r="T927" s="23"/>
      <c r="U927" s="5"/>
      <c r="V927" s="25"/>
      <c r="W927" s="5"/>
      <c r="X927" s="5"/>
      <c r="Y927" s="2" t="e">
        <f>VLOOKUP(E927&amp;Q927,※編集不可※選択項目!J:K,2,0)</f>
        <v>#N/A</v>
      </c>
      <c r="Z927" s="2" t="e">
        <f>VLOOKUP(U927&amp;E927,※編集不可※選択項目!O:P,2,0)</f>
        <v>#N/A</v>
      </c>
      <c r="AA927" s="33" t="e">
        <f t="shared" si="53"/>
        <v>#N/A</v>
      </c>
    </row>
    <row r="928" spans="1:27" ht="19.5" hidden="1" customHeight="1" x14ac:dyDescent="0.15">
      <c r="A928" s="26">
        <f t="shared" si="51"/>
        <v>920</v>
      </c>
      <c r="B928" s="3"/>
      <c r="C928" s="4"/>
      <c r="D928" s="5"/>
      <c r="E928" s="5"/>
      <c r="F928" s="5"/>
      <c r="G928" s="5"/>
      <c r="H928" s="5"/>
      <c r="I928" s="5"/>
      <c r="J928" s="5"/>
      <c r="K928" s="5"/>
      <c r="L928" s="5"/>
      <c r="M928" s="5"/>
      <c r="N928" s="5"/>
      <c r="O928" s="34" t="str">
        <f t="shared" si="52"/>
        <v/>
      </c>
      <c r="P928" s="5"/>
      <c r="Q928" s="18"/>
      <c r="R928" s="23"/>
      <c r="S928" s="18"/>
      <c r="T928" s="23"/>
      <c r="U928" s="5"/>
      <c r="V928" s="25"/>
      <c r="W928" s="5"/>
      <c r="X928" s="5"/>
      <c r="Y928" s="2" t="e">
        <f>VLOOKUP(E928&amp;Q928,※編集不可※選択項目!J:K,2,0)</f>
        <v>#N/A</v>
      </c>
      <c r="Z928" s="2" t="e">
        <f>VLOOKUP(U928&amp;E928,※編集不可※選択項目!O:P,2,0)</f>
        <v>#N/A</v>
      </c>
      <c r="AA928" s="33" t="e">
        <f t="shared" si="53"/>
        <v>#N/A</v>
      </c>
    </row>
    <row r="929" spans="1:27" ht="19.5" hidden="1" customHeight="1" x14ac:dyDescent="0.15">
      <c r="A929" s="26">
        <f t="shared" si="51"/>
        <v>921</v>
      </c>
      <c r="B929" s="3"/>
      <c r="C929" s="4"/>
      <c r="D929" s="5"/>
      <c r="E929" s="5"/>
      <c r="F929" s="5"/>
      <c r="G929" s="5"/>
      <c r="H929" s="5"/>
      <c r="I929" s="5"/>
      <c r="J929" s="5"/>
      <c r="K929" s="5"/>
      <c r="L929" s="5"/>
      <c r="M929" s="5"/>
      <c r="N929" s="5"/>
      <c r="O929" s="34" t="str">
        <f t="shared" si="52"/>
        <v/>
      </c>
      <c r="P929" s="5"/>
      <c r="Q929" s="18"/>
      <c r="R929" s="23"/>
      <c r="S929" s="18"/>
      <c r="T929" s="23"/>
      <c r="U929" s="5"/>
      <c r="V929" s="25"/>
      <c r="W929" s="5"/>
      <c r="X929" s="5"/>
      <c r="Y929" s="2" t="e">
        <f>VLOOKUP(E929&amp;Q929,※編集不可※選択項目!J:K,2,0)</f>
        <v>#N/A</v>
      </c>
      <c r="Z929" s="2" t="e">
        <f>VLOOKUP(U929&amp;E929,※編集不可※選択項目!O:P,2,0)</f>
        <v>#N/A</v>
      </c>
      <c r="AA929" s="33" t="e">
        <f t="shared" si="53"/>
        <v>#N/A</v>
      </c>
    </row>
    <row r="930" spans="1:27" ht="19.5" hidden="1" customHeight="1" x14ac:dyDescent="0.15">
      <c r="A930" s="26">
        <f t="shared" si="51"/>
        <v>922</v>
      </c>
      <c r="B930" s="3"/>
      <c r="C930" s="4"/>
      <c r="D930" s="5"/>
      <c r="E930" s="5"/>
      <c r="F930" s="5"/>
      <c r="G930" s="5"/>
      <c r="H930" s="5"/>
      <c r="I930" s="5"/>
      <c r="J930" s="5"/>
      <c r="K930" s="5"/>
      <c r="L930" s="5"/>
      <c r="M930" s="5"/>
      <c r="N930" s="5"/>
      <c r="O930" s="34" t="str">
        <f t="shared" si="52"/>
        <v/>
      </c>
      <c r="P930" s="5"/>
      <c r="Q930" s="18"/>
      <c r="R930" s="23"/>
      <c r="S930" s="18"/>
      <c r="T930" s="23"/>
      <c r="U930" s="5"/>
      <c r="V930" s="25"/>
      <c r="W930" s="5"/>
      <c r="X930" s="5"/>
      <c r="Y930" s="2" t="e">
        <f>VLOOKUP(E930&amp;Q930,※編集不可※選択項目!J:K,2,0)</f>
        <v>#N/A</v>
      </c>
      <c r="Z930" s="2" t="e">
        <f>VLOOKUP(U930&amp;E930,※編集不可※選択項目!O:P,2,0)</f>
        <v>#N/A</v>
      </c>
      <c r="AA930" s="33" t="e">
        <f t="shared" si="53"/>
        <v>#N/A</v>
      </c>
    </row>
    <row r="931" spans="1:27" ht="19.5" hidden="1" customHeight="1" x14ac:dyDescent="0.15">
      <c r="A931" s="26">
        <f t="shared" si="51"/>
        <v>923</v>
      </c>
      <c r="B931" s="3"/>
      <c r="C931" s="4"/>
      <c r="D931" s="5"/>
      <c r="E931" s="5"/>
      <c r="F931" s="5"/>
      <c r="G931" s="5"/>
      <c r="H931" s="5"/>
      <c r="I931" s="5"/>
      <c r="J931" s="5"/>
      <c r="K931" s="5"/>
      <c r="L931" s="5"/>
      <c r="M931" s="5"/>
      <c r="N931" s="5"/>
      <c r="O931" s="34" t="str">
        <f t="shared" si="52"/>
        <v/>
      </c>
      <c r="P931" s="5"/>
      <c r="Q931" s="18"/>
      <c r="R931" s="23"/>
      <c r="S931" s="18"/>
      <c r="T931" s="23"/>
      <c r="U931" s="5"/>
      <c r="V931" s="25"/>
      <c r="W931" s="5"/>
      <c r="X931" s="5"/>
      <c r="Y931" s="2" t="e">
        <f>VLOOKUP(E931&amp;Q931,※編集不可※選択項目!J:K,2,0)</f>
        <v>#N/A</v>
      </c>
      <c r="Z931" s="2" t="e">
        <f>VLOOKUP(U931&amp;E931,※編集不可※選択項目!O:P,2,0)</f>
        <v>#N/A</v>
      </c>
      <c r="AA931" s="33" t="e">
        <f t="shared" si="53"/>
        <v>#N/A</v>
      </c>
    </row>
    <row r="932" spans="1:27" ht="19.5" hidden="1" customHeight="1" x14ac:dyDescent="0.15">
      <c r="A932" s="26">
        <f t="shared" si="51"/>
        <v>924</v>
      </c>
      <c r="B932" s="3"/>
      <c r="C932" s="4"/>
      <c r="D932" s="5"/>
      <c r="E932" s="5"/>
      <c r="F932" s="5"/>
      <c r="G932" s="5"/>
      <c r="H932" s="5"/>
      <c r="I932" s="5"/>
      <c r="J932" s="5"/>
      <c r="K932" s="5"/>
      <c r="L932" s="5"/>
      <c r="M932" s="5"/>
      <c r="N932" s="5"/>
      <c r="O932" s="34" t="str">
        <f t="shared" si="52"/>
        <v/>
      </c>
      <c r="P932" s="5"/>
      <c r="Q932" s="18"/>
      <c r="R932" s="23"/>
      <c r="S932" s="18"/>
      <c r="T932" s="23"/>
      <c r="U932" s="5"/>
      <c r="V932" s="25"/>
      <c r="W932" s="5"/>
      <c r="X932" s="5"/>
      <c r="Y932" s="2" t="e">
        <f>VLOOKUP(E932&amp;Q932,※編集不可※選択項目!J:K,2,0)</f>
        <v>#N/A</v>
      </c>
      <c r="Z932" s="2" t="e">
        <f>VLOOKUP(U932&amp;E932,※編集不可※選択項目!O:P,2,0)</f>
        <v>#N/A</v>
      </c>
      <c r="AA932" s="33" t="e">
        <f t="shared" si="53"/>
        <v>#N/A</v>
      </c>
    </row>
    <row r="933" spans="1:27" ht="19.5" hidden="1" customHeight="1" x14ac:dyDescent="0.15">
      <c r="A933" s="26">
        <f t="shared" si="51"/>
        <v>925</v>
      </c>
      <c r="B933" s="3"/>
      <c r="C933" s="4"/>
      <c r="D933" s="5"/>
      <c r="E933" s="5"/>
      <c r="F933" s="5"/>
      <c r="G933" s="5"/>
      <c r="H933" s="5"/>
      <c r="I933" s="5"/>
      <c r="J933" s="5"/>
      <c r="K933" s="5"/>
      <c r="L933" s="5"/>
      <c r="M933" s="5"/>
      <c r="N933" s="5"/>
      <c r="O933" s="34" t="str">
        <f t="shared" si="52"/>
        <v/>
      </c>
      <c r="P933" s="5"/>
      <c r="Q933" s="18"/>
      <c r="R933" s="23"/>
      <c r="S933" s="18"/>
      <c r="T933" s="23"/>
      <c r="U933" s="5"/>
      <c r="V933" s="25"/>
      <c r="W933" s="5"/>
      <c r="X933" s="5"/>
      <c r="Y933" s="2" t="e">
        <f>VLOOKUP(E933&amp;Q933,※編集不可※選択項目!J:K,2,0)</f>
        <v>#N/A</v>
      </c>
      <c r="Z933" s="2" t="e">
        <f>VLOOKUP(U933&amp;E933,※編集不可※選択項目!O:P,2,0)</f>
        <v>#N/A</v>
      </c>
      <c r="AA933" s="33" t="e">
        <f t="shared" si="53"/>
        <v>#N/A</v>
      </c>
    </row>
    <row r="934" spans="1:27" ht="19.5" hidden="1" customHeight="1" x14ac:dyDescent="0.15">
      <c r="A934" s="26">
        <f t="shared" si="51"/>
        <v>926</v>
      </c>
      <c r="B934" s="3"/>
      <c r="C934" s="4"/>
      <c r="D934" s="5"/>
      <c r="E934" s="5"/>
      <c r="F934" s="5"/>
      <c r="G934" s="5"/>
      <c r="H934" s="5"/>
      <c r="I934" s="5"/>
      <c r="J934" s="5"/>
      <c r="K934" s="5"/>
      <c r="L934" s="5"/>
      <c r="M934" s="5"/>
      <c r="N934" s="5"/>
      <c r="O934" s="34" t="str">
        <f t="shared" si="52"/>
        <v/>
      </c>
      <c r="P934" s="5"/>
      <c r="Q934" s="18"/>
      <c r="R934" s="23"/>
      <c r="S934" s="18"/>
      <c r="T934" s="23"/>
      <c r="U934" s="5"/>
      <c r="V934" s="25"/>
      <c r="W934" s="5"/>
      <c r="X934" s="5"/>
      <c r="Y934" s="2" t="e">
        <f>VLOOKUP(E934&amp;Q934,※編集不可※選択項目!J:K,2,0)</f>
        <v>#N/A</v>
      </c>
      <c r="Z934" s="2" t="e">
        <f>VLOOKUP(U934&amp;E934,※編集不可※選択項目!O:P,2,0)</f>
        <v>#N/A</v>
      </c>
      <c r="AA934" s="33" t="e">
        <f t="shared" si="53"/>
        <v>#N/A</v>
      </c>
    </row>
    <row r="935" spans="1:27" ht="19.5" hidden="1" customHeight="1" x14ac:dyDescent="0.15">
      <c r="A935" s="26">
        <f t="shared" si="51"/>
        <v>927</v>
      </c>
      <c r="B935" s="3"/>
      <c r="C935" s="4"/>
      <c r="D935" s="5"/>
      <c r="E935" s="5"/>
      <c r="F935" s="5"/>
      <c r="G935" s="5"/>
      <c r="H935" s="5"/>
      <c r="I935" s="5"/>
      <c r="J935" s="5"/>
      <c r="K935" s="5"/>
      <c r="L935" s="5"/>
      <c r="M935" s="5"/>
      <c r="N935" s="5"/>
      <c r="O935" s="34" t="str">
        <f t="shared" si="52"/>
        <v/>
      </c>
      <c r="P935" s="5"/>
      <c r="Q935" s="18"/>
      <c r="R935" s="23"/>
      <c r="S935" s="18"/>
      <c r="T935" s="23"/>
      <c r="U935" s="5"/>
      <c r="V935" s="25"/>
      <c r="W935" s="5"/>
      <c r="X935" s="5"/>
      <c r="Y935" s="2" t="e">
        <f>VLOOKUP(E935&amp;Q935,※編集不可※選択項目!J:K,2,0)</f>
        <v>#N/A</v>
      </c>
      <c r="Z935" s="2" t="e">
        <f>VLOOKUP(U935&amp;E935,※編集不可※選択項目!O:P,2,0)</f>
        <v>#N/A</v>
      </c>
      <c r="AA935" s="33" t="e">
        <f t="shared" si="53"/>
        <v>#N/A</v>
      </c>
    </row>
    <row r="936" spans="1:27" ht="19.5" hidden="1" customHeight="1" x14ac:dyDescent="0.15">
      <c r="A936" s="26">
        <f t="shared" si="51"/>
        <v>928</v>
      </c>
      <c r="B936" s="3"/>
      <c r="C936" s="4"/>
      <c r="D936" s="5"/>
      <c r="E936" s="5"/>
      <c r="F936" s="5"/>
      <c r="G936" s="5"/>
      <c r="H936" s="5"/>
      <c r="I936" s="5"/>
      <c r="J936" s="5"/>
      <c r="K936" s="5"/>
      <c r="L936" s="5"/>
      <c r="M936" s="5"/>
      <c r="N936" s="5"/>
      <c r="O936" s="34" t="str">
        <f t="shared" si="52"/>
        <v/>
      </c>
      <c r="P936" s="5"/>
      <c r="Q936" s="18"/>
      <c r="R936" s="23"/>
      <c r="S936" s="18"/>
      <c r="T936" s="23"/>
      <c r="U936" s="5"/>
      <c r="V936" s="25"/>
      <c r="W936" s="5"/>
      <c r="X936" s="5"/>
      <c r="Y936" s="2" t="e">
        <f>VLOOKUP(E936&amp;Q936,※編集不可※選択項目!J:K,2,0)</f>
        <v>#N/A</v>
      </c>
      <c r="Z936" s="2" t="e">
        <f>VLOOKUP(U936&amp;E936,※編集不可※選択項目!O:P,2,0)</f>
        <v>#N/A</v>
      </c>
      <c r="AA936" s="33" t="e">
        <f t="shared" si="53"/>
        <v>#N/A</v>
      </c>
    </row>
    <row r="937" spans="1:27" ht="19.5" hidden="1" customHeight="1" x14ac:dyDescent="0.15">
      <c r="A937" s="26">
        <f t="shared" si="51"/>
        <v>929</v>
      </c>
      <c r="B937" s="3"/>
      <c r="C937" s="4"/>
      <c r="D937" s="5"/>
      <c r="E937" s="5"/>
      <c r="F937" s="5"/>
      <c r="G937" s="5"/>
      <c r="H937" s="5"/>
      <c r="I937" s="5"/>
      <c r="J937" s="5"/>
      <c r="K937" s="5"/>
      <c r="L937" s="5"/>
      <c r="M937" s="5"/>
      <c r="N937" s="5"/>
      <c r="O937" s="34" t="str">
        <f t="shared" si="52"/>
        <v/>
      </c>
      <c r="P937" s="5"/>
      <c r="Q937" s="18"/>
      <c r="R937" s="23"/>
      <c r="S937" s="18"/>
      <c r="T937" s="23"/>
      <c r="U937" s="5"/>
      <c r="V937" s="25"/>
      <c r="W937" s="5"/>
      <c r="X937" s="5"/>
      <c r="Y937" s="2" t="e">
        <f>VLOOKUP(E937&amp;Q937,※編集不可※選択項目!J:K,2,0)</f>
        <v>#N/A</v>
      </c>
      <c r="Z937" s="2" t="e">
        <f>VLOOKUP(U937&amp;E937,※編集不可※選択項目!O:P,2,0)</f>
        <v>#N/A</v>
      </c>
      <c r="AA937" s="33" t="e">
        <f t="shared" si="53"/>
        <v>#N/A</v>
      </c>
    </row>
    <row r="938" spans="1:27" ht="19.5" hidden="1" customHeight="1" x14ac:dyDescent="0.15">
      <c r="A938" s="26">
        <f t="shared" si="51"/>
        <v>930</v>
      </c>
      <c r="B938" s="3"/>
      <c r="C938" s="4"/>
      <c r="D938" s="5"/>
      <c r="E938" s="5"/>
      <c r="F938" s="5"/>
      <c r="G938" s="5"/>
      <c r="H938" s="5"/>
      <c r="I938" s="5"/>
      <c r="J938" s="5"/>
      <c r="K938" s="5"/>
      <c r="L938" s="5"/>
      <c r="M938" s="5"/>
      <c r="N938" s="5"/>
      <c r="O938" s="34" t="str">
        <f t="shared" si="52"/>
        <v/>
      </c>
      <c r="P938" s="5"/>
      <c r="Q938" s="18"/>
      <c r="R938" s="23"/>
      <c r="S938" s="18"/>
      <c r="T938" s="23"/>
      <c r="U938" s="5"/>
      <c r="V938" s="25"/>
      <c r="W938" s="5"/>
      <c r="X938" s="5"/>
      <c r="Y938" s="2" t="e">
        <f>VLOOKUP(E938&amp;Q938,※編集不可※選択項目!J:K,2,0)</f>
        <v>#N/A</v>
      </c>
      <c r="Z938" s="2" t="e">
        <f>VLOOKUP(U938&amp;E938,※編集不可※選択項目!O:P,2,0)</f>
        <v>#N/A</v>
      </c>
      <c r="AA938" s="33" t="e">
        <f t="shared" si="53"/>
        <v>#N/A</v>
      </c>
    </row>
    <row r="939" spans="1:27" ht="19.5" hidden="1" customHeight="1" x14ac:dyDescent="0.15">
      <c r="A939" s="26">
        <f t="shared" si="51"/>
        <v>931</v>
      </c>
      <c r="B939" s="3"/>
      <c r="C939" s="4"/>
      <c r="D939" s="5"/>
      <c r="E939" s="5"/>
      <c r="F939" s="5"/>
      <c r="G939" s="5"/>
      <c r="H939" s="5"/>
      <c r="I939" s="5"/>
      <c r="J939" s="5"/>
      <c r="K939" s="5"/>
      <c r="L939" s="5"/>
      <c r="M939" s="5"/>
      <c r="N939" s="5"/>
      <c r="O939" s="34" t="str">
        <f t="shared" si="52"/>
        <v/>
      </c>
      <c r="P939" s="5"/>
      <c r="Q939" s="18"/>
      <c r="R939" s="23"/>
      <c r="S939" s="18"/>
      <c r="T939" s="23"/>
      <c r="U939" s="5"/>
      <c r="V939" s="25"/>
      <c r="W939" s="5"/>
      <c r="X939" s="5"/>
      <c r="Y939" s="2" t="e">
        <f>VLOOKUP(E939&amp;Q939,※編集不可※選択項目!J:K,2,0)</f>
        <v>#N/A</v>
      </c>
      <c r="Z939" s="2" t="e">
        <f>VLOOKUP(U939&amp;E939,※編集不可※選択項目!O:P,2,0)</f>
        <v>#N/A</v>
      </c>
      <c r="AA939" s="33" t="e">
        <f t="shared" si="53"/>
        <v>#N/A</v>
      </c>
    </row>
    <row r="940" spans="1:27" ht="19.5" hidden="1" customHeight="1" x14ac:dyDescent="0.15">
      <c r="A940" s="26">
        <f t="shared" si="51"/>
        <v>932</v>
      </c>
      <c r="B940" s="3"/>
      <c r="C940" s="4"/>
      <c r="D940" s="5"/>
      <c r="E940" s="5"/>
      <c r="F940" s="5"/>
      <c r="G940" s="5"/>
      <c r="H940" s="5"/>
      <c r="I940" s="5"/>
      <c r="J940" s="5"/>
      <c r="K940" s="5"/>
      <c r="L940" s="5"/>
      <c r="M940" s="5"/>
      <c r="N940" s="5"/>
      <c r="O940" s="34" t="str">
        <f t="shared" si="52"/>
        <v/>
      </c>
      <c r="P940" s="5"/>
      <c r="Q940" s="18"/>
      <c r="R940" s="23"/>
      <c r="S940" s="18"/>
      <c r="T940" s="23"/>
      <c r="U940" s="5"/>
      <c r="V940" s="25"/>
      <c r="W940" s="5"/>
      <c r="X940" s="5"/>
      <c r="Y940" s="2" t="e">
        <f>VLOOKUP(E940&amp;Q940,※編集不可※選択項目!J:K,2,0)</f>
        <v>#N/A</v>
      </c>
      <c r="Z940" s="2" t="e">
        <f>VLOOKUP(U940&amp;E940,※編集不可※選択項目!O:P,2,0)</f>
        <v>#N/A</v>
      </c>
      <c r="AA940" s="33" t="e">
        <f t="shared" si="53"/>
        <v>#N/A</v>
      </c>
    </row>
    <row r="941" spans="1:27" ht="19.5" hidden="1" customHeight="1" x14ac:dyDescent="0.15">
      <c r="A941" s="26">
        <f t="shared" si="51"/>
        <v>933</v>
      </c>
      <c r="B941" s="3"/>
      <c r="C941" s="4"/>
      <c r="D941" s="5"/>
      <c r="E941" s="5"/>
      <c r="F941" s="5"/>
      <c r="G941" s="5"/>
      <c r="H941" s="5"/>
      <c r="I941" s="5"/>
      <c r="J941" s="5"/>
      <c r="K941" s="5"/>
      <c r="L941" s="5"/>
      <c r="M941" s="5"/>
      <c r="N941" s="5"/>
      <c r="O941" s="34" t="str">
        <f t="shared" si="52"/>
        <v/>
      </c>
      <c r="P941" s="5"/>
      <c r="Q941" s="18"/>
      <c r="R941" s="23"/>
      <c r="S941" s="18"/>
      <c r="T941" s="23"/>
      <c r="U941" s="5"/>
      <c r="V941" s="25"/>
      <c r="W941" s="5"/>
      <c r="X941" s="5"/>
      <c r="Y941" s="2" t="e">
        <f>VLOOKUP(E941&amp;Q941,※編集不可※選択項目!J:K,2,0)</f>
        <v>#N/A</v>
      </c>
      <c r="Z941" s="2" t="e">
        <f>VLOOKUP(U941&amp;E941,※編集不可※選択項目!O:P,2,0)</f>
        <v>#N/A</v>
      </c>
      <c r="AA941" s="33" t="e">
        <f t="shared" si="53"/>
        <v>#N/A</v>
      </c>
    </row>
    <row r="942" spans="1:27" ht="19.5" hidden="1" customHeight="1" x14ac:dyDescent="0.15">
      <c r="A942" s="26">
        <f t="shared" si="51"/>
        <v>934</v>
      </c>
      <c r="B942" s="3"/>
      <c r="C942" s="4"/>
      <c r="D942" s="5"/>
      <c r="E942" s="5"/>
      <c r="F942" s="5"/>
      <c r="G942" s="5"/>
      <c r="H942" s="5"/>
      <c r="I942" s="5"/>
      <c r="J942" s="5"/>
      <c r="K942" s="5"/>
      <c r="L942" s="5"/>
      <c r="M942" s="5"/>
      <c r="N942" s="5"/>
      <c r="O942" s="34" t="str">
        <f t="shared" si="52"/>
        <v/>
      </c>
      <c r="P942" s="5"/>
      <c r="Q942" s="18"/>
      <c r="R942" s="23"/>
      <c r="S942" s="18"/>
      <c r="T942" s="23"/>
      <c r="U942" s="5"/>
      <c r="V942" s="25"/>
      <c r="W942" s="5"/>
      <c r="X942" s="5"/>
      <c r="Y942" s="2" t="e">
        <f>VLOOKUP(E942&amp;Q942,※編集不可※選択項目!J:K,2,0)</f>
        <v>#N/A</v>
      </c>
      <c r="Z942" s="2" t="e">
        <f>VLOOKUP(U942&amp;E942,※編集不可※選択項目!O:P,2,0)</f>
        <v>#N/A</v>
      </c>
      <c r="AA942" s="33" t="e">
        <f t="shared" si="53"/>
        <v>#N/A</v>
      </c>
    </row>
    <row r="943" spans="1:27" ht="19.5" hidden="1" customHeight="1" x14ac:dyDescent="0.15">
      <c r="A943" s="26">
        <f t="shared" si="51"/>
        <v>935</v>
      </c>
      <c r="B943" s="3"/>
      <c r="C943" s="4"/>
      <c r="D943" s="5"/>
      <c r="E943" s="5"/>
      <c r="F943" s="5"/>
      <c r="G943" s="5"/>
      <c r="H943" s="5"/>
      <c r="I943" s="5"/>
      <c r="J943" s="5"/>
      <c r="K943" s="5"/>
      <c r="L943" s="5"/>
      <c r="M943" s="5"/>
      <c r="N943" s="5"/>
      <c r="O943" s="34" t="str">
        <f t="shared" si="52"/>
        <v/>
      </c>
      <c r="P943" s="5"/>
      <c r="Q943" s="18"/>
      <c r="R943" s="23"/>
      <c r="S943" s="18"/>
      <c r="T943" s="23"/>
      <c r="U943" s="5"/>
      <c r="V943" s="25"/>
      <c r="W943" s="5"/>
      <c r="X943" s="5"/>
      <c r="Y943" s="2" t="e">
        <f>VLOOKUP(E943&amp;Q943,※編集不可※選択項目!J:K,2,0)</f>
        <v>#N/A</v>
      </c>
      <c r="Z943" s="2" t="e">
        <f>VLOOKUP(U943&amp;E943,※編集不可※選択項目!O:P,2,0)</f>
        <v>#N/A</v>
      </c>
      <c r="AA943" s="33" t="e">
        <f t="shared" si="53"/>
        <v>#N/A</v>
      </c>
    </row>
    <row r="944" spans="1:27" ht="19.5" hidden="1" customHeight="1" x14ac:dyDescent="0.15">
      <c r="A944" s="26">
        <f t="shared" si="51"/>
        <v>936</v>
      </c>
      <c r="B944" s="3"/>
      <c r="C944" s="4"/>
      <c r="D944" s="5"/>
      <c r="E944" s="5"/>
      <c r="F944" s="5"/>
      <c r="G944" s="5"/>
      <c r="H944" s="5"/>
      <c r="I944" s="5"/>
      <c r="J944" s="5"/>
      <c r="K944" s="5"/>
      <c r="L944" s="5"/>
      <c r="M944" s="5"/>
      <c r="N944" s="5"/>
      <c r="O944" s="34" t="str">
        <f t="shared" si="52"/>
        <v/>
      </c>
      <c r="P944" s="5"/>
      <c r="Q944" s="18"/>
      <c r="R944" s="23"/>
      <c r="S944" s="18"/>
      <c r="T944" s="23"/>
      <c r="U944" s="5"/>
      <c r="V944" s="25"/>
      <c r="W944" s="5"/>
      <c r="X944" s="5"/>
      <c r="Y944" s="2" t="e">
        <f>VLOOKUP(E944&amp;Q944,※編集不可※選択項目!J:K,2,0)</f>
        <v>#N/A</v>
      </c>
      <c r="Z944" s="2" t="e">
        <f>VLOOKUP(U944&amp;E944,※編集不可※選択項目!O:P,2,0)</f>
        <v>#N/A</v>
      </c>
      <c r="AA944" s="33" t="e">
        <f t="shared" si="53"/>
        <v>#N/A</v>
      </c>
    </row>
    <row r="945" spans="1:27" ht="19.5" hidden="1" customHeight="1" x14ac:dyDescent="0.15">
      <c r="A945" s="26">
        <f t="shared" si="51"/>
        <v>937</v>
      </c>
      <c r="B945" s="3"/>
      <c r="C945" s="4"/>
      <c r="D945" s="5"/>
      <c r="E945" s="5"/>
      <c r="F945" s="5"/>
      <c r="G945" s="5"/>
      <c r="H945" s="5"/>
      <c r="I945" s="5"/>
      <c r="J945" s="5"/>
      <c r="K945" s="5"/>
      <c r="L945" s="5"/>
      <c r="M945" s="5"/>
      <c r="N945" s="5"/>
      <c r="O945" s="34" t="str">
        <f t="shared" si="52"/>
        <v/>
      </c>
      <c r="P945" s="5"/>
      <c r="Q945" s="18"/>
      <c r="R945" s="23"/>
      <c r="S945" s="18"/>
      <c r="T945" s="23"/>
      <c r="U945" s="5"/>
      <c r="V945" s="25"/>
      <c r="W945" s="5"/>
      <c r="X945" s="5"/>
      <c r="Y945" s="2" t="e">
        <f>VLOOKUP(E945&amp;Q945,※編集不可※選択項目!J:K,2,0)</f>
        <v>#N/A</v>
      </c>
      <c r="Z945" s="2" t="e">
        <f>VLOOKUP(U945&amp;E945,※編集不可※選択項目!O:P,2,0)</f>
        <v>#N/A</v>
      </c>
      <c r="AA945" s="33" t="e">
        <f t="shared" si="53"/>
        <v>#N/A</v>
      </c>
    </row>
    <row r="946" spans="1:27" ht="19.5" hidden="1" customHeight="1" x14ac:dyDescent="0.15">
      <c r="A946" s="26">
        <f t="shared" si="51"/>
        <v>938</v>
      </c>
      <c r="B946" s="3"/>
      <c r="C946" s="4"/>
      <c r="D946" s="5"/>
      <c r="E946" s="5"/>
      <c r="F946" s="5"/>
      <c r="G946" s="5"/>
      <c r="H946" s="5"/>
      <c r="I946" s="5"/>
      <c r="J946" s="5"/>
      <c r="K946" s="5"/>
      <c r="L946" s="5"/>
      <c r="M946" s="5"/>
      <c r="N946" s="5"/>
      <c r="O946" s="34" t="str">
        <f t="shared" si="52"/>
        <v/>
      </c>
      <c r="P946" s="5"/>
      <c r="Q946" s="18"/>
      <c r="R946" s="23"/>
      <c r="S946" s="18"/>
      <c r="T946" s="23"/>
      <c r="U946" s="5"/>
      <c r="V946" s="25"/>
      <c r="W946" s="5"/>
      <c r="X946" s="5"/>
      <c r="Y946" s="2" t="e">
        <f>VLOOKUP(E946&amp;Q946,※編集不可※選択項目!J:K,2,0)</f>
        <v>#N/A</v>
      </c>
      <c r="Z946" s="2" t="e">
        <f>VLOOKUP(U946&amp;E946,※編集不可※選択項目!O:P,2,0)</f>
        <v>#N/A</v>
      </c>
      <c r="AA946" s="33" t="e">
        <f t="shared" si="53"/>
        <v>#N/A</v>
      </c>
    </row>
    <row r="947" spans="1:27" ht="19.5" hidden="1" customHeight="1" x14ac:dyDescent="0.15">
      <c r="A947" s="26">
        <f t="shared" si="51"/>
        <v>939</v>
      </c>
      <c r="B947" s="3"/>
      <c r="C947" s="4"/>
      <c r="D947" s="5"/>
      <c r="E947" s="5"/>
      <c r="F947" s="5"/>
      <c r="G947" s="5"/>
      <c r="H947" s="5"/>
      <c r="I947" s="5"/>
      <c r="J947" s="5"/>
      <c r="K947" s="5"/>
      <c r="L947" s="5"/>
      <c r="M947" s="5"/>
      <c r="N947" s="5"/>
      <c r="O947" s="34" t="str">
        <f t="shared" si="52"/>
        <v/>
      </c>
      <c r="P947" s="5"/>
      <c r="Q947" s="18"/>
      <c r="R947" s="23"/>
      <c r="S947" s="18"/>
      <c r="T947" s="23"/>
      <c r="U947" s="5"/>
      <c r="V947" s="25"/>
      <c r="W947" s="5"/>
      <c r="X947" s="5"/>
      <c r="Y947" s="2" t="e">
        <f>VLOOKUP(E947&amp;Q947,※編集不可※選択項目!J:K,2,0)</f>
        <v>#N/A</v>
      </c>
      <c r="Z947" s="2" t="e">
        <f>VLOOKUP(U947&amp;E947,※編集不可※選択項目!O:P,2,0)</f>
        <v>#N/A</v>
      </c>
      <c r="AA947" s="33" t="e">
        <f t="shared" si="53"/>
        <v>#N/A</v>
      </c>
    </row>
    <row r="948" spans="1:27" ht="19.5" hidden="1" customHeight="1" x14ac:dyDescent="0.15">
      <c r="A948" s="26">
        <f t="shared" si="51"/>
        <v>940</v>
      </c>
      <c r="B948" s="3"/>
      <c r="C948" s="4"/>
      <c r="D948" s="5"/>
      <c r="E948" s="5"/>
      <c r="F948" s="5"/>
      <c r="G948" s="5"/>
      <c r="H948" s="5"/>
      <c r="I948" s="5"/>
      <c r="J948" s="5"/>
      <c r="K948" s="5"/>
      <c r="L948" s="5"/>
      <c r="M948" s="5"/>
      <c r="N948" s="5"/>
      <c r="O948" s="34" t="str">
        <f t="shared" si="52"/>
        <v/>
      </c>
      <c r="P948" s="5"/>
      <c r="Q948" s="18"/>
      <c r="R948" s="23"/>
      <c r="S948" s="18"/>
      <c r="T948" s="23"/>
      <c r="U948" s="5"/>
      <c r="V948" s="25"/>
      <c r="W948" s="5"/>
      <c r="X948" s="5"/>
      <c r="Y948" s="2" t="e">
        <f>VLOOKUP(E948&amp;Q948,※編集不可※選択項目!J:K,2,0)</f>
        <v>#N/A</v>
      </c>
      <c r="Z948" s="2" t="e">
        <f>VLOOKUP(U948&amp;E948,※編集不可※選択項目!O:P,2,0)</f>
        <v>#N/A</v>
      </c>
      <c r="AA948" s="33" t="e">
        <f t="shared" si="53"/>
        <v>#N/A</v>
      </c>
    </row>
    <row r="949" spans="1:27" ht="19.5" hidden="1" customHeight="1" x14ac:dyDescent="0.15">
      <c r="A949" s="26">
        <f t="shared" si="51"/>
        <v>941</v>
      </c>
      <c r="B949" s="3"/>
      <c r="C949" s="4"/>
      <c r="D949" s="5"/>
      <c r="E949" s="5"/>
      <c r="F949" s="5"/>
      <c r="G949" s="5"/>
      <c r="H949" s="5"/>
      <c r="I949" s="5"/>
      <c r="J949" s="5"/>
      <c r="K949" s="5"/>
      <c r="L949" s="5"/>
      <c r="M949" s="5"/>
      <c r="N949" s="5"/>
      <c r="O949" s="34" t="str">
        <f t="shared" si="52"/>
        <v/>
      </c>
      <c r="P949" s="5"/>
      <c r="Q949" s="18"/>
      <c r="R949" s="23"/>
      <c r="S949" s="18"/>
      <c r="T949" s="23"/>
      <c r="U949" s="5"/>
      <c r="V949" s="25"/>
      <c r="W949" s="5"/>
      <c r="X949" s="5"/>
      <c r="Y949" s="2" t="e">
        <f>VLOOKUP(E949&amp;Q949,※編集不可※選択項目!J:K,2,0)</f>
        <v>#N/A</v>
      </c>
      <c r="Z949" s="2" t="e">
        <f>VLOOKUP(U949&amp;E949,※編集不可※選択項目!O:P,2,0)</f>
        <v>#N/A</v>
      </c>
      <c r="AA949" s="33" t="e">
        <f t="shared" si="53"/>
        <v>#N/A</v>
      </c>
    </row>
    <row r="950" spans="1:27" ht="19.5" hidden="1" customHeight="1" x14ac:dyDescent="0.15">
      <c r="A950" s="26">
        <f t="shared" si="51"/>
        <v>942</v>
      </c>
      <c r="B950" s="3"/>
      <c r="C950" s="4"/>
      <c r="D950" s="5"/>
      <c r="E950" s="5"/>
      <c r="F950" s="5"/>
      <c r="G950" s="5"/>
      <c r="H950" s="5"/>
      <c r="I950" s="5"/>
      <c r="J950" s="5"/>
      <c r="K950" s="5"/>
      <c r="L950" s="5"/>
      <c r="M950" s="5"/>
      <c r="N950" s="5"/>
      <c r="O950" s="34" t="str">
        <f t="shared" si="52"/>
        <v/>
      </c>
      <c r="P950" s="5"/>
      <c r="Q950" s="18"/>
      <c r="R950" s="23"/>
      <c r="S950" s="18"/>
      <c r="T950" s="23"/>
      <c r="U950" s="5"/>
      <c r="V950" s="25"/>
      <c r="W950" s="5"/>
      <c r="X950" s="5"/>
      <c r="Y950" s="2" t="e">
        <f>VLOOKUP(E950&amp;Q950,※編集不可※選択項目!J:K,2,0)</f>
        <v>#N/A</v>
      </c>
      <c r="Z950" s="2" t="e">
        <f>VLOOKUP(U950&amp;E950,※編集不可※選択項目!O:P,2,0)</f>
        <v>#N/A</v>
      </c>
      <c r="AA950" s="33" t="e">
        <f t="shared" si="53"/>
        <v>#N/A</v>
      </c>
    </row>
    <row r="951" spans="1:27" ht="19.5" hidden="1" customHeight="1" x14ac:dyDescent="0.15">
      <c r="A951" s="26">
        <f t="shared" si="51"/>
        <v>943</v>
      </c>
      <c r="B951" s="3"/>
      <c r="C951" s="4"/>
      <c r="D951" s="5"/>
      <c r="E951" s="5"/>
      <c r="F951" s="5"/>
      <c r="G951" s="5"/>
      <c r="H951" s="5"/>
      <c r="I951" s="5"/>
      <c r="J951" s="5"/>
      <c r="K951" s="5"/>
      <c r="L951" s="5"/>
      <c r="M951" s="5"/>
      <c r="N951" s="5"/>
      <c r="O951" s="34" t="str">
        <f t="shared" si="52"/>
        <v/>
      </c>
      <c r="P951" s="5"/>
      <c r="Q951" s="18"/>
      <c r="R951" s="23"/>
      <c r="S951" s="18"/>
      <c r="T951" s="23"/>
      <c r="U951" s="5"/>
      <c r="V951" s="25"/>
      <c r="W951" s="5"/>
      <c r="X951" s="5"/>
      <c r="Y951" s="2" t="e">
        <f>VLOOKUP(E951&amp;Q951,※編集不可※選択項目!J:K,2,0)</f>
        <v>#N/A</v>
      </c>
      <c r="Z951" s="2" t="e">
        <f>VLOOKUP(U951&amp;E951,※編集不可※選択項目!O:P,2,0)</f>
        <v>#N/A</v>
      </c>
      <c r="AA951" s="33" t="e">
        <f t="shared" si="53"/>
        <v>#N/A</v>
      </c>
    </row>
    <row r="952" spans="1:27" ht="19.5" hidden="1" customHeight="1" x14ac:dyDescent="0.15">
      <c r="A952" s="26">
        <f t="shared" si="51"/>
        <v>944</v>
      </c>
      <c r="B952" s="3"/>
      <c r="C952" s="4"/>
      <c r="D952" s="5"/>
      <c r="E952" s="5"/>
      <c r="F952" s="5"/>
      <c r="G952" s="5"/>
      <c r="H952" s="5"/>
      <c r="I952" s="5"/>
      <c r="J952" s="5"/>
      <c r="K952" s="5"/>
      <c r="L952" s="5"/>
      <c r="M952" s="5"/>
      <c r="N952" s="5"/>
      <c r="O952" s="34" t="str">
        <f t="shared" si="52"/>
        <v/>
      </c>
      <c r="P952" s="5"/>
      <c r="Q952" s="18"/>
      <c r="R952" s="23"/>
      <c r="S952" s="18"/>
      <c r="T952" s="23"/>
      <c r="U952" s="5"/>
      <c r="V952" s="25"/>
      <c r="W952" s="5"/>
      <c r="X952" s="5"/>
      <c r="Y952" s="2" t="e">
        <f>VLOOKUP(E952&amp;Q952,※編集不可※選択項目!J:K,2,0)</f>
        <v>#N/A</v>
      </c>
      <c r="Z952" s="2" t="e">
        <f>VLOOKUP(U952&amp;E952,※編集不可※選択項目!O:P,2,0)</f>
        <v>#N/A</v>
      </c>
      <c r="AA952" s="33" t="e">
        <f t="shared" si="53"/>
        <v>#N/A</v>
      </c>
    </row>
    <row r="953" spans="1:27" ht="19.5" hidden="1" customHeight="1" x14ac:dyDescent="0.15">
      <c r="A953" s="26">
        <f t="shared" si="51"/>
        <v>945</v>
      </c>
      <c r="B953" s="3"/>
      <c r="C953" s="4"/>
      <c r="D953" s="5"/>
      <c r="E953" s="5"/>
      <c r="F953" s="5"/>
      <c r="G953" s="5"/>
      <c r="H953" s="5"/>
      <c r="I953" s="5"/>
      <c r="J953" s="5"/>
      <c r="K953" s="5"/>
      <c r="L953" s="5"/>
      <c r="M953" s="5"/>
      <c r="N953" s="5"/>
      <c r="O953" s="34" t="str">
        <f t="shared" si="52"/>
        <v/>
      </c>
      <c r="P953" s="5"/>
      <c r="Q953" s="18"/>
      <c r="R953" s="23"/>
      <c r="S953" s="18"/>
      <c r="T953" s="23"/>
      <c r="U953" s="5"/>
      <c r="V953" s="25"/>
      <c r="W953" s="5"/>
      <c r="X953" s="5"/>
      <c r="Y953" s="2" t="e">
        <f>VLOOKUP(E953&amp;Q953,※編集不可※選択項目!J:K,2,0)</f>
        <v>#N/A</v>
      </c>
      <c r="Z953" s="2" t="e">
        <f>VLOOKUP(U953&amp;E953,※編集不可※選択項目!O:P,2,0)</f>
        <v>#N/A</v>
      </c>
      <c r="AA953" s="33" t="e">
        <f t="shared" si="53"/>
        <v>#N/A</v>
      </c>
    </row>
    <row r="954" spans="1:27" ht="19.5" hidden="1" customHeight="1" x14ac:dyDescent="0.15">
      <c r="A954" s="26">
        <f t="shared" si="51"/>
        <v>946</v>
      </c>
      <c r="B954" s="3"/>
      <c r="C954" s="4"/>
      <c r="D954" s="5"/>
      <c r="E954" s="5"/>
      <c r="F954" s="5"/>
      <c r="G954" s="5"/>
      <c r="H954" s="5"/>
      <c r="I954" s="5"/>
      <c r="J954" s="5"/>
      <c r="K954" s="5"/>
      <c r="L954" s="5"/>
      <c r="M954" s="5"/>
      <c r="N954" s="5"/>
      <c r="O954" s="34" t="str">
        <f t="shared" si="52"/>
        <v/>
      </c>
      <c r="P954" s="5"/>
      <c r="Q954" s="18"/>
      <c r="R954" s="23"/>
      <c r="S954" s="18"/>
      <c r="T954" s="23"/>
      <c r="U954" s="5"/>
      <c r="V954" s="25"/>
      <c r="W954" s="5"/>
      <c r="X954" s="5"/>
      <c r="Y954" s="2" t="e">
        <f>VLOOKUP(E954&amp;Q954,※編集不可※選択項目!J:K,2,0)</f>
        <v>#N/A</v>
      </c>
      <c r="Z954" s="2" t="e">
        <f>VLOOKUP(U954&amp;E954,※編集不可※選択項目!O:P,2,0)</f>
        <v>#N/A</v>
      </c>
      <c r="AA954" s="33" t="e">
        <f t="shared" si="53"/>
        <v>#N/A</v>
      </c>
    </row>
    <row r="955" spans="1:27" ht="19.5" hidden="1" customHeight="1" x14ac:dyDescent="0.15">
      <c r="A955" s="26">
        <f t="shared" si="51"/>
        <v>947</v>
      </c>
      <c r="B955" s="3"/>
      <c r="C955" s="4"/>
      <c r="D955" s="5"/>
      <c r="E955" s="5"/>
      <c r="F955" s="5"/>
      <c r="G955" s="5"/>
      <c r="H955" s="5"/>
      <c r="I955" s="5"/>
      <c r="J955" s="5"/>
      <c r="K955" s="5"/>
      <c r="L955" s="5"/>
      <c r="M955" s="5"/>
      <c r="N955" s="5"/>
      <c r="O955" s="34" t="str">
        <f t="shared" si="52"/>
        <v/>
      </c>
      <c r="P955" s="5"/>
      <c r="Q955" s="18"/>
      <c r="R955" s="23"/>
      <c r="S955" s="18"/>
      <c r="T955" s="23"/>
      <c r="U955" s="5"/>
      <c r="V955" s="25"/>
      <c r="W955" s="5"/>
      <c r="X955" s="5"/>
      <c r="Y955" s="2" t="e">
        <f>VLOOKUP(E955&amp;Q955,※編集不可※選択項目!J:K,2,0)</f>
        <v>#N/A</v>
      </c>
      <c r="Z955" s="2" t="e">
        <f>VLOOKUP(U955&amp;E955,※編集不可※選択項目!O:P,2,0)</f>
        <v>#N/A</v>
      </c>
      <c r="AA955" s="33" t="e">
        <f t="shared" si="53"/>
        <v>#N/A</v>
      </c>
    </row>
    <row r="956" spans="1:27" ht="19.5" hidden="1" customHeight="1" x14ac:dyDescent="0.15">
      <c r="A956" s="26">
        <f t="shared" si="51"/>
        <v>948</v>
      </c>
      <c r="B956" s="3"/>
      <c r="C956" s="4"/>
      <c r="D956" s="5"/>
      <c r="E956" s="5"/>
      <c r="F956" s="5"/>
      <c r="G956" s="5"/>
      <c r="H956" s="5"/>
      <c r="I956" s="5"/>
      <c r="J956" s="5"/>
      <c r="K956" s="5"/>
      <c r="L956" s="5"/>
      <c r="M956" s="5"/>
      <c r="N956" s="5"/>
      <c r="O956" s="34" t="str">
        <f t="shared" si="52"/>
        <v/>
      </c>
      <c r="P956" s="5"/>
      <c r="Q956" s="18"/>
      <c r="R956" s="23"/>
      <c r="S956" s="18"/>
      <c r="T956" s="23"/>
      <c r="U956" s="5"/>
      <c r="V956" s="25"/>
      <c r="W956" s="5"/>
      <c r="X956" s="5"/>
      <c r="Y956" s="2" t="e">
        <f>VLOOKUP(E956&amp;Q956,※編集不可※選択項目!J:K,2,0)</f>
        <v>#N/A</v>
      </c>
      <c r="Z956" s="2" t="e">
        <f>VLOOKUP(U956&amp;E956,※編集不可※選択項目!O:P,2,0)</f>
        <v>#N/A</v>
      </c>
      <c r="AA956" s="33" t="e">
        <f t="shared" si="53"/>
        <v>#N/A</v>
      </c>
    </row>
    <row r="957" spans="1:27" ht="19.5" hidden="1" customHeight="1" x14ac:dyDescent="0.15">
      <c r="A957" s="26">
        <f t="shared" si="51"/>
        <v>949</v>
      </c>
      <c r="B957" s="3"/>
      <c r="C957" s="4"/>
      <c r="D957" s="5"/>
      <c r="E957" s="5"/>
      <c r="F957" s="5"/>
      <c r="G957" s="5"/>
      <c r="H957" s="5"/>
      <c r="I957" s="5"/>
      <c r="J957" s="5"/>
      <c r="K957" s="5"/>
      <c r="L957" s="5"/>
      <c r="M957" s="5"/>
      <c r="N957" s="5"/>
      <c r="O957" s="34" t="str">
        <f t="shared" si="52"/>
        <v/>
      </c>
      <c r="P957" s="5"/>
      <c r="Q957" s="18"/>
      <c r="R957" s="23"/>
      <c r="S957" s="18"/>
      <c r="T957" s="23"/>
      <c r="U957" s="5"/>
      <c r="V957" s="25"/>
      <c r="W957" s="5"/>
      <c r="X957" s="5"/>
      <c r="Y957" s="2" t="e">
        <f>VLOOKUP(E957&amp;Q957,※編集不可※選択項目!J:K,2,0)</f>
        <v>#N/A</v>
      </c>
      <c r="Z957" s="2" t="e">
        <f>VLOOKUP(U957&amp;E957,※編集不可※選択項目!O:P,2,0)</f>
        <v>#N/A</v>
      </c>
      <c r="AA957" s="33" t="e">
        <f t="shared" si="53"/>
        <v>#N/A</v>
      </c>
    </row>
    <row r="958" spans="1:27" ht="19.5" hidden="1" customHeight="1" x14ac:dyDescent="0.15">
      <c r="A958" s="26">
        <f t="shared" si="51"/>
        <v>950</v>
      </c>
      <c r="B958" s="3"/>
      <c r="C958" s="4"/>
      <c r="D958" s="5"/>
      <c r="E958" s="5"/>
      <c r="F958" s="5"/>
      <c r="G958" s="5"/>
      <c r="H958" s="5"/>
      <c r="I958" s="5"/>
      <c r="J958" s="5"/>
      <c r="K958" s="5"/>
      <c r="L958" s="5"/>
      <c r="M958" s="5"/>
      <c r="N958" s="5"/>
      <c r="O958" s="34" t="str">
        <f t="shared" si="52"/>
        <v/>
      </c>
      <c r="P958" s="5"/>
      <c r="Q958" s="18"/>
      <c r="R958" s="23"/>
      <c r="S958" s="18"/>
      <c r="T958" s="23"/>
      <c r="U958" s="5"/>
      <c r="V958" s="25"/>
      <c r="W958" s="5"/>
      <c r="X958" s="5"/>
      <c r="Y958" s="2" t="e">
        <f>VLOOKUP(E958&amp;Q958,※編集不可※選択項目!J:K,2,0)</f>
        <v>#N/A</v>
      </c>
      <c r="Z958" s="2" t="e">
        <f>VLOOKUP(U958&amp;E958,※編集不可※選択項目!O:P,2,0)</f>
        <v>#N/A</v>
      </c>
      <c r="AA958" s="33" t="e">
        <f t="shared" si="53"/>
        <v>#N/A</v>
      </c>
    </row>
    <row r="959" spans="1:27" ht="19.5" hidden="1" customHeight="1" x14ac:dyDescent="0.15">
      <c r="A959" s="26">
        <f t="shared" si="51"/>
        <v>951</v>
      </c>
      <c r="B959" s="3"/>
      <c r="C959" s="4"/>
      <c r="D959" s="5"/>
      <c r="E959" s="5"/>
      <c r="F959" s="5"/>
      <c r="G959" s="5"/>
      <c r="H959" s="5"/>
      <c r="I959" s="5"/>
      <c r="J959" s="5"/>
      <c r="K959" s="5"/>
      <c r="L959" s="5"/>
      <c r="M959" s="5"/>
      <c r="N959" s="5"/>
      <c r="O959" s="34" t="str">
        <f t="shared" si="52"/>
        <v/>
      </c>
      <c r="P959" s="5"/>
      <c r="Q959" s="18"/>
      <c r="R959" s="23"/>
      <c r="S959" s="18"/>
      <c r="T959" s="23"/>
      <c r="U959" s="5"/>
      <c r="V959" s="25"/>
      <c r="W959" s="5"/>
      <c r="X959" s="5"/>
      <c r="Y959" s="2" t="e">
        <f>VLOOKUP(E959&amp;Q959,※編集不可※選択項目!J:K,2,0)</f>
        <v>#N/A</v>
      </c>
      <c r="Z959" s="2" t="e">
        <f>VLOOKUP(U959&amp;E959,※編集不可※選択項目!O:P,2,0)</f>
        <v>#N/A</v>
      </c>
      <c r="AA959" s="33" t="e">
        <f t="shared" si="53"/>
        <v>#N/A</v>
      </c>
    </row>
    <row r="960" spans="1:27" ht="19.5" hidden="1" customHeight="1" x14ac:dyDescent="0.15">
      <c r="A960" s="26">
        <f t="shared" si="51"/>
        <v>952</v>
      </c>
      <c r="B960" s="3"/>
      <c r="C960" s="4"/>
      <c r="D960" s="5"/>
      <c r="E960" s="5"/>
      <c r="F960" s="5"/>
      <c r="G960" s="5"/>
      <c r="H960" s="5"/>
      <c r="I960" s="5"/>
      <c r="J960" s="5"/>
      <c r="K960" s="5"/>
      <c r="L960" s="5"/>
      <c r="M960" s="5"/>
      <c r="N960" s="5"/>
      <c r="O960" s="34" t="str">
        <f t="shared" si="52"/>
        <v/>
      </c>
      <c r="P960" s="5"/>
      <c r="Q960" s="18"/>
      <c r="R960" s="23"/>
      <c r="S960" s="18"/>
      <c r="T960" s="23"/>
      <c r="U960" s="5"/>
      <c r="V960" s="25"/>
      <c r="W960" s="5"/>
      <c r="X960" s="5"/>
      <c r="Y960" s="2" t="e">
        <f>VLOOKUP(E960&amp;Q960,※編集不可※選択項目!J:K,2,0)</f>
        <v>#N/A</v>
      </c>
      <c r="Z960" s="2" t="e">
        <f>VLOOKUP(U960&amp;E960,※編集不可※選択項目!O:P,2,0)</f>
        <v>#N/A</v>
      </c>
      <c r="AA960" s="33" t="e">
        <f t="shared" si="53"/>
        <v>#N/A</v>
      </c>
    </row>
    <row r="961" spans="1:27" ht="19.5" hidden="1" customHeight="1" x14ac:dyDescent="0.15">
      <c r="A961" s="26">
        <f t="shared" si="51"/>
        <v>953</v>
      </c>
      <c r="B961" s="3"/>
      <c r="C961" s="4"/>
      <c r="D961" s="5"/>
      <c r="E961" s="5"/>
      <c r="F961" s="5"/>
      <c r="G961" s="5"/>
      <c r="H961" s="5"/>
      <c r="I961" s="5"/>
      <c r="J961" s="5"/>
      <c r="K961" s="5"/>
      <c r="L961" s="5"/>
      <c r="M961" s="5"/>
      <c r="N961" s="5"/>
      <c r="O961" s="34" t="str">
        <f t="shared" si="52"/>
        <v/>
      </c>
      <c r="P961" s="5"/>
      <c r="Q961" s="18"/>
      <c r="R961" s="23"/>
      <c r="S961" s="18"/>
      <c r="T961" s="23"/>
      <c r="U961" s="5"/>
      <c r="V961" s="25"/>
      <c r="W961" s="5"/>
      <c r="X961" s="5"/>
      <c r="Y961" s="2" t="e">
        <f>VLOOKUP(E961&amp;Q961,※編集不可※選択項目!J:K,2,0)</f>
        <v>#N/A</v>
      </c>
      <c r="Z961" s="2" t="e">
        <f>VLOOKUP(U961&amp;E961,※編集不可※選択項目!O:P,2,0)</f>
        <v>#N/A</v>
      </c>
      <c r="AA961" s="33" t="e">
        <f t="shared" si="53"/>
        <v>#N/A</v>
      </c>
    </row>
    <row r="962" spans="1:27" ht="19.5" hidden="1" customHeight="1" x14ac:dyDescent="0.15">
      <c r="A962" s="26">
        <f t="shared" si="51"/>
        <v>954</v>
      </c>
      <c r="B962" s="3"/>
      <c r="C962" s="4"/>
      <c r="D962" s="5"/>
      <c r="E962" s="5"/>
      <c r="F962" s="5"/>
      <c r="G962" s="5"/>
      <c r="H962" s="5"/>
      <c r="I962" s="5"/>
      <c r="J962" s="5"/>
      <c r="K962" s="5"/>
      <c r="L962" s="5"/>
      <c r="M962" s="5"/>
      <c r="N962" s="5"/>
      <c r="O962" s="34" t="str">
        <f t="shared" si="52"/>
        <v/>
      </c>
      <c r="P962" s="5"/>
      <c r="Q962" s="18"/>
      <c r="R962" s="23"/>
      <c r="S962" s="18"/>
      <c r="T962" s="23"/>
      <c r="U962" s="5"/>
      <c r="V962" s="25"/>
      <c r="W962" s="5"/>
      <c r="X962" s="5"/>
      <c r="Y962" s="2" t="e">
        <f>VLOOKUP(E962&amp;Q962,※編集不可※選択項目!J:K,2,0)</f>
        <v>#N/A</v>
      </c>
      <c r="Z962" s="2" t="e">
        <f>VLOOKUP(U962&amp;E962,※編集不可※選択項目!O:P,2,0)</f>
        <v>#N/A</v>
      </c>
      <c r="AA962" s="33" t="e">
        <f t="shared" si="53"/>
        <v>#N/A</v>
      </c>
    </row>
    <row r="963" spans="1:27" ht="19.5" hidden="1" customHeight="1" x14ac:dyDescent="0.15">
      <c r="A963" s="26">
        <f t="shared" si="51"/>
        <v>955</v>
      </c>
      <c r="B963" s="3"/>
      <c r="C963" s="4"/>
      <c r="D963" s="5"/>
      <c r="E963" s="5"/>
      <c r="F963" s="5"/>
      <c r="G963" s="5"/>
      <c r="H963" s="5"/>
      <c r="I963" s="5"/>
      <c r="J963" s="5"/>
      <c r="K963" s="5"/>
      <c r="L963" s="5"/>
      <c r="M963" s="5"/>
      <c r="N963" s="5"/>
      <c r="O963" s="34" t="str">
        <f t="shared" si="52"/>
        <v/>
      </c>
      <c r="P963" s="5"/>
      <c r="Q963" s="18"/>
      <c r="R963" s="23"/>
      <c r="S963" s="18"/>
      <c r="T963" s="23"/>
      <c r="U963" s="5"/>
      <c r="V963" s="25"/>
      <c r="W963" s="5"/>
      <c r="X963" s="5"/>
      <c r="Y963" s="2" t="e">
        <f>VLOOKUP(E963&amp;Q963,※編集不可※選択項目!J:K,2,0)</f>
        <v>#N/A</v>
      </c>
      <c r="Z963" s="2" t="e">
        <f>VLOOKUP(U963&amp;E963,※編集不可※選択項目!O:P,2,0)</f>
        <v>#N/A</v>
      </c>
      <c r="AA963" s="33" t="e">
        <f t="shared" si="53"/>
        <v>#N/A</v>
      </c>
    </row>
    <row r="964" spans="1:27" ht="19.5" hidden="1" customHeight="1" x14ac:dyDescent="0.15">
      <c r="A964" s="26">
        <f t="shared" si="51"/>
        <v>956</v>
      </c>
      <c r="B964" s="3"/>
      <c r="C964" s="4"/>
      <c r="D964" s="5"/>
      <c r="E964" s="5"/>
      <c r="F964" s="5"/>
      <c r="G964" s="5"/>
      <c r="H964" s="5"/>
      <c r="I964" s="5"/>
      <c r="J964" s="5"/>
      <c r="K964" s="5"/>
      <c r="L964" s="5"/>
      <c r="M964" s="5"/>
      <c r="N964" s="5"/>
      <c r="O964" s="34" t="str">
        <f t="shared" si="52"/>
        <v/>
      </c>
      <c r="P964" s="5"/>
      <c r="Q964" s="18"/>
      <c r="R964" s="23"/>
      <c r="S964" s="18"/>
      <c r="T964" s="23"/>
      <c r="U964" s="5"/>
      <c r="V964" s="25"/>
      <c r="W964" s="5"/>
      <c r="X964" s="5"/>
      <c r="Y964" s="2" t="e">
        <f>VLOOKUP(E964&amp;Q964,※編集不可※選択項目!J:K,2,0)</f>
        <v>#N/A</v>
      </c>
      <c r="Z964" s="2" t="e">
        <f>VLOOKUP(U964&amp;E964,※編集不可※選択項目!O:P,2,0)</f>
        <v>#N/A</v>
      </c>
      <c r="AA964" s="33" t="e">
        <f t="shared" si="53"/>
        <v>#N/A</v>
      </c>
    </row>
    <row r="965" spans="1:27" ht="19.5" hidden="1" customHeight="1" x14ac:dyDescent="0.15">
      <c r="A965" s="26">
        <f t="shared" si="51"/>
        <v>957</v>
      </c>
      <c r="B965" s="3"/>
      <c r="C965" s="4"/>
      <c r="D965" s="5"/>
      <c r="E965" s="5"/>
      <c r="F965" s="5"/>
      <c r="G965" s="5"/>
      <c r="H965" s="5"/>
      <c r="I965" s="5"/>
      <c r="J965" s="5"/>
      <c r="K965" s="5"/>
      <c r="L965" s="5"/>
      <c r="M965" s="5"/>
      <c r="N965" s="5"/>
      <c r="O965" s="34" t="str">
        <f t="shared" si="52"/>
        <v/>
      </c>
      <c r="P965" s="5"/>
      <c r="Q965" s="18"/>
      <c r="R965" s="23"/>
      <c r="S965" s="18"/>
      <c r="T965" s="23"/>
      <c r="U965" s="5"/>
      <c r="V965" s="25"/>
      <c r="W965" s="5"/>
      <c r="X965" s="5"/>
      <c r="Y965" s="2" t="e">
        <f>VLOOKUP(E965&amp;Q965,※編集不可※選択項目!J:K,2,0)</f>
        <v>#N/A</v>
      </c>
      <c r="Z965" s="2" t="e">
        <f>VLOOKUP(U965&amp;E965,※編集不可※選択項目!O:P,2,0)</f>
        <v>#N/A</v>
      </c>
      <c r="AA965" s="33" t="e">
        <f t="shared" si="53"/>
        <v>#N/A</v>
      </c>
    </row>
    <row r="966" spans="1:27" ht="19.5" hidden="1" customHeight="1" x14ac:dyDescent="0.15">
      <c r="A966" s="26">
        <f t="shared" si="51"/>
        <v>958</v>
      </c>
      <c r="B966" s="3"/>
      <c r="C966" s="4"/>
      <c r="D966" s="5"/>
      <c r="E966" s="5"/>
      <c r="F966" s="5"/>
      <c r="G966" s="5"/>
      <c r="H966" s="5"/>
      <c r="I966" s="5"/>
      <c r="J966" s="5"/>
      <c r="K966" s="5"/>
      <c r="L966" s="5"/>
      <c r="M966" s="5"/>
      <c r="N966" s="5"/>
      <c r="O966" s="34" t="str">
        <f t="shared" si="52"/>
        <v/>
      </c>
      <c r="P966" s="5"/>
      <c r="Q966" s="18"/>
      <c r="R966" s="23"/>
      <c r="S966" s="18"/>
      <c r="T966" s="23"/>
      <c r="U966" s="5"/>
      <c r="V966" s="25"/>
      <c r="W966" s="5"/>
      <c r="X966" s="5"/>
      <c r="Y966" s="2" t="e">
        <f>VLOOKUP(E966&amp;Q966,※編集不可※選択項目!J:K,2,0)</f>
        <v>#N/A</v>
      </c>
      <c r="Z966" s="2" t="e">
        <f>VLOOKUP(U966&amp;E966,※編集不可※選択項目!O:P,2,0)</f>
        <v>#N/A</v>
      </c>
      <c r="AA966" s="33" t="e">
        <f t="shared" si="53"/>
        <v>#N/A</v>
      </c>
    </row>
    <row r="967" spans="1:27" ht="19.5" hidden="1" customHeight="1" x14ac:dyDescent="0.15">
      <c r="A967" s="26">
        <f t="shared" si="51"/>
        <v>959</v>
      </c>
      <c r="B967" s="3"/>
      <c r="C967" s="4"/>
      <c r="D967" s="5"/>
      <c r="E967" s="5"/>
      <c r="F967" s="5"/>
      <c r="G967" s="5"/>
      <c r="H967" s="5"/>
      <c r="I967" s="5"/>
      <c r="J967" s="5"/>
      <c r="K967" s="5"/>
      <c r="L967" s="5"/>
      <c r="M967" s="5"/>
      <c r="N967" s="5"/>
      <c r="O967" s="34" t="str">
        <f t="shared" si="52"/>
        <v/>
      </c>
      <c r="P967" s="5"/>
      <c r="Q967" s="18"/>
      <c r="R967" s="23"/>
      <c r="S967" s="18"/>
      <c r="T967" s="23"/>
      <c r="U967" s="5"/>
      <c r="V967" s="25"/>
      <c r="W967" s="5"/>
      <c r="X967" s="5"/>
      <c r="Y967" s="2" t="e">
        <f>VLOOKUP(E967&amp;Q967,※編集不可※選択項目!J:K,2,0)</f>
        <v>#N/A</v>
      </c>
      <c r="Z967" s="2" t="e">
        <f>VLOOKUP(U967&amp;E967,※編集不可※選択項目!O:P,2,0)</f>
        <v>#N/A</v>
      </c>
      <c r="AA967" s="33" t="e">
        <f t="shared" si="53"/>
        <v>#N/A</v>
      </c>
    </row>
    <row r="968" spans="1:27" ht="19.5" hidden="1" customHeight="1" x14ac:dyDescent="0.15">
      <c r="A968" s="26">
        <f t="shared" si="51"/>
        <v>960</v>
      </c>
      <c r="B968" s="3"/>
      <c r="C968" s="4"/>
      <c r="D968" s="5"/>
      <c r="E968" s="5"/>
      <c r="F968" s="5"/>
      <c r="G968" s="5"/>
      <c r="H968" s="5"/>
      <c r="I968" s="5"/>
      <c r="J968" s="5"/>
      <c r="K968" s="5"/>
      <c r="L968" s="5"/>
      <c r="M968" s="5"/>
      <c r="N968" s="5"/>
      <c r="O968" s="34" t="str">
        <f t="shared" si="52"/>
        <v/>
      </c>
      <c r="P968" s="5"/>
      <c r="Q968" s="18"/>
      <c r="R968" s="23"/>
      <c r="S968" s="18"/>
      <c r="T968" s="23"/>
      <c r="U968" s="5"/>
      <c r="V968" s="25"/>
      <c r="W968" s="5"/>
      <c r="X968" s="5"/>
      <c r="Y968" s="2" t="e">
        <f>VLOOKUP(E968&amp;Q968,※編集不可※選択項目!J:K,2,0)</f>
        <v>#N/A</v>
      </c>
      <c r="Z968" s="2" t="e">
        <f>VLOOKUP(U968&amp;E968,※編集不可※選択項目!O:P,2,0)</f>
        <v>#N/A</v>
      </c>
      <c r="AA968" s="33" t="e">
        <f t="shared" si="53"/>
        <v>#N/A</v>
      </c>
    </row>
    <row r="969" spans="1:27" ht="19.5" hidden="1" customHeight="1" x14ac:dyDescent="0.15">
      <c r="A969" s="26">
        <f t="shared" si="51"/>
        <v>961</v>
      </c>
      <c r="B969" s="3"/>
      <c r="C969" s="4"/>
      <c r="D969" s="5"/>
      <c r="E969" s="5"/>
      <c r="F969" s="5"/>
      <c r="G969" s="5"/>
      <c r="H969" s="5"/>
      <c r="I969" s="5"/>
      <c r="J969" s="5"/>
      <c r="K969" s="5"/>
      <c r="L969" s="5"/>
      <c r="M969" s="5"/>
      <c r="N969" s="5"/>
      <c r="O969" s="34" t="str">
        <f t="shared" si="52"/>
        <v/>
      </c>
      <c r="P969" s="5"/>
      <c r="Q969" s="18"/>
      <c r="R969" s="23"/>
      <c r="S969" s="18"/>
      <c r="T969" s="23"/>
      <c r="U969" s="5"/>
      <c r="V969" s="25"/>
      <c r="W969" s="5"/>
      <c r="X969" s="5"/>
      <c r="Y969" s="2" t="e">
        <f>VLOOKUP(E969&amp;Q969,※編集不可※選択項目!J:K,2,0)</f>
        <v>#N/A</v>
      </c>
      <c r="Z969" s="2" t="e">
        <f>VLOOKUP(U969&amp;E969,※編集不可※選択項目!O:P,2,0)</f>
        <v>#N/A</v>
      </c>
      <c r="AA969" s="33" t="e">
        <f t="shared" si="53"/>
        <v>#N/A</v>
      </c>
    </row>
    <row r="970" spans="1:27" ht="19.5" hidden="1" customHeight="1" x14ac:dyDescent="0.15">
      <c r="A970" s="26">
        <f t="shared" si="51"/>
        <v>962</v>
      </c>
      <c r="B970" s="3"/>
      <c r="C970" s="4"/>
      <c r="D970" s="5"/>
      <c r="E970" s="5"/>
      <c r="F970" s="5"/>
      <c r="G970" s="5"/>
      <c r="H970" s="5"/>
      <c r="I970" s="5"/>
      <c r="J970" s="5"/>
      <c r="K970" s="5"/>
      <c r="L970" s="5"/>
      <c r="M970" s="5"/>
      <c r="N970" s="5"/>
      <c r="O970" s="34" t="str">
        <f t="shared" si="52"/>
        <v/>
      </c>
      <c r="P970" s="5"/>
      <c r="Q970" s="18"/>
      <c r="R970" s="23"/>
      <c r="S970" s="18"/>
      <c r="T970" s="23"/>
      <c r="U970" s="5"/>
      <c r="V970" s="25"/>
      <c r="W970" s="5"/>
      <c r="X970" s="5"/>
      <c r="Y970" s="2" t="e">
        <f>VLOOKUP(E970&amp;Q970,※編集不可※選択項目!J:K,2,0)</f>
        <v>#N/A</v>
      </c>
      <c r="Z970" s="2" t="e">
        <f>VLOOKUP(U970&amp;E970,※編集不可※選択項目!O:P,2,0)</f>
        <v>#N/A</v>
      </c>
      <c r="AA970" s="33" t="e">
        <f t="shared" si="53"/>
        <v>#N/A</v>
      </c>
    </row>
    <row r="971" spans="1:27" ht="19.5" hidden="1" customHeight="1" x14ac:dyDescent="0.15">
      <c r="A971" s="26">
        <f t="shared" ref="A971:A1009" si="54">ROW(A971)-8</f>
        <v>963</v>
      </c>
      <c r="B971" s="3"/>
      <c r="C971" s="4"/>
      <c r="D971" s="5"/>
      <c r="E971" s="5"/>
      <c r="F971" s="5"/>
      <c r="G971" s="5"/>
      <c r="H971" s="5"/>
      <c r="I971" s="5"/>
      <c r="J971" s="5"/>
      <c r="K971" s="5"/>
      <c r="L971" s="5"/>
      <c r="M971" s="5"/>
      <c r="N971" s="5"/>
      <c r="O971" s="34" t="str">
        <f t="shared" ref="O971:O1009" si="55">IF(Q971="","",AA971)</f>
        <v/>
      </c>
      <c r="P971" s="5"/>
      <c r="Q971" s="18"/>
      <c r="R971" s="23"/>
      <c r="S971" s="18"/>
      <c r="T971" s="23"/>
      <c r="U971" s="5"/>
      <c r="V971" s="25"/>
      <c r="W971" s="5"/>
      <c r="X971" s="5"/>
      <c r="Y971" s="2" t="e">
        <f>VLOOKUP(E971&amp;Q971,※編集不可※選択項目!J:K,2,0)</f>
        <v>#N/A</v>
      </c>
      <c r="Z971" s="2" t="e">
        <f>VLOOKUP(U971&amp;E971,※編集不可※選択項目!O:P,2,0)</f>
        <v>#N/A</v>
      </c>
      <c r="AA971" s="33" t="e">
        <f t="shared" ref="AA971:AA1009" si="56">ROUNDDOWN(Y971*Z971,1)</f>
        <v>#N/A</v>
      </c>
    </row>
    <row r="972" spans="1:27" ht="19.5" hidden="1" customHeight="1" x14ac:dyDescent="0.15">
      <c r="A972" s="26">
        <f t="shared" si="54"/>
        <v>964</v>
      </c>
      <c r="B972" s="3"/>
      <c r="C972" s="4"/>
      <c r="D972" s="5"/>
      <c r="E972" s="5"/>
      <c r="F972" s="5"/>
      <c r="G972" s="5"/>
      <c r="H972" s="5"/>
      <c r="I972" s="5"/>
      <c r="J972" s="5"/>
      <c r="K972" s="5"/>
      <c r="L972" s="5"/>
      <c r="M972" s="5"/>
      <c r="N972" s="5"/>
      <c r="O972" s="34" t="str">
        <f t="shared" si="55"/>
        <v/>
      </c>
      <c r="P972" s="5"/>
      <c r="Q972" s="18"/>
      <c r="R972" s="23"/>
      <c r="S972" s="18"/>
      <c r="T972" s="23"/>
      <c r="U972" s="5"/>
      <c r="V972" s="25"/>
      <c r="W972" s="5"/>
      <c r="X972" s="5"/>
      <c r="Y972" s="2" t="e">
        <f>VLOOKUP(E972&amp;Q972,※編集不可※選択項目!J:K,2,0)</f>
        <v>#N/A</v>
      </c>
      <c r="Z972" s="2" t="e">
        <f>VLOOKUP(U972&amp;E972,※編集不可※選択項目!O:P,2,0)</f>
        <v>#N/A</v>
      </c>
      <c r="AA972" s="33" t="e">
        <f t="shared" si="56"/>
        <v>#N/A</v>
      </c>
    </row>
    <row r="973" spans="1:27" ht="19.5" hidden="1" customHeight="1" x14ac:dyDescent="0.15">
      <c r="A973" s="26">
        <f t="shared" si="54"/>
        <v>965</v>
      </c>
      <c r="B973" s="3"/>
      <c r="C973" s="4"/>
      <c r="D973" s="5"/>
      <c r="E973" s="5"/>
      <c r="F973" s="5"/>
      <c r="G973" s="5"/>
      <c r="H973" s="5"/>
      <c r="I973" s="5"/>
      <c r="J973" s="5"/>
      <c r="K973" s="5"/>
      <c r="L973" s="5"/>
      <c r="M973" s="5"/>
      <c r="N973" s="5"/>
      <c r="O973" s="34" t="str">
        <f t="shared" si="55"/>
        <v/>
      </c>
      <c r="P973" s="5"/>
      <c r="Q973" s="18"/>
      <c r="R973" s="23"/>
      <c r="S973" s="18"/>
      <c r="T973" s="23"/>
      <c r="U973" s="5"/>
      <c r="V973" s="25"/>
      <c r="W973" s="5"/>
      <c r="X973" s="5"/>
      <c r="Y973" s="2" t="e">
        <f>VLOOKUP(E973&amp;Q973,※編集不可※選択項目!J:K,2,0)</f>
        <v>#N/A</v>
      </c>
      <c r="Z973" s="2" t="e">
        <f>VLOOKUP(U973&amp;E973,※編集不可※選択項目!O:P,2,0)</f>
        <v>#N/A</v>
      </c>
      <c r="AA973" s="33" t="e">
        <f t="shared" si="56"/>
        <v>#N/A</v>
      </c>
    </row>
    <row r="974" spans="1:27" ht="19.5" hidden="1" customHeight="1" x14ac:dyDescent="0.15">
      <c r="A974" s="26">
        <f t="shared" si="54"/>
        <v>966</v>
      </c>
      <c r="B974" s="3"/>
      <c r="C974" s="4"/>
      <c r="D974" s="5"/>
      <c r="E974" s="5"/>
      <c r="F974" s="5"/>
      <c r="G974" s="5"/>
      <c r="H974" s="5"/>
      <c r="I974" s="5"/>
      <c r="J974" s="5"/>
      <c r="K974" s="5"/>
      <c r="L974" s="5"/>
      <c r="M974" s="5"/>
      <c r="N974" s="5"/>
      <c r="O974" s="34" t="str">
        <f t="shared" si="55"/>
        <v/>
      </c>
      <c r="P974" s="5"/>
      <c r="Q974" s="18"/>
      <c r="R974" s="23"/>
      <c r="S974" s="18"/>
      <c r="T974" s="23"/>
      <c r="U974" s="5"/>
      <c r="V974" s="25"/>
      <c r="W974" s="5"/>
      <c r="X974" s="5"/>
      <c r="Y974" s="2" t="e">
        <f>VLOOKUP(E974&amp;Q974,※編集不可※選択項目!J:K,2,0)</f>
        <v>#N/A</v>
      </c>
      <c r="Z974" s="2" t="e">
        <f>VLOOKUP(U974&amp;E974,※編集不可※選択項目!O:P,2,0)</f>
        <v>#N/A</v>
      </c>
      <c r="AA974" s="33" t="e">
        <f t="shared" si="56"/>
        <v>#N/A</v>
      </c>
    </row>
    <row r="975" spans="1:27" ht="19.5" hidden="1" customHeight="1" x14ac:dyDescent="0.15">
      <c r="A975" s="26">
        <f t="shared" si="54"/>
        <v>967</v>
      </c>
      <c r="B975" s="3"/>
      <c r="C975" s="4"/>
      <c r="D975" s="5"/>
      <c r="E975" s="5"/>
      <c r="F975" s="5"/>
      <c r="G975" s="5"/>
      <c r="H975" s="5"/>
      <c r="I975" s="5"/>
      <c r="J975" s="5"/>
      <c r="K975" s="5"/>
      <c r="L975" s="5"/>
      <c r="M975" s="5"/>
      <c r="N975" s="5"/>
      <c r="O975" s="34" t="str">
        <f t="shared" si="55"/>
        <v/>
      </c>
      <c r="P975" s="5"/>
      <c r="Q975" s="18"/>
      <c r="R975" s="23"/>
      <c r="S975" s="18"/>
      <c r="T975" s="23"/>
      <c r="U975" s="5"/>
      <c r="V975" s="25"/>
      <c r="W975" s="5"/>
      <c r="X975" s="5"/>
      <c r="Y975" s="2" t="e">
        <f>VLOOKUP(E975&amp;Q975,※編集不可※選択項目!J:K,2,0)</f>
        <v>#N/A</v>
      </c>
      <c r="Z975" s="2" t="e">
        <f>VLOOKUP(U975&amp;E975,※編集不可※選択項目!O:P,2,0)</f>
        <v>#N/A</v>
      </c>
      <c r="AA975" s="33" t="e">
        <f t="shared" si="56"/>
        <v>#N/A</v>
      </c>
    </row>
    <row r="976" spans="1:27" ht="19.5" hidden="1" customHeight="1" x14ac:dyDescent="0.15">
      <c r="A976" s="26">
        <f t="shared" si="54"/>
        <v>968</v>
      </c>
      <c r="B976" s="3"/>
      <c r="C976" s="4"/>
      <c r="D976" s="5"/>
      <c r="E976" s="5"/>
      <c r="F976" s="5"/>
      <c r="G976" s="5"/>
      <c r="H976" s="5"/>
      <c r="I976" s="5"/>
      <c r="J976" s="5"/>
      <c r="K976" s="5"/>
      <c r="L976" s="5"/>
      <c r="M976" s="5"/>
      <c r="N976" s="5"/>
      <c r="O976" s="34" t="str">
        <f t="shared" si="55"/>
        <v/>
      </c>
      <c r="P976" s="5"/>
      <c r="Q976" s="18"/>
      <c r="R976" s="23"/>
      <c r="S976" s="18"/>
      <c r="T976" s="23"/>
      <c r="U976" s="5"/>
      <c r="V976" s="25"/>
      <c r="W976" s="5"/>
      <c r="X976" s="5"/>
      <c r="Y976" s="2" t="e">
        <f>VLOOKUP(E976&amp;Q976,※編集不可※選択項目!J:K,2,0)</f>
        <v>#N/A</v>
      </c>
      <c r="Z976" s="2" t="e">
        <f>VLOOKUP(U976&amp;E976,※編集不可※選択項目!O:P,2,0)</f>
        <v>#N/A</v>
      </c>
      <c r="AA976" s="33" t="e">
        <f t="shared" si="56"/>
        <v>#N/A</v>
      </c>
    </row>
    <row r="977" spans="1:27" ht="19.5" hidden="1" customHeight="1" x14ac:dyDescent="0.15">
      <c r="A977" s="26">
        <f t="shared" si="54"/>
        <v>969</v>
      </c>
      <c r="B977" s="3"/>
      <c r="C977" s="4"/>
      <c r="D977" s="5"/>
      <c r="E977" s="5"/>
      <c r="F977" s="5"/>
      <c r="G977" s="5"/>
      <c r="H977" s="5"/>
      <c r="I977" s="5"/>
      <c r="J977" s="5"/>
      <c r="K977" s="5"/>
      <c r="L977" s="5"/>
      <c r="M977" s="5"/>
      <c r="N977" s="5"/>
      <c r="O977" s="34" t="str">
        <f t="shared" si="55"/>
        <v/>
      </c>
      <c r="P977" s="5"/>
      <c r="Q977" s="18"/>
      <c r="R977" s="23"/>
      <c r="S977" s="18"/>
      <c r="T977" s="23"/>
      <c r="U977" s="5"/>
      <c r="V977" s="25"/>
      <c r="W977" s="5"/>
      <c r="X977" s="5"/>
      <c r="Y977" s="2" t="e">
        <f>VLOOKUP(E977&amp;Q977,※編集不可※選択項目!J:K,2,0)</f>
        <v>#N/A</v>
      </c>
      <c r="Z977" s="2" t="e">
        <f>VLOOKUP(U977&amp;E977,※編集不可※選択項目!O:P,2,0)</f>
        <v>#N/A</v>
      </c>
      <c r="AA977" s="33" t="e">
        <f t="shared" si="56"/>
        <v>#N/A</v>
      </c>
    </row>
    <row r="978" spans="1:27" ht="19.5" hidden="1" customHeight="1" x14ac:dyDescent="0.15">
      <c r="A978" s="26">
        <f t="shared" si="54"/>
        <v>970</v>
      </c>
      <c r="B978" s="3"/>
      <c r="C978" s="4"/>
      <c r="D978" s="5"/>
      <c r="E978" s="5"/>
      <c r="F978" s="5"/>
      <c r="G978" s="5"/>
      <c r="H978" s="5"/>
      <c r="I978" s="5"/>
      <c r="J978" s="5"/>
      <c r="K978" s="5"/>
      <c r="L978" s="5"/>
      <c r="M978" s="5"/>
      <c r="N978" s="5"/>
      <c r="O978" s="34" t="str">
        <f t="shared" si="55"/>
        <v/>
      </c>
      <c r="P978" s="5"/>
      <c r="Q978" s="18"/>
      <c r="R978" s="23"/>
      <c r="S978" s="18"/>
      <c r="T978" s="23"/>
      <c r="U978" s="5"/>
      <c r="V978" s="25"/>
      <c r="W978" s="5"/>
      <c r="X978" s="5"/>
      <c r="Y978" s="2" t="e">
        <f>VLOOKUP(E978&amp;Q978,※編集不可※選択項目!J:K,2,0)</f>
        <v>#N/A</v>
      </c>
      <c r="Z978" s="2" t="e">
        <f>VLOOKUP(U978&amp;E978,※編集不可※選択項目!O:P,2,0)</f>
        <v>#N/A</v>
      </c>
      <c r="AA978" s="33" t="e">
        <f t="shared" si="56"/>
        <v>#N/A</v>
      </c>
    </row>
    <row r="979" spans="1:27" ht="19.5" hidden="1" customHeight="1" x14ac:dyDescent="0.15">
      <c r="A979" s="26">
        <f t="shared" si="54"/>
        <v>971</v>
      </c>
      <c r="B979" s="3"/>
      <c r="C979" s="4"/>
      <c r="D979" s="5"/>
      <c r="E979" s="5"/>
      <c r="F979" s="5"/>
      <c r="G979" s="5"/>
      <c r="H979" s="5"/>
      <c r="I979" s="5"/>
      <c r="J979" s="5"/>
      <c r="K979" s="5"/>
      <c r="L979" s="5"/>
      <c r="M979" s="5"/>
      <c r="N979" s="5"/>
      <c r="O979" s="34" t="str">
        <f t="shared" si="55"/>
        <v/>
      </c>
      <c r="P979" s="5"/>
      <c r="Q979" s="18"/>
      <c r="R979" s="23"/>
      <c r="S979" s="18"/>
      <c r="T979" s="23"/>
      <c r="U979" s="5"/>
      <c r="V979" s="25"/>
      <c r="W979" s="5"/>
      <c r="X979" s="5"/>
      <c r="Y979" s="2" t="e">
        <f>VLOOKUP(E979&amp;Q979,※編集不可※選択項目!J:K,2,0)</f>
        <v>#N/A</v>
      </c>
      <c r="Z979" s="2" t="e">
        <f>VLOOKUP(U979&amp;E979,※編集不可※選択項目!O:P,2,0)</f>
        <v>#N/A</v>
      </c>
      <c r="AA979" s="33" t="e">
        <f t="shared" si="56"/>
        <v>#N/A</v>
      </c>
    </row>
    <row r="980" spans="1:27" ht="19.5" hidden="1" customHeight="1" x14ac:dyDescent="0.15">
      <c r="A980" s="26">
        <f t="shared" si="54"/>
        <v>972</v>
      </c>
      <c r="B980" s="3"/>
      <c r="C980" s="4"/>
      <c r="D980" s="5"/>
      <c r="E980" s="5"/>
      <c r="F980" s="5"/>
      <c r="G980" s="5"/>
      <c r="H980" s="5"/>
      <c r="I980" s="5"/>
      <c r="J980" s="5"/>
      <c r="K980" s="5"/>
      <c r="L980" s="5"/>
      <c r="M980" s="5"/>
      <c r="N980" s="5"/>
      <c r="O980" s="34" t="str">
        <f t="shared" si="55"/>
        <v/>
      </c>
      <c r="P980" s="5"/>
      <c r="Q980" s="18"/>
      <c r="R980" s="23"/>
      <c r="S980" s="18"/>
      <c r="T980" s="23"/>
      <c r="U980" s="5"/>
      <c r="V980" s="25"/>
      <c r="W980" s="5"/>
      <c r="X980" s="5"/>
      <c r="Y980" s="2" t="e">
        <f>VLOOKUP(E980&amp;Q980,※編集不可※選択項目!J:K,2,0)</f>
        <v>#N/A</v>
      </c>
      <c r="Z980" s="2" t="e">
        <f>VLOOKUP(U980&amp;E980,※編集不可※選択項目!O:P,2,0)</f>
        <v>#N/A</v>
      </c>
      <c r="AA980" s="33" t="e">
        <f t="shared" si="56"/>
        <v>#N/A</v>
      </c>
    </row>
    <row r="981" spans="1:27" ht="19.5" hidden="1" customHeight="1" x14ac:dyDescent="0.15">
      <c r="A981" s="26">
        <f t="shared" si="54"/>
        <v>973</v>
      </c>
      <c r="B981" s="3"/>
      <c r="C981" s="4"/>
      <c r="D981" s="5"/>
      <c r="E981" s="5"/>
      <c r="F981" s="5"/>
      <c r="G981" s="5"/>
      <c r="H981" s="5"/>
      <c r="I981" s="5"/>
      <c r="J981" s="5"/>
      <c r="K981" s="5"/>
      <c r="L981" s="5"/>
      <c r="M981" s="5"/>
      <c r="N981" s="5"/>
      <c r="O981" s="34" t="str">
        <f t="shared" si="55"/>
        <v/>
      </c>
      <c r="P981" s="5"/>
      <c r="Q981" s="18"/>
      <c r="R981" s="23"/>
      <c r="S981" s="18"/>
      <c r="T981" s="23"/>
      <c r="U981" s="5"/>
      <c r="V981" s="25"/>
      <c r="W981" s="5"/>
      <c r="X981" s="5"/>
      <c r="Y981" s="2" t="e">
        <f>VLOOKUP(E981&amp;Q981,※編集不可※選択項目!J:K,2,0)</f>
        <v>#N/A</v>
      </c>
      <c r="Z981" s="2" t="e">
        <f>VLOOKUP(U981&amp;E981,※編集不可※選択項目!O:P,2,0)</f>
        <v>#N/A</v>
      </c>
      <c r="AA981" s="33" t="e">
        <f t="shared" si="56"/>
        <v>#N/A</v>
      </c>
    </row>
    <row r="982" spans="1:27" ht="19.5" hidden="1" customHeight="1" x14ac:dyDescent="0.15">
      <c r="A982" s="26">
        <f t="shared" si="54"/>
        <v>974</v>
      </c>
      <c r="B982" s="3"/>
      <c r="C982" s="4"/>
      <c r="D982" s="5"/>
      <c r="E982" s="5"/>
      <c r="F982" s="5"/>
      <c r="G982" s="5"/>
      <c r="H982" s="5"/>
      <c r="I982" s="5"/>
      <c r="J982" s="5"/>
      <c r="K982" s="5"/>
      <c r="L982" s="5"/>
      <c r="M982" s="5"/>
      <c r="N982" s="5"/>
      <c r="O982" s="34" t="str">
        <f t="shared" si="55"/>
        <v/>
      </c>
      <c r="P982" s="5"/>
      <c r="Q982" s="18"/>
      <c r="R982" s="23"/>
      <c r="S982" s="18"/>
      <c r="T982" s="23"/>
      <c r="U982" s="5"/>
      <c r="V982" s="25"/>
      <c r="W982" s="5"/>
      <c r="X982" s="5"/>
      <c r="Y982" s="2" t="e">
        <f>VLOOKUP(E982&amp;Q982,※編集不可※選択項目!J:K,2,0)</f>
        <v>#N/A</v>
      </c>
      <c r="Z982" s="2" t="e">
        <f>VLOOKUP(U982&amp;E982,※編集不可※選択項目!O:P,2,0)</f>
        <v>#N/A</v>
      </c>
      <c r="AA982" s="33" t="e">
        <f t="shared" si="56"/>
        <v>#N/A</v>
      </c>
    </row>
    <row r="983" spans="1:27" ht="19.5" hidden="1" customHeight="1" x14ac:dyDescent="0.15">
      <c r="A983" s="26">
        <f t="shared" si="54"/>
        <v>975</v>
      </c>
      <c r="B983" s="3"/>
      <c r="C983" s="4"/>
      <c r="D983" s="5"/>
      <c r="E983" s="5"/>
      <c r="F983" s="5"/>
      <c r="G983" s="5"/>
      <c r="H983" s="5"/>
      <c r="I983" s="5"/>
      <c r="J983" s="5"/>
      <c r="K983" s="5"/>
      <c r="L983" s="5"/>
      <c r="M983" s="5"/>
      <c r="N983" s="5"/>
      <c r="O983" s="34" t="str">
        <f t="shared" si="55"/>
        <v/>
      </c>
      <c r="P983" s="5"/>
      <c r="Q983" s="18"/>
      <c r="R983" s="23"/>
      <c r="S983" s="18"/>
      <c r="T983" s="23"/>
      <c r="U983" s="5"/>
      <c r="V983" s="25"/>
      <c r="W983" s="5"/>
      <c r="X983" s="5"/>
      <c r="Y983" s="2" t="e">
        <f>VLOOKUP(E983&amp;Q983,※編集不可※選択項目!J:K,2,0)</f>
        <v>#N/A</v>
      </c>
      <c r="Z983" s="2" t="e">
        <f>VLOOKUP(U983&amp;E983,※編集不可※選択項目!O:P,2,0)</f>
        <v>#N/A</v>
      </c>
      <c r="AA983" s="33" t="e">
        <f t="shared" si="56"/>
        <v>#N/A</v>
      </c>
    </row>
    <row r="984" spans="1:27" ht="19.5" hidden="1" customHeight="1" x14ac:dyDescent="0.15">
      <c r="A984" s="26">
        <f t="shared" si="54"/>
        <v>976</v>
      </c>
      <c r="B984" s="3"/>
      <c r="C984" s="4"/>
      <c r="D984" s="5"/>
      <c r="E984" s="5"/>
      <c r="F984" s="5"/>
      <c r="G984" s="5"/>
      <c r="H984" s="5"/>
      <c r="I984" s="5"/>
      <c r="J984" s="5"/>
      <c r="K984" s="5"/>
      <c r="L984" s="5"/>
      <c r="M984" s="5"/>
      <c r="N984" s="5"/>
      <c r="O984" s="34" t="str">
        <f t="shared" si="55"/>
        <v/>
      </c>
      <c r="P984" s="5"/>
      <c r="Q984" s="18"/>
      <c r="R984" s="23"/>
      <c r="S984" s="18"/>
      <c r="T984" s="23"/>
      <c r="U984" s="5"/>
      <c r="V984" s="25"/>
      <c r="W984" s="5"/>
      <c r="X984" s="5"/>
      <c r="Y984" s="2" t="e">
        <f>VLOOKUP(E984&amp;Q984,※編集不可※選択項目!J:K,2,0)</f>
        <v>#N/A</v>
      </c>
      <c r="Z984" s="2" t="e">
        <f>VLOOKUP(U984&amp;E984,※編集不可※選択項目!O:P,2,0)</f>
        <v>#N/A</v>
      </c>
      <c r="AA984" s="33" t="e">
        <f t="shared" si="56"/>
        <v>#N/A</v>
      </c>
    </row>
    <row r="985" spans="1:27" ht="19.5" hidden="1" customHeight="1" x14ac:dyDescent="0.15">
      <c r="A985" s="26">
        <f t="shared" si="54"/>
        <v>977</v>
      </c>
      <c r="B985" s="3"/>
      <c r="C985" s="4"/>
      <c r="D985" s="5"/>
      <c r="E985" s="5"/>
      <c r="F985" s="5"/>
      <c r="G985" s="5"/>
      <c r="H985" s="5"/>
      <c r="I985" s="5"/>
      <c r="J985" s="5"/>
      <c r="K985" s="5"/>
      <c r="L985" s="5"/>
      <c r="M985" s="5"/>
      <c r="N985" s="5"/>
      <c r="O985" s="34" t="str">
        <f t="shared" si="55"/>
        <v/>
      </c>
      <c r="P985" s="5"/>
      <c r="Q985" s="18"/>
      <c r="R985" s="23"/>
      <c r="S985" s="18"/>
      <c r="T985" s="23"/>
      <c r="U985" s="5"/>
      <c r="V985" s="25"/>
      <c r="W985" s="5"/>
      <c r="X985" s="5"/>
      <c r="Y985" s="2" t="e">
        <f>VLOOKUP(E985&amp;Q985,※編集不可※選択項目!J:K,2,0)</f>
        <v>#N/A</v>
      </c>
      <c r="Z985" s="2" t="e">
        <f>VLOOKUP(U985&amp;E985,※編集不可※選択項目!O:P,2,0)</f>
        <v>#N/A</v>
      </c>
      <c r="AA985" s="33" t="e">
        <f t="shared" si="56"/>
        <v>#N/A</v>
      </c>
    </row>
    <row r="986" spans="1:27" ht="19.5" hidden="1" customHeight="1" x14ac:dyDescent="0.15">
      <c r="A986" s="26">
        <f t="shared" si="54"/>
        <v>978</v>
      </c>
      <c r="B986" s="3"/>
      <c r="C986" s="4"/>
      <c r="D986" s="5"/>
      <c r="E986" s="5"/>
      <c r="F986" s="5"/>
      <c r="G986" s="5"/>
      <c r="H986" s="5"/>
      <c r="I986" s="5"/>
      <c r="J986" s="5"/>
      <c r="K986" s="5"/>
      <c r="L986" s="5"/>
      <c r="M986" s="5"/>
      <c r="N986" s="5"/>
      <c r="O986" s="34" t="str">
        <f t="shared" si="55"/>
        <v/>
      </c>
      <c r="P986" s="5"/>
      <c r="Q986" s="18"/>
      <c r="R986" s="23"/>
      <c r="S986" s="18"/>
      <c r="T986" s="23"/>
      <c r="U986" s="5"/>
      <c r="V986" s="25"/>
      <c r="W986" s="5"/>
      <c r="X986" s="5"/>
      <c r="Y986" s="2" t="e">
        <f>VLOOKUP(E986&amp;Q986,※編集不可※選択項目!J:K,2,0)</f>
        <v>#N/A</v>
      </c>
      <c r="Z986" s="2" t="e">
        <f>VLOOKUP(U986&amp;E986,※編集不可※選択項目!O:P,2,0)</f>
        <v>#N/A</v>
      </c>
      <c r="AA986" s="33" t="e">
        <f t="shared" si="56"/>
        <v>#N/A</v>
      </c>
    </row>
    <row r="987" spans="1:27" ht="19.5" hidden="1" customHeight="1" x14ac:dyDescent="0.15">
      <c r="A987" s="26">
        <f t="shared" si="54"/>
        <v>979</v>
      </c>
      <c r="B987" s="3"/>
      <c r="C987" s="4"/>
      <c r="D987" s="5"/>
      <c r="E987" s="5"/>
      <c r="F987" s="5"/>
      <c r="G987" s="5"/>
      <c r="H987" s="5"/>
      <c r="I987" s="5"/>
      <c r="J987" s="5"/>
      <c r="K987" s="5"/>
      <c r="L987" s="5"/>
      <c r="M987" s="5"/>
      <c r="N987" s="5"/>
      <c r="O987" s="34" t="str">
        <f t="shared" si="55"/>
        <v/>
      </c>
      <c r="P987" s="5"/>
      <c r="Q987" s="18"/>
      <c r="R987" s="23"/>
      <c r="S987" s="18"/>
      <c r="T987" s="23"/>
      <c r="U987" s="5"/>
      <c r="V987" s="25"/>
      <c r="W987" s="5"/>
      <c r="X987" s="5"/>
      <c r="Y987" s="2" t="e">
        <f>VLOOKUP(E987&amp;Q987,※編集不可※選択項目!J:K,2,0)</f>
        <v>#N/A</v>
      </c>
      <c r="Z987" s="2" t="e">
        <f>VLOOKUP(U987&amp;E987,※編集不可※選択項目!O:P,2,0)</f>
        <v>#N/A</v>
      </c>
      <c r="AA987" s="33" t="e">
        <f t="shared" si="56"/>
        <v>#N/A</v>
      </c>
    </row>
    <row r="988" spans="1:27" ht="19.5" hidden="1" customHeight="1" x14ac:dyDescent="0.15">
      <c r="A988" s="26">
        <f t="shared" si="54"/>
        <v>980</v>
      </c>
      <c r="B988" s="3"/>
      <c r="C988" s="4"/>
      <c r="D988" s="5"/>
      <c r="E988" s="5"/>
      <c r="F988" s="5"/>
      <c r="G988" s="5"/>
      <c r="H988" s="5"/>
      <c r="I988" s="5"/>
      <c r="J988" s="5"/>
      <c r="K988" s="5"/>
      <c r="L988" s="5"/>
      <c r="M988" s="5"/>
      <c r="N988" s="5"/>
      <c r="O988" s="34" t="str">
        <f t="shared" si="55"/>
        <v/>
      </c>
      <c r="P988" s="5"/>
      <c r="Q988" s="18"/>
      <c r="R988" s="23"/>
      <c r="S988" s="18"/>
      <c r="T988" s="23"/>
      <c r="U988" s="5"/>
      <c r="V988" s="25"/>
      <c r="W988" s="5"/>
      <c r="X988" s="5"/>
      <c r="Y988" s="2" t="e">
        <f>VLOOKUP(E988&amp;Q988,※編集不可※選択項目!J:K,2,0)</f>
        <v>#N/A</v>
      </c>
      <c r="Z988" s="2" t="e">
        <f>VLOOKUP(U988&amp;E988,※編集不可※選択項目!O:P,2,0)</f>
        <v>#N/A</v>
      </c>
      <c r="AA988" s="33" t="e">
        <f t="shared" si="56"/>
        <v>#N/A</v>
      </c>
    </row>
    <row r="989" spans="1:27" ht="19.5" hidden="1" customHeight="1" x14ac:dyDescent="0.15">
      <c r="A989" s="26">
        <f t="shared" si="54"/>
        <v>981</v>
      </c>
      <c r="B989" s="3"/>
      <c r="C989" s="4"/>
      <c r="D989" s="5"/>
      <c r="E989" s="5"/>
      <c r="F989" s="5"/>
      <c r="G989" s="5"/>
      <c r="H989" s="5"/>
      <c r="I989" s="5"/>
      <c r="J989" s="5"/>
      <c r="K989" s="5"/>
      <c r="L989" s="5"/>
      <c r="M989" s="5"/>
      <c r="N989" s="5"/>
      <c r="O989" s="34" t="str">
        <f t="shared" si="55"/>
        <v/>
      </c>
      <c r="P989" s="5"/>
      <c r="Q989" s="18"/>
      <c r="R989" s="23"/>
      <c r="S989" s="18"/>
      <c r="T989" s="23"/>
      <c r="U989" s="5"/>
      <c r="V989" s="25"/>
      <c r="W989" s="5"/>
      <c r="X989" s="5"/>
      <c r="Y989" s="2" t="e">
        <f>VLOOKUP(E989&amp;Q989,※編集不可※選択項目!J:K,2,0)</f>
        <v>#N/A</v>
      </c>
      <c r="Z989" s="2" t="e">
        <f>VLOOKUP(U989&amp;E989,※編集不可※選択項目!O:P,2,0)</f>
        <v>#N/A</v>
      </c>
      <c r="AA989" s="33" t="e">
        <f t="shared" si="56"/>
        <v>#N/A</v>
      </c>
    </row>
    <row r="990" spans="1:27" ht="19.5" hidden="1" customHeight="1" x14ac:dyDescent="0.15">
      <c r="A990" s="26">
        <f t="shared" si="54"/>
        <v>982</v>
      </c>
      <c r="B990" s="3"/>
      <c r="C990" s="4"/>
      <c r="D990" s="5"/>
      <c r="E990" s="5"/>
      <c r="F990" s="5"/>
      <c r="G990" s="5"/>
      <c r="H990" s="5"/>
      <c r="I990" s="5"/>
      <c r="J990" s="5"/>
      <c r="K990" s="5"/>
      <c r="L990" s="5"/>
      <c r="M990" s="5"/>
      <c r="N990" s="5"/>
      <c r="O990" s="34" t="str">
        <f t="shared" si="55"/>
        <v/>
      </c>
      <c r="P990" s="5"/>
      <c r="Q990" s="18"/>
      <c r="R990" s="23"/>
      <c r="S990" s="18"/>
      <c r="T990" s="23"/>
      <c r="U990" s="5"/>
      <c r="V990" s="25"/>
      <c r="W990" s="5"/>
      <c r="X990" s="5"/>
      <c r="Y990" s="2" t="e">
        <f>VLOOKUP(E990&amp;Q990,※編集不可※選択項目!J:K,2,0)</f>
        <v>#N/A</v>
      </c>
      <c r="Z990" s="2" t="e">
        <f>VLOOKUP(U990&amp;E990,※編集不可※選択項目!O:P,2,0)</f>
        <v>#N/A</v>
      </c>
      <c r="AA990" s="33" t="e">
        <f t="shared" si="56"/>
        <v>#N/A</v>
      </c>
    </row>
    <row r="991" spans="1:27" ht="19.5" hidden="1" customHeight="1" x14ac:dyDescent="0.15">
      <c r="A991" s="26">
        <f t="shared" si="54"/>
        <v>983</v>
      </c>
      <c r="B991" s="3"/>
      <c r="C991" s="4"/>
      <c r="D991" s="5"/>
      <c r="E991" s="5"/>
      <c r="F991" s="5"/>
      <c r="G991" s="5"/>
      <c r="H991" s="5"/>
      <c r="I991" s="5"/>
      <c r="J991" s="5"/>
      <c r="K991" s="5"/>
      <c r="L991" s="5"/>
      <c r="M991" s="5"/>
      <c r="N991" s="5"/>
      <c r="O991" s="34" t="str">
        <f t="shared" si="55"/>
        <v/>
      </c>
      <c r="P991" s="5"/>
      <c r="Q991" s="18"/>
      <c r="R991" s="23"/>
      <c r="S991" s="18"/>
      <c r="T991" s="23"/>
      <c r="U991" s="5"/>
      <c r="V991" s="25"/>
      <c r="W991" s="5"/>
      <c r="X991" s="5"/>
      <c r="Y991" s="2" t="e">
        <f>VLOOKUP(E991&amp;Q991,※編集不可※選択項目!J:K,2,0)</f>
        <v>#N/A</v>
      </c>
      <c r="Z991" s="2" t="e">
        <f>VLOOKUP(U991&amp;E991,※編集不可※選択項目!O:P,2,0)</f>
        <v>#N/A</v>
      </c>
      <c r="AA991" s="33" t="e">
        <f t="shared" si="56"/>
        <v>#N/A</v>
      </c>
    </row>
    <row r="992" spans="1:27" ht="19.5" hidden="1" customHeight="1" x14ac:dyDescent="0.15">
      <c r="A992" s="26">
        <f t="shared" si="54"/>
        <v>984</v>
      </c>
      <c r="B992" s="3"/>
      <c r="C992" s="4"/>
      <c r="D992" s="5"/>
      <c r="E992" s="5"/>
      <c r="F992" s="5"/>
      <c r="G992" s="5"/>
      <c r="H992" s="5"/>
      <c r="I992" s="5"/>
      <c r="J992" s="5"/>
      <c r="K992" s="5"/>
      <c r="L992" s="5"/>
      <c r="M992" s="5"/>
      <c r="N992" s="5"/>
      <c r="O992" s="34" t="str">
        <f t="shared" si="55"/>
        <v/>
      </c>
      <c r="P992" s="5"/>
      <c r="Q992" s="18"/>
      <c r="R992" s="23"/>
      <c r="S992" s="18"/>
      <c r="T992" s="23"/>
      <c r="U992" s="5"/>
      <c r="V992" s="25"/>
      <c r="W992" s="5"/>
      <c r="X992" s="5"/>
      <c r="Y992" s="2" t="e">
        <f>VLOOKUP(E992&amp;Q992,※編集不可※選択項目!J:K,2,0)</f>
        <v>#N/A</v>
      </c>
      <c r="Z992" s="2" t="e">
        <f>VLOOKUP(U992&amp;E992,※編集不可※選択項目!O:P,2,0)</f>
        <v>#N/A</v>
      </c>
      <c r="AA992" s="33" t="e">
        <f t="shared" si="56"/>
        <v>#N/A</v>
      </c>
    </row>
    <row r="993" spans="1:27" ht="19.5" hidden="1" customHeight="1" x14ac:dyDescent="0.15">
      <c r="A993" s="26">
        <f t="shared" si="54"/>
        <v>985</v>
      </c>
      <c r="B993" s="3"/>
      <c r="C993" s="4"/>
      <c r="D993" s="5"/>
      <c r="E993" s="5"/>
      <c r="F993" s="5"/>
      <c r="G993" s="5"/>
      <c r="H993" s="5"/>
      <c r="I993" s="5"/>
      <c r="J993" s="5"/>
      <c r="K993" s="5"/>
      <c r="L993" s="5"/>
      <c r="M993" s="5"/>
      <c r="N993" s="5"/>
      <c r="O993" s="34" t="str">
        <f t="shared" si="55"/>
        <v/>
      </c>
      <c r="P993" s="5"/>
      <c r="Q993" s="18"/>
      <c r="R993" s="23"/>
      <c r="S993" s="18"/>
      <c r="T993" s="23"/>
      <c r="U993" s="5"/>
      <c r="V993" s="25"/>
      <c r="W993" s="5"/>
      <c r="X993" s="5"/>
      <c r="Y993" s="2" t="e">
        <f>VLOOKUP(E993&amp;Q993,※編集不可※選択項目!J:K,2,0)</f>
        <v>#N/A</v>
      </c>
      <c r="Z993" s="2" t="e">
        <f>VLOOKUP(U993&amp;E993,※編集不可※選択項目!O:P,2,0)</f>
        <v>#N/A</v>
      </c>
      <c r="AA993" s="33" t="e">
        <f t="shared" si="56"/>
        <v>#N/A</v>
      </c>
    </row>
    <row r="994" spans="1:27" ht="19.5" hidden="1" customHeight="1" x14ac:dyDescent="0.15">
      <c r="A994" s="26">
        <f t="shared" si="54"/>
        <v>986</v>
      </c>
      <c r="B994" s="3"/>
      <c r="C994" s="4"/>
      <c r="D994" s="5"/>
      <c r="E994" s="5"/>
      <c r="F994" s="5"/>
      <c r="G994" s="5"/>
      <c r="H994" s="5"/>
      <c r="I994" s="5"/>
      <c r="J994" s="5"/>
      <c r="K994" s="5"/>
      <c r="L994" s="5"/>
      <c r="M994" s="5"/>
      <c r="N994" s="5"/>
      <c r="O994" s="34" t="str">
        <f t="shared" si="55"/>
        <v/>
      </c>
      <c r="P994" s="5"/>
      <c r="Q994" s="18"/>
      <c r="R994" s="23"/>
      <c r="S994" s="18"/>
      <c r="T994" s="23"/>
      <c r="U994" s="5"/>
      <c r="V994" s="25"/>
      <c r="W994" s="5"/>
      <c r="X994" s="5"/>
      <c r="Y994" s="2" t="e">
        <f>VLOOKUP(E994&amp;Q994,※編集不可※選択項目!J:K,2,0)</f>
        <v>#N/A</v>
      </c>
      <c r="Z994" s="2" t="e">
        <f>VLOOKUP(U994&amp;E994,※編集不可※選択項目!O:P,2,0)</f>
        <v>#N/A</v>
      </c>
      <c r="AA994" s="33" t="e">
        <f t="shared" si="56"/>
        <v>#N/A</v>
      </c>
    </row>
    <row r="995" spans="1:27" ht="19.5" hidden="1" customHeight="1" x14ac:dyDescent="0.15">
      <c r="A995" s="26">
        <f t="shared" si="54"/>
        <v>987</v>
      </c>
      <c r="B995" s="3"/>
      <c r="C995" s="4"/>
      <c r="D995" s="5"/>
      <c r="E995" s="5"/>
      <c r="F995" s="5"/>
      <c r="G995" s="5"/>
      <c r="H995" s="5"/>
      <c r="I995" s="5"/>
      <c r="J995" s="5"/>
      <c r="K995" s="5"/>
      <c r="L995" s="5"/>
      <c r="M995" s="5"/>
      <c r="N995" s="5"/>
      <c r="O995" s="34" t="str">
        <f t="shared" si="55"/>
        <v/>
      </c>
      <c r="P995" s="5"/>
      <c r="Q995" s="18"/>
      <c r="R995" s="23"/>
      <c r="S995" s="18"/>
      <c r="T995" s="23"/>
      <c r="U995" s="5"/>
      <c r="V995" s="25"/>
      <c r="W995" s="5"/>
      <c r="X995" s="5"/>
      <c r="Y995" s="2" t="e">
        <f>VLOOKUP(E995&amp;Q995,※編集不可※選択項目!J:K,2,0)</f>
        <v>#N/A</v>
      </c>
      <c r="Z995" s="2" t="e">
        <f>VLOOKUP(U995&amp;E995,※編集不可※選択項目!O:P,2,0)</f>
        <v>#N/A</v>
      </c>
      <c r="AA995" s="33" t="e">
        <f t="shared" si="56"/>
        <v>#N/A</v>
      </c>
    </row>
    <row r="996" spans="1:27" ht="19.5" hidden="1" customHeight="1" x14ac:dyDescent="0.15">
      <c r="A996" s="26">
        <f t="shared" si="54"/>
        <v>988</v>
      </c>
      <c r="B996" s="3"/>
      <c r="C996" s="4"/>
      <c r="D996" s="5"/>
      <c r="E996" s="5"/>
      <c r="F996" s="5"/>
      <c r="G996" s="5"/>
      <c r="H996" s="5"/>
      <c r="I996" s="5"/>
      <c r="J996" s="5"/>
      <c r="K996" s="5"/>
      <c r="L996" s="5"/>
      <c r="M996" s="5"/>
      <c r="N996" s="5"/>
      <c r="O996" s="34" t="str">
        <f t="shared" si="55"/>
        <v/>
      </c>
      <c r="P996" s="5"/>
      <c r="Q996" s="18"/>
      <c r="R996" s="23"/>
      <c r="S996" s="18"/>
      <c r="T996" s="23"/>
      <c r="U996" s="5"/>
      <c r="V996" s="25"/>
      <c r="W996" s="5"/>
      <c r="X996" s="5"/>
      <c r="Y996" s="2" t="e">
        <f>VLOOKUP(E996&amp;Q996,※編集不可※選択項目!J:K,2,0)</f>
        <v>#N/A</v>
      </c>
      <c r="Z996" s="2" t="e">
        <f>VLOOKUP(U996&amp;E996,※編集不可※選択項目!O:P,2,0)</f>
        <v>#N/A</v>
      </c>
      <c r="AA996" s="33" t="e">
        <f t="shared" si="56"/>
        <v>#N/A</v>
      </c>
    </row>
    <row r="997" spans="1:27" ht="19.5" hidden="1" customHeight="1" x14ac:dyDescent="0.15">
      <c r="A997" s="26">
        <f t="shared" si="54"/>
        <v>989</v>
      </c>
      <c r="B997" s="3"/>
      <c r="C997" s="4"/>
      <c r="D997" s="5"/>
      <c r="E997" s="5"/>
      <c r="F997" s="5"/>
      <c r="G997" s="5"/>
      <c r="H997" s="5"/>
      <c r="I997" s="5"/>
      <c r="J997" s="5"/>
      <c r="K997" s="5"/>
      <c r="L997" s="5"/>
      <c r="M997" s="5"/>
      <c r="N997" s="5"/>
      <c r="O997" s="34" t="str">
        <f t="shared" si="55"/>
        <v/>
      </c>
      <c r="P997" s="5"/>
      <c r="Q997" s="18"/>
      <c r="R997" s="23"/>
      <c r="S997" s="18"/>
      <c r="T997" s="23"/>
      <c r="U997" s="5"/>
      <c r="V997" s="25"/>
      <c r="W997" s="5"/>
      <c r="X997" s="5"/>
      <c r="Y997" s="2" t="e">
        <f>VLOOKUP(E997&amp;Q997,※編集不可※選択項目!J:K,2,0)</f>
        <v>#N/A</v>
      </c>
      <c r="Z997" s="2" t="e">
        <f>VLOOKUP(U997&amp;E997,※編集不可※選択項目!O:P,2,0)</f>
        <v>#N/A</v>
      </c>
      <c r="AA997" s="33" t="e">
        <f t="shared" si="56"/>
        <v>#N/A</v>
      </c>
    </row>
    <row r="998" spans="1:27" ht="19.5" hidden="1" customHeight="1" x14ac:dyDescent="0.15">
      <c r="A998" s="26">
        <f t="shared" si="54"/>
        <v>990</v>
      </c>
      <c r="B998" s="3"/>
      <c r="C998" s="4"/>
      <c r="D998" s="5"/>
      <c r="E998" s="5"/>
      <c r="F998" s="5"/>
      <c r="G998" s="5"/>
      <c r="H998" s="5"/>
      <c r="I998" s="5"/>
      <c r="J998" s="5"/>
      <c r="K998" s="5"/>
      <c r="L998" s="5"/>
      <c r="M998" s="5"/>
      <c r="N998" s="5"/>
      <c r="O998" s="34" t="str">
        <f t="shared" si="55"/>
        <v/>
      </c>
      <c r="P998" s="5"/>
      <c r="Q998" s="18"/>
      <c r="R998" s="23"/>
      <c r="S998" s="18"/>
      <c r="T998" s="23"/>
      <c r="U998" s="5"/>
      <c r="V998" s="25"/>
      <c r="W998" s="5"/>
      <c r="X998" s="5"/>
      <c r="Y998" s="2" t="e">
        <f>VLOOKUP(E998&amp;Q998,※編集不可※選択項目!J:K,2,0)</f>
        <v>#N/A</v>
      </c>
      <c r="Z998" s="2" t="e">
        <f>VLOOKUP(U998&amp;E998,※編集不可※選択項目!O:P,2,0)</f>
        <v>#N/A</v>
      </c>
      <c r="AA998" s="33" t="e">
        <f t="shared" si="56"/>
        <v>#N/A</v>
      </c>
    </row>
    <row r="999" spans="1:27" ht="19.5" hidden="1" customHeight="1" x14ac:dyDescent="0.15">
      <c r="A999" s="26">
        <f t="shared" si="54"/>
        <v>991</v>
      </c>
      <c r="B999" s="3"/>
      <c r="C999" s="4"/>
      <c r="D999" s="5"/>
      <c r="E999" s="5"/>
      <c r="F999" s="5"/>
      <c r="G999" s="5"/>
      <c r="H999" s="5"/>
      <c r="I999" s="5"/>
      <c r="J999" s="5"/>
      <c r="K999" s="5"/>
      <c r="L999" s="5"/>
      <c r="M999" s="5"/>
      <c r="N999" s="5"/>
      <c r="O999" s="34" t="str">
        <f t="shared" si="55"/>
        <v/>
      </c>
      <c r="P999" s="5"/>
      <c r="Q999" s="18"/>
      <c r="R999" s="23"/>
      <c r="S999" s="18"/>
      <c r="T999" s="23"/>
      <c r="U999" s="5"/>
      <c r="V999" s="25"/>
      <c r="W999" s="5"/>
      <c r="X999" s="5"/>
      <c r="Y999" s="2" t="e">
        <f>VLOOKUP(E999&amp;Q999,※編集不可※選択項目!J:K,2,0)</f>
        <v>#N/A</v>
      </c>
      <c r="Z999" s="2" t="e">
        <f>VLOOKUP(U999&amp;E999,※編集不可※選択項目!O:P,2,0)</f>
        <v>#N/A</v>
      </c>
      <c r="AA999" s="33" t="e">
        <f t="shared" si="56"/>
        <v>#N/A</v>
      </c>
    </row>
    <row r="1000" spans="1:27" ht="19.5" hidden="1" customHeight="1" x14ac:dyDescent="0.15">
      <c r="A1000" s="26">
        <f t="shared" si="54"/>
        <v>992</v>
      </c>
      <c r="B1000" s="3"/>
      <c r="C1000" s="4"/>
      <c r="D1000" s="5"/>
      <c r="E1000" s="5"/>
      <c r="F1000" s="5"/>
      <c r="G1000" s="5"/>
      <c r="H1000" s="5"/>
      <c r="I1000" s="5"/>
      <c r="J1000" s="5"/>
      <c r="K1000" s="5"/>
      <c r="L1000" s="5"/>
      <c r="M1000" s="5"/>
      <c r="N1000" s="5"/>
      <c r="O1000" s="34" t="str">
        <f t="shared" si="55"/>
        <v/>
      </c>
      <c r="P1000" s="5"/>
      <c r="Q1000" s="18"/>
      <c r="R1000" s="23"/>
      <c r="S1000" s="18"/>
      <c r="T1000" s="23"/>
      <c r="U1000" s="5"/>
      <c r="V1000" s="25"/>
      <c r="W1000" s="5"/>
      <c r="X1000" s="5"/>
      <c r="Y1000" s="2" t="e">
        <f>VLOOKUP(E1000&amp;Q1000,※編集不可※選択項目!J:K,2,0)</f>
        <v>#N/A</v>
      </c>
      <c r="Z1000" s="2" t="e">
        <f>VLOOKUP(U1000&amp;E1000,※編集不可※選択項目!O:P,2,0)</f>
        <v>#N/A</v>
      </c>
      <c r="AA1000" s="33" t="e">
        <f t="shared" si="56"/>
        <v>#N/A</v>
      </c>
    </row>
    <row r="1001" spans="1:27" ht="19.5" hidden="1" customHeight="1" x14ac:dyDescent="0.15">
      <c r="A1001" s="26">
        <f t="shared" si="54"/>
        <v>993</v>
      </c>
      <c r="B1001" s="3"/>
      <c r="C1001" s="4"/>
      <c r="D1001" s="5"/>
      <c r="E1001" s="5"/>
      <c r="F1001" s="5"/>
      <c r="G1001" s="5"/>
      <c r="H1001" s="5"/>
      <c r="I1001" s="5"/>
      <c r="J1001" s="5"/>
      <c r="K1001" s="5"/>
      <c r="L1001" s="5"/>
      <c r="M1001" s="5"/>
      <c r="N1001" s="5"/>
      <c r="O1001" s="34" t="str">
        <f t="shared" si="55"/>
        <v/>
      </c>
      <c r="P1001" s="5"/>
      <c r="Q1001" s="18"/>
      <c r="R1001" s="23"/>
      <c r="S1001" s="18"/>
      <c r="T1001" s="23"/>
      <c r="U1001" s="5"/>
      <c r="V1001" s="25"/>
      <c r="W1001" s="5"/>
      <c r="X1001" s="5"/>
      <c r="Y1001" s="2" t="e">
        <f>VLOOKUP(E1001&amp;Q1001,※編集不可※選択項目!J:K,2,0)</f>
        <v>#N/A</v>
      </c>
      <c r="Z1001" s="2" t="e">
        <f>VLOOKUP(U1001&amp;E1001,※編集不可※選択項目!O:P,2,0)</f>
        <v>#N/A</v>
      </c>
      <c r="AA1001" s="33" t="e">
        <f t="shared" si="56"/>
        <v>#N/A</v>
      </c>
    </row>
    <row r="1002" spans="1:27" ht="19.5" hidden="1" customHeight="1" x14ac:dyDescent="0.15">
      <c r="A1002" s="26">
        <f t="shared" si="54"/>
        <v>994</v>
      </c>
      <c r="B1002" s="3"/>
      <c r="C1002" s="4"/>
      <c r="D1002" s="5"/>
      <c r="E1002" s="5"/>
      <c r="F1002" s="5"/>
      <c r="G1002" s="5"/>
      <c r="H1002" s="5"/>
      <c r="I1002" s="5"/>
      <c r="J1002" s="5"/>
      <c r="K1002" s="5"/>
      <c r="L1002" s="5"/>
      <c r="M1002" s="5"/>
      <c r="N1002" s="5"/>
      <c r="O1002" s="34" t="str">
        <f t="shared" si="55"/>
        <v/>
      </c>
      <c r="P1002" s="5"/>
      <c r="Q1002" s="18"/>
      <c r="R1002" s="23"/>
      <c r="S1002" s="18"/>
      <c r="T1002" s="23"/>
      <c r="U1002" s="5"/>
      <c r="V1002" s="25"/>
      <c r="W1002" s="5"/>
      <c r="X1002" s="5"/>
      <c r="Y1002" s="2" t="e">
        <f>VLOOKUP(E1002&amp;Q1002,※編集不可※選択項目!J:K,2,0)</f>
        <v>#N/A</v>
      </c>
      <c r="Z1002" s="2" t="e">
        <f>VLOOKUP(U1002&amp;E1002,※編集不可※選択項目!O:P,2,0)</f>
        <v>#N/A</v>
      </c>
      <c r="AA1002" s="33" t="e">
        <f t="shared" si="56"/>
        <v>#N/A</v>
      </c>
    </row>
    <row r="1003" spans="1:27" ht="19.5" hidden="1" customHeight="1" x14ac:dyDescent="0.15">
      <c r="A1003" s="26">
        <f t="shared" si="54"/>
        <v>995</v>
      </c>
      <c r="B1003" s="3"/>
      <c r="C1003" s="4"/>
      <c r="D1003" s="5"/>
      <c r="E1003" s="5"/>
      <c r="F1003" s="5"/>
      <c r="G1003" s="5"/>
      <c r="H1003" s="5"/>
      <c r="I1003" s="5"/>
      <c r="J1003" s="5"/>
      <c r="K1003" s="5"/>
      <c r="L1003" s="5"/>
      <c r="M1003" s="5"/>
      <c r="N1003" s="5"/>
      <c r="O1003" s="34" t="str">
        <f t="shared" si="55"/>
        <v/>
      </c>
      <c r="P1003" s="5"/>
      <c r="Q1003" s="18"/>
      <c r="R1003" s="23"/>
      <c r="S1003" s="18"/>
      <c r="T1003" s="23"/>
      <c r="U1003" s="5"/>
      <c r="V1003" s="25"/>
      <c r="W1003" s="5"/>
      <c r="X1003" s="5"/>
      <c r="Y1003" s="2" t="e">
        <f>VLOOKUP(E1003&amp;Q1003,※編集不可※選択項目!J:K,2,0)</f>
        <v>#N/A</v>
      </c>
      <c r="Z1003" s="2" t="e">
        <f>VLOOKUP(U1003&amp;E1003,※編集不可※選択項目!O:P,2,0)</f>
        <v>#N/A</v>
      </c>
      <c r="AA1003" s="33" t="e">
        <f t="shared" si="56"/>
        <v>#N/A</v>
      </c>
    </row>
    <row r="1004" spans="1:27" ht="19.5" hidden="1" customHeight="1" x14ac:dyDescent="0.15">
      <c r="A1004" s="26">
        <f t="shared" si="54"/>
        <v>996</v>
      </c>
      <c r="B1004" s="3"/>
      <c r="C1004" s="4"/>
      <c r="D1004" s="5"/>
      <c r="E1004" s="5"/>
      <c r="F1004" s="5"/>
      <c r="G1004" s="5"/>
      <c r="H1004" s="5"/>
      <c r="I1004" s="5"/>
      <c r="J1004" s="5"/>
      <c r="K1004" s="5"/>
      <c r="L1004" s="5"/>
      <c r="M1004" s="5"/>
      <c r="N1004" s="5"/>
      <c r="O1004" s="34" t="str">
        <f t="shared" si="55"/>
        <v/>
      </c>
      <c r="P1004" s="5"/>
      <c r="Q1004" s="18"/>
      <c r="R1004" s="23"/>
      <c r="S1004" s="18"/>
      <c r="T1004" s="23"/>
      <c r="U1004" s="5"/>
      <c r="V1004" s="25"/>
      <c r="W1004" s="5"/>
      <c r="X1004" s="5"/>
      <c r="Y1004" s="2" t="e">
        <f>VLOOKUP(E1004&amp;Q1004,※編集不可※選択項目!J:K,2,0)</f>
        <v>#N/A</v>
      </c>
      <c r="Z1004" s="2" t="e">
        <f>VLOOKUP(U1004&amp;E1004,※編集不可※選択項目!O:P,2,0)</f>
        <v>#N/A</v>
      </c>
      <c r="AA1004" s="33" t="e">
        <f t="shared" si="56"/>
        <v>#N/A</v>
      </c>
    </row>
    <row r="1005" spans="1:27" ht="19.5" hidden="1" customHeight="1" x14ac:dyDescent="0.15">
      <c r="A1005" s="26">
        <f t="shared" si="54"/>
        <v>997</v>
      </c>
      <c r="B1005" s="3"/>
      <c r="C1005" s="4"/>
      <c r="D1005" s="5"/>
      <c r="E1005" s="5"/>
      <c r="F1005" s="5"/>
      <c r="G1005" s="5"/>
      <c r="H1005" s="5"/>
      <c r="I1005" s="5"/>
      <c r="J1005" s="5"/>
      <c r="K1005" s="5"/>
      <c r="L1005" s="5"/>
      <c r="M1005" s="5"/>
      <c r="N1005" s="5"/>
      <c r="O1005" s="34" t="str">
        <f t="shared" si="55"/>
        <v/>
      </c>
      <c r="P1005" s="5"/>
      <c r="Q1005" s="18"/>
      <c r="R1005" s="23"/>
      <c r="S1005" s="18"/>
      <c r="T1005" s="23"/>
      <c r="U1005" s="5"/>
      <c r="V1005" s="25"/>
      <c r="W1005" s="5"/>
      <c r="X1005" s="5"/>
      <c r="Y1005" s="2" t="e">
        <f>VLOOKUP(E1005&amp;Q1005,※編集不可※選択項目!J:K,2,0)</f>
        <v>#N/A</v>
      </c>
      <c r="Z1005" s="2" t="e">
        <f>VLOOKUP(U1005&amp;E1005,※編集不可※選択項目!O:P,2,0)</f>
        <v>#N/A</v>
      </c>
      <c r="AA1005" s="33" t="e">
        <f t="shared" si="56"/>
        <v>#N/A</v>
      </c>
    </row>
    <row r="1006" spans="1:27" ht="19.5" hidden="1" customHeight="1" x14ac:dyDescent="0.15">
      <c r="A1006" s="26">
        <f t="shared" si="54"/>
        <v>998</v>
      </c>
      <c r="B1006" s="3"/>
      <c r="C1006" s="4"/>
      <c r="D1006" s="5"/>
      <c r="E1006" s="5"/>
      <c r="F1006" s="5"/>
      <c r="G1006" s="5"/>
      <c r="H1006" s="5"/>
      <c r="I1006" s="5"/>
      <c r="J1006" s="5"/>
      <c r="K1006" s="5"/>
      <c r="L1006" s="5"/>
      <c r="M1006" s="5"/>
      <c r="N1006" s="5"/>
      <c r="O1006" s="34" t="str">
        <f t="shared" si="55"/>
        <v/>
      </c>
      <c r="P1006" s="5"/>
      <c r="Q1006" s="18"/>
      <c r="R1006" s="23"/>
      <c r="S1006" s="18"/>
      <c r="T1006" s="23"/>
      <c r="U1006" s="5"/>
      <c r="V1006" s="25"/>
      <c r="W1006" s="5"/>
      <c r="X1006" s="5"/>
      <c r="Y1006" s="2" t="e">
        <f>VLOOKUP(E1006&amp;Q1006,※編集不可※選択項目!J:K,2,0)</f>
        <v>#N/A</v>
      </c>
      <c r="Z1006" s="2" t="e">
        <f>VLOOKUP(U1006&amp;E1006,※編集不可※選択項目!O:P,2,0)</f>
        <v>#N/A</v>
      </c>
      <c r="AA1006" s="33" t="e">
        <f t="shared" si="56"/>
        <v>#N/A</v>
      </c>
    </row>
    <row r="1007" spans="1:27" ht="19.5" hidden="1" customHeight="1" x14ac:dyDescent="0.15">
      <c r="A1007" s="26">
        <f t="shared" si="54"/>
        <v>999</v>
      </c>
      <c r="B1007" s="3"/>
      <c r="C1007" s="4"/>
      <c r="D1007" s="5"/>
      <c r="E1007" s="5"/>
      <c r="F1007" s="5"/>
      <c r="G1007" s="5"/>
      <c r="H1007" s="5"/>
      <c r="I1007" s="5"/>
      <c r="J1007" s="5"/>
      <c r="K1007" s="5"/>
      <c r="L1007" s="5"/>
      <c r="M1007" s="5"/>
      <c r="N1007" s="5"/>
      <c r="O1007" s="34" t="str">
        <f t="shared" si="55"/>
        <v/>
      </c>
      <c r="P1007" s="5"/>
      <c r="Q1007" s="18"/>
      <c r="R1007" s="23"/>
      <c r="S1007" s="18"/>
      <c r="T1007" s="23"/>
      <c r="U1007" s="5"/>
      <c r="V1007" s="25"/>
      <c r="W1007" s="5"/>
      <c r="X1007" s="5"/>
      <c r="Y1007" s="2" t="e">
        <f>VLOOKUP(E1007&amp;Q1007,※編集不可※選択項目!J:K,2,0)</f>
        <v>#N/A</v>
      </c>
      <c r="Z1007" s="2" t="e">
        <f>VLOOKUP(U1007&amp;E1007,※編集不可※選択項目!O:P,2,0)</f>
        <v>#N/A</v>
      </c>
      <c r="AA1007" s="33" t="e">
        <f t="shared" si="56"/>
        <v>#N/A</v>
      </c>
    </row>
    <row r="1008" spans="1:27" ht="19.5" hidden="1" customHeight="1" x14ac:dyDescent="0.15">
      <c r="A1008" s="26">
        <f t="shared" si="54"/>
        <v>1000</v>
      </c>
      <c r="B1008" s="3"/>
      <c r="C1008" s="4"/>
      <c r="D1008" s="5"/>
      <c r="E1008" s="5"/>
      <c r="F1008" s="5"/>
      <c r="G1008" s="5"/>
      <c r="H1008" s="5"/>
      <c r="I1008" s="5"/>
      <c r="J1008" s="5"/>
      <c r="K1008" s="5"/>
      <c r="L1008" s="5"/>
      <c r="M1008" s="5"/>
      <c r="N1008" s="5"/>
      <c r="O1008" s="34" t="str">
        <f t="shared" si="55"/>
        <v/>
      </c>
      <c r="P1008" s="5"/>
      <c r="Q1008" s="18"/>
      <c r="R1008" s="23"/>
      <c r="S1008" s="18"/>
      <c r="T1008" s="23"/>
      <c r="U1008" s="5"/>
      <c r="V1008" s="25"/>
      <c r="W1008" s="5"/>
      <c r="X1008" s="5"/>
      <c r="Y1008" s="2" t="e">
        <f>VLOOKUP(E1008&amp;Q1008,※編集不可※選択項目!J:K,2,0)</f>
        <v>#N/A</v>
      </c>
      <c r="Z1008" s="2" t="e">
        <f>VLOOKUP(U1008&amp;E1008,※編集不可※選択項目!O:P,2,0)</f>
        <v>#N/A</v>
      </c>
      <c r="AA1008" s="33" t="e">
        <f t="shared" si="56"/>
        <v>#N/A</v>
      </c>
    </row>
    <row r="1009" spans="1:27" ht="19.5" hidden="1" customHeight="1" x14ac:dyDescent="0.15">
      <c r="A1009" s="26">
        <f t="shared" si="54"/>
        <v>1001</v>
      </c>
      <c r="B1009" s="3"/>
      <c r="C1009" s="4"/>
      <c r="D1009" s="5"/>
      <c r="E1009" s="5"/>
      <c r="F1009" s="5"/>
      <c r="G1009" s="5"/>
      <c r="H1009" s="5"/>
      <c r="I1009" s="5"/>
      <c r="J1009" s="5"/>
      <c r="K1009" s="5"/>
      <c r="L1009" s="5"/>
      <c r="M1009" s="5"/>
      <c r="N1009" s="5"/>
      <c r="O1009" s="34" t="str">
        <f t="shared" si="55"/>
        <v/>
      </c>
      <c r="P1009" s="5"/>
      <c r="Q1009" s="18"/>
      <c r="R1009" s="23"/>
      <c r="S1009" s="18"/>
      <c r="T1009" s="23"/>
      <c r="U1009" s="5"/>
      <c r="V1009" s="25"/>
      <c r="W1009" s="5"/>
      <c r="X1009" s="5"/>
      <c r="Y1009" s="2" t="e">
        <f>VLOOKUP(E1009&amp;Q1009,※編集不可※選択項目!J:K,2,0)</f>
        <v>#N/A</v>
      </c>
      <c r="Z1009" s="2" t="e">
        <f>VLOOKUP(U1009&amp;E1009,※編集不可※選択項目!O:P,2,0)</f>
        <v>#N/A</v>
      </c>
      <c r="AA1009" s="33" t="e">
        <f t="shared" si="56"/>
        <v>#N/A</v>
      </c>
    </row>
  </sheetData>
  <sheetProtection password="B6C9" sheet="1" objects="1" scenarios="1" autoFilter="0"/>
  <mergeCells count="31">
    <mergeCell ref="AB7:AB8"/>
    <mergeCell ref="H7:H8"/>
    <mergeCell ref="K7:K8"/>
    <mergeCell ref="J7:J8"/>
    <mergeCell ref="Y7:Y8"/>
    <mergeCell ref="AA7:AA8"/>
    <mergeCell ref="S7:S8"/>
    <mergeCell ref="T7:T8"/>
    <mergeCell ref="U7:U8"/>
    <mergeCell ref="X7:X8"/>
    <mergeCell ref="P7:P8"/>
    <mergeCell ref="Q7:Q8"/>
    <mergeCell ref="R7:R8"/>
    <mergeCell ref="W7:W8"/>
    <mergeCell ref="A2:D3"/>
    <mergeCell ref="A1:D1"/>
    <mergeCell ref="E7:E8"/>
    <mergeCell ref="N7:N8"/>
    <mergeCell ref="D7:D8"/>
    <mergeCell ref="F7:F8"/>
    <mergeCell ref="G7:G8"/>
    <mergeCell ref="I7:I8"/>
    <mergeCell ref="L7:L8"/>
    <mergeCell ref="F1:H1"/>
    <mergeCell ref="F2:H2"/>
    <mergeCell ref="V7:V8"/>
    <mergeCell ref="O7:O8"/>
    <mergeCell ref="M7:M8"/>
    <mergeCell ref="A7:A8"/>
    <mergeCell ref="B7:B8"/>
    <mergeCell ref="C7:C8"/>
  </mergeCells>
  <phoneticPr fontId="7"/>
  <conditionalFormatting sqref="W79:W1009">
    <cfRule type="expression" dxfId="11" priority="19">
      <formula>#REF!="新型番"</formula>
    </cfRule>
    <cfRule type="expression" dxfId="10" priority="20">
      <formula>#REF!="旧型番"</formula>
    </cfRule>
  </conditionalFormatting>
  <conditionalFormatting sqref="A10:X10">
    <cfRule type="expression" dxfId="9" priority="10">
      <formula>AND($P10&lt;&gt;"",$O10&gt;$P10)</formula>
    </cfRule>
  </conditionalFormatting>
  <conditionalFormatting sqref="B11:G11 I11:X11">
    <cfRule type="expression" dxfId="8" priority="9">
      <formula>AND($P11&lt;&gt;"",$O11&gt;$P11)</formula>
    </cfRule>
  </conditionalFormatting>
  <conditionalFormatting sqref="A11">
    <cfRule type="expression" dxfId="7" priority="8">
      <formula>AND($P11&lt;&gt;"",$O11&gt;$P11)</formula>
    </cfRule>
  </conditionalFormatting>
  <conditionalFormatting sqref="B12:G54 I12:X54">
    <cfRule type="expression" dxfId="6" priority="7">
      <formula>AND($P12&lt;&gt;"",$O12&gt;$P12)</formula>
    </cfRule>
  </conditionalFormatting>
  <conditionalFormatting sqref="A12:A54">
    <cfRule type="expression" dxfId="5" priority="6">
      <formula>AND($P12&lt;&gt;"",$O12&gt;$P12)</formula>
    </cfRule>
  </conditionalFormatting>
  <conditionalFormatting sqref="H11:H54">
    <cfRule type="expression" dxfId="4" priority="5">
      <formula>AND($P11&lt;&gt;"",$O11&gt;$P11)</formula>
    </cfRule>
  </conditionalFormatting>
  <conditionalFormatting sqref="B55:G78 I55:X78">
    <cfRule type="expression" dxfId="3" priority="4">
      <formula>AND($P55&lt;&gt;"",$O55&gt;$P55)</formula>
    </cfRule>
  </conditionalFormatting>
  <conditionalFormatting sqref="A55:A78">
    <cfRule type="expression" dxfId="2" priority="3">
      <formula>AND($P55&lt;&gt;"",$O55&gt;$P55)</formula>
    </cfRule>
  </conditionalFormatting>
  <conditionalFormatting sqref="H55:H78">
    <cfRule type="expression" dxfId="1" priority="2">
      <formula>AND($P55&lt;&gt;"",$O55&gt;$P55)</formula>
    </cfRule>
  </conditionalFormatting>
  <conditionalFormatting sqref="A9:X9">
    <cfRule type="expression" dxfId="0" priority="1">
      <formula>AND($P9&lt;&gt;"",$O9&gt;$P9)</formula>
    </cfRule>
  </conditionalFormatting>
  <dataValidations count="2">
    <dataValidation imeMode="disabled" allowBlank="1" showInputMessage="1" showErrorMessage="1" sqref="P9:T1009"/>
    <dataValidation type="list" allowBlank="1" showInputMessage="1" showErrorMessage="1" sqref="I2">
      <formula1>"✔"</formula1>
    </dataValidation>
  </dataValidations>
  <pageMargins left="0.59055118110236227" right="0" top="0.78740157480314965" bottom="0" header="0.31496062992125984" footer="0.31496062992125984"/>
  <pageSetup paperSize="8" scale="50" fitToWidth="0" orientation="landscape" r:id="rId1"/>
  <headerFooter>
    <oddHeader>&amp;R&amp;P/&amp;N</oddHeader>
  </headerFooter>
  <colBreaks count="1" manualBreakCount="1">
    <brk id="12" max="60"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※編集不可※選択項目!$C$2:$C$3</xm:f>
          </x14:formula1>
          <xm:sqref>F9:F1009</xm:sqref>
        </x14:dataValidation>
        <x14:dataValidation type="list" allowBlank="1" showInputMessage="1" showErrorMessage="1">
          <x14:formula1>
            <xm:f>※編集不可※選択項目!$D$2:$D$3</xm:f>
          </x14:formula1>
          <xm:sqref>I9:I1009</xm:sqref>
        </x14:dataValidation>
        <x14:dataValidation type="list" allowBlank="1" showInputMessage="1" showErrorMessage="1">
          <x14:formula1>
            <xm:f>※編集不可※選択項目!$E$2:$E$3</xm:f>
          </x14:formula1>
          <xm:sqref>U9:U1009</xm:sqref>
        </x14:dataValidation>
        <x14:dataValidation type="list" allowBlank="1" showInputMessage="1" showErrorMessage="1">
          <x14:formula1>
            <xm:f>※編集不可※選択項目!$B$2:$B$6</xm:f>
          </x14:formula1>
          <xm:sqref>E9:E1009</xm:sqref>
        </x14:dataValidation>
        <x14:dataValidation type="list" allowBlank="1" showInputMessage="1" showErrorMessage="1">
          <x14:formula1>
            <xm:f>※編集不可※選択項目!$A$2</xm:f>
          </x14:formula1>
          <xm:sqref>B9:B1009</xm:sqref>
        </x14:dataValidation>
        <x14:dataValidation type="list" allowBlank="1" showInputMessage="1" showErrorMessage="1">
          <x14:formula1>
            <xm:f>※編集不可※選択項目!$F$2:$F$3</xm:f>
          </x14:formula1>
          <xm:sqref>V9:V1009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N1022"/>
  <sheetViews>
    <sheetView tabSelected="1" view="pageBreakPreview" topLeftCell="A15" zoomScale="55" zoomScaleNormal="55" zoomScaleSheetLayoutView="55" workbookViewId="0">
      <selection activeCell="E15" sqref="E15"/>
    </sheetView>
  </sheetViews>
  <sheetFormatPr defaultColWidth="9" defaultRowHeight="16.5" x14ac:dyDescent="0.15"/>
  <cols>
    <col min="1" max="1" width="6.125" style="27" customWidth="1"/>
    <col min="2" max="2" width="24.875" style="2" customWidth="1"/>
    <col min="3" max="3" width="31.25" style="2" customWidth="1"/>
    <col min="4" max="4" width="35" style="2" customWidth="1"/>
    <col min="5" max="5" width="31.25" style="2" customWidth="1"/>
    <col min="6" max="6" width="14.25" style="2" bestFit="1" customWidth="1"/>
    <col min="7" max="8" width="32.5" style="2" customWidth="1"/>
    <col min="9" max="9" width="16.25" style="2" customWidth="1"/>
    <col min="10" max="13" width="28.75" style="2" customWidth="1"/>
    <col min="14" max="14" width="59" style="2" customWidth="1"/>
    <col min="15" max="16" width="18.625" style="2" customWidth="1"/>
    <col min="17" max="17" width="24.625" style="19" customWidth="1"/>
    <col min="18" max="18" width="24.625" style="24" customWidth="1"/>
    <col min="19" max="19" width="24.625" style="19" customWidth="1"/>
    <col min="20" max="20" width="24.625" style="24" customWidth="1"/>
    <col min="21" max="21" width="40.25" style="2" customWidth="1"/>
    <col min="22" max="22" width="18.625" style="2" customWidth="1"/>
    <col min="23" max="23" width="20" style="2" hidden="1" customWidth="1"/>
    <col min="24" max="24" width="37.5" style="2" customWidth="1"/>
    <col min="25" max="27" width="9" style="2" hidden="1" customWidth="1"/>
    <col min="28" max="28" width="10.25" style="2" hidden="1" customWidth="1"/>
    <col min="29" max="40" width="9" style="2" hidden="1" customWidth="1"/>
    <col min="41" max="16384" width="9" style="2"/>
  </cols>
  <sheetData>
    <row r="1" spans="1:40" s="80" customFormat="1" ht="34.9" hidden="1" customHeight="1" x14ac:dyDescent="0.15">
      <c r="A1" s="369" t="s">
        <v>1764</v>
      </c>
      <c r="B1" s="369"/>
      <c r="C1" s="369"/>
      <c r="D1" s="369"/>
      <c r="E1" s="132"/>
      <c r="Q1" s="133"/>
      <c r="T1" s="134"/>
    </row>
    <row r="2" spans="1:40" s="80" customFormat="1" ht="30.6" hidden="1" customHeight="1" x14ac:dyDescent="0.15">
      <c r="A2" s="104"/>
      <c r="Q2" s="133"/>
      <c r="T2" s="134"/>
    </row>
    <row r="3" spans="1:40" s="80" customFormat="1" ht="52.15" hidden="1" customHeight="1" x14ac:dyDescent="0.15">
      <c r="A3" s="135" t="s">
        <v>1765</v>
      </c>
      <c r="B3" s="136"/>
      <c r="C3" s="136"/>
      <c r="D3" s="137" t="s">
        <v>1766</v>
      </c>
      <c r="E3" s="138"/>
      <c r="F3" s="139" t="s">
        <v>1767</v>
      </c>
      <c r="G3" s="140"/>
      <c r="H3" s="141"/>
      <c r="I3" s="141"/>
      <c r="J3" s="141"/>
      <c r="K3" s="142" t="s">
        <v>1768</v>
      </c>
      <c r="L3" s="137" t="s">
        <v>1777</v>
      </c>
      <c r="M3" s="138"/>
      <c r="N3" s="143" t="s">
        <v>1778</v>
      </c>
      <c r="O3" s="144"/>
      <c r="P3" s="144"/>
      <c r="Q3" s="144"/>
      <c r="R3" s="144"/>
      <c r="S3" s="370" t="s">
        <v>1779</v>
      </c>
      <c r="T3" s="371"/>
      <c r="U3" s="201" t="s">
        <v>1776</v>
      </c>
      <c r="AG3" s="145"/>
      <c r="AH3" s="145"/>
      <c r="AI3" s="145"/>
    </row>
    <row r="4" spans="1:40" s="80" customFormat="1" ht="52.15" hidden="1" customHeight="1" x14ac:dyDescent="0.5">
      <c r="A4" s="146" t="s">
        <v>1723</v>
      </c>
      <c r="B4" s="147"/>
      <c r="C4" s="148"/>
      <c r="D4" s="149">
        <f>COUNTA($B$23:$B$1022)</f>
        <v>0</v>
      </c>
      <c r="E4" s="138"/>
      <c r="F4" s="150" t="s">
        <v>1769</v>
      </c>
      <c r="G4" s="151"/>
      <c r="H4" s="152"/>
      <c r="I4" s="152"/>
      <c r="J4" s="152"/>
      <c r="K4" s="153"/>
      <c r="L4" s="154"/>
      <c r="M4" s="155"/>
      <c r="N4" s="156"/>
      <c r="O4" s="157"/>
      <c r="P4" s="157"/>
      <c r="Q4" s="157"/>
      <c r="R4" s="157"/>
      <c r="S4" s="158"/>
      <c r="T4" s="159"/>
      <c r="U4" s="197"/>
      <c r="AG4" s="145"/>
      <c r="AH4" s="145"/>
      <c r="AI4" s="145"/>
    </row>
    <row r="5" spans="1:40" s="80" customFormat="1" ht="52.15" hidden="1" customHeight="1" x14ac:dyDescent="0.5">
      <c r="A5" s="160" t="s">
        <v>1770</v>
      </c>
      <c r="B5" s="161"/>
      <c r="C5" s="162"/>
      <c r="D5" s="163"/>
      <c r="E5" s="138"/>
      <c r="F5" s="150" t="s">
        <v>1771</v>
      </c>
      <c r="G5" s="151"/>
      <c r="H5" s="152"/>
      <c r="I5" s="152"/>
      <c r="J5" s="152"/>
      <c r="K5" s="154"/>
      <c r="L5" s="154"/>
      <c r="M5" s="138"/>
      <c r="N5" s="164" t="s">
        <v>1772</v>
      </c>
      <c r="O5" s="165"/>
      <c r="P5" s="165"/>
      <c r="Q5" s="165"/>
      <c r="R5" s="165"/>
      <c r="S5" s="166" t="s">
        <v>1780</v>
      </c>
      <c r="T5" s="167"/>
      <c r="U5" s="198" t="s">
        <v>1780</v>
      </c>
      <c r="AG5" s="145"/>
      <c r="AH5" s="145"/>
      <c r="AI5" s="145"/>
    </row>
    <row r="6" spans="1:40" s="172" customFormat="1" ht="52.15" hidden="1" customHeight="1" x14ac:dyDescent="0.15">
      <c r="A6" s="146" t="s">
        <v>1773</v>
      </c>
      <c r="B6" s="147"/>
      <c r="C6" s="148"/>
      <c r="D6" s="149">
        <f>COUNTA($AC$23:$AC$1022)</f>
        <v>0</v>
      </c>
      <c r="E6" s="138"/>
      <c r="F6" s="150" t="s">
        <v>1774</v>
      </c>
      <c r="G6" s="151"/>
      <c r="H6" s="152"/>
      <c r="I6" s="152"/>
      <c r="J6" s="152"/>
      <c r="K6" s="154"/>
      <c r="L6" s="154"/>
      <c r="M6" s="138"/>
      <c r="N6" s="168"/>
      <c r="O6" s="169"/>
      <c r="P6" s="169"/>
      <c r="Q6" s="169"/>
      <c r="R6" s="169"/>
      <c r="S6" s="170"/>
      <c r="T6" s="171"/>
      <c r="U6" s="199"/>
      <c r="V6" s="80"/>
      <c r="W6" s="80"/>
      <c r="AG6" s="145"/>
      <c r="AH6" s="145"/>
      <c r="AI6" s="145"/>
    </row>
    <row r="7" spans="1:40" s="172" customFormat="1" ht="52.15" hidden="1" customHeight="1" x14ac:dyDescent="0.15">
      <c r="A7" s="138"/>
      <c r="B7" s="138"/>
      <c r="C7" s="138"/>
      <c r="D7" s="138"/>
      <c r="E7" s="138"/>
      <c r="F7" s="150" t="s">
        <v>1736</v>
      </c>
      <c r="G7" s="151"/>
      <c r="H7" s="152"/>
      <c r="I7" s="152"/>
      <c r="J7" s="152"/>
      <c r="K7" s="173"/>
      <c r="L7" s="154"/>
      <c r="M7" s="138"/>
      <c r="N7" s="174" t="str">
        <f>IF(COUNTIF(E1,"新規*")&gt;=1,"別添、型番登録申請書・謄本（写し）を確認した","")</f>
        <v/>
      </c>
      <c r="O7" s="169"/>
      <c r="P7" s="169"/>
      <c r="Q7" s="169"/>
      <c r="R7" s="169"/>
      <c r="S7" s="170"/>
      <c r="T7" s="171"/>
      <c r="U7" s="199"/>
      <c r="V7" s="80"/>
      <c r="W7" s="80"/>
      <c r="AG7" s="145"/>
      <c r="AH7" s="145"/>
      <c r="AI7" s="145"/>
    </row>
    <row r="8" spans="1:40" s="172" customFormat="1" ht="52.15" hidden="1" customHeight="1" x14ac:dyDescent="0.15">
      <c r="A8" s="138"/>
      <c r="B8" s="138"/>
      <c r="C8" s="138"/>
      <c r="D8" s="138"/>
      <c r="E8" s="138"/>
      <c r="F8" s="175" t="s">
        <v>5</v>
      </c>
      <c r="G8" s="176"/>
      <c r="H8" s="176"/>
      <c r="I8" s="176"/>
      <c r="J8" s="176"/>
      <c r="K8" s="177" t="s">
        <v>1782</v>
      </c>
      <c r="L8" s="177" t="s">
        <v>1781</v>
      </c>
      <c r="M8" s="138"/>
      <c r="N8" s="178"/>
      <c r="O8" s="179"/>
      <c r="P8" s="179"/>
      <c r="Q8" s="179"/>
      <c r="R8" s="179"/>
      <c r="S8" s="178"/>
      <c r="T8" s="180"/>
      <c r="U8" s="200"/>
      <c r="V8" s="80"/>
      <c r="W8" s="80"/>
      <c r="AG8" s="145"/>
      <c r="AH8" s="145"/>
      <c r="AI8" s="145"/>
    </row>
    <row r="9" spans="1:40" s="172" customFormat="1" ht="99.95" hidden="1" customHeight="1" x14ac:dyDescent="0.15">
      <c r="A9" s="138"/>
      <c r="B9" s="138"/>
      <c r="C9" s="138"/>
      <c r="D9" s="138"/>
      <c r="E9" s="138"/>
      <c r="F9" s="181"/>
      <c r="G9" s="182"/>
      <c r="H9" s="182"/>
      <c r="I9" s="182"/>
      <c r="J9" s="182"/>
      <c r="K9" s="202"/>
      <c r="L9" s="202"/>
      <c r="M9" s="138"/>
      <c r="N9" s="138"/>
      <c r="O9" s="138"/>
      <c r="P9" s="138"/>
      <c r="Q9" s="138"/>
      <c r="R9" s="138"/>
      <c r="S9" s="138"/>
      <c r="T9" s="138"/>
      <c r="U9" s="138"/>
      <c r="V9" s="80"/>
      <c r="W9" s="80"/>
      <c r="X9" s="138"/>
      <c r="Y9" s="138"/>
      <c r="Z9" s="138"/>
      <c r="AA9" s="138"/>
      <c r="AB9" s="138"/>
      <c r="AC9" s="138"/>
      <c r="AD9" s="138"/>
      <c r="AE9" s="138"/>
      <c r="AF9" s="138"/>
      <c r="AG9" s="138"/>
      <c r="AH9" s="138"/>
      <c r="AI9" s="138"/>
    </row>
    <row r="10" spans="1:40" s="172" customFormat="1" ht="52.15" hidden="1" customHeight="1" x14ac:dyDescent="0.15">
      <c r="A10" s="135" t="s">
        <v>1775</v>
      </c>
      <c r="B10" s="136"/>
      <c r="C10" s="136"/>
      <c r="D10" s="183"/>
      <c r="E10" s="138"/>
      <c r="F10" s="145"/>
      <c r="G10" s="145"/>
      <c r="H10" s="145"/>
      <c r="I10" s="145"/>
      <c r="J10" s="145"/>
      <c r="K10" s="145"/>
      <c r="L10" s="145"/>
      <c r="M10" s="138"/>
      <c r="N10" s="138"/>
      <c r="O10" s="138"/>
      <c r="P10" s="138"/>
      <c r="Q10" s="138"/>
      <c r="R10" s="138"/>
      <c r="S10" s="138"/>
      <c r="T10" s="138"/>
      <c r="U10" s="138"/>
      <c r="V10" s="145"/>
      <c r="W10" s="145"/>
      <c r="X10" s="208"/>
      <c r="Y10" s="208"/>
      <c r="Z10" s="208"/>
      <c r="AA10" s="208"/>
      <c r="AB10" s="208"/>
      <c r="AC10" s="208"/>
      <c r="AD10" s="208"/>
      <c r="AE10" s="208"/>
      <c r="AF10" s="208"/>
      <c r="AG10" s="208"/>
      <c r="AH10" s="208"/>
      <c r="AI10" s="208"/>
      <c r="AJ10" s="145"/>
      <c r="AK10" s="145"/>
      <c r="AL10" s="145"/>
      <c r="AM10" s="145"/>
      <c r="AN10" s="145"/>
    </row>
    <row r="11" spans="1:40" s="172" customFormat="1" ht="52.15" hidden="1" customHeight="1" x14ac:dyDescent="0.15">
      <c r="A11" s="184" t="str">
        <f>C23&amp;""</f>
        <v/>
      </c>
      <c r="B11" s="185"/>
      <c r="C11" s="185"/>
      <c r="D11" s="186"/>
      <c r="E11" s="138"/>
      <c r="F11" s="187" t="str">
        <f>IF(COUNTIF(E1,"新規*")&gt;=1,"コンソ 確認事項　【型番登録申請書・謄本の突合】","")</f>
        <v/>
      </c>
      <c r="G11" s="188"/>
      <c r="H11" s="189"/>
      <c r="I11" s="189"/>
      <c r="J11" s="189"/>
      <c r="K11" s="137" t="str">
        <f>IF(COUNTIF(E1,"新規*")&gt;=1,"一次チェック","")</f>
        <v/>
      </c>
      <c r="L11" s="137" t="str">
        <f>IF(COUNTIF(E1,"新規*")&gt;=1,"二次チェック","")</f>
        <v/>
      </c>
      <c r="M11" s="138"/>
      <c r="N11" s="138"/>
      <c r="O11" s="138"/>
      <c r="P11" s="138"/>
      <c r="Q11" s="138"/>
      <c r="R11" s="138"/>
      <c r="S11" s="138"/>
      <c r="T11" s="138"/>
      <c r="U11" s="138"/>
      <c r="V11" s="145"/>
      <c r="W11" s="145"/>
      <c r="X11" s="190"/>
      <c r="Y11" s="190"/>
      <c r="Z11" s="190"/>
      <c r="AA11" s="190"/>
      <c r="AB11" s="190"/>
      <c r="AC11" s="190"/>
      <c r="AD11" s="190"/>
      <c r="AE11" s="190"/>
      <c r="AF11" s="190"/>
      <c r="AG11" s="190"/>
      <c r="AH11" s="190"/>
      <c r="AI11" s="145"/>
      <c r="AJ11" s="145"/>
      <c r="AK11" s="145"/>
      <c r="AL11" s="145"/>
      <c r="AM11" s="145"/>
      <c r="AN11" s="145"/>
    </row>
    <row r="12" spans="1:40" s="172" customFormat="1" ht="52.15" hidden="1" customHeight="1" x14ac:dyDescent="0.5">
      <c r="A12" s="135" t="s">
        <v>1719</v>
      </c>
      <c r="B12" s="136"/>
      <c r="C12" s="136"/>
      <c r="D12" s="183"/>
      <c r="E12" s="138"/>
      <c r="F12" s="191" t="str">
        <f>IF(COUNTIF(E1,"新規*")&gt;=1,"別添、申請書と謄本が一致しており、その他項目に漏れがない","")</f>
        <v/>
      </c>
      <c r="G12" s="192"/>
      <c r="H12" s="192"/>
      <c r="I12" s="192"/>
      <c r="J12" s="192"/>
      <c r="K12" s="193" t="str">
        <f>IF(COUNTIF(E1,"新規*")&gt;=1,"19/　　　/　　","")</f>
        <v/>
      </c>
      <c r="L12" s="193" t="str">
        <f>IF(COUNTIF(E1,"新規*")&gt;=1,"19/　　　/　　","")</f>
        <v/>
      </c>
      <c r="M12" s="138"/>
      <c r="N12" s="138"/>
      <c r="O12" s="138"/>
      <c r="P12" s="138"/>
      <c r="Q12" s="138"/>
      <c r="R12" s="138"/>
      <c r="S12" s="138"/>
      <c r="T12" s="138"/>
      <c r="U12" s="138"/>
      <c r="V12" s="145"/>
      <c r="W12" s="145"/>
      <c r="X12" s="190"/>
      <c r="Y12" s="190"/>
      <c r="Z12" s="190"/>
      <c r="AA12" s="190"/>
      <c r="AB12" s="190"/>
      <c r="AC12" s="190"/>
      <c r="AD12" s="190"/>
      <c r="AE12" s="190"/>
      <c r="AF12" s="190"/>
      <c r="AG12" s="190"/>
      <c r="AH12" s="190"/>
      <c r="AI12" s="145"/>
      <c r="AJ12" s="145"/>
      <c r="AK12" s="145"/>
      <c r="AL12" s="145"/>
      <c r="AM12" s="145"/>
      <c r="AN12" s="145"/>
    </row>
    <row r="13" spans="1:40" s="172" customFormat="1" ht="99.95" hidden="1" customHeight="1" x14ac:dyDescent="0.15">
      <c r="A13" s="184" t="str">
        <f>A15&amp;""</f>
        <v>高効率空調(EHP)</v>
      </c>
      <c r="B13" s="185"/>
      <c r="C13" s="185"/>
      <c r="D13" s="186"/>
      <c r="E13" s="138"/>
      <c r="F13" s="194"/>
      <c r="G13" s="195"/>
      <c r="H13" s="195"/>
      <c r="I13" s="195"/>
      <c r="J13" s="195"/>
      <c r="K13" s="196"/>
      <c r="L13" s="196"/>
      <c r="M13" s="138"/>
      <c r="N13" s="138"/>
      <c r="O13" s="138"/>
      <c r="P13" s="138"/>
      <c r="Q13" s="138"/>
      <c r="R13" s="138"/>
      <c r="S13" s="138"/>
      <c r="T13" s="138"/>
      <c r="U13" s="145"/>
      <c r="V13" s="145"/>
      <c r="W13" s="145"/>
      <c r="X13" s="145"/>
      <c r="Y13" s="145"/>
      <c r="Z13" s="145"/>
      <c r="AA13" s="145"/>
      <c r="AB13" s="145"/>
      <c r="AC13" s="145"/>
      <c r="AD13" s="145"/>
      <c r="AE13" s="145"/>
      <c r="AF13" s="145"/>
      <c r="AG13" s="145"/>
      <c r="AH13" s="145"/>
      <c r="AI13" s="145"/>
      <c r="AJ13" s="145"/>
      <c r="AK13" s="145"/>
      <c r="AL13" s="145"/>
      <c r="AM13" s="145"/>
      <c r="AN13" s="145"/>
    </row>
    <row r="14" spans="1:40" s="172" customFormat="1" ht="52.9" hidden="1" customHeight="1" x14ac:dyDescent="0.15">
      <c r="E14" s="138"/>
      <c r="F14" s="138"/>
      <c r="G14" s="138"/>
      <c r="H14" s="138"/>
      <c r="I14" s="138"/>
      <c r="J14" s="138"/>
      <c r="K14" s="138"/>
      <c r="L14" s="80"/>
      <c r="M14" s="138"/>
      <c r="N14" s="138"/>
      <c r="O14" s="138"/>
      <c r="P14" s="138"/>
      <c r="Q14" s="138"/>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row>
    <row r="15" spans="1:40" ht="34.5" customHeight="1" x14ac:dyDescent="0.25">
      <c r="A15" s="374" t="s">
        <v>8</v>
      </c>
      <c r="B15" s="374"/>
      <c r="C15" s="374"/>
      <c r="D15" s="374"/>
      <c r="E15" s="29"/>
      <c r="F15" s="379" t="s">
        <v>1786</v>
      </c>
      <c r="G15" s="380"/>
      <c r="H15" s="380"/>
      <c r="I15" s="205" t="s">
        <v>1783</v>
      </c>
      <c r="J15" s="80"/>
      <c r="K15" s="80"/>
      <c r="L15" s="80"/>
      <c r="M15" s="80"/>
      <c r="N15" s="80"/>
      <c r="O15" s="80"/>
      <c r="P15" s="80"/>
      <c r="Q15" s="203"/>
      <c r="R15" s="80"/>
      <c r="S15" s="80"/>
      <c r="T15" s="204"/>
      <c r="U15" s="80"/>
      <c r="V15" s="80"/>
      <c r="W15" s="80"/>
    </row>
    <row r="16" spans="1:40" ht="80.25" customHeight="1" x14ac:dyDescent="0.15">
      <c r="A16" s="375" t="s">
        <v>1789</v>
      </c>
      <c r="B16" s="375"/>
      <c r="C16" s="375"/>
      <c r="D16" s="375"/>
      <c r="E16" s="29"/>
      <c r="F16" s="381" t="s">
        <v>1787</v>
      </c>
      <c r="G16" s="382"/>
      <c r="H16" s="383"/>
      <c r="I16" s="206"/>
      <c r="J16" s="207" t="s">
        <v>1784</v>
      </c>
      <c r="Q16" s="15"/>
      <c r="R16" s="20"/>
      <c r="S16" s="15"/>
      <c r="T16" s="20"/>
    </row>
    <row r="17" spans="1:40" ht="78" customHeight="1" x14ac:dyDescent="0.15">
      <c r="A17" s="376"/>
      <c r="B17" s="376"/>
      <c r="C17" s="376"/>
      <c r="D17" s="376"/>
      <c r="E17" s="29"/>
      <c r="Q17" s="15"/>
      <c r="R17" s="20"/>
      <c r="S17" s="15"/>
      <c r="T17" s="20"/>
      <c r="V17" s="31" t="s">
        <v>18</v>
      </c>
      <c r="X17" s="65"/>
      <c r="Y17" s="395" t="s">
        <v>1788</v>
      </c>
      <c r="Z17" s="396"/>
      <c r="AA17" s="396"/>
      <c r="AB17" s="396"/>
      <c r="AC17" s="396"/>
      <c r="AD17" s="396"/>
      <c r="AE17" s="396"/>
      <c r="AF17" s="396"/>
      <c r="AG17" s="396"/>
      <c r="AH17" s="396"/>
      <c r="AI17" s="396"/>
      <c r="AJ17" s="396"/>
      <c r="AK17" s="396"/>
      <c r="AL17" s="396"/>
      <c r="AM17" s="396"/>
      <c r="AN17" s="396"/>
    </row>
    <row r="18" spans="1:40" ht="19.5" customHeight="1" x14ac:dyDescent="0.15">
      <c r="A18" s="28"/>
      <c r="B18" s="7"/>
      <c r="C18" s="7"/>
      <c r="D18" s="32"/>
      <c r="E18" s="8"/>
      <c r="F18" s="32"/>
      <c r="G18" s="32"/>
      <c r="H18" s="32"/>
      <c r="I18" s="32"/>
      <c r="J18" s="32"/>
      <c r="K18" s="32"/>
      <c r="L18" s="32"/>
      <c r="M18" s="32"/>
      <c r="N18" s="32"/>
      <c r="O18" s="32"/>
      <c r="P18" s="8"/>
      <c r="Q18" s="16"/>
      <c r="R18" s="21"/>
      <c r="S18" s="16"/>
      <c r="T18" s="21"/>
      <c r="U18" s="8"/>
      <c r="V18" s="8"/>
      <c r="W18" s="8"/>
      <c r="X18" s="8"/>
    </row>
    <row r="19" spans="1:40" s="11" customFormat="1" ht="19.5" customHeight="1" x14ac:dyDescent="0.15">
      <c r="A19" s="9"/>
      <c r="B19" s="13"/>
      <c r="C19" s="9"/>
      <c r="D19" s="9"/>
      <c r="E19" s="9"/>
      <c r="F19" s="9"/>
      <c r="G19" s="9"/>
      <c r="H19" s="9"/>
      <c r="I19" s="9"/>
      <c r="J19" s="9"/>
      <c r="K19" s="9"/>
      <c r="L19" s="9"/>
      <c r="M19" s="9"/>
      <c r="N19" s="9"/>
      <c r="O19" s="9"/>
      <c r="P19" s="9"/>
      <c r="Q19" s="17"/>
      <c r="R19" s="22"/>
      <c r="S19" s="17"/>
      <c r="T19" s="22"/>
      <c r="U19" s="10"/>
      <c r="V19" s="10"/>
      <c r="W19" s="10"/>
      <c r="X19" s="10"/>
      <c r="AC19" s="104"/>
      <c r="AD19" s="104" t="s">
        <v>1738</v>
      </c>
      <c r="AE19" s="80"/>
      <c r="AF19" s="80"/>
      <c r="AG19" s="80"/>
      <c r="AH19" s="80"/>
      <c r="AI19" s="80"/>
      <c r="AJ19" s="80"/>
      <c r="AK19" s="80"/>
    </row>
    <row r="20" spans="1:40" s="11" customFormat="1" ht="20.25" customHeight="1" x14ac:dyDescent="0.15">
      <c r="A20" s="9"/>
      <c r="B20" s="12" t="s">
        <v>4</v>
      </c>
      <c r="C20" s="9"/>
      <c r="D20" s="9"/>
      <c r="E20" s="12" t="s">
        <v>4</v>
      </c>
      <c r="F20" s="12" t="s">
        <v>4</v>
      </c>
      <c r="G20" s="9"/>
      <c r="H20" s="30" t="s">
        <v>1708</v>
      </c>
      <c r="I20" s="12" t="s">
        <v>4</v>
      </c>
      <c r="J20" s="9"/>
      <c r="K20" s="9"/>
      <c r="L20" s="9"/>
      <c r="M20" s="9"/>
      <c r="N20" s="9"/>
      <c r="O20" s="30" t="s">
        <v>42</v>
      </c>
      <c r="P20" s="9"/>
      <c r="Q20" s="17"/>
      <c r="R20" s="22"/>
      <c r="S20" s="17"/>
      <c r="T20" s="22"/>
      <c r="U20" s="6" t="s">
        <v>4</v>
      </c>
      <c r="V20" s="6" t="s">
        <v>4</v>
      </c>
      <c r="W20" s="10"/>
      <c r="X20" s="10"/>
      <c r="AC20" s="104" t="s">
        <v>1739</v>
      </c>
      <c r="AD20" s="104" t="s">
        <v>1740</v>
      </c>
      <c r="AE20" s="80"/>
      <c r="AF20" s="80"/>
      <c r="AG20" s="80"/>
      <c r="AH20" s="80"/>
      <c r="AI20" s="80"/>
      <c r="AJ20" s="80"/>
      <c r="AK20" s="80"/>
    </row>
    <row r="21" spans="1:40" ht="27.75" customHeight="1" x14ac:dyDescent="0.15">
      <c r="A21" s="377" t="s">
        <v>3</v>
      </c>
      <c r="B21" s="377" t="s">
        <v>0</v>
      </c>
      <c r="C21" s="377" t="s">
        <v>33</v>
      </c>
      <c r="D21" s="377" t="s">
        <v>6</v>
      </c>
      <c r="E21" s="377" t="s">
        <v>7</v>
      </c>
      <c r="F21" s="377" t="s">
        <v>20</v>
      </c>
      <c r="G21" s="372" t="s">
        <v>41</v>
      </c>
      <c r="H21" s="372" t="s">
        <v>1710</v>
      </c>
      <c r="I21" s="377" t="s">
        <v>38</v>
      </c>
      <c r="J21" s="372" t="s">
        <v>43</v>
      </c>
      <c r="K21" s="372" t="s">
        <v>44</v>
      </c>
      <c r="L21" s="372" t="s">
        <v>45</v>
      </c>
      <c r="M21" s="372" t="s">
        <v>46</v>
      </c>
      <c r="N21" s="372" t="s">
        <v>47</v>
      </c>
      <c r="O21" s="372" t="s">
        <v>48</v>
      </c>
      <c r="P21" s="372" t="s">
        <v>34</v>
      </c>
      <c r="Q21" s="385" t="s">
        <v>25</v>
      </c>
      <c r="R21" s="387" t="s">
        <v>28</v>
      </c>
      <c r="S21" s="385" t="s">
        <v>27</v>
      </c>
      <c r="T21" s="387" t="s">
        <v>26</v>
      </c>
      <c r="U21" s="377" t="s">
        <v>14</v>
      </c>
      <c r="V21" s="372" t="s">
        <v>35</v>
      </c>
      <c r="W21" s="389" t="s">
        <v>29</v>
      </c>
      <c r="X21" s="377" t="s">
        <v>5</v>
      </c>
      <c r="Y21" s="391" t="s">
        <v>1694</v>
      </c>
      <c r="AA21" s="391" t="s">
        <v>1695</v>
      </c>
      <c r="AB21" s="393" t="s">
        <v>1709</v>
      </c>
      <c r="AC21" s="398" t="s">
        <v>1741</v>
      </c>
      <c r="AD21" s="399"/>
      <c r="AE21" s="400"/>
      <c r="AF21" s="397" t="s">
        <v>1742</v>
      </c>
      <c r="AG21" s="397"/>
      <c r="AH21" s="397"/>
      <c r="AI21" s="397" t="s">
        <v>1743</v>
      </c>
      <c r="AJ21" s="397"/>
      <c r="AK21" s="397"/>
      <c r="AL21" s="397" t="s">
        <v>1756</v>
      </c>
      <c r="AM21" s="397"/>
      <c r="AN21" s="397"/>
    </row>
    <row r="22" spans="1:40" ht="27.75" customHeight="1" x14ac:dyDescent="0.15">
      <c r="A22" s="373"/>
      <c r="B22" s="373"/>
      <c r="C22" s="373"/>
      <c r="D22" s="373"/>
      <c r="E22" s="373"/>
      <c r="F22" s="373"/>
      <c r="G22" s="373"/>
      <c r="H22" s="378"/>
      <c r="I22" s="373"/>
      <c r="J22" s="373"/>
      <c r="K22" s="373"/>
      <c r="L22" s="373"/>
      <c r="M22" s="373"/>
      <c r="N22" s="373"/>
      <c r="O22" s="373"/>
      <c r="P22" s="373"/>
      <c r="Q22" s="386"/>
      <c r="R22" s="388"/>
      <c r="S22" s="386"/>
      <c r="T22" s="388"/>
      <c r="U22" s="373"/>
      <c r="V22" s="384"/>
      <c r="W22" s="390"/>
      <c r="X22" s="373"/>
      <c r="Y22" s="392"/>
      <c r="Z22" s="2" t="s">
        <v>62</v>
      </c>
      <c r="AA22" s="392"/>
      <c r="AB22" s="394"/>
      <c r="AC22" s="105" t="s">
        <v>1744</v>
      </c>
      <c r="AD22" s="105" t="s">
        <v>1720</v>
      </c>
      <c r="AE22" s="106" t="s">
        <v>5</v>
      </c>
      <c r="AF22" s="107" t="s">
        <v>1745</v>
      </c>
      <c r="AG22" s="107" t="s">
        <v>1746</v>
      </c>
      <c r="AH22" s="107" t="s">
        <v>1747</v>
      </c>
      <c r="AI22" s="107" t="s">
        <v>1757</v>
      </c>
      <c r="AJ22" s="107" t="s">
        <v>1746</v>
      </c>
      <c r="AK22" s="107" t="s">
        <v>1747</v>
      </c>
      <c r="AL22" s="107" t="s">
        <v>1758</v>
      </c>
      <c r="AM22" s="107" t="s">
        <v>1746</v>
      </c>
      <c r="AN22" s="107" t="s">
        <v>1747</v>
      </c>
    </row>
    <row r="23" spans="1:40" s="57" customFormat="1" ht="19.5" customHeight="1" x14ac:dyDescent="0.15">
      <c r="A23" s="3">
        <f>ROW(A23)-22</f>
        <v>1</v>
      </c>
      <c r="B23" s="58"/>
      <c r="C23" s="59"/>
      <c r="D23" s="59"/>
      <c r="E23" s="59"/>
      <c r="F23" s="59"/>
      <c r="G23" s="60"/>
      <c r="H23" s="54" t="str">
        <f>G23&amp;AB23</f>
        <v/>
      </c>
      <c r="I23" s="59"/>
      <c r="J23" s="59"/>
      <c r="K23" s="59"/>
      <c r="L23" s="59"/>
      <c r="M23" s="59"/>
      <c r="N23" s="59"/>
      <c r="O23" s="55" t="str">
        <f>IF(Q23="","",AA23)</f>
        <v/>
      </c>
      <c r="P23" s="61"/>
      <c r="Q23" s="62"/>
      <c r="R23" s="63"/>
      <c r="S23" s="62"/>
      <c r="T23" s="63"/>
      <c r="U23" s="59"/>
      <c r="V23" s="59"/>
      <c r="W23" s="64"/>
      <c r="X23" s="59"/>
      <c r="Y23" s="56" t="e">
        <f>VLOOKUP(E23&amp;Q23,※編集不可※選択項目!J:K,2,0)</f>
        <v>#N/A</v>
      </c>
      <c r="Z23" s="57" t="e">
        <f>VLOOKUP(U23&amp;E23,※編集不可※選択項目!O:P,2,0)</f>
        <v>#N/A</v>
      </c>
      <c r="AA23" s="56" t="e">
        <f>ROUNDDOWN(Y23*Z23,1)</f>
        <v>#N/A</v>
      </c>
      <c r="AB23" s="57" t="str">
        <f>IF(V23="","","（"&amp;V23&amp;"）")</f>
        <v/>
      </c>
      <c r="AC23" s="108"/>
      <c r="AD23" s="108"/>
      <c r="AE23" s="109"/>
      <c r="AF23" s="69" t="str">
        <f>B23&amp;C23&amp;D23&amp;E23&amp;F23&amp;G23&amp;H23&amp;I23&amp;J23&amp;K23&amp;L23&amp;M23&amp;N23&amp;O23&amp;P23&amp;Q23&amp;R23&amp;S23&amp;T23&amp;U23&amp;V23&amp;W23&amp;X23</f>
        <v/>
      </c>
      <c r="AG23" s="69" t="str">
        <f>IF(AF23="","",COUNTIF($AF$23:$AF$1022,AF23))</f>
        <v/>
      </c>
      <c r="AH23" s="69" t="str">
        <f>IF(AF23="","",IF(AF23=AF22,1,0))</f>
        <v/>
      </c>
      <c r="AI23" s="69" t="str">
        <f>D23&amp;E23&amp;H23</f>
        <v/>
      </c>
      <c r="AJ23" s="69" t="str">
        <f>IF(AI23="","",COUNTIF($AI$23:$AI$1022,AI23))</f>
        <v/>
      </c>
      <c r="AK23" s="69" t="str">
        <f>IF(AI23="","",IF(AI23=AI22,1,0))</f>
        <v/>
      </c>
      <c r="AL23" s="69" t="str">
        <f>IF(H23="","",H23)</f>
        <v/>
      </c>
      <c r="AM23" s="69" t="str">
        <f>IF(AL23="","",COUNTIF($AL$23:$AL$1022,AL23))</f>
        <v/>
      </c>
      <c r="AN23" s="69" t="str">
        <f>IF(AL23="","",IF(AL23=AL22,1,0))</f>
        <v/>
      </c>
    </row>
    <row r="24" spans="1:40" s="57" customFormat="1" ht="19.5" customHeight="1" x14ac:dyDescent="0.15">
      <c r="A24" s="3">
        <f t="shared" ref="A24:A87" si="0">ROW(A24)-22</f>
        <v>2</v>
      </c>
      <c r="B24" s="58"/>
      <c r="C24" s="59"/>
      <c r="D24" s="59"/>
      <c r="E24" s="59"/>
      <c r="F24" s="59"/>
      <c r="G24" s="60"/>
      <c r="H24" s="54" t="str">
        <f t="shared" ref="H24:H87" si="1">G24&amp;AB24</f>
        <v/>
      </c>
      <c r="I24" s="59"/>
      <c r="J24" s="59"/>
      <c r="K24" s="59"/>
      <c r="L24" s="59"/>
      <c r="M24" s="59"/>
      <c r="N24" s="59"/>
      <c r="O24" s="55" t="str">
        <f t="shared" ref="O24:O87" si="2">IF(Q24="","",AA24)</f>
        <v/>
      </c>
      <c r="P24" s="61"/>
      <c r="Q24" s="62"/>
      <c r="R24" s="63"/>
      <c r="S24" s="62"/>
      <c r="T24" s="63"/>
      <c r="U24" s="59"/>
      <c r="V24" s="59"/>
      <c r="W24" s="64"/>
      <c r="X24" s="59"/>
      <c r="Y24" s="56" t="e">
        <f>VLOOKUP(E24&amp;Q24,※編集不可※選択項目!J:K,2,0)</f>
        <v>#N/A</v>
      </c>
      <c r="Z24" s="57" t="e">
        <f>VLOOKUP(U24&amp;E24,※編集不可※選択項目!O:P,2,0)</f>
        <v>#N/A</v>
      </c>
      <c r="AA24" s="56" t="e">
        <f t="shared" ref="AA24:AA87" si="3">ROUNDDOWN(Y24*Z24,1)</f>
        <v>#N/A</v>
      </c>
      <c r="AB24" s="57" t="str">
        <f t="shared" ref="AB24:AB87" si="4">IF(V24="","","（"&amp;V24&amp;"）")</f>
        <v/>
      </c>
      <c r="AC24" s="108"/>
      <c r="AD24" s="108"/>
      <c r="AE24" s="109"/>
      <c r="AF24" s="69" t="str">
        <f t="shared" ref="AF24:AF87" si="5">B24&amp;C24&amp;D24&amp;E24&amp;F24&amp;G24&amp;H24&amp;I24&amp;J24&amp;K24&amp;L24&amp;M24&amp;N24&amp;O24&amp;P24&amp;Q24&amp;R24&amp;S24&amp;T24&amp;U24&amp;V24&amp;W24&amp;X24</f>
        <v/>
      </c>
      <c r="AG24" s="69" t="str">
        <f t="shared" ref="AG24:AG87" si="6">IF(AF24="","",COUNTIF($AF$23:$AF$1022,AF24))</f>
        <v/>
      </c>
      <c r="AH24" s="69" t="str">
        <f t="shared" ref="AH24:AH87" si="7">IF(AF24="","",IF(AF24=AF23,1,0))</f>
        <v/>
      </c>
      <c r="AI24" s="69" t="str">
        <f t="shared" ref="AI24:AI87" si="8">D24&amp;E24&amp;H24</f>
        <v/>
      </c>
      <c r="AJ24" s="69" t="str">
        <f t="shared" ref="AJ24:AJ87" si="9">IF(AI24="","",COUNTIF($AI$23:$AI$1022,AI24))</f>
        <v/>
      </c>
      <c r="AK24" s="69" t="str">
        <f t="shared" ref="AK24:AK87" si="10">IF(AI24="","",IF(AI24=AI23,1,0))</f>
        <v/>
      </c>
      <c r="AL24" s="69" t="str">
        <f t="shared" ref="AL24:AL87" si="11">IF(H24="","",H24)</f>
        <v/>
      </c>
      <c r="AM24" s="69" t="str">
        <f t="shared" ref="AM24:AM87" si="12">IF(AL24="","",COUNTIF($AL$23:$AL$1022,AL24))</f>
        <v/>
      </c>
      <c r="AN24" s="69" t="str">
        <f t="shared" ref="AN24:AN87" si="13">IF(AL24="","",IF(AL24=AL23,1,0))</f>
        <v/>
      </c>
    </row>
    <row r="25" spans="1:40" s="57" customFormat="1" ht="19.5" customHeight="1" x14ac:dyDescent="0.15">
      <c r="A25" s="3">
        <f t="shared" si="0"/>
        <v>3</v>
      </c>
      <c r="B25" s="58"/>
      <c r="C25" s="59"/>
      <c r="D25" s="59"/>
      <c r="E25" s="59"/>
      <c r="F25" s="59"/>
      <c r="G25" s="60"/>
      <c r="H25" s="54" t="str">
        <f t="shared" si="1"/>
        <v/>
      </c>
      <c r="I25" s="59"/>
      <c r="J25" s="59"/>
      <c r="K25" s="59"/>
      <c r="L25" s="59"/>
      <c r="M25" s="59"/>
      <c r="N25" s="59"/>
      <c r="O25" s="55" t="str">
        <f t="shared" si="2"/>
        <v/>
      </c>
      <c r="P25" s="61"/>
      <c r="Q25" s="62"/>
      <c r="R25" s="63"/>
      <c r="S25" s="62"/>
      <c r="T25" s="63"/>
      <c r="U25" s="59"/>
      <c r="V25" s="59"/>
      <c r="W25" s="64"/>
      <c r="X25" s="59"/>
      <c r="Y25" s="56" t="e">
        <f>VLOOKUP(E25&amp;Q25,※編集不可※選択項目!J:K,2,0)</f>
        <v>#N/A</v>
      </c>
      <c r="Z25" s="57" t="e">
        <f>VLOOKUP(U25&amp;E25,※編集不可※選択項目!O:P,2,0)</f>
        <v>#N/A</v>
      </c>
      <c r="AA25" s="56" t="e">
        <f t="shared" si="3"/>
        <v>#N/A</v>
      </c>
      <c r="AB25" s="57" t="str">
        <f t="shared" si="4"/>
        <v/>
      </c>
      <c r="AC25" s="108"/>
      <c r="AD25" s="108"/>
      <c r="AE25" s="109"/>
      <c r="AF25" s="69" t="str">
        <f t="shared" si="5"/>
        <v/>
      </c>
      <c r="AG25" s="69" t="str">
        <f t="shared" si="6"/>
        <v/>
      </c>
      <c r="AH25" s="69" t="str">
        <f t="shared" si="7"/>
        <v/>
      </c>
      <c r="AI25" s="69" t="str">
        <f t="shared" si="8"/>
        <v/>
      </c>
      <c r="AJ25" s="69" t="str">
        <f t="shared" si="9"/>
        <v/>
      </c>
      <c r="AK25" s="69" t="str">
        <f t="shared" si="10"/>
        <v/>
      </c>
      <c r="AL25" s="69" t="str">
        <f t="shared" si="11"/>
        <v/>
      </c>
      <c r="AM25" s="69" t="str">
        <f t="shared" si="12"/>
        <v/>
      </c>
      <c r="AN25" s="69" t="str">
        <f t="shared" si="13"/>
        <v/>
      </c>
    </row>
    <row r="26" spans="1:40" s="57" customFormat="1" ht="19.5" customHeight="1" x14ac:dyDescent="0.15">
      <c r="A26" s="3">
        <f t="shared" si="0"/>
        <v>4</v>
      </c>
      <c r="B26" s="58"/>
      <c r="C26" s="59"/>
      <c r="D26" s="59"/>
      <c r="E26" s="59"/>
      <c r="F26" s="59"/>
      <c r="G26" s="60"/>
      <c r="H26" s="54" t="str">
        <f t="shared" si="1"/>
        <v/>
      </c>
      <c r="I26" s="59"/>
      <c r="J26" s="59"/>
      <c r="K26" s="59"/>
      <c r="L26" s="59"/>
      <c r="M26" s="59"/>
      <c r="N26" s="59"/>
      <c r="O26" s="55" t="str">
        <f t="shared" si="2"/>
        <v/>
      </c>
      <c r="P26" s="61"/>
      <c r="Q26" s="62"/>
      <c r="R26" s="63"/>
      <c r="S26" s="62"/>
      <c r="T26" s="63"/>
      <c r="U26" s="59"/>
      <c r="V26" s="59"/>
      <c r="W26" s="64"/>
      <c r="X26" s="59"/>
      <c r="Y26" s="56" t="e">
        <f>VLOOKUP(E26&amp;Q26,※編集不可※選択項目!J:K,2,0)</f>
        <v>#N/A</v>
      </c>
      <c r="Z26" s="57" t="e">
        <f>VLOOKUP(U26&amp;E26,※編集不可※選択項目!O:P,2,0)</f>
        <v>#N/A</v>
      </c>
      <c r="AA26" s="56" t="e">
        <f t="shared" si="3"/>
        <v>#N/A</v>
      </c>
      <c r="AB26" s="57" t="str">
        <f t="shared" si="4"/>
        <v/>
      </c>
      <c r="AC26" s="108"/>
      <c r="AD26" s="108"/>
      <c r="AE26" s="109"/>
      <c r="AF26" s="69" t="str">
        <f t="shared" si="5"/>
        <v/>
      </c>
      <c r="AG26" s="69" t="str">
        <f t="shared" si="6"/>
        <v/>
      </c>
      <c r="AH26" s="69" t="str">
        <f t="shared" si="7"/>
        <v/>
      </c>
      <c r="AI26" s="69" t="str">
        <f t="shared" si="8"/>
        <v/>
      </c>
      <c r="AJ26" s="69" t="str">
        <f t="shared" si="9"/>
        <v/>
      </c>
      <c r="AK26" s="69" t="str">
        <f t="shared" si="10"/>
        <v/>
      </c>
      <c r="AL26" s="69" t="str">
        <f t="shared" si="11"/>
        <v/>
      </c>
      <c r="AM26" s="69" t="str">
        <f t="shared" si="12"/>
        <v/>
      </c>
      <c r="AN26" s="69" t="str">
        <f t="shared" si="13"/>
        <v/>
      </c>
    </row>
    <row r="27" spans="1:40" s="57" customFormat="1" ht="19.5" customHeight="1" x14ac:dyDescent="0.15">
      <c r="A27" s="3">
        <f t="shared" si="0"/>
        <v>5</v>
      </c>
      <c r="B27" s="58"/>
      <c r="C27" s="59"/>
      <c r="D27" s="59"/>
      <c r="E27" s="59"/>
      <c r="F27" s="59"/>
      <c r="G27" s="60"/>
      <c r="H27" s="54" t="str">
        <f t="shared" si="1"/>
        <v/>
      </c>
      <c r="I27" s="59"/>
      <c r="J27" s="59"/>
      <c r="K27" s="59"/>
      <c r="L27" s="59"/>
      <c r="M27" s="59"/>
      <c r="N27" s="59"/>
      <c r="O27" s="55" t="str">
        <f t="shared" si="2"/>
        <v/>
      </c>
      <c r="P27" s="61"/>
      <c r="Q27" s="62"/>
      <c r="R27" s="63"/>
      <c r="S27" s="62"/>
      <c r="T27" s="63"/>
      <c r="U27" s="59"/>
      <c r="V27" s="59"/>
      <c r="W27" s="64"/>
      <c r="X27" s="59"/>
      <c r="Y27" s="56" t="e">
        <f>VLOOKUP(E27&amp;Q27,※編集不可※選択項目!J:K,2,0)</f>
        <v>#N/A</v>
      </c>
      <c r="Z27" s="57" t="e">
        <f>VLOOKUP(U27&amp;E27,※編集不可※選択項目!O:P,2,0)</f>
        <v>#N/A</v>
      </c>
      <c r="AA27" s="56" t="e">
        <f t="shared" si="3"/>
        <v>#N/A</v>
      </c>
      <c r="AB27" s="57" t="str">
        <f t="shared" si="4"/>
        <v/>
      </c>
      <c r="AC27" s="108"/>
      <c r="AD27" s="108"/>
      <c r="AE27" s="109"/>
      <c r="AF27" s="69" t="str">
        <f t="shared" si="5"/>
        <v/>
      </c>
      <c r="AG27" s="69" t="str">
        <f t="shared" si="6"/>
        <v/>
      </c>
      <c r="AH27" s="69" t="str">
        <f t="shared" si="7"/>
        <v/>
      </c>
      <c r="AI27" s="69" t="str">
        <f t="shared" si="8"/>
        <v/>
      </c>
      <c r="AJ27" s="69" t="str">
        <f t="shared" si="9"/>
        <v/>
      </c>
      <c r="AK27" s="69" t="str">
        <f t="shared" si="10"/>
        <v/>
      </c>
      <c r="AL27" s="69" t="str">
        <f t="shared" si="11"/>
        <v/>
      </c>
      <c r="AM27" s="69" t="str">
        <f t="shared" si="12"/>
        <v/>
      </c>
      <c r="AN27" s="69" t="str">
        <f t="shared" si="13"/>
        <v/>
      </c>
    </row>
    <row r="28" spans="1:40" s="57" customFormat="1" ht="19.5" customHeight="1" x14ac:dyDescent="0.15">
      <c r="A28" s="3">
        <f t="shared" si="0"/>
        <v>6</v>
      </c>
      <c r="B28" s="58"/>
      <c r="C28" s="59"/>
      <c r="D28" s="59"/>
      <c r="E28" s="59"/>
      <c r="F28" s="59"/>
      <c r="G28" s="60"/>
      <c r="H28" s="54" t="str">
        <f t="shared" si="1"/>
        <v/>
      </c>
      <c r="I28" s="59"/>
      <c r="J28" s="59"/>
      <c r="K28" s="59"/>
      <c r="L28" s="59"/>
      <c r="M28" s="59"/>
      <c r="N28" s="59"/>
      <c r="O28" s="55" t="str">
        <f t="shared" si="2"/>
        <v/>
      </c>
      <c r="P28" s="61"/>
      <c r="Q28" s="62"/>
      <c r="R28" s="63"/>
      <c r="S28" s="62"/>
      <c r="T28" s="63"/>
      <c r="U28" s="59"/>
      <c r="V28" s="59"/>
      <c r="W28" s="64"/>
      <c r="X28" s="59"/>
      <c r="Y28" s="56" t="e">
        <f>VLOOKUP(E28&amp;Q28,※編集不可※選択項目!J:K,2,0)</f>
        <v>#N/A</v>
      </c>
      <c r="Z28" s="57" t="e">
        <f>VLOOKUP(U28&amp;E28,※編集不可※選択項目!O:P,2,0)</f>
        <v>#N/A</v>
      </c>
      <c r="AA28" s="56" t="e">
        <f t="shared" si="3"/>
        <v>#N/A</v>
      </c>
      <c r="AB28" s="57" t="str">
        <f t="shared" si="4"/>
        <v/>
      </c>
      <c r="AC28" s="108"/>
      <c r="AD28" s="108"/>
      <c r="AE28" s="109"/>
      <c r="AF28" s="69" t="str">
        <f t="shared" si="5"/>
        <v/>
      </c>
      <c r="AG28" s="69" t="str">
        <f t="shared" si="6"/>
        <v/>
      </c>
      <c r="AH28" s="69" t="str">
        <f t="shared" si="7"/>
        <v/>
      </c>
      <c r="AI28" s="69" t="str">
        <f t="shared" si="8"/>
        <v/>
      </c>
      <c r="AJ28" s="69" t="str">
        <f t="shared" si="9"/>
        <v/>
      </c>
      <c r="AK28" s="69" t="str">
        <f t="shared" si="10"/>
        <v/>
      </c>
      <c r="AL28" s="69" t="str">
        <f t="shared" si="11"/>
        <v/>
      </c>
      <c r="AM28" s="69" t="str">
        <f t="shared" si="12"/>
        <v/>
      </c>
      <c r="AN28" s="69" t="str">
        <f t="shared" si="13"/>
        <v/>
      </c>
    </row>
    <row r="29" spans="1:40" s="57" customFormat="1" ht="19.5" customHeight="1" x14ac:dyDescent="0.15">
      <c r="A29" s="3">
        <f t="shared" si="0"/>
        <v>7</v>
      </c>
      <c r="B29" s="58"/>
      <c r="C29" s="59"/>
      <c r="D29" s="59"/>
      <c r="E29" s="59"/>
      <c r="F29" s="59"/>
      <c r="G29" s="60"/>
      <c r="H29" s="54" t="str">
        <f t="shared" si="1"/>
        <v/>
      </c>
      <c r="I29" s="59"/>
      <c r="J29" s="59"/>
      <c r="K29" s="59"/>
      <c r="L29" s="59"/>
      <c r="M29" s="59"/>
      <c r="N29" s="59"/>
      <c r="O29" s="55" t="str">
        <f t="shared" si="2"/>
        <v/>
      </c>
      <c r="P29" s="61"/>
      <c r="Q29" s="62"/>
      <c r="R29" s="63"/>
      <c r="S29" s="62"/>
      <c r="T29" s="63"/>
      <c r="U29" s="59"/>
      <c r="V29" s="59"/>
      <c r="W29" s="64"/>
      <c r="X29" s="59"/>
      <c r="Y29" s="56" t="e">
        <f>VLOOKUP(E29&amp;Q29,※編集不可※選択項目!J:K,2,0)</f>
        <v>#N/A</v>
      </c>
      <c r="Z29" s="57" t="e">
        <f>VLOOKUP(U29&amp;E29,※編集不可※選択項目!O:P,2,0)</f>
        <v>#N/A</v>
      </c>
      <c r="AA29" s="56" t="e">
        <f t="shared" si="3"/>
        <v>#N/A</v>
      </c>
      <c r="AB29" s="57" t="str">
        <f t="shared" si="4"/>
        <v/>
      </c>
      <c r="AC29" s="108"/>
      <c r="AD29" s="108"/>
      <c r="AE29" s="109"/>
      <c r="AF29" s="69" t="str">
        <f t="shared" si="5"/>
        <v/>
      </c>
      <c r="AG29" s="69" t="str">
        <f t="shared" si="6"/>
        <v/>
      </c>
      <c r="AH29" s="69" t="str">
        <f t="shared" si="7"/>
        <v/>
      </c>
      <c r="AI29" s="69" t="str">
        <f t="shared" si="8"/>
        <v/>
      </c>
      <c r="AJ29" s="69" t="str">
        <f t="shared" si="9"/>
        <v/>
      </c>
      <c r="AK29" s="69" t="str">
        <f t="shared" si="10"/>
        <v/>
      </c>
      <c r="AL29" s="69" t="str">
        <f t="shared" si="11"/>
        <v/>
      </c>
      <c r="AM29" s="69" t="str">
        <f t="shared" si="12"/>
        <v/>
      </c>
      <c r="AN29" s="69" t="str">
        <f t="shared" si="13"/>
        <v/>
      </c>
    </row>
    <row r="30" spans="1:40" s="57" customFormat="1" ht="19.5" customHeight="1" x14ac:dyDescent="0.15">
      <c r="A30" s="3">
        <f t="shared" si="0"/>
        <v>8</v>
      </c>
      <c r="B30" s="58"/>
      <c r="C30" s="59"/>
      <c r="D30" s="59"/>
      <c r="E30" s="59"/>
      <c r="F30" s="59"/>
      <c r="G30" s="60"/>
      <c r="H30" s="54" t="str">
        <f t="shared" si="1"/>
        <v/>
      </c>
      <c r="I30" s="59"/>
      <c r="J30" s="59"/>
      <c r="K30" s="59"/>
      <c r="L30" s="59"/>
      <c r="M30" s="59"/>
      <c r="N30" s="59"/>
      <c r="O30" s="55" t="str">
        <f t="shared" si="2"/>
        <v/>
      </c>
      <c r="P30" s="61"/>
      <c r="Q30" s="62"/>
      <c r="R30" s="63"/>
      <c r="S30" s="62"/>
      <c r="T30" s="63"/>
      <c r="U30" s="59"/>
      <c r="V30" s="59"/>
      <c r="W30" s="64"/>
      <c r="X30" s="59"/>
      <c r="Y30" s="56" t="e">
        <f>VLOOKUP(E30&amp;Q30,※編集不可※選択項目!J:K,2,0)</f>
        <v>#N/A</v>
      </c>
      <c r="Z30" s="57" t="e">
        <f>VLOOKUP(U30&amp;E30,※編集不可※選択項目!O:P,2,0)</f>
        <v>#N/A</v>
      </c>
      <c r="AA30" s="56" t="e">
        <f t="shared" si="3"/>
        <v>#N/A</v>
      </c>
      <c r="AB30" s="57" t="str">
        <f t="shared" si="4"/>
        <v/>
      </c>
      <c r="AC30" s="108"/>
      <c r="AD30" s="108"/>
      <c r="AE30" s="109"/>
      <c r="AF30" s="69" t="str">
        <f t="shared" si="5"/>
        <v/>
      </c>
      <c r="AG30" s="69" t="str">
        <f t="shared" si="6"/>
        <v/>
      </c>
      <c r="AH30" s="69" t="str">
        <f t="shared" si="7"/>
        <v/>
      </c>
      <c r="AI30" s="69" t="str">
        <f t="shared" si="8"/>
        <v/>
      </c>
      <c r="AJ30" s="69" t="str">
        <f t="shared" si="9"/>
        <v/>
      </c>
      <c r="AK30" s="69" t="str">
        <f t="shared" si="10"/>
        <v/>
      </c>
      <c r="AL30" s="69" t="str">
        <f t="shared" si="11"/>
        <v/>
      </c>
      <c r="AM30" s="69" t="str">
        <f t="shared" si="12"/>
        <v/>
      </c>
      <c r="AN30" s="69" t="str">
        <f t="shared" si="13"/>
        <v/>
      </c>
    </row>
    <row r="31" spans="1:40" s="57" customFormat="1" ht="19.5" customHeight="1" x14ac:dyDescent="0.15">
      <c r="A31" s="3">
        <f t="shared" si="0"/>
        <v>9</v>
      </c>
      <c r="B31" s="58"/>
      <c r="C31" s="59"/>
      <c r="D31" s="59"/>
      <c r="E31" s="59"/>
      <c r="F31" s="59"/>
      <c r="G31" s="60"/>
      <c r="H31" s="54" t="str">
        <f t="shared" si="1"/>
        <v/>
      </c>
      <c r="I31" s="59"/>
      <c r="J31" s="59"/>
      <c r="K31" s="59"/>
      <c r="L31" s="59"/>
      <c r="M31" s="59"/>
      <c r="N31" s="59"/>
      <c r="O31" s="55" t="str">
        <f t="shared" si="2"/>
        <v/>
      </c>
      <c r="P31" s="61"/>
      <c r="Q31" s="62"/>
      <c r="R31" s="63"/>
      <c r="S31" s="62"/>
      <c r="T31" s="63"/>
      <c r="U31" s="59"/>
      <c r="V31" s="59"/>
      <c r="W31" s="64"/>
      <c r="X31" s="59"/>
      <c r="Y31" s="56" t="e">
        <f>VLOOKUP(E31&amp;Q31,※編集不可※選択項目!J:K,2,0)</f>
        <v>#N/A</v>
      </c>
      <c r="Z31" s="57" t="e">
        <f>VLOOKUP(U31&amp;E31,※編集不可※選択項目!O:P,2,0)</f>
        <v>#N/A</v>
      </c>
      <c r="AA31" s="56" t="e">
        <f t="shared" si="3"/>
        <v>#N/A</v>
      </c>
      <c r="AB31" s="57" t="str">
        <f t="shared" si="4"/>
        <v/>
      </c>
      <c r="AC31" s="108"/>
      <c r="AD31" s="108"/>
      <c r="AE31" s="109"/>
      <c r="AF31" s="69" t="str">
        <f t="shared" si="5"/>
        <v/>
      </c>
      <c r="AG31" s="69" t="str">
        <f t="shared" si="6"/>
        <v/>
      </c>
      <c r="AH31" s="69" t="str">
        <f t="shared" si="7"/>
        <v/>
      </c>
      <c r="AI31" s="69" t="str">
        <f t="shared" si="8"/>
        <v/>
      </c>
      <c r="AJ31" s="69" t="str">
        <f t="shared" si="9"/>
        <v/>
      </c>
      <c r="AK31" s="69" t="str">
        <f t="shared" si="10"/>
        <v/>
      </c>
      <c r="AL31" s="69" t="str">
        <f t="shared" si="11"/>
        <v/>
      </c>
      <c r="AM31" s="69" t="str">
        <f t="shared" si="12"/>
        <v/>
      </c>
      <c r="AN31" s="69" t="str">
        <f t="shared" si="13"/>
        <v/>
      </c>
    </row>
    <row r="32" spans="1:40" s="57" customFormat="1" ht="19.5" customHeight="1" x14ac:dyDescent="0.15">
      <c r="A32" s="3">
        <f t="shared" si="0"/>
        <v>10</v>
      </c>
      <c r="B32" s="58"/>
      <c r="C32" s="59"/>
      <c r="D32" s="59"/>
      <c r="E32" s="59"/>
      <c r="F32" s="59"/>
      <c r="G32" s="60"/>
      <c r="H32" s="54" t="str">
        <f t="shared" si="1"/>
        <v/>
      </c>
      <c r="I32" s="59"/>
      <c r="J32" s="59"/>
      <c r="K32" s="59"/>
      <c r="L32" s="59"/>
      <c r="M32" s="59"/>
      <c r="N32" s="59"/>
      <c r="O32" s="55" t="str">
        <f t="shared" si="2"/>
        <v/>
      </c>
      <c r="P32" s="61"/>
      <c r="Q32" s="62"/>
      <c r="R32" s="63"/>
      <c r="S32" s="62"/>
      <c r="T32" s="63"/>
      <c r="U32" s="59"/>
      <c r="V32" s="59"/>
      <c r="W32" s="64"/>
      <c r="X32" s="59"/>
      <c r="Y32" s="56" t="e">
        <f>VLOOKUP(E32&amp;Q32,※編集不可※選択項目!J:K,2,0)</f>
        <v>#N/A</v>
      </c>
      <c r="Z32" s="57" t="e">
        <f>VLOOKUP(U32&amp;E32,※編集不可※選択項目!O:P,2,0)</f>
        <v>#N/A</v>
      </c>
      <c r="AA32" s="56" t="e">
        <f t="shared" si="3"/>
        <v>#N/A</v>
      </c>
      <c r="AB32" s="57" t="str">
        <f t="shared" si="4"/>
        <v/>
      </c>
      <c r="AC32" s="108"/>
      <c r="AD32" s="108"/>
      <c r="AE32" s="109"/>
      <c r="AF32" s="69" t="str">
        <f t="shared" si="5"/>
        <v/>
      </c>
      <c r="AG32" s="69" t="str">
        <f t="shared" si="6"/>
        <v/>
      </c>
      <c r="AH32" s="69" t="str">
        <f t="shared" si="7"/>
        <v/>
      </c>
      <c r="AI32" s="69" t="str">
        <f t="shared" si="8"/>
        <v/>
      </c>
      <c r="AJ32" s="69" t="str">
        <f t="shared" si="9"/>
        <v/>
      </c>
      <c r="AK32" s="69" t="str">
        <f t="shared" si="10"/>
        <v/>
      </c>
      <c r="AL32" s="69" t="str">
        <f t="shared" si="11"/>
        <v/>
      </c>
      <c r="AM32" s="69" t="str">
        <f t="shared" si="12"/>
        <v/>
      </c>
      <c r="AN32" s="69" t="str">
        <f t="shared" si="13"/>
        <v/>
      </c>
    </row>
    <row r="33" spans="1:40" s="57" customFormat="1" ht="19.5" customHeight="1" x14ac:dyDescent="0.15">
      <c r="A33" s="3">
        <f t="shared" si="0"/>
        <v>11</v>
      </c>
      <c r="B33" s="58"/>
      <c r="C33" s="59"/>
      <c r="D33" s="59"/>
      <c r="E33" s="59"/>
      <c r="F33" s="59"/>
      <c r="G33" s="60"/>
      <c r="H33" s="54" t="str">
        <f t="shared" si="1"/>
        <v/>
      </c>
      <c r="I33" s="59"/>
      <c r="J33" s="59"/>
      <c r="K33" s="59"/>
      <c r="L33" s="59"/>
      <c r="M33" s="59"/>
      <c r="N33" s="59"/>
      <c r="O33" s="55" t="str">
        <f t="shared" si="2"/>
        <v/>
      </c>
      <c r="P33" s="61"/>
      <c r="Q33" s="62"/>
      <c r="R33" s="63"/>
      <c r="S33" s="62"/>
      <c r="T33" s="63"/>
      <c r="U33" s="59"/>
      <c r="V33" s="59"/>
      <c r="W33" s="64"/>
      <c r="X33" s="59"/>
      <c r="Y33" s="56" t="e">
        <f>VLOOKUP(E33&amp;Q33,※編集不可※選択項目!J:K,2,0)</f>
        <v>#N/A</v>
      </c>
      <c r="Z33" s="57" t="e">
        <f>VLOOKUP(U33&amp;E33,※編集不可※選択項目!O:P,2,0)</f>
        <v>#N/A</v>
      </c>
      <c r="AA33" s="56" t="e">
        <f t="shared" si="3"/>
        <v>#N/A</v>
      </c>
      <c r="AB33" s="57" t="str">
        <f t="shared" si="4"/>
        <v/>
      </c>
      <c r="AC33" s="108"/>
      <c r="AD33" s="108"/>
      <c r="AE33" s="109"/>
      <c r="AF33" s="69" t="str">
        <f t="shared" si="5"/>
        <v/>
      </c>
      <c r="AG33" s="69" t="str">
        <f t="shared" si="6"/>
        <v/>
      </c>
      <c r="AH33" s="69" t="str">
        <f t="shared" si="7"/>
        <v/>
      </c>
      <c r="AI33" s="69" t="str">
        <f t="shared" si="8"/>
        <v/>
      </c>
      <c r="AJ33" s="69" t="str">
        <f t="shared" si="9"/>
        <v/>
      </c>
      <c r="AK33" s="69" t="str">
        <f t="shared" si="10"/>
        <v/>
      </c>
      <c r="AL33" s="69" t="str">
        <f t="shared" si="11"/>
        <v/>
      </c>
      <c r="AM33" s="69" t="str">
        <f t="shared" si="12"/>
        <v/>
      </c>
      <c r="AN33" s="69" t="str">
        <f t="shared" si="13"/>
        <v/>
      </c>
    </row>
    <row r="34" spans="1:40" s="57" customFormat="1" ht="19.5" customHeight="1" x14ac:dyDescent="0.15">
      <c r="A34" s="3">
        <f t="shared" si="0"/>
        <v>12</v>
      </c>
      <c r="B34" s="58"/>
      <c r="C34" s="59"/>
      <c r="D34" s="59"/>
      <c r="E34" s="59"/>
      <c r="F34" s="59"/>
      <c r="G34" s="60"/>
      <c r="H34" s="54" t="str">
        <f t="shared" si="1"/>
        <v/>
      </c>
      <c r="I34" s="59"/>
      <c r="J34" s="59"/>
      <c r="K34" s="59"/>
      <c r="L34" s="59"/>
      <c r="M34" s="59"/>
      <c r="N34" s="59"/>
      <c r="O34" s="55" t="str">
        <f t="shared" si="2"/>
        <v/>
      </c>
      <c r="P34" s="61"/>
      <c r="Q34" s="62"/>
      <c r="R34" s="63"/>
      <c r="S34" s="62"/>
      <c r="T34" s="63"/>
      <c r="U34" s="59"/>
      <c r="V34" s="59"/>
      <c r="W34" s="64"/>
      <c r="X34" s="59"/>
      <c r="Y34" s="56" t="e">
        <f>VLOOKUP(E34&amp;Q34,※編集不可※選択項目!J:K,2,0)</f>
        <v>#N/A</v>
      </c>
      <c r="Z34" s="57" t="e">
        <f>VLOOKUP(U34&amp;E34,※編集不可※選択項目!O:P,2,0)</f>
        <v>#N/A</v>
      </c>
      <c r="AA34" s="56" t="e">
        <f t="shared" si="3"/>
        <v>#N/A</v>
      </c>
      <c r="AB34" s="57" t="str">
        <f t="shared" si="4"/>
        <v/>
      </c>
      <c r="AC34" s="108"/>
      <c r="AD34" s="108"/>
      <c r="AE34" s="109"/>
      <c r="AF34" s="69" t="str">
        <f t="shared" si="5"/>
        <v/>
      </c>
      <c r="AG34" s="69" t="str">
        <f t="shared" si="6"/>
        <v/>
      </c>
      <c r="AH34" s="69" t="str">
        <f t="shared" si="7"/>
        <v/>
      </c>
      <c r="AI34" s="69" t="str">
        <f t="shared" si="8"/>
        <v/>
      </c>
      <c r="AJ34" s="69" t="str">
        <f t="shared" si="9"/>
        <v/>
      </c>
      <c r="AK34" s="69" t="str">
        <f t="shared" si="10"/>
        <v/>
      </c>
      <c r="AL34" s="69" t="str">
        <f t="shared" si="11"/>
        <v/>
      </c>
      <c r="AM34" s="69" t="str">
        <f t="shared" si="12"/>
        <v/>
      </c>
      <c r="AN34" s="69" t="str">
        <f t="shared" si="13"/>
        <v/>
      </c>
    </row>
    <row r="35" spans="1:40" s="57" customFormat="1" ht="19.5" customHeight="1" x14ac:dyDescent="0.15">
      <c r="A35" s="3">
        <f t="shared" si="0"/>
        <v>13</v>
      </c>
      <c r="B35" s="58"/>
      <c r="C35" s="59"/>
      <c r="D35" s="59"/>
      <c r="E35" s="59"/>
      <c r="F35" s="59"/>
      <c r="G35" s="60"/>
      <c r="H35" s="54" t="str">
        <f t="shared" si="1"/>
        <v/>
      </c>
      <c r="I35" s="59"/>
      <c r="J35" s="59"/>
      <c r="K35" s="59"/>
      <c r="L35" s="59"/>
      <c r="M35" s="59"/>
      <c r="N35" s="59"/>
      <c r="O35" s="55" t="str">
        <f t="shared" si="2"/>
        <v/>
      </c>
      <c r="P35" s="61"/>
      <c r="Q35" s="62"/>
      <c r="R35" s="63"/>
      <c r="S35" s="62"/>
      <c r="T35" s="63"/>
      <c r="U35" s="59"/>
      <c r="V35" s="59"/>
      <c r="W35" s="64"/>
      <c r="X35" s="59"/>
      <c r="Y35" s="56" t="e">
        <f>VLOOKUP(E35&amp;Q35,※編集不可※選択項目!J:K,2,0)</f>
        <v>#N/A</v>
      </c>
      <c r="Z35" s="57" t="e">
        <f>VLOOKUP(U35&amp;E35,※編集不可※選択項目!O:P,2,0)</f>
        <v>#N/A</v>
      </c>
      <c r="AA35" s="56" t="e">
        <f t="shared" si="3"/>
        <v>#N/A</v>
      </c>
      <c r="AB35" s="57" t="str">
        <f t="shared" si="4"/>
        <v/>
      </c>
      <c r="AC35" s="108"/>
      <c r="AD35" s="108"/>
      <c r="AE35" s="109"/>
      <c r="AF35" s="69" t="str">
        <f t="shared" si="5"/>
        <v/>
      </c>
      <c r="AG35" s="69" t="str">
        <f t="shared" si="6"/>
        <v/>
      </c>
      <c r="AH35" s="69" t="str">
        <f t="shared" si="7"/>
        <v/>
      </c>
      <c r="AI35" s="69" t="str">
        <f t="shared" si="8"/>
        <v/>
      </c>
      <c r="AJ35" s="69" t="str">
        <f t="shared" si="9"/>
        <v/>
      </c>
      <c r="AK35" s="69" t="str">
        <f t="shared" si="10"/>
        <v/>
      </c>
      <c r="AL35" s="69" t="str">
        <f t="shared" si="11"/>
        <v/>
      </c>
      <c r="AM35" s="69" t="str">
        <f t="shared" si="12"/>
        <v/>
      </c>
      <c r="AN35" s="69" t="str">
        <f t="shared" si="13"/>
        <v/>
      </c>
    </row>
    <row r="36" spans="1:40" s="57" customFormat="1" ht="19.5" customHeight="1" x14ac:dyDescent="0.15">
      <c r="A36" s="3">
        <f t="shared" si="0"/>
        <v>14</v>
      </c>
      <c r="B36" s="58"/>
      <c r="C36" s="59"/>
      <c r="D36" s="59"/>
      <c r="E36" s="59"/>
      <c r="F36" s="59"/>
      <c r="G36" s="60"/>
      <c r="H36" s="54" t="str">
        <f t="shared" si="1"/>
        <v/>
      </c>
      <c r="I36" s="59"/>
      <c r="J36" s="59"/>
      <c r="K36" s="59"/>
      <c r="L36" s="59"/>
      <c r="M36" s="59"/>
      <c r="N36" s="59"/>
      <c r="O36" s="55" t="str">
        <f t="shared" si="2"/>
        <v/>
      </c>
      <c r="P36" s="61"/>
      <c r="Q36" s="62"/>
      <c r="R36" s="63"/>
      <c r="S36" s="62"/>
      <c r="T36" s="63"/>
      <c r="U36" s="59"/>
      <c r="V36" s="59"/>
      <c r="W36" s="64"/>
      <c r="X36" s="59"/>
      <c r="Y36" s="56" t="e">
        <f>VLOOKUP(E36&amp;Q36,※編集不可※選択項目!J:K,2,0)</f>
        <v>#N/A</v>
      </c>
      <c r="Z36" s="57" t="e">
        <f>VLOOKUP(U36&amp;E36,※編集不可※選択項目!O:P,2,0)</f>
        <v>#N/A</v>
      </c>
      <c r="AA36" s="56" t="e">
        <f t="shared" si="3"/>
        <v>#N/A</v>
      </c>
      <c r="AB36" s="57" t="str">
        <f t="shared" si="4"/>
        <v/>
      </c>
      <c r="AC36" s="108"/>
      <c r="AD36" s="108"/>
      <c r="AE36" s="109"/>
      <c r="AF36" s="69" t="str">
        <f t="shared" si="5"/>
        <v/>
      </c>
      <c r="AG36" s="69" t="str">
        <f t="shared" si="6"/>
        <v/>
      </c>
      <c r="AH36" s="69" t="str">
        <f t="shared" si="7"/>
        <v/>
      </c>
      <c r="AI36" s="69" t="str">
        <f t="shared" si="8"/>
        <v/>
      </c>
      <c r="AJ36" s="69" t="str">
        <f t="shared" si="9"/>
        <v/>
      </c>
      <c r="AK36" s="69" t="str">
        <f t="shared" si="10"/>
        <v/>
      </c>
      <c r="AL36" s="69" t="str">
        <f t="shared" si="11"/>
        <v/>
      </c>
      <c r="AM36" s="69" t="str">
        <f t="shared" si="12"/>
        <v/>
      </c>
      <c r="AN36" s="69" t="str">
        <f t="shared" si="13"/>
        <v/>
      </c>
    </row>
    <row r="37" spans="1:40" s="57" customFormat="1" ht="19.5" customHeight="1" x14ac:dyDescent="0.15">
      <c r="A37" s="3">
        <f t="shared" si="0"/>
        <v>15</v>
      </c>
      <c r="B37" s="58"/>
      <c r="C37" s="59"/>
      <c r="D37" s="59"/>
      <c r="E37" s="59"/>
      <c r="F37" s="59"/>
      <c r="G37" s="60"/>
      <c r="H37" s="54" t="str">
        <f t="shared" si="1"/>
        <v/>
      </c>
      <c r="I37" s="59"/>
      <c r="J37" s="59"/>
      <c r="K37" s="59"/>
      <c r="L37" s="59"/>
      <c r="M37" s="59"/>
      <c r="N37" s="59"/>
      <c r="O37" s="55" t="str">
        <f t="shared" si="2"/>
        <v/>
      </c>
      <c r="P37" s="61"/>
      <c r="Q37" s="62"/>
      <c r="R37" s="63"/>
      <c r="S37" s="62"/>
      <c r="T37" s="63"/>
      <c r="U37" s="59"/>
      <c r="V37" s="59"/>
      <c r="W37" s="64"/>
      <c r="X37" s="59"/>
      <c r="Y37" s="56" t="e">
        <f>VLOOKUP(E37&amp;Q37,※編集不可※選択項目!J:K,2,0)</f>
        <v>#N/A</v>
      </c>
      <c r="Z37" s="57" t="e">
        <f>VLOOKUP(U37&amp;E37,※編集不可※選択項目!O:P,2,0)</f>
        <v>#N/A</v>
      </c>
      <c r="AA37" s="56" t="e">
        <f t="shared" si="3"/>
        <v>#N/A</v>
      </c>
      <c r="AB37" s="57" t="str">
        <f t="shared" si="4"/>
        <v/>
      </c>
      <c r="AC37" s="108"/>
      <c r="AD37" s="108"/>
      <c r="AE37" s="109"/>
      <c r="AF37" s="69" t="str">
        <f t="shared" si="5"/>
        <v/>
      </c>
      <c r="AG37" s="69" t="str">
        <f t="shared" si="6"/>
        <v/>
      </c>
      <c r="AH37" s="69" t="str">
        <f t="shared" si="7"/>
        <v/>
      </c>
      <c r="AI37" s="69" t="str">
        <f t="shared" si="8"/>
        <v/>
      </c>
      <c r="AJ37" s="69" t="str">
        <f t="shared" si="9"/>
        <v/>
      </c>
      <c r="AK37" s="69" t="str">
        <f t="shared" si="10"/>
        <v/>
      </c>
      <c r="AL37" s="69" t="str">
        <f t="shared" si="11"/>
        <v/>
      </c>
      <c r="AM37" s="69" t="str">
        <f t="shared" si="12"/>
        <v/>
      </c>
      <c r="AN37" s="69" t="str">
        <f t="shared" si="13"/>
        <v/>
      </c>
    </row>
    <row r="38" spans="1:40" s="57" customFormat="1" ht="19.5" customHeight="1" x14ac:dyDescent="0.15">
      <c r="A38" s="3">
        <f t="shared" si="0"/>
        <v>16</v>
      </c>
      <c r="B38" s="58"/>
      <c r="C38" s="59"/>
      <c r="D38" s="59"/>
      <c r="E38" s="59"/>
      <c r="F38" s="59"/>
      <c r="G38" s="60"/>
      <c r="H38" s="54" t="str">
        <f t="shared" si="1"/>
        <v/>
      </c>
      <c r="I38" s="59"/>
      <c r="J38" s="59"/>
      <c r="K38" s="59"/>
      <c r="L38" s="59"/>
      <c r="M38" s="59"/>
      <c r="N38" s="59"/>
      <c r="O38" s="55" t="str">
        <f t="shared" si="2"/>
        <v/>
      </c>
      <c r="P38" s="61"/>
      <c r="Q38" s="62"/>
      <c r="R38" s="63"/>
      <c r="S38" s="62"/>
      <c r="T38" s="63"/>
      <c r="U38" s="59"/>
      <c r="V38" s="59"/>
      <c r="W38" s="64"/>
      <c r="X38" s="59"/>
      <c r="Y38" s="56" t="e">
        <f>VLOOKUP(E38&amp;Q38,※編集不可※選択項目!J:K,2,0)</f>
        <v>#N/A</v>
      </c>
      <c r="Z38" s="57" t="e">
        <f>VLOOKUP(U38&amp;E38,※編集不可※選択項目!O:P,2,0)</f>
        <v>#N/A</v>
      </c>
      <c r="AA38" s="56" t="e">
        <f t="shared" si="3"/>
        <v>#N/A</v>
      </c>
      <c r="AB38" s="57" t="str">
        <f t="shared" si="4"/>
        <v/>
      </c>
      <c r="AC38" s="108"/>
      <c r="AD38" s="108"/>
      <c r="AE38" s="109"/>
      <c r="AF38" s="69" t="str">
        <f t="shared" si="5"/>
        <v/>
      </c>
      <c r="AG38" s="69" t="str">
        <f t="shared" si="6"/>
        <v/>
      </c>
      <c r="AH38" s="69" t="str">
        <f t="shared" si="7"/>
        <v/>
      </c>
      <c r="AI38" s="69" t="str">
        <f t="shared" si="8"/>
        <v/>
      </c>
      <c r="AJ38" s="69" t="str">
        <f t="shared" si="9"/>
        <v/>
      </c>
      <c r="AK38" s="69" t="str">
        <f t="shared" si="10"/>
        <v/>
      </c>
      <c r="AL38" s="69" t="str">
        <f t="shared" si="11"/>
        <v/>
      </c>
      <c r="AM38" s="69" t="str">
        <f t="shared" si="12"/>
        <v/>
      </c>
      <c r="AN38" s="69" t="str">
        <f t="shared" si="13"/>
        <v/>
      </c>
    </row>
    <row r="39" spans="1:40" s="57" customFormat="1" ht="19.5" customHeight="1" x14ac:dyDescent="0.15">
      <c r="A39" s="3">
        <f t="shared" si="0"/>
        <v>17</v>
      </c>
      <c r="B39" s="58"/>
      <c r="C39" s="59"/>
      <c r="D39" s="59"/>
      <c r="E39" s="59"/>
      <c r="F39" s="59"/>
      <c r="G39" s="60"/>
      <c r="H39" s="54" t="str">
        <f t="shared" si="1"/>
        <v/>
      </c>
      <c r="I39" s="59"/>
      <c r="J39" s="59"/>
      <c r="K39" s="59"/>
      <c r="L39" s="59"/>
      <c r="M39" s="59"/>
      <c r="N39" s="59"/>
      <c r="O39" s="55" t="str">
        <f t="shared" si="2"/>
        <v/>
      </c>
      <c r="P39" s="61"/>
      <c r="Q39" s="62"/>
      <c r="R39" s="63"/>
      <c r="S39" s="62"/>
      <c r="T39" s="63"/>
      <c r="U39" s="59"/>
      <c r="V39" s="59"/>
      <c r="W39" s="64"/>
      <c r="X39" s="59"/>
      <c r="Y39" s="56" t="e">
        <f>VLOOKUP(E39&amp;Q39,※編集不可※選択項目!J:K,2,0)</f>
        <v>#N/A</v>
      </c>
      <c r="Z39" s="57" t="e">
        <f>VLOOKUP(U39&amp;E39,※編集不可※選択項目!O:P,2,0)</f>
        <v>#N/A</v>
      </c>
      <c r="AA39" s="56" t="e">
        <f t="shared" si="3"/>
        <v>#N/A</v>
      </c>
      <c r="AB39" s="57" t="str">
        <f t="shared" si="4"/>
        <v/>
      </c>
      <c r="AC39" s="108"/>
      <c r="AD39" s="108"/>
      <c r="AE39" s="109"/>
      <c r="AF39" s="69" t="str">
        <f t="shared" si="5"/>
        <v/>
      </c>
      <c r="AG39" s="69" t="str">
        <f t="shared" si="6"/>
        <v/>
      </c>
      <c r="AH39" s="69" t="str">
        <f t="shared" si="7"/>
        <v/>
      </c>
      <c r="AI39" s="69" t="str">
        <f t="shared" si="8"/>
        <v/>
      </c>
      <c r="AJ39" s="69" t="str">
        <f t="shared" si="9"/>
        <v/>
      </c>
      <c r="AK39" s="69" t="str">
        <f t="shared" si="10"/>
        <v/>
      </c>
      <c r="AL39" s="69" t="str">
        <f t="shared" si="11"/>
        <v/>
      </c>
      <c r="AM39" s="69" t="str">
        <f t="shared" si="12"/>
        <v/>
      </c>
      <c r="AN39" s="69" t="str">
        <f t="shared" si="13"/>
        <v/>
      </c>
    </row>
    <row r="40" spans="1:40" s="57" customFormat="1" ht="19.5" customHeight="1" x14ac:dyDescent="0.15">
      <c r="A40" s="3">
        <f t="shared" si="0"/>
        <v>18</v>
      </c>
      <c r="B40" s="58"/>
      <c r="C40" s="59"/>
      <c r="D40" s="59"/>
      <c r="E40" s="59"/>
      <c r="F40" s="59"/>
      <c r="G40" s="60"/>
      <c r="H40" s="54" t="str">
        <f t="shared" si="1"/>
        <v/>
      </c>
      <c r="I40" s="59"/>
      <c r="J40" s="59"/>
      <c r="K40" s="59"/>
      <c r="L40" s="59"/>
      <c r="M40" s="59"/>
      <c r="N40" s="59"/>
      <c r="O40" s="55" t="str">
        <f t="shared" si="2"/>
        <v/>
      </c>
      <c r="P40" s="61"/>
      <c r="Q40" s="62"/>
      <c r="R40" s="63"/>
      <c r="S40" s="62"/>
      <c r="T40" s="63"/>
      <c r="U40" s="59"/>
      <c r="V40" s="59"/>
      <c r="W40" s="64"/>
      <c r="X40" s="59"/>
      <c r="Y40" s="56" t="e">
        <f>VLOOKUP(E40&amp;Q40,※編集不可※選択項目!J:K,2,0)</f>
        <v>#N/A</v>
      </c>
      <c r="Z40" s="57" t="e">
        <f>VLOOKUP(U40&amp;E40,※編集不可※選択項目!O:P,2,0)</f>
        <v>#N/A</v>
      </c>
      <c r="AA40" s="56" t="e">
        <f t="shared" si="3"/>
        <v>#N/A</v>
      </c>
      <c r="AB40" s="57" t="str">
        <f t="shared" si="4"/>
        <v/>
      </c>
      <c r="AC40" s="108"/>
      <c r="AD40" s="108"/>
      <c r="AE40" s="109"/>
      <c r="AF40" s="69" t="str">
        <f t="shared" si="5"/>
        <v/>
      </c>
      <c r="AG40" s="69" t="str">
        <f t="shared" si="6"/>
        <v/>
      </c>
      <c r="AH40" s="69" t="str">
        <f t="shared" si="7"/>
        <v/>
      </c>
      <c r="AI40" s="69" t="str">
        <f t="shared" si="8"/>
        <v/>
      </c>
      <c r="AJ40" s="69" t="str">
        <f t="shared" si="9"/>
        <v/>
      </c>
      <c r="AK40" s="69" t="str">
        <f t="shared" si="10"/>
        <v/>
      </c>
      <c r="AL40" s="69" t="str">
        <f t="shared" si="11"/>
        <v/>
      </c>
      <c r="AM40" s="69" t="str">
        <f t="shared" si="12"/>
        <v/>
      </c>
      <c r="AN40" s="69" t="str">
        <f t="shared" si="13"/>
        <v/>
      </c>
    </row>
    <row r="41" spans="1:40" s="57" customFormat="1" ht="19.5" customHeight="1" x14ac:dyDescent="0.15">
      <c r="A41" s="3">
        <f t="shared" si="0"/>
        <v>19</v>
      </c>
      <c r="B41" s="58"/>
      <c r="C41" s="59"/>
      <c r="D41" s="59"/>
      <c r="E41" s="59"/>
      <c r="F41" s="59"/>
      <c r="G41" s="60"/>
      <c r="H41" s="54" t="str">
        <f t="shared" si="1"/>
        <v/>
      </c>
      <c r="I41" s="59"/>
      <c r="J41" s="59"/>
      <c r="K41" s="59"/>
      <c r="L41" s="59"/>
      <c r="M41" s="59"/>
      <c r="N41" s="59"/>
      <c r="O41" s="55" t="str">
        <f t="shared" si="2"/>
        <v/>
      </c>
      <c r="P41" s="61"/>
      <c r="Q41" s="62"/>
      <c r="R41" s="63"/>
      <c r="S41" s="62"/>
      <c r="T41" s="63"/>
      <c r="U41" s="59"/>
      <c r="V41" s="59"/>
      <c r="W41" s="64"/>
      <c r="X41" s="59"/>
      <c r="Y41" s="56" t="e">
        <f>VLOOKUP(E41&amp;Q41,※編集不可※選択項目!J:K,2,0)</f>
        <v>#N/A</v>
      </c>
      <c r="Z41" s="57" t="e">
        <f>VLOOKUP(U41&amp;E41,※編集不可※選択項目!O:P,2,0)</f>
        <v>#N/A</v>
      </c>
      <c r="AA41" s="56" t="e">
        <f t="shared" si="3"/>
        <v>#N/A</v>
      </c>
      <c r="AB41" s="57" t="str">
        <f t="shared" si="4"/>
        <v/>
      </c>
      <c r="AC41" s="108"/>
      <c r="AD41" s="108"/>
      <c r="AE41" s="109"/>
      <c r="AF41" s="69" t="str">
        <f t="shared" si="5"/>
        <v/>
      </c>
      <c r="AG41" s="69" t="str">
        <f t="shared" si="6"/>
        <v/>
      </c>
      <c r="AH41" s="69" t="str">
        <f t="shared" si="7"/>
        <v/>
      </c>
      <c r="AI41" s="69" t="str">
        <f t="shared" si="8"/>
        <v/>
      </c>
      <c r="AJ41" s="69" t="str">
        <f t="shared" si="9"/>
        <v/>
      </c>
      <c r="AK41" s="69" t="str">
        <f t="shared" si="10"/>
        <v/>
      </c>
      <c r="AL41" s="69" t="str">
        <f t="shared" si="11"/>
        <v/>
      </c>
      <c r="AM41" s="69" t="str">
        <f t="shared" si="12"/>
        <v/>
      </c>
      <c r="AN41" s="69" t="str">
        <f t="shared" si="13"/>
        <v/>
      </c>
    </row>
    <row r="42" spans="1:40" s="57" customFormat="1" ht="19.5" customHeight="1" x14ac:dyDescent="0.15">
      <c r="A42" s="3">
        <f t="shared" si="0"/>
        <v>20</v>
      </c>
      <c r="B42" s="58"/>
      <c r="C42" s="59"/>
      <c r="D42" s="59"/>
      <c r="E42" s="59"/>
      <c r="F42" s="59"/>
      <c r="G42" s="60"/>
      <c r="H42" s="54" t="str">
        <f t="shared" si="1"/>
        <v/>
      </c>
      <c r="I42" s="59"/>
      <c r="J42" s="59"/>
      <c r="K42" s="59"/>
      <c r="L42" s="59"/>
      <c r="M42" s="59"/>
      <c r="N42" s="59"/>
      <c r="O42" s="55" t="str">
        <f t="shared" si="2"/>
        <v/>
      </c>
      <c r="P42" s="61"/>
      <c r="Q42" s="62"/>
      <c r="R42" s="63"/>
      <c r="S42" s="62"/>
      <c r="T42" s="63"/>
      <c r="U42" s="59"/>
      <c r="V42" s="59"/>
      <c r="W42" s="64"/>
      <c r="X42" s="59"/>
      <c r="Y42" s="56" t="e">
        <f>VLOOKUP(E42&amp;Q42,※編集不可※選択項目!J:K,2,0)</f>
        <v>#N/A</v>
      </c>
      <c r="Z42" s="57" t="e">
        <f>VLOOKUP(U42&amp;E42,※編集不可※選択項目!O:P,2,0)</f>
        <v>#N/A</v>
      </c>
      <c r="AA42" s="56" t="e">
        <f t="shared" si="3"/>
        <v>#N/A</v>
      </c>
      <c r="AB42" s="57" t="str">
        <f t="shared" si="4"/>
        <v/>
      </c>
      <c r="AC42" s="108"/>
      <c r="AD42" s="108"/>
      <c r="AE42" s="109"/>
      <c r="AF42" s="69" t="str">
        <f t="shared" si="5"/>
        <v/>
      </c>
      <c r="AG42" s="69" t="str">
        <f t="shared" si="6"/>
        <v/>
      </c>
      <c r="AH42" s="69" t="str">
        <f t="shared" si="7"/>
        <v/>
      </c>
      <c r="AI42" s="69" t="str">
        <f t="shared" si="8"/>
        <v/>
      </c>
      <c r="AJ42" s="69" t="str">
        <f t="shared" si="9"/>
        <v/>
      </c>
      <c r="AK42" s="69" t="str">
        <f t="shared" si="10"/>
        <v/>
      </c>
      <c r="AL42" s="69" t="str">
        <f t="shared" si="11"/>
        <v/>
      </c>
      <c r="AM42" s="69" t="str">
        <f t="shared" si="12"/>
        <v/>
      </c>
      <c r="AN42" s="69" t="str">
        <f t="shared" si="13"/>
        <v/>
      </c>
    </row>
    <row r="43" spans="1:40" s="57" customFormat="1" ht="19.5" customHeight="1" x14ac:dyDescent="0.15">
      <c r="A43" s="3">
        <f t="shared" si="0"/>
        <v>21</v>
      </c>
      <c r="B43" s="58"/>
      <c r="C43" s="59"/>
      <c r="D43" s="59"/>
      <c r="E43" s="59"/>
      <c r="F43" s="59"/>
      <c r="G43" s="60"/>
      <c r="H43" s="54" t="str">
        <f t="shared" si="1"/>
        <v/>
      </c>
      <c r="I43" s="59"/>
      <c r="J43" s="59"/>
      <c r="K43" s="59"/>
      <c r="L43" s="59"/>
      <c r="M43" s="59"/>
      <c r="N43" s="59"/>
      <c r="O43" s="55" t="str">
        <f t="shared" si="2"/>
        <v/>
      </c>
      <c r="P43" s="61"/>
      <c r="Q43" s="62"/>
      <c r="R43" s="63"/>
      <c r="S43" s="62"/>
      <c r="T43" s="63"/>
      <c r="U43" s="59"/>
      <c r="V43" s="59"/>
      <c r="W43" s="64"/>
      <c r="X43" s="59"/>
      <c r="Y43" s="56" t="e">
        <f>VLOOKUP(E43&amp;Q43,※編集不可※選択項目!J:K,2,0)</f>
        <v>#N/A</v>
      </c>
      <c r="Z43" s="57" t="e">
        <f>VLOOKUP(U43&amp;E43,※編集不可※選択項目!O:P,2,0)</f>
        <v>#N/A</v>
      </c>
      <c r="AA43" s="56" t="e">
        <f t="shared" si="3"/>
        <v>#N/A</v>
      </c>
      <c r="AB43" s="57" t="str">
        <f t="shared" si="4"/>
        <v/>
      </c>
      <c r="AC43" s="108"/>
      <c r="AD43" s="108"/>
      <c r="AE43" s="109"/>
      <c r="AF43" s="69" t="str">
        <f t="shared" si="5"/>
        <v/>
      </c>
      <c r="AG43" s="69" t="str">
        <f t="shared" si="6"/>
        <v/>
      </c>
      <c r="AH43" s="69" t="str">
        <f t="shared" si="7"/>
        <v/>
      </c>
      <c r="AI43" s="69" t="str">
        <f t="shared" si="8"/>
        <v/>
      </c>
      <c r="AJ43" s="69" t="str">
        <f t="shared" si="9"/>
        <v/>
      </c>
      <c r="AK43" s="69" t="str">
        <f t="shared" si="10"/>
        <v/>
      </c>
      <c r="AL43" s="69" t="str">
        <f t="shared" si="11"/>
        <v/>
      </c>
      <c r="AM43" s="69" t="str">
        <f t="shared" si="12"/>
        <v/>
      </c>
      <c r="AN43" s="69" t="str">
        <f t="shared" si="13"/>
        <v/>
      </c>
    </row>
    <row r="44" spans="1:40" s="57" customFormat="1" ht="19.5" customHeight="1" x14ac:dyDescent="0.15">
      <c r="A44" s="3">
        <f t="shared" si="0"/>
        <v>22</v>
      </c>
      <c r="B44" s="58"/>
      <c r="C44" s="59"/>
      <c r="D44" s="59"/>
      <c r="E44" s="59"/>
      <c r="F44" s="59"/>
      <c r="G44" s="60"/>
      <c r="H44" s="54" t="str">
        <f t="shared" si="1"/>
        <v/>
      </c>
      <c r="I44" s="59"/>
      <c r="J44" s="59"/>
      <c r="K44" s="59"/>
      <c r="L44" s="59"/>
      <c r="M44" s="59"/>
      <c r="N44" s="59"/>
      <c r="O44" s="55" t="str">
        <f t="shared" si="2"/>
        <v/>
      </c>
      <c r="P44" s="61"/>
      <c r="Q44" s="62"/>
      <c r="R44" s="63"/>
      <c r="S44" s="62"/>
      <c r="T44" s="63"/>
      <c r="U44" s="59"/>
      <c r="V44" s="59"/>
      <c r="W44" s="64"/>
      <c r="X44" s="59"/>
      <c r="Y44" s="56" t="e">
        <f>VLOOKUP(E44&amp;Q44,※編集不可※選択項目!J:K,2,0)</f>
        <v>#N/A</v>
      </c>
      <c r="Z44" s="57" t="e">
        <f>VLOOKUP(U44&amp;E44,※編集不可※選択項目!O:P,2,0)</f>
        <v>#N/A</v>
      </c>
      <c r="AA44" s="56" t="e">
        <f t="shared" si="3"/>
        <v>#N/A</v>
      </c>
      <c r="AB44" s="57" t="str">
        <f t="shared" si="4"/>
        <v/>
      </c>
      <c r="AC44" s="108"/>
      <c r="AD44" s="108"/>
      <c r="AE44" s="109"/>
      <c r="AF44" s="69" t="str">
        <f t="shared" si="5"/>
        <v/>
      </c>
      <c r="AG44" s="69" t="str">
        <f t="shared" si="6"/>
        <v/>
      </c>
      <c r="AH44" s="69" t="str">
        <f t="shared" si="7"/>
        <v/>
      </c>
      <c r="AI44" s="69" t="str">
        <f t="shared" si="8"/>
        <v/>
      </c>
      <c r="AJ44" s="69" t="str">
        <f t="shared" si="9"/>
        <v/>
      </c>
      <c r="AK44" s="69" t="str">
        <f t="shared" si="10"/>
        <v/>
      </c>
      <c r="AL44" s="69" t="str">
        <f t="shared" si="11"/>
        <v/>
      </c>
      <c r="AM44" s="69" t="str">
        <f t="shared" si="12"/>
        <v/>
      </c>
      <c r="AN44" s="69" t="str">
        <f t="shared" si="13"/>
        <v/>
      </c>
    </row>
    <row r="45" spans="1:40" s="57" customFormat="1" ht="19.5" customHeight="1" x14ac:dyDescent="0.15">
      <c r="A45" s="3">
        <f t="shared" si="0"/>
        <v>23</v>
      </c>
      <c r="B45" s="58"/>
      <c r="C45" s="59"/>
      <c r="D45" s="59"/>
      <c r="E45" s="59"/>
      <c r="F45" s="59"/>
      <c r="G45" s="60"/>
      <c r="H45" s="54" t="str">
        <f t="shared" si="1"/>
        <v/>
      </c>
      <c r="I45" s="59"/>
      <c r="J45" s="59"/>
      <c r="K45" s="59"/>
      <c r="L45" s="59"/>
      <c r="M45" s="59"/>
      <c r="N45" s="59"/>
      <c r="O45" s="55" t="str">
        <f t="shared" si="2"/>
        <v/>
      </c>
      <c r="P45" s="61"/>
      <c r="Q45" s="62"/>
      <c r="R45" s="63"/>
      <c r="S45" s="62"/>
      <c r="T45" s="63"/>
      <c r="U45" s="59"/>
      <c r="V45" s="59"/>
      <c r="W45" s="64"/>
      <c r="X45" s="59"/>
      <c r="Y45" s="56" t="e">
        <f>VLOOKUP(E45&amp;Q45,※編集不可※選択項目!J:K,2,0)</f>
        <v>#N/A</v>
      </c>
      <c r="Z45" s="57" t="e">
        <f>VLOOKUP(U45&amp;E45,※編集不可※選択項目!O:P,2,0)</f>
        <v>#N/A</v>
      </c>
      <c r="AA45" s="56" t="e">
        <f t="shared" si="3"/>
        <v>#N/A</v>
      </c>
      <c r="AB45" s="57" t="str">
        <f t="shared" si="4"/>
        <v/>
      </c>
      <c r="AC45" s="108"/>
      <c r="AD45" s="108"/>
      <c r="AE45" s="109"/>
      <c r="AF45" s="69" t="str">
        <f t="shared" si="5"/>
        <v/>
      </c>
      <c r="AG45" s="69" t="str">
        <f t="shared" si="6"/>
        <v/>
      </c>
      <c r="AH45" s="69" t="str">
        <f t="shared" si="7"/>
        <v/>
      </c>
      <c r="AI45" s="69" t="str">
        <f t="shared" si="8"/>
        <v/>
      </c>
      <c r="AJ45" s="69" t="str">
        <f t="shared" si="9"/>
        <v/>
      </c>
      <c r="AK45" s="69" t="str">
        <f t="shared" si="10"/>
        <v/>
      </c>
      <c r="AL45" s="69" t="str">
        <f t="shared" si="11"/>
        <v/>
      </c>
      <c r="AM45" s="69" t="str">
        <f t="shared" si="12"/>
        <v/>
      </c>
      <c r="AN45" s="69" t="str">
        <f t="shared" si="13"/>
        <v/>
      </c>
    </row>
    <row r="46" spans="1:40" s="57" customFormat="1" ht="19.5" customHeight="1" x14ac:dyDescent="0.15">
      <c r="A46" s="3">
        <f t="shared" si="0"/>
        <v>24</v>
      </c>
      <c r="B46" s="58"/>
      <c r="C46" s="59"/>
      <c r="D46" s="59"/>
      <c r="E46" s="59"/>
      <c r="F46" s="59"/>
      <c r="G46" s="60"/>
      <c r="H46" s="54" t="str">
        <f t="shared" si="1"/>
        <v/>
      </c>
      <c r="I46" s="59"/>
      <c r="J46" s="59"/>
      <c r="K46" s="59"/>
      <c r="L46" s="59"/>
      <c r="M46" s="59"/>
      <c r="N46" s="59"/>
      <c r="O46" s="55" t="str">
        <f t="shared" si="2"/>
        <v/>
      </c>
      <c r="P46" s="61"/>
      <c r="Q46" s="62"/>
      <c r="R46" s="63"/>
      <c r="S46" s="62"/>
      <c r="T46" s="63"/>
      <c r="U46" s="59"/>
      <c r="V46" s="59"/>
      <c r="W46" s="64"/>
      <c r="X46" s="59"/>
      <c r="Y46" s="56" t="e">
        <f>VLOOKUP(E46&amp;Q46,※編集不可※選択項目!J:K,2,0)</f>
        <v>#N/A</v>
      </c>
      <c r="Z46" s="57" t="e">
        <f>VLOOKUP(U46&amp;E46,※編集不可※選択項目!O:P,2,0)</f>
        <v>#N/A</v>
      </c>
      <c r="AA46" s="56" t="e">
        <f t="shared" si="3"/>
        <v>#N/A</v>
      </c>
      <c r="AB46" s="57" t="str">
        <f t="shared" si="4"/>
        <v/>
      </c>
      <c r="AC46" s="108"/>
      <c r="AD46" s="108"/>
      <c r="AE46" s="109"/>
      <c r="AF46" s="69" t="str">
        <f t="shared" si="5"/>
        <v/>
      </c>
      <c r="AG46" s="69" t="str">
        <f t="shared" si="6"/>
        <v/>
      </c>
      <c r="AH46" s="69" t="str">
        <f t="shared" si="7"/>
        <v/>
      </c>
      <c r="AI46" s="69" t="str">
        <f t="shared" si="8"/>
        <v/>
      </c>
      <c r="AJ46" s="69" t="str">
        <f t="shared" si="9"/>
        <v/>
      </c>
      <c r="AK46" s="69" t="str">
        <f t="shared" si="10"/>
        <v/>
      </c>
      <c r="AL46" s="69" t="str">
        <f t="shared" si="11"/>
        <v/>
      </c>
      <c r="AM46" s="69" t="str">
        <f t="shared" si="12"/>
        <v/>
      </c>
      <c r="AN46" s="69" t="str">
        <f t="shared" si="13"/>
        <v/>
      </c>
    </row>
    <row r="47" spans="1:40" s="57" customFormat="1" ht="19.5" customHeight="1" x14ac:dyDescent="0.15">
      <c r="A47" s="3">
        <f t="shared" si="0"/>
        <v>25</v>
      </c>
      <c r="B47" s="58"/>
      <c r="C47" s="59"/>
      <c r="D47" s="59"/>
      <c r="E47" s="59"/>
      <c r="F47" s="59"/>
      <c r="G47" s="60"/>
      <c r="H47" s="54" t="str">
        <f t="shared" si="1"/>
        <v/>
      </c>
      <c r="I47" s="59"/>
      <c r="J47" s="59"/>
      <c r="K47" s="59"/>
      <c r="L47" s="59"/>
      <c r="M47" s="59"/>
      <c r="N47" s="59"/>
      <c r="O47" s="55" t="str">
        <f t="shared" si="2"/>
        <v/>
      </c>
      <c r="P47" s="61"/>
      <c r="Q47" s="62"/>
      <c r="R47" s="63"/>
      <c r="S47" s="62"/>
      <c r="T47" s="63"/>
      <c r="U47" s="59"/>
      <c r="V47" s="59"/>
      <c r="W47" s="64"/>
      <c r="X47" s="59"/>
      <c r="Y47" s="56" t="e">
        <f>VLOOKUP(E47&amp;Q47,※編集不可※選択項目!J:K,2,0)</f>
        <v>#N/A</v>
      </c>
      <c r="Z47" s="57" t="e">
        <f>VLOOKUP(U47&amp;E47,※編集不可※選択項目!O:P,2,0)</f>
        <v>#N/A</v>
      </c>
      <c r="AA47" s="56" t="e">
        <f t="shared" si="3"/>
        <v>#N/A</v>
      </c>
      <c r="AB47" s="57" t="str">
        <f t="shared" si="4"/>
        <v/>
      </c>
      <c r="AC47" s="108"/>
      <c r="AD47" s="108"/>
      <c r="AE47" s="109"/>
      <c r="AF47" s="69" t="str">
        <f t="shared" si="5"/>
        <v/>
      </c>
      <c r="AG47" s="69" t="str">
        <f t="shared" si="6"/>
        <v/>
      </c>
      <c r="AH47" s="69" t="str">
        <f t="shared" si="7"/>
        <v/>
      </c>
      <c r="AI47" s="69" t="str">
        <f t="shared" si="8"/>
        <v/>
      </c>
      <c r="AJ47" s="69" t="str">
        <f t="shared" si="9"/>
        <v/>
      </c>
      <c r="AK47" s="69" t="str">
        <f t="shared" si="10"/>
        <v/>
      </c>
      <c r="AL47" s="69" t="str">
        <f t="shared" si="11"/>
        <v/>
      </c>
      <c r="AM47" s="69" t="str">
        <f t="shared" si="12"/>
        <v/>
      </c>
      <c r="AN47" s="69" t="str">
        <f t="shared" si="13"/>
        <v/>
      </c>
    </row>
    <row r="48" spans="1:40" s="57" customFormat="1" ht="19.5" customHeight="1" x14ac:dyDescent="0.15">
      <c r="A48" s="3">
        <f t="shared" si="0"/>
        <v>26</v>
      </c>
      <c r="B48" s="58"/>
      <c r="C48" s="59"/>
      <c r="D48" s="59"/>
      <c r="E48" s="59"/>
      <c r="F48" s="59"/>
      <c r="G48" s="60"/>
      <c r="H48" s="54" t="str">
        <f t="shared" si="1"/>
        <v/>
      </c>
      <c r="I48" s="59"/>
      <c r="J48" s="59"/>
      <c r="K48" s="59"/>
      <c r="L48" s="59"/>
      <c r="M48" s="59"/>
      <c r="N48" s="59"/>
      <c r="O48" s="55" t="str">
        <f t="shared" si="2"/>
        <v/>
      </c>
      <c r="P48" s="61"/>
      <c r="Q48" s="62"/>
      <c r="R48" s="63"/>
      <c r="S48" s="62"/>
      <c r="T48" s="63"/>
      <c r="U48" s="59"/>
      <c r="V48" s="59"/>
      <c r="W48" s="64"/>
      <c r="X48" s="59"/>
      <c r="Y48" s="56" t="e">
        <f>VLOOKUP(E48&amp;Q48,※編集不可※選択項目!J:K,2,0)</f>
        <v>#N/A</v>
      </c>
      <c r="Z48" s="57" t="e">
        <f>VLOOKUP(U48&amp;E48,※編集不可※選択項目!O:P,2,0)</f>
        <v>#N/A</v>
      </c>
      <c r="AA48" s="56" t="e">
        <f t="shared" si="3"/>
        <v>#N/A</v>
      </c>
      <c r="AB48" s="57" t="str">
        <f t="shared" si="4"/>
        <v/>
      </c>
      <c r="AC48" s="108"/>
      <c r="AD48" s="108"/>
      <c r="AE48" s="109"/>
      <c r="AF48" s="69" t="str">
        <f t="shared" si="5"/>
        <v/>
      </c>
      <c r="AG48" s="69" t="str">
        <f t="shared" si="6"/>
        <v/>
      </c>
      <c r="AH48" s="69" t="str">
        <f t="shared" si="7"/>
        <v/>
      </c>
      <c r="AI48" s="69" t="str">
        <f t="shared" si="8"/>
        <v/>
      </c>
      <c r="AJ48" s="69" t="str">
        <f t="shared" si="9"/>
        <v/>
      </c>
      <c r="AK48" s="69" t="str">
        <f t="shared" si="10"/>
        <v/>
      </c>
      <c r="AL48" s="69" t="str">
        <f t="shared" si="11"/>
        <v/>
      </c>
      <c r="AM48" s="69" t="str">
        <f t="shared" si="12"/>
        <v/>
      </c>
      <c r="AN48" s="69" t="str">
        <f t="shared" si="13"/>
        <v/>
      </c>
    </row>
    <row r="49" spans="1:40" s="57" customFormat="1" ht="19.5" customHeight="1" x14ac:dyDescent="0.15">
      <c r="A49" s="3">
        <f t="shared" si="0"/>
        <v>27</v>
      </c>
      <c r="B49" s="58"/>
      <c r="C49" s="59"/>
      <c r="D49" s="59"/>
      <c r="E49" s="59"/>
      <c r="F49" s="59"/>
      <c r="G49" s="60"/>
      <c r="H49" s="54" t="str">
        <f t="shared" si="1"/>
        <v/>
      </c>
      <c r="I49" s="59"/>
      <c r="J49" s="59"/>
      <c r="K49" s="59"/>
      <c r="L49" s="59"/>
      <c r="M49" s="59"/>
      <c r="N49" s="59"/>
      <c r="O49" s="55" t="str">
        <f t="shared" si="2"/>
        <v/>
      </c>
      <c r="P49" s="61"/>
      <c r="Q49" s="62"/>
      <c r="R49" s="63"/>
      <c r="S49" s="62"/>
      <c r="T49" s="63"/>
      <c r="U49" s="59"/>
      <c r="V49" s="59"/>
      <c r="W49" s="64"/>
      <c r="X49" s="59"/>
      <c r="Y49" s="56" t="e">
        <f>VLOOKUP(E49&amp;Q49,※編集不可※選択項目!J:K,2,0)</f>
        <v>#N/A</v>
      </c>
      <c r="Z49" s="57" t="e">
        <f>VLOOKUP(U49&amp;E49,※編集不可※選択項目!O:P,2,0)</f>
        <v>#N/A</v>
      </c>
      <c r="AA49" s="56" t="e">
        <f t="shared" si="3"/>
        <v>#N/A</v>
      </c>
      <c r="AB49" s="57" t="str">
        <f t="shared" si="4"/>
        <v/>
      </c>
      <c r="AC49" s="108"/>
      <c r="AD49" s="108"/>
      <c r="AE49" s="109"/>
      <c r="AF49" s="69" t="str">
        <f t="shared" si="5"/>
        <v/>
      </c>
      <c r="AG49" s="69" t="str">
        <f t="shared" si="6"/>
        <v/>
      </c>
      <c r="AH49" s="69" t="str">
        <f t="shared" si="7"/>
        <v/>
      </c>
      <c r="AI49" s="69" t="str">
        <f t="shared" si="8"/>
        <v/>
      </c>
      <c r="AJ49" s="69" t="str">
        <f t="shared" si="9"/>
        <v/>
      </c>
      <c r="AK49" s="69" t="str">
        <f t="shared" si="10"/>
        <v/>
      </c>
      <c r="AL49" s="69" t="str">
        <f t="shared" si="11"/>
        <v/>
      </c>
      <c r="AM49" s="69" t="str">
        <f t="shared" si="12"/>
        <v/>
      </c>
      <c r="AN49" s="69" t="str">
        <f t="shared" si="13"/>
        <v/>
      </c>
    </row>
    <row r="50" spans="1:40" s="57" customFormat="1" ht="19.5" customHeight="1" x14ac:dyDescent="0.15">
      <c r="A50" s="3">
        <f t="shared" si="0"/>
        <v>28</v>
      </c>
      <c r="B50" s="58"/>
      <c r="C50" s="59"/>
      <c r="D50" s="59"/>
      <c r="E50" s="59"/>
      <c r="F50" s="59"/>
      <c r="G50" s="60"/>
      <c r="H50" s="54" t="str">
        <f t="shared" si="1"/>
        <v/>
      </c>
      <c r="I50" s="59"/>
      <c r="J50" s="59"/>
      <c r="K50" s="59"/>
      <c r="L50" s="59"/>
      <c r="M50" s="59"/>
      <c r="N50" s="59"/>
      <c r="O50" s="55" t="str">
        <f t="shared" si="2"/>
        <v/>
      </c>
      <c r="P50" s="61"/>
      <c r="Q50" s="62"/>
      <c r="R50" s="63"/>
      <c r="S50" s="62"/>
      <c r="T50" s="63"/>
      <c r="U50" s="59"/>
      <c r="V50" s="59"/>
      <c r="W50" s="64"/>
      <c r="X50" s="59"/>
      <c r="Y50" s="56" t="e">
        <f>VLOOKUP(E50&amp;Q50,※編集不可※選択項目!J:K,2,0)</f>
        <v>#N/A</v>
      </c>
      <c r="Z50" s="57" t="e">
        <f>VLOOKUP(U50&amp;E50,※編集不可※選択項目!O:P,2,0)</f>
        <v>#N/A</v>
      </c>
      <c r="AA50" s="56" t="e">
        <f t="shared" si="3"/>
        <v>#N/A</v>
      </c>
      <c r="AB50" s="57" t="str">
        <f t="shared" si="4"/>
        <v/>
      </c>
      <c r="AC50" s="108"/>
      <c r="AD50" s="108"/>
      <c r="AE50" s="109"/>
      <c r="AF50" s="69" t="str">
        <f t="shared" si="5"/>
        <v/>
      </c>
      <c r="AG50" s="69" t="str">
        <f t="shared" si="6"/>
        <v/>
      </c>
      <c r="AH50" s="69" t="str">
        <f t="shared" si="7"/>
        <v/>
      </c>
      <c r="AI50" s="69" t="str">
        <f t="shared" si="8"/>
        <v/>
      </c>
      <c r="AJ50" s="69" t="str">
        <f t="shared" si="9"/>
        <v/>
      </c>
      <c r="AK50" s="69" t="str">
        <f t="shared" si="10"/>
        <v/>
      </c>
      <c r="AL50" s="69" t="str">
        <f t="shared" si="11"/>
        <v/>
      </c>
      <c r="AM50" s="69" t="str">
        <f t="shared" si="12"/>
        <v/>
      </c>
      <c r="AN50" s="69" t="str">
        <f t="shared" si="13"/>
        <v/>
      </c>
    </row>
    <row r="51" spans="1:40" s="57" customFormat="1" ht="19.5" customHeight="1" x14ac:dyDescent="0.15">
      <c r="A51" s="3">
        <f t="shared" si="0"/>
        <v>29</v>
      </c>
      <c r="B51" s="58"/>
      <c r="C51" s="59"/>
      <c r="D51" s="59"/>
      <c r="E51" s="59"/>
      <c r="F51" s="59"/>
      <c r="G51" s="60"/>
      <c r="H51" s="54" t="str">
        <f t="shared" si="1"/>
        <v/>
      </c>
      <c r="I51" s="59"/>
      <c r="J51" s="59"/>
      <c r="K51" s="59"/>
      <c r="L51" s="59"/>
      <c r="M51" s="59"/>
      <c r="N51" s="59"/>
      <c r="O51" s="55" t="str">
        <f t="shared" si="2"/>
        <v/>
      </c>
      <c r="P51" s="61"/>
      <c r="Q51" s="62"/>
      <c r="R51" s="63"/>
      <c r="S51" s="62"/>
      <c r="T51" s="63"/>
      <c r="U51" s="59"/>
      <c r="V51" s="59"/>
      <c r="W51" s="64"/>
      <c r="X51" s="59"/>
      <c r="Y51" s="56" t="e">
        <f>VLOOKUP(E51&amp;Q51,※編集不可※選択項目!J:K,2,0)</f>
        <v>#N/A</v>
      </c>
      <c r="Z51" s="57" t="e">
        <f>VLOOKUP(U51&amp;E51,※編集不可※選択項目!O:P,2,0)</f>
        <v>#N/A</v>
      </c>
      <c r="AA51" s="56" t="e">
        <f t="shared" si="3"/>
        <v>#N/A</v>
      </c>
      <c r="AB51" s="57" t="str">
        <f t="shared" si="4"/>
        <v/>
      </c>
      <c r="AC51" s="108"/>
      <c r="AD51" s="108"/>
      <c r="AE51" s="109"/>
      <c r="AF51" s="69" t="str">
        <f t="shared" si="5"/>
        <v/>
      </c>
      <c r="AG51" s="69" t="str">
        <f t="shared" si="6"/>
        <v/>
      </c>
      <c r="AH51" s="69" t="str">
        <f t="shared" si="7"/>
        <v/>
      </c>
      <c r="AI51" s="69" t="str">
        <f t="shared" si="8"/>
        <v/>
      </c>
      <c r="AJ51" s="69" t="str">
        <f t="shared" si="9"/>
        <v/>
      </c>
      <c r="AK51" s="69" t="str">
        <f t="shared" si="10"/>
        <v/>
      </c>
      <c r="AL51" s="69" t="str">
        <f t="shared" si="11"/>
        <v/>
      </c>
      <c r="AM51" s="69" t="str">
        <f t="shared" si="12"/>
        <v/>
      </c>
      <c r="AN51" s="69" t="str">
        <f t="shared" si="13"/>
        <v/>
      </c>
    </row>
    <row r="52" spans="1:40" s="57" customFormat="1" ht="19.5" customHeight="1" x14ac:dyDescent="0.15">
      <c r="A52" s="3">
        <f t="shared" si="0"/>
        <v>30</v>
      </c>
      <c r="B52" s="58"/>
      <c r="C52" s="59"/>
      <c r="D52" s="59"/>
      <c r="E52" s="59"/>
      <c r="F52" s="59"/>
      <c r="G52" s="60"/>
      <c r="H52" s="54" t="str">
        <f t="shared" si="1"/>
        <v/>
      </c>
      <c r="I52" s="59"/>
      <c r="J52" s="59"/>
      <c r="K52" s="59"/>
      <c r="L52" s="59"/>
      <c r="M52" s="59"/>
      <c r="N52" s="59"/>
      <c r="O52" s="55" t="str">
        <f t="shared" si="2"/>
        <v/>
      </c>
      <c r="P52" s="61"/>
      <c r="Q52" s="62"/>
      <c r="R52" s="63"/>
      <c r="S52" s="62"/>
      <c r="T52" s="63"/>
      <c r="U52" s="59"/>
      <c r="V52" s="59"/>
      <c r="W52" s="64"/>
      <c r="X52" s="59"/>
      <c r="Y52" s="56" t="e">
        <f>VLOOKUP(E52&amp;Q52,※編集不可※選択項目!J:K,2,0)</f>
        <v>#N/A</v>
      </c>
      <c r="Z52" s="57" t="e">
        <f>VLOOKUP(U52&amp;E52,※編集不可※選択項目!O:P,2,0)</f>
        <v>#N/A</v>
      </c>
      <c r="AA52" s="56" t="e">
        <f t="shared" si="3"/>
        <v>#N/A</v>
      </c>
      <c r="AB52" s="57" t="str">
        <f t="shared" si="4"/>
        <v/>
      </c>
      <c r="AC52" s="108"/>
      <c r="AD52" s="108"/>
      <c r="AE52" s="109"/>
      <c r="AF52" s="69" t="str">
        <f t="shared" si="5"/>
        <v/>
      </c>
      <c r="AG52" s="69" t="str">
        <f t="shared" si="6"/>
        <v/>
      </c>
      <c r="AH52" s="69" t="str">
        <f t="shared" si="7"/>
        <v/>
      </c>
      <c r="AI52" s="69" t="str">
        <f t="shared" si="8"/>
        <v/>
      </c>
      <c r="AJ52" s="69" t="str">
        <f t="shared" si="9"/>
        <v/>
      </c>
      <c r="AK52" s="69" t="str">
        <f t="shared" si="10"/>
        <v/>
      </c>
      <c r="AL52" s="69" t="str">
        <f t="shared" si="11"/>
        <v/>
      </c>
      <c r="AM52" s="69" t="str">
        <f t="shared" si="12"/>
        <v/>
      </c>
      <c r="AN52" s="69" t="str">
        <f t="shared" si="13"/>
        <v/>
      </c>
    </row>
    <row r="53" spans="1:40" s="57" customFormat="1" ht="19.5" customHeight="1" x14ac:dyDescent="0.15">
      <c r="A53" s="3">
        <f t="shared" si="0"/>
        <v>31</v>
      </c>
      <c r="B53" s="58"/>
      <c r="C53" s="59"/>
      <c r="D53" s="59"/>
      <c r="E53" s="59"/>
      <c r="F53" s="59"/>
      <c r="G53" s="60"/>
      <c r="H53" s="54" t="str">
        <f t="shared" si="1"/>
        <v/>
      </c>
      <c r="I53" s="59"/>
      <c r="J53" s="59"/>
      <c r="K53" s="59"/>
      <c r="L53" s="59"/>
      <c r="M53" s="59"/>
      <c r="N53" s="59"/>
      <c r="O53" s="55" t="str">
        <f t="shared" si="2"/>
        <v/>
      </c>
      <c r="P53" s="61"/>
      <c r="Q53" s="62"/>
      <c r="R53" s="63"/>
      <c r="S53" s="62"/>
      <c r="T53" s="63"/>
      <c r="U53" s="59"/>
      <c r="V53" s="59"/>
      <c r="W53" s="64"/>
      <c r="X53" s="59"/>
      <c r="Y53" s="56" t="e">
        <f>VLOOKUP(E53&amp;Q53,※編集不可※選択項目!J:K,2,0)</f>
        <v>#N/A</v>
      </c>
      <c r="Z53" s="57" t="e">
        <f>VLOOKUP(U53&amp;E53,※編集不可※選択項目!O:P,2,0)</f>
        <v>#N/A</v>
      </c>
      <c r="AA53" s="56" t="e">
        <f t="shared" si="3"/>
        <v>#N/A</v>
      </c>
      <c r="AB53" s="57" t="str">
        <f t="shared" si="4"/>
        <v/>
      </c>
      <c r="AC53" s="108"/>
      <c r="AD53" s="108"/>
      <c r="AE53" s="109"/>
      <c r="AF53" s="69" t="str">
        <f t="shared" si="5"/>
        <v/>
      </c>
      <c r="AG53" s="69" t="str">
        <f t="shared" si="6"/>
        <v/>
      </c>
      <c r="AH53" s="69" t="str">
        <f t="shared" si="7"/>
        <v/>
      </c>
      <c r="AI53" s="69" t="str">
        <f t="shared" si="8"/>
        <v/>
      </c>
      <c r="AJ53" s="69" t="str">
        <f t="shared" si="9"/>
        <v/>
      </c>
      <c r="AK53" s="69" t="str">
        <f t="shared" si="10"/>
        <v/>
      </c>
      <c r="AL53" s="69" t="str">
        <f t="shared" si="11"/>
        <v/>
      </c>
      <c r="AM53" s="69" t="str">
        <f t="shared" si="12"/>
        <v/>
      </c>
      <c r="AN53" s="69" t="str">
        <f t="shared" si="13"/>
        <v/>
      </c>
    </row>
    <row r="54" spans="1:40" s="57" customFormat="1" ht="19.5" customHeight="1" x14ac:dyDescent="0.15">
      <c r="A54" s="3">
        <f t="shared" si="0"/>
        <v>32</v>
      </c>
      <c r="B54" s="58"/>
      <c r="C54" s="59"/>
      <c r="D54" s="59"/>
      <c r="E54" s="59"/>
      <c r="F54" s="59"/>
      <c r="G54" s="60"/>
      <c r="H54" s="54" t="str">
        <f t="shared" si="1"/>
        <v/>
      </c>
      <c r="I54" s="59"/>
      <c r="J54" s="59"/>
      <c r="K54" s="59"/>
      <c r="L54" s="59"/>
      <c r="M54" s="59"/>
      <c r="N54" s="59"/>
      <c r="O54" s="55" t="str">
        <f t="shared" si="2"/>
        <v/>
      </c>
      <c r="P54" s="61"/>
      <c r="Q54" s="62"/>
      <c r="R54" s="63"/>
      <c r="S54" s="62"/>
      <c r="T54" s="63"/>
      <c r="U54" s="59"/>
      <c r="V54" s="59"/>
      <c r="W54" s="64"/>
      <c r="X54" s="59"/>
      <c r="Y54" s="56" t="e">
        <f>VLOOKUP(E54&amp;Q54,※編集不可※選択項目!J:K,2,0)</f>
        <v>#N/A</v>
      </c>
      <c r="Z54" s="57" t="e">
        <f>VLOOKUP(U54&amp;E54,※編集不可※選択項目!O:P,2,0)</f>
        <v>#N/A</v>
      </c>
      <c r="AA54" s="56" t="e">
        <f t="shared" si="3"/>
        <v>#N/A</v>
      </c>
      <c r="AB54" s="57" t="str">
        <f t="shared" si="4"/>
        <v/>
      </c>
      <c r="AC54" s="108"/>
      <c r="AD54" s="108"/>
      <c r="AE54" s="109"/>
      <c r="AF54" s="69" t="str">
        <f t="shared" si="5"/>
        <v/>
      </c>
      <c r="AG54" s="69" t="str">
        <f t="shared" si="6"/>
        <v/>
      </c>
      <c r="AH54" s="69" t="str">
        <f t="shared" si="7"/>
        <v/>
      </c>
      <c r="AI54" s="69" t="str">
        <f t="shared" si="8"/>
        <v/>
      </c>
      <c r="AJ54" s="69" t="str">
        <f t="shared" si="9"/>
        <v/>
      </c>
      <c r="AK54" s="69" t="str">
        <f t="shared" si="10"/>
        <v/>
      </c>
      <c r="AL54" s="69" t="str">
        <f t="shared" si="11"/>
        <v/>
      </c>
      <c r="AM54" s="69" t="str">
        <f t="shared" si="12"/>
        <v/>
      </c>
      <c r="AN54" s="69" t="str">
        <f t="shared" si="13"/>
        <v/>
      </c>
    </row>
    <row r="55" spans="1:40" s="57" customFormat="1" ht="19.5" customHeight="1" x14ac:dyDescent="0.15">
      <c r="A55" s="3">
        <f t="shared" si="0"/>
        <v>33</v>
      </c>
      <c r="B55" s="58"/>
      <c r="C55" s="59"/>
      <c r="D55" s="59"/>
      <c r="E55" s="59"/>
      <c r="F55" s="59"/>
      <c r="G55" s="60"/>
      <c r="H55" s="54" t="str">
        <f t="shared" si="1"/>
        <v/>
      </c>
      <c r="I55" s="59"/>
      <c r="J55" s="59"/>
      <c r="K55" s="59"/>
      <c r="L55" s="59"/>
      <c r="M55" s="59"/>
      <c r="N55" s="59"/>
      <c r="O55" s="55" t="str">
        <f t="shared" si="2"/>
        <v/>
      </c>
      <c r="P55" s="61"/>
      <c r="Q55" s="62"/>
      <c r="R55" s="63"/>
      <c r="S55" s="62"/>
      <c r="T55" s="63"/>
      <c r="U55" s="59"/>
      <c r="V55" s="59"/>
      <c r="W55" s="64"/>
      <c r="X55" s="59"/>
      <c r="Y55" s="56" t="e">
        <f>VLOOKUP(E55&amp;Q55,※編集不可※選択項目!J:K,2,0)</f>
        <v>#N/A</v>
      </c>
      <c r="Z55" s="57" t="e">
        <f>VLOOKUP(U55&amp;E55,※編集不可※選択項目!O:P,2,0)</f>
        <v>#N/A</v>
      </c>
      <c r="AA55" s="56" t="e">
        <f t="shared" si="3"/>
        <v>#N/A</v>
      </c>
      <c r="AB55" s="57" t="str">
        <f t="shared" si="4"/>
        <v/>
      </c>
      <c r="AC55" s="108"/>
      <c r="AD55" s="108"/>
      <c r="AE55" s="109"/>
      <c r="AF55" s="69" t="str">
        <f t="shared" si="5"/>
        <v/>
      </c>
      <c r="AG55" s="69" t="str">
        <f t="shared" si="6"/>
        <v/>
      </c>
      <c r="AH55" s="69" t="str">
        <f t="shared" si="7"/>
        <v/>
      </c>
      <c r="AI55" s="69" t="str">
        <f t="shared" si="8"/>
        <v/>
      </c>
      <c r="AJ55" s="69" t="str">
        <f t="shared" si="9"/>
        <v/>
      </c>
      <c r="AK55" s="69" t="str">
        <f t="shared" si="10"/>
        <v/>
      </c>
      <c r="AL55" s="69" t="str">
        <f t="shared" si="11"/>
        <v/>
      </c>
      <c r="AM55" s="69" t="str">
        <f t="shared" si="12"/>
        <v/>
      </c>
      <c r="AN55" s="69" t="str">
        <f t="shared" si="13"/>
        <v/>
      </c>
    </row>
    <row r="56" spans="1:40" s="57" customFormat="1" ht="19.5" customHeight="1" x14ac:dyDescent="0.15">
      <c r="A56" s="3">
        <f t="shared" si="0"/>
        <v>34</v>
      </c>
      <c r="B56" s="58"/>
      <c r="C56" s="59"/>
      <c r="D56" s="59"/>
      <c r="E56" s="59"/>
      <c r="F56" s="59"/>
      <c r="G56" s="60"/>
      <c r="H56" s="54" t="str">
        <f t="shared" si="1"/>
        <v/>
      </c>
      <c r="I56" s="59"/>
      <c r="J56" s="59"/>
      <c r="K56" s="59"/>
      <c r="L56" s="59"/>
      <c r="M56" s="59"/>
      <c r="N56" s="59"/>
      <c r="O56" s="55" t="str">
        <f t="shared" si="2"/>
        <v/>
      </c>
      <c r="P56" s="61"/>
      <c r="Q56" s="62"/>
      <c r="R56" s="63"/>
      <c r="S56" s="62"/>
      <c r="T56" s="63"/>
      <c r="U56" s="59"/>
      <c r="V56" s="59"/>
      <c r="W56" s="64"/>
      <c r="X56" s="59"/>
      <c r="Y56" s="56" t="e">
        <f>VLOOKUP(E56&amp;Q56,※編集不可※選択項目!J:K,2,0)</f>
        <v>#N/A</v>
      </c>
      <c r="Z56" s="57" t="e">
        <f>VLOOKUP(U56&amp;E56,※編集不可※選択項目!O:P,2,0)</f>
        <v>#N/A</v>
      </c>
      <c r="AA56" s="56" t="e">
        <f t="shared" si="3"/>
        <v>#N/A</v>
      </c>
      <c r="AB56" s="57" t="str">
        <f t="shared" si="4"/>
        <v/>
      </c>
      <c r="AC56" s="108"/>
      <c r="AD56" s="108"/>
      <c r="AE56" s="109"/>
      <c r="AF56" s="69" t="str">
        <f t="shared" si="5"/>
        <v/>
      </c>
      <c r="AG56" s="69" t="str">
        <f t="shared" si="6"/>
        <v/>
      </c>
      <c r="AH56" s="69" t="str">
        <f t="shared" si="7"/>
        <v/>
      </c>
      <c r="AI56" s="69" t="str">
        <f t="shared" si="8"/>
        <v/>
      </c>
      <c r="AJ56" s="69" t="str">
        <f t="shared" si="9"/>
        <v/>
      </c>
      <c r="AK56" s="69" t="str">
        <f t="shared" si="10"/>
        <v/>
      </c>
      <c r="AL56" s="69" t="str">
        <f t="shared" si="11"/>
        <v/>
      </c>
      <c r="AM56" s="69" t="str">
        <f t="shared" si="12"/>
        <v/>
      </c>
      <c r="AN56" s="69" t="str">
        <f t="shared" si="13"/>
        <v/>
      </c>
    </row>
    <row r="57" spans="1:40" s="57" customFormat="1" ht="19.5" customHeight="1" x14ac:dyDescent="0.15">
      <c r="A57" s="3">
        <f t="shared" si="0"/>
        <v>35</v>
      </c>
      <c r="B57" s="58"/>
      <c r="C57" s="59"/>
      <c r="D57" s="59"/>
      <c r="E57" s="59"/>
      <c r="F57" s="59"/>
      <c r="G57" s="60"/>
      <c r="H57" s="54" t="str">
        <f t="shared" si="1"/>
        <v/>
      </c>
      <c r="I57" s="59"/>
      <c r="J57" s="59"/>
      <c r="K57" s="59"/>
      <c r="L57" s="59"/>
      <c r="M57" s="59"/>
      <c r="N57" s="59"/>
      <c r="O57" s="55" t="str">
        <f t="shared" si="2"/>
        <v/>
      </c>
      <c r="P57" s="61"/>
      <c r="Q57" s="62"/>
      <c r="R57" s="63"/>
      <c r="S57" s="62"/>
      <c r="T57" s="63"/>
      <c r="U57" s="59"/>
      <c r="V57" s="59"/>
      <c r="W57" s="64"/>
      <c r="X57" s="59"/>
      <c r="Y57" s="56" t="e">
        <f>VLOOKUP(E57&amp;Q57,※編集不可※選択項目!J:K,2,0)</f>
        <v>#N/A</v>
      </c>
      <c r="Z57" s="57" t="e">
        <f>VLOOKUP(U57&amp;E57,※編集不可※選択項目!O:P,2,0)</f>
        <v>#N/A</v>
      </c>
      <c r="AA57" s="56" t="e">
        <f t="shared" si="3"/>
        <v>#N/A</v>
      </c>
      <c r="AB57" s="57" t="str">
        <f t="shared" si="4"/>
        <v/>
      </c>
      <c r="AC57" s="108"/>
      <c r="AD57" s="108"/>
      <c r="AE57" s="109"/>
      <c r="AF57" s="69" t="str">
        <f t="shared" si="5"/>
        <v/>
      </c>
      <c r="AG57" s="69" t="str">
        <f t="shared" si="6"/>
        <v/>
      </c>
      <c r="AH57" s="69" t="str">
        <f t="shared" si="7"/>
        <v/>
      </c>
      <c r="AI57" s="69" t="str">
        <f t="shared" si="8"/>
        <v/>
      </c>
      <c r="AJ57" s="69" t="str">
        <f t="shared" si="9"/>
        <v/>
      </c>
      <c r="AK57" s="69" t="str">
        <f t="shared" si="10"/>
        <v/>
      </c>
      <c r="AL57" s="69" t="str">
        <f t="shared" si="11"/>
        <v/>
      </c>
      <c r="AM57" s="69" t="str">
        <f t="shared" si="12"/>
        <v/>
      </c>
      <c r="AN57" s="69" t="str">
        <f t="shared" si="13"/>
        <v/>
      </c>
    </row>
    <row r="58" spans="1:40" s="57" customFormat="1" ht="19.5" customHeight="1" x14ac:dyDescent="0.15">
      <c r="A58" s="3">
        <f t="shared" si="0"/>
        <v>36</v>
      </c>
      <c r="B58" s="58"/>
      <c r="C58" s="59"/>
      <c r="D58" s="59"/>
      <c r="E58" s="59"/>
      <c r="F58" s="59"/>
      <c r="G58" s="60"/>
      <c r="H58" s="54" t="str">
        <f t="shared" si="1"/>
        <v/>
      </c>
      <c r="I58" s="59"/>
      <c r="J58" s="59"/>
      <c r="K58" s="59"/>
      <c r="L58" s="59"/>
      <c r="M58" s="59"/>
      <c r="N58" s="59"/>
      <c r="O58" s="55" t="str">
        <f t="shared" si="2"/>
        <v/>
      </c>
      <c r="P58" s="61"/>
      <c r="Q58" s="62"/>
      <c r="R58" s="63"/>
      <c r="S58" s="62"/>
      <c r="T58" s="63"/>
      <c r="U58" s="59"/>
      <c r="V58" s="59"/>
      <c r="W58" s="64"/>
      <c r="X58" s="59"/>
      <c r="Y58" s="56" t="e">
        <f>VLOOKUP(E58&amp;Q58,※編集不可※選択項目!J:K,2,0)</f>
        <v>#N/A</v>
      </c>
      <c r="Z58" s="57" t="e">
        <f>VLOOKUP(U58&amp;E58,※編集不可※選択項目!O:P,2,0)</f>
        <v>#N/A</v>
      </c>
      <c r="AA58" s="56" t="e">
        <f t="shared" si="3"/>
        <v>#N/A</v>
      </c>
      <c r="AB58" s="57" t="str">
        <f t="shared" si="4"/>
        <v/>
      </c>
      <c r="AC58" s="108"/>
      <c r="AD58" s="108"/>
      <c r="AE58" s="109"/>
      <c r="AF58" s="69" t="str">
        <f t="shared" si="5"/>
        <v/>
      </c>
      <c r="AG58" s="69" t="str">
        <f t="shared" si="6"/>
        <v/>
      </c>
      <c r="AH58" s="69" t="str">
        <f t="shared" si="7"/>
        <v/>
      </c>
      <c r="AI58" s="69" t="str">
        <f t="shared" si="8"/>
        <v/>
      </c>
      <c r="AJ58" s="69" t="str">
        <f t="shared" si="9"/>
        <v/>
      </c>
      <c r="AK58" s="69" t="str">
        <f t="shared" si="10"/>
        <v/>
      </c>
      <c r="AL58" s="69" t="str">
        <f t="shared" si="11"/>
        <v/>
      </c>
      <c r="AM58" s="69" t="str">
        <f t="shared" si="12"/>
        <v/>
      </c>
      <c r="AN58" s="69" t="str">
        <f t="shared" si="13"/>
        <v/>
      </c>
    </row>
    <row r="59" spans="1:40" s="57" customFormat="1" ht="19.5" customHeight="1" x14ac:dyDescent="0.15">
      <c r="A59" s="3">
        <f t="shared" si="0"/>
        <v>37</v>
      </c>
      <c r="B59" s="58"/>
      <c r="C59" s="59"/>
      <c r="D59" s="59"/>
      <c r="E59" s="59"/>
      <c r="F59" s="59"/>
      <c r="G59" s="60"/>
      <c r="H59" s="54" t="str">
        <f t="shared" si="1"/>
        <v/>
      </c>
      <c r="I59" s="59"/>
      <c r="J59" s="59"/>
      <c r="K59" s="59"/>
      <c r="L59" s="59"/>
      <c r="M59" s="59"/>
      <c r="N59" s="59"/>
      <c r="O59" s="55" t="str">
        <f t="shared" si="2"/>
        <v/>
      </c>
      <c r="P59" s="61"/>
      <c r="Q59" s="62"/>
      <c r="R59" s="63"/>
      <c r="S59" s="62"/>
      <c r="T59" s="63"/>
      <c r="U59" s="59"/>
      <c r="V59" s="59"/>
      <c r="W59" s="64"/>
      <c r="X59" s="59"/>
      <c r="Y59" s="56" t="e">
        <f>VLOOKUP(E59&amp;Q59,※編集不可※選択項目!J:K,2,0)</f>
        <v>#N/A</v>
      </c>
      <c r="Z59" s="57" t="e">
        <f>VLOOKUP(U59&amp;E59,※編集不可※選択項目!O:P,2,0)</f>
        <v>#N/A</v>
      </c>
      <c r="AA59" s="56" t="e">
        <f t="shared" si="3"/>
        <v>#N/A</v>
      </c>
      <c r="AB59" s="57" t="str">
        <f t="shared" si="4"/>
        <v/>
      </c>
      <c r="AC59" s="108"/>
      <c r="AD59" s="108"/>
      <c r="AE59" s="109"/>
      <c r="AF59" s="69" t="str">
        <f t="shared" si="5"/>
        <v/>
      </c>
      <c r="AG59" s="69" t="str">
        <f t="shared" si="6"/>
        <v/>
      </c>
      <c r="AH59" s="69" t="str">
        <f t="shared" si="7"/>
        <v/>
      </c>
      <c r="AI59" s="69" t="str">
        <f t="shared" si="8"/>
        <v/>
      </c>
      <c r="AJ59" s="69" t="str">
        <f t="shared" si="9"/>
        <v/>
      </c>
      <c r="AK59" s="69" t="str">
        <f t="shared" si="10"/>
        <v/>
      </c>
      <c r="AL59" s="69" t="str">
        <f t="shared" si="11"/>
        <v/>
      </c>
      <c r="AM59" s="69" t="str">
        <f t="shared" si="12"/>
        <v/>
      </c>
      <c r="AN59" s="69" t="str">
        <f t="shared" si="13"/>
        <v/>
      </c>
    </row>
    <row r="60" spans="1:40" s="57" customFormat="1" ht="19.5" customHeight="1" x14ac:dyDescent="0.15">
      <c r="A60" s="3">
        <f t="shared" si="0"/>
        <v>38</v>
      </c>
      <c r="B60" s="58"/>
      <c r="C60" s="59"/>
      <c r="D60" s="59"/>
      <c r="E60" s="59"/>
      <c r="F60" s="59"/>
      <c r="G60" s="60"/>
      <c r="H60" s="54" t="str">
        <f t="shared" si="1"/>
        <v/>
      </c>
      <c r="I60" s="59"/>
      <c r="J60" s="59"/>
      <c r="K60" s="59"/>
      <c r="L60" s="59"/>
      <c r="M60" s="59"/>
      <c r="N60" s="59"/>
      <c r="O60" s="55" t="str">
        <f t="shared" si="2"/>
        <v/>
      </c>
      <c r="P60" s="61"/>
      <c r="Q60" s="62"/>
      <c r="R60" s="63"/>
      <c r="S60" s="62"/>
      <c r="T60" s="63"/>
      <c r="U60" s="59"/>
      <c r="V60" s="59"/>
      <c r="W60" s="64"/>
      <c r="X60" s="59"/>
      <c r="Y60" s="56" t="e">
        <f>VLOOKUP(E60&amp;Q60,※編集不可※選択項目!J:K,2,0)</f>
        <v>#N/A</v>
      </c>
      <c r="Z60" s="57" t="e">
        <f>VLOOKUP(U60&amp;E60,※編集不可※選択項目!O:P,2,0)</f>
        <v>#N/A</v>
      </c>
      <c r="AA60" s="56" t="e">
        <f t="shared" si="3"/>
        <v>#N/A</v>
      </c>
      <c r="AB60" s="57" t="str">
        <f t="shared" si="4"/>
        <v/>
      </c>
      <c r="AC60" s="108"/>
      <c r="AD60" s="108"/>
      <c r="AE60" s="109"/>
      <c r="AF60" s="69" t="str">
        <f t="shared" si="5"/>
        <v/>
      </c>
      <c r="AG60" s="69" t="str">
        <f t="shared" si="6"/>
        <v/>
      </c>
      <c r="AH60" s="69" t="str">
        <f t="shared" si="7"/>
        <v/>
      </c>
      <c r="AI60" s="69" t="str">
        <f t="shared" si="8"/>
        <v/>
      </c>
      <c r="AJ60" s="69" t="str">
        <f t="shared" si="9"/>
        <v/>
      </c>
      <c r="AK60" s="69" t="str">
        <f t="shared" si="10"/>
        <v/>
      </c>
      <c r="AL60" s="69" t="str">
        <f t="shared" si="11"/>
        <v/>
      </c>
      <c r="AM60" s="69" t="str">
        <f t="shared" si="12"/>
        <v/>
      </c>
      <c r="AN60" s="69" t="str">
        <f t="shared" si="13"/>
        <v/>
      </c>
    </row>
    <row r="61" spans="1:40" s="57" customFormat="1" ht="19.5" customHeight="1" x14ac:dyDescent="0.15">
      <c r="A61" s="3">
        <f t="shared" si="0"/>
        <v>39</v>
      </c>
      <c r="B61" s="58"/>
      <c r="C61" s="59"/>
      <c r="D61" s="59"/>
      <c r="E61" s="59"/>
      <c r="F61" s="59"/>
      <c r="G61" s="60"/>
      <c r="H61" s="54" t="str">
        <f t="shared" si="1"/>
        <v/>
      </c>
      <c r="I61" s="59"/>
      <c r="J61" s="59"/>
      <c r="K61" s="59"/>
      <c r="L61" s="59"/>
      <c r="M61" s="59"/>
      <c r="N61" s="59"/>
      <c r="O61" s="55" t="str">
        <f t="shared" si="2"/>
        <v/>
      </c>
      <c r="P61" s="61"/>
      <c r="Q61" s="62"/>
      <c r="R61" s="63"/>
      <c r="S61" s="62"/>
      <c r="T61" s="63"/>
      <c r="U61" s="59"/>
      <c r="V61" s="59"/>
      <c r="W61" s="64"/>
      <c r="X61" s="59"/>
      <c r="Y61" s="56" t="e">
        <f>VLOOKUP(E61&amp;Q61,※編集不可※選択項目!J:K,2,0)</f>
        <v>#N/A</v>
      </c>
      <c r="Z61" s="57" t="e">
        <f>VLOOKUP(U61&amp;E61,※編集不可※選択項目!O:P,2,0)</f>
        <v>#N/A</v>
      </c>
      <c r="AA61" s="56" t="e">
        <f t="shared" si="3"/>
        <v>#N/A</v>
      </c>
      <c r="AB61" s="57" t="str">
        <f t="shared" si="4"/>
        <v/>
      </c>
      <c r="AC61" s="108"/>
      <c r="AD61" s="108"/>
      <c r="AE61" s="109"/>
      <c r="AF61" s="69" t="str">
        <f t="shared" si="5"/>
        <v/>
      </c>
      <c r="AG61" s="69" t="str">
        <f t="shared" si="6"/>
        <v/>
      </c>
      <c r="AH61" s="69" t="str">
        <f t="shared" si="7"/>
        <v/>
      </c>
      <c r="AI61" s="69" t="str">
        <f t="shared" si="8"/>
        <v/>
      </c>
      <c r="AJ61" s="69" t="str">
        <f t="shared" si="9"/>
        <v/>
      </c>
      <c r="AK61" s="69" t="str">
        <f t="shared" si="10"/>
        <v/>
      </c>
      <c r="AL61" s="69" t="str">
        <f t="shared" si="11"/>
        <v/>
      </c>
      <c r="AM61" s="69" t="str">
        <f t="shared" si="12"/>
        <v/>
      </c>
      <c r="AN61" s="69" t="str">
        <f t="shared" si="13"/>
        <v/>
      </c>
    </row>
    <row r="62" spans="1:40" s="57" customFormat="1" ht="19.5" customHeight="1" x14ac:dyDescent="0.15">
      <c r="A62" s="3">
        <f t="shared" si="0"/>
        <v>40</v>
      </c>
      <c r="B62" s="58"/>
      <c r="C62" s="59"/>
      <c r="D62" s="59"/>
      <c r="E62" s="59"/>
      <c r="F62" s="59"/>
      <c r="G62" s="60"/>
      <c r="H62" s="54" t="str">
        <f t="shared" si="1"/>
        <v/>
      </c>
      <c r="I62" s="59"/>
      <c r="J62" s="59"/>
      <c r="K62" s="59"/>
      <c r="L62" s="59"/>
      <c r="M62" s="59"/>
      <c r="N62" s="59"/>
      <c r="O62" s="55" t="str">
        <f t="shared" si="2"/>
        <v/>
      </c>
      <c r="P62" s="61"/>
      <c r="Q62" s="62"/>
      <c r="R62" s="63"/>
      <c r="S62" s="62"/>
      <c r="T62" s="63"/>
      <c r="U62" s="59"/>
      <c r="V62" s="59"/>
      <c r="W62" s="64"/>
      <c r="X62" s="59"/>
      <c r="Y62" s="56" t="e">
        <f>VLOOKUP(E62&amp;Q62,※編集不可※選択項目!J:K,2,0)</f>
        <v>#N/A</v>
      </c>
      <c r="Z62" s="57" t="e">
        <f>VLOOKUP(U62&amp;E62,※編集不可※選択項目!O:P,2,0)</f>
        <v>#N/A</v>
      </c>
      <c r="AA62" s="56" t="e">
        <f t="shared" si="3"/>
        <v>#N/A</v>
      </c>
      <c r="AB62" s="57" t="str">
        <f t="shared" si="4"/>
        <v/>
      </c>
      <c r="AC62" s="108"/>
      <c r="AD62" s="108"/>
      <c r="AE62" s="109"/>
      <c r="AF62" s="69" t="str">
        <f t="shared" si="5"/>
        <v/>
      </c>
      <c r="AG62" s="69" t="str">
        <f t="shared" si="6"/>
        <v/>
      </c>
      <c r="AH62" s="69" t="str">
        <f t="shared" si="7"/>
        <v/>
      </c>
      <c r="AI62" s="69" t="str">
        <f t="shared" si="8"/>
        <v/>
      </c>
      <c r="AJ62" s="69" t="str">
        <f t="shared" si="9"/>
        <v/>
      </c>
      <c r="AK62" s="69" t="str">
        <f t="shared" si="10"/>
        <v/>
      </c>
      <c r="AL62" s="69" t="str">
        <f t="shared" si="11"/>
        <v/>
      </c>
      <c r="AM62" s="69" t="str">
        <f t="shared" si="12"/>
        <v/>
      </c>
      <c r="AN62" s="69" t="str">
        <f t="shared" si="13"/>
        <v/>
      </c>
    </row>
    <row r="63" spans="1:40" s="57" customFormat="1" ht="19.5" customHeight="1" x14ac:dyDescent="0.15">
      <c r="A63" s="3">
        <f t="shared" si="0"/>
        <v>41</v>
      </c>
      <c r="B63" s="58"/>
      <c r="C63" s="59"/>
      <c r="D63" s="59"/>
      <c r="E63" s="59"/>
      <c r="F63" s="59"/>
      <c r="G63" s="60"/>
      <c r="H63" s="54" t="str">
        <f t="shared" si="1"/>
        <v/>
      </c>
      <c r="I63" s="59"/>
      <c r="J63" s="59"/>
      <c r="K63" s="59"/>
      <c r="L63" s="59"/>
      <c r="M63" s="59"/>
      <c r="N63" s="59"/>
      <c r="O63" s="55" t="str">
        <f t="shared" si="2"/>
        <v/>
      </c>
      <c r="P63" s="61"/>
      <c r="Q63" s="62"/>
      <c r="R63" s="63"/>
      <c r="S63" s="62"/>
      <c r="T63" s="63"/>
      <c r="U63" s="59"/>
      <c r="V63" s="59"/>
      <c r="W63" s="64"/>
      <c r="X63" s="59"/>
      <c r="Y63" s="56" t="e">
        <f>VLOOKUP(E63&amp;Q63,※編集不可※選択項目!J:K,2,0)</f>
        <v>#N/A</v>
      </c>
      <c r="Z63" s="57" t="e">
        <f>VLOOKUP(U63&amp;E63,※編集不可※選択項目!O:P,2,0)</f>
        <v>#N/A</v>
      </c>
      <c r="AA63" s="56" t="e">
        <f t="shared" si="3"/>
        <v>#N/A</v>
      </c>
      <c r="AB63" s="57" t="str">
        <f t="shared" si="4"/>
        <v/>
      </c>
      <c r="AC63" s="108"/>
      <c r="AD63" s="108"/>
      <c r="AE63" s="109"/>
      <c r="AF63" s="69" t="str">
        <f t="shared" si="5"/>
        <v/>
      </c>
      <c r="AG63" s="69" t="str">
        <f t="shared" si="6"/>
        <v/>
      </c>
      <c r="AH63" s="69" t="str">
        <f t="shared" si="7"/>
        <v/>
      </c>
      <c r="AI63" s="69" t="str">
        <f t="shared" si="8"/>
        <v/>
      </c>
      <c r="AJ63" s="69" t="str">
        <f t="shared" si="9"/>
        <v/>
      </c>
      <c r="AK63" s="69" t="str">
        <f t="shared" si="10"/>
        <v/>
      </c>
      <c r="AL63" s="69" t="str">
        <f t="shared" si="11"/>
        <v/>
      </c>
      <c r="AM63" s="69" t="str">
        <f t="shared" si="12"/>
        <v/>
      </c>
      <c r="AN63" s="69" t="str">
        <f t="shared" si="13"/>
        <v/>
      </c>
    </row>
    <row r="64" spans="1:40" s="57" customFormat="1" ht="19.5" customHeight="1" x14ac:dyDescent="0.15">
      <c r="A64" s="3">
        <f t="shared" si="0"/>
        <v>42</v>
      </c>
      <c r="B64" s="58"/>
      <c r="C64" s="59"/>
      <c r="D64" s="59"/>
      <c r="E64" s="59"/>
      <c r="F64" s="59"/>
      <c r="G64" s="60"/>
      <c r="H64" s="54" t="str">
        <f t="shared" si="1"/>
        <v/>
      </c>
      <c r="I64" s="59"/>
      <c r="J64" s="59"/>
      <c r="K64" s="59"/>
      <c r="L64" s="59"/>
      <c r="M64" s="59"/>
      <c r="N64" s="59"/>
      <c r="O64" s="55" t="str">
        <f t="shared" si="2"/>
        <v/>
      </c>
      <c r="P64" s="61"/>
      <c r="Q64" s="62"/>
      <c r="R64" s="63"/>
      <c r="S64" s="62"/>
      <c r="T64" s="63"/>
      <c r="U64" s="59"/>
      <c r="V64" s="59"/>
      <c r="W64" s="64"/>
      <c r="X64" s="59"/>
      <c r="Y64" s="56" t="e">
        <f>VLOOKUP(E64&amp;Q64,※編集不可※選択項目!J:K,2,0)</f>
        <v>#N/A</v>
      </c>
      <c r="Z64" s="57" t="e">
        <f>VLOOKUP(U64&amp;E64,※編集不可※選択項目!O:P,2,0)</f>
        <v>#N/A</v>
      </c>
      <c r="AA64" s="56" t="e">
        <f t="shared" si="3"/>
        <v>#N/A</v>
      </c>
      <c r="AB64" s="57" t="str">
        <f t="shared" si="4"/>
        <v/>
      </c>
      <c r="AC64" s="108"/>
      <c r="AD64" s="108"/>
      <c r="AE64" s="109"/>
      <c r="AF64" s="69" t="str">
        <f t="shared" si="5"/>
        <v/>
      </c>
      <c r="AG64" s="69" t="str">
        <f t="shared" si="6"/>
        <v/>
      </c>
      <c r="AH64" s="69" t="str">
        <f t="shared" si="7"/>
        <v/>
      </c>
      <c r="AI64" s="69" t="str">
        <f t="shared" si="8"/>
        <v/>
      </c>
      <c r="AJ64" s="69" t="str">
        <f t="shared" si="9"/>
        <v/>
      </c>
      <c r="AK64" s="69" t="str">
        <f t="shared" si="10"/>
        <v/>
      </c>
      <c r="AL64" s="69" t="str">
        <f t="shared" si="11"/>
        <v/>
      </c>
      <c r="AM64" s="69" t="str">
        <f t="shared" si="12"/>
        <v/>
      </c>
      <c r="AN64" s="69" t="str">
        <f t="shared" si="13"/>
        <v/>
      </c>
    </row>
    <row r="65" spans="1:40" s="57" customFormat="1" ht="19.5" customHeight="1" x14ac:dyDescent="0.15">
      <c r="A65" s="3">
        <f t="shared" si="0"/>
        <v>43</v>
      </c>
      <c r="B65" s="58"/>
      <c r="C65" s="59"/>
      <c r="D65" s="59"/>
      <c r="E65" s="59"/>
      <c r="F65" s="59"/>
      <c r="G65" s="60"/>
      <c r="H65" s="54" t="str">
        <f t="shared" si="1"/>
        <v/>
      </c>
      <c r="I65" s="59"/>
      <c r="J65" s="59"/>
      <c r="K65" s="59"/>
      <c r="L65" s="59"/>
      <c r="M65" s="59"/>
      <c r="N65" s="59"/>
      <c r="O65" s="55" t="str">
        <f t="shared" si="2"/>
        <v/>
      </c>
      <c r="P65" s="61"/>
      <c r="Q65" s="62"/>
      <c r="R65" s="63"/>
      <c r="S65" s="62"/>
      <c r="T65" s="63"/>
      <c r="U65" s="59"/>
      <c r="V65" s="59"/>
      <c r="W65" s="64"/>
      <c r="X65" s="59"/>
      <c r="Y65" s="56" t="e">
        <f>VLOOKUP(E65&amp;Q65,※編集不可※選択項目!J:K,2,0)</f>
        <v>#N/A</v>
      </c>
      <c r="Z65" s="57" t="e">
        <f>VLOOKUP(U65&amp;E65,※編集不可※選択項目!O:P,2,0)</f>
        <v>#N/A</v>
      </c>
      <c r="AA65" s="56" t="e">
        <f t="shared" si="3"/>
        <v>#N/A</v>
      </c>
      <c r="AB65" s="57" t="str">
        <f t="shared" si="4"/>
        <v/>
      </c>
      <c r="AC65" s="108"/>
      <c r="AD65" s="108"/>
      <c r="AE65" s="109"/>
      <c r="AF65" s="69" t="str">
        <f t="shared" si="5"/>
        <v/>
      </c>
      <c r="AG65" s="69" t="str">
        <f t="shared" si="6"/>
        <v/>
      </c>
      <c r="AH65" s="69" t="str">
        <f t="shared" si="7"/>
        <v/>
      </c>
      <c r="AI65" s="69" t="str">
        <f t="shared" si="8"/>
        <v/>
      </c>
      <c r="AJ65" s="69" t="str">
        <f t="shared" si="9"/>
        <v/>
      </c>
      <c r="AK65" s="69" t="str">
        <f t="shared" si="10"/>
        <v/>
      </c>
      <c r="AL65" s="69" t="str">
        <f t="shared" si="11"/>
        <v/>
      </c>
      <c r="AM65" s="69" t="str">
        <f t="shared" si="12"/>
        <v/>
      </c>
      <c r="AN65" s="69" t="str">
        <f t="shared" si="13"/>
        <v/>
      </c>
    </row>
    <row r="66" spans="1:40" s="57" customFormat="1" ht="19.5" customHeight="1" x14ac:dyDescent="0.15">
      <c r="A66" s="3">
        <f t="shared" si="0"/>
        <v>44</v>
      </c>
      <c r="B66" s="58"/>
      <c r="C66" s="59"/>
      <c r="D66" s="59"/>
      <c r="E66" s="59"/>
      <c r="F66" s="59"/>
      <c r="G66" s="60"/>
      <c r="H66" s="54" t="str">
        <f t="shared" si="1"/>
        <v/>
      </c>
      <c r="I66" s="59"/>
      <c r="J66" s="59"/>
      <c r="K66" s="59"/>
      <c r="L66" s="59"/>
      <c r="M66" s="59"/>
      <c r="N66" s="59"/>
      <c r="O66" s="55" t="str">
        <f t="shared" si="2"/>
        <v/>
      </c>
      <c r="P66" s="61"/>
      <c r="Q66" s="62"/>
      <c r="R66" s="63"/>
      <c r="S66" s="62"/>
      <c r="T66" s="63"/>
      <c r="U66" s="59"/>
      <c r="V66" s="59"/>
      <c r="W66" s="64"/>
      <c r="X66" s="59"/>
      <c r="Y66" s="56" t="e">
        <f>VLOOKUP(E66&amp;Q66,※編集不可※選択項目!J:K,2,0)</f>
        <v>#N/A</v>
      </c>
      <c r="Z66" s="57" t="e">
        <f>VLOOKUP(U66&amp;E66,※編集不可※選択項目!O:P,2,0)</f>
        <v>#N/A</v>
      </c>
      <c r="AA66" s="56" t="e">
        <f t="shared" si="3"/>
        <v>#N/A</v>
      </c>
      <c r="AB66" s="57" t="str">
        <f t="shared" si="4"/>
        <v/>
      </c>
      <c r="AC66" s="108"/>
      <c r="AD66" s="108"/>
      <c r="AE66" s="109"/>
      <c r="AF66" s="69" t="str">
        <f t="shared" si="5"/>
        <v/>
      </c>
      <c r="AG66" s="69" t="str">
        <f t="shared" si="6"/>
        <v/>
      </c>
      <c r="AH66" s="69" t="str">
        <f t="shared" si="7"/>
        <v/>
      </c>
      <c r="AI66" s="69" t="str">
        <f t="shared" si="8"/>
        <v/>
      </c>
      <c r="AJ66" s="69" t="str">
        <f t="shared" si="9"/>
        <v/>
      </c>
      <c r="AK66" s="69" t="str">
        <f t="shared" si="10"/>
        <v/>
      </c>
      <c r="AL66" s="69" t="str">
        <f t="shared" si="11"/>
        <v/>
      </c>
      <c r="AM66" s="69" t="str">
        <f t="shared" si="12"/>
        <v/>
      </c>
      <c r="AN66" s="69" t="str">
        <f t="shared" si="13"/>
        <v/>
      </c>
    </row>
    <row r="67" spans="1:40" s="57" customFormat="1" ht="19.5" customHeight="1" x14ac:dyDescent="0.15">
      <c r="A67" s="3">
        <f t="shared" si="0"/>
        <v>45</v>
      </c>
      <c r="B67" s="58"/>
      <c r="C67" s="59"/>
      <c r="D67" s="59"/>
      <c r="E67" s="59"/>
      <c r="F67" s="59"/>
      <c r="G67" s="60"/>
      <c r="H67" s="54" t="str">
        <f t="shared" si="1"/>
        <v/>
      </c>
      <c r="I67" s="59"/>
      <c r="J67" s="59"/>
      <c r="K67" s="59"/>
      <c r="L67" s="59"/>
      <c r="M67" s="59"/>
      <c r="N67" s="59"/>
      <c r="O67" s="55" t="str">
        <f t="shared" si="2"/>
        <v/>
      </c>
      <c r="P67" s="61"/>
      <c r="Q67" s="62"/>
      <c r="R67" s="63"/>
      <c r="S67" s="62"/>
      <c r="T67" s="63"/>
      <c r="U67" s="59"/>
      <c r="V67" s="59"/>
      <c r="W67" s="64"/>
      <c r="X67" s="59"/>
      <c r="Y67" s="56" t="e">
        <f>VLOOKUP(E67&amp;Q67,※編集不可※選択項目!J:K,2,0)</f>
        <v>#N/A</v>
      </c>
      <c r="Z67" s="57" t="e">
        <f>VLOOKUP(U67&amp;E67,※編集不可※選択項目!O:P,2,0)</f>
        <v>#N/A</v>
      </c>
      <c r="AA67" s="56" t="e">
        <f t="shared" si="3"/>
        <v>#N/A</v>
      </c>
      <c r="AB67" s="57" t="str">
        <f t="shared" si="4"/>
        <v/>
      </c>
      <c r="AC67" s="108"/>
      <c r="AD67" s="108"/>
      <c r="AE67" s="109"/>
      <c r="AF67" s="69" t="str">
        <f t="shared" si="5"/>
        <v/>
      </c>
      <c r="AG67" s="69" t="str">
        <f t="shared" si="6"/>
        <v/>
      </c>
      <c r="AH67" s="69" t="str">
        <f t="shared" si="7"/>
        <v/>
      </c>
      <c r="AI67" s="69" t="str">
        <f t="shared" si="8"/>
        <v/>
      </c>
      <c r="AJ67" s="69" t="str">
        <f t="shared" si="9"/>
        <v/>
      </c>
      <c r="AK67" s="69" t="str">
        <f t="shared" si="10"/>
        <v/>
      </c>
      <c r="AL67" s="69" t="str">
        <f t="shared" si="11"/>
        <v/>
      </c>
      <c r="AM67" s="69" t="str">
        <f t="shared" si="12"/>
        <v/>
      </c>
      <c r="AN67" s="69" t="str">
        <f t="shared" si="13"/>
        <v/>
      </c>
    </row>
    <row r="68" spans="1:40" s="57" customFormat="1" ht="19.5" customHeight="1" x14ac:dyDescent="0.15">
      <c r="A68" s="3">
        <f t="shared" si="0"/>
        <v>46</v>
      </c>
      <c r="B68" s="58"/>
      <c r="C68" s="59"/>
      <c r="D68" s="59"/>
      <c r="E68" s="59"/>
      <c r="F68" s="59"/>
      <c r="G68" s="60"/>
      <c r="H68" s="54" t="str">
        <f t="shared" si="1"/>
        <v/>
      </c>
      <c r="I68" s="59"/>
      <c r="J68" s="59"/>
      <c r="K68" s="59"/>
      <c r="L68" s="59"/>
      <c r="M68" s="59"/>
      <c r="N68" s="59"/>
      <c r="O68" s="55" t="str">
        <f t="shared" si="2"/>
        <v/>
      </c>
      <c r="P68" s="61"/>
      <c r="Q68" s="62"/>
      <c r="R68" s="63"/>
      <c r="S68" s="62"/>
      <c r="T68" s="63"/>
      <c r="U68" s="59"/>
      <c r="V68" s="59"/>
      <c r="W68" s="64"/>
      <c r="X68" s="59"/>
      <c r="Y68" s="56" t="e">
        <f>VLOOKUP(E68&amp;Q68,※編集不可※選択項目!J:K,2,0)</f>
        <v>#N/A</v>
      </c>
      <c r="Z68" s="57" t="e">
        <f>VLOOKUP(U68&amp;E68,※編集不可※選択項目!O:P,2,0)</f>
        <v>#N/A</v>
      </c>
      <c r="AA68" s="56" t="e">
        <f t="shared" si="3"/>
        <v>#N/A</v>
      </c>
      <c r="AB68" s="57" t="str">
        <f t="shared" si="4"/>
        <v/>
      </c>
      <c r="AC68" s="108"/>
      <c r="AD68" s="108"/>
      <c r="AE68" s="109"/>
      <c r="AF68" s="69" t="str">
        <f t="shared" si="5"/>
        <v/>
      </c>
      <c r="AG68" s="69" t="str">
        <f t="shared" si="6"/>
        <v/>
      </c>
      <c r="AH68" s="69" t="str">
        <f t="shared" si="7"/>
        <v/>
      </c>
      <c r="AI68" s="69" t="str">
        <f t="shared" si="8"/>
        <v/>
      </c>
      <c r="AJ68" s="69" t="str">
        <f t="shared" si="9"/>
        <v/>
      </c>
      <c r="AK68" s="69" t="str">
        <f t="shared" si="10"/>
        <v/>
      </c>
      <c r="AL68" s="69" t="str">
        <f t="shared" si="11"/>
        <v/>
      </c>
      <c r="AM68" s="69" t="str">
        <f t="shared" si="12"/>
        <v/>
      </c>
      <c r="AN68" s="69" t="str">
        <f t="shared" si="13"/>
        <v/>
      </c>
    </row>
    <row r="69" spans="1:40" s="57" customFormat="1" ht="19.5" customHeight="1" x14ac:dyDescent="0.15">
      <c r="A69" s="3">
        <f t="shared" si="0"/>
        <v>47</v>
      </c>
      <c r="B69" s="58"/>
      <c r="C69" s="59"/>
      <c r="D69" s="59"/>
      <c r="E69" s="59"/>
      <c r="F69" s="59"/>
      <c r="G69" s="60"/>
      <c r="H69" s="54" t="str">
        <f t="shared" si="1"/>
        <v/>
      </c>
      <c r="I69" s="59"/>
      <c r="J69" s="59"/>
      <c r="K69" s="59"/>
      <c r="L69" s="59"/>
      <c r="M69" s="59"/>
      <c r="N69" s="59"/>
      <c r="O69" s="55" t="str">
        <f t="shared" si="2"/>
        <v/>
      </c>
      <c r="P69" s="61"/>
      <c r="Q69" s="62"/>
      <c r="R69" s="63"/>
      <c r="S69" s="62"/>
      <c r="T69" s="63"/>
      <c r="U69" s="59"/>
      <c r="V69" s="59"/>
      <c r="W69" s="64"/>
      <c r="X69" s="59"/>
      <c r="Y69" s="56" t="e">
        <f>VLOOKUP(E69&amp;Q69,※編集不可※選択項目!J:K,2,0)</f>
        <v>#N/A</v>
      </c>
      <c r="Z69" s="57" t="e">
        <f>VLOOKUP(U69&amp;E69,※編集不可※選択項目!O:P,2,0)</f>
        <v>#N/A</v>
      </c>
      <c r="AA69" s="56" t="e">
        <f t="shared" si="3"/>
        <v>#N/A</v>
      </c>
      <c r="AB69" s="57" t="str">
        <f t="shared" si="4"/>
        <v/>
      </c>
      <c r="AC69" s="108"/>
      <c r="AD69" s="108"/>
      <c r="AE69" s="109"/>
      <c r="AF69" s="69" t="str">
        <f t="shared" si="5"/>
        <v/>
      </c>
      <c r="AG69" s="69" t="str">
        <f t="shared" si="6"/>
        <v/>
      </c>
      <c r="AH69" s="69" t="str">
        <f t="shared" si="7"/>
        <v/>
      </c>
      <c r="AI69" s="69" t="str">
        <f t="shared" si="8"/>
        <v/>
      </c>
      <c r="AJ69" s="69" t="str">
        <f t="shared" si="9"/>
        <v/>
      </c>
      <c r="AK69" s="69" t="str">
        <f t="shared" si="10"/>
        <v/>
      </c>
      <c r="AL69" s="69" t="str">
        <f t="shared" si="11"/>
        <v/>
      </c>
      <c r="AM69" s="69" t="str">
        <f t="shared" si="12"/>
        <v/>
      </c>
      <c r="AN69" s="69" t="str">
        <f t="shared" si="13"/>
        <v/>
      </c>
    </row>
    <row r="70" spans="1:40" s="57" customFormat="1" ht="19.5" customHeight="1" x14ac:dyDescent="0.15">
      <c r="A70" s="3">
        <f t="shared" si="0"/>
        <v>48</v>
      </c>
      <c r="B70" s="58"/>
      <c r="C70" s="59"/>
      <c r="D70" s="59"/>
      <c r="E70" s="59"/>
      <c r="F70" s="59"/>
      <c r="G70" s="60"/>
      <c r="H70" s="54" t="str">
        <f t="shared" si="1"/>
        <v/>
      </c>
      <c r="I70" s="59"/>
      <c r="J70" s="59"/>
      <c r="K70" s="59"/>
      <c r="L70" s="59"/>
      <c r="M70" s="59"/>
      <c r="N70" s="59"/>
      <c r="O70" s="55" t="str">
        <f t="shared" si="2"/>
        <v/>
      </c>
      <c r="P70" s="61"/>
      <c r="Q70" s="62"/>
      <c r="R70" s="63"/>
      <c r="S70" s="62"/>
      <c r="T70" s="63"/>
      <c r="U70" s="59"/>
      <c r="V70" s="59"/>
      <c r="W70" s="64"/>
      <c r="X70" s="59"/>
      <c r="Y70" s="56" t="e">
        <f>VLOOKUP(E70&amp;Q70,※編集不可※選択項目!J:K,2,0)</f>
        <v>#N/A</v>
      </c>
      <c r="Z70" s="57" t="e">
        <f>VLOOKUP(U70&amp;E70,※編集不可※選択項目!O:P,2,0)</f>
        <v>#N/A</v>
      </c>
      <c r="AA70" s="56" t="e">
        <f t="shared" si="3"/>
        <v>#N/A</v>
      </c>
      <c r="AB70" s="57" t="str">
        <f t="shared" si="4"/>
        <v/>
      </c>
      <c r="AC70" s="108"/>
      <c r="AD70" s="108"/>
      <c r="AE70" s="109"/>
      <c r="AF70" s="69" t="str">
        <f t="shared" si="5"/>
        <v/>
      </c>
      <c r="AG70" s="69" t="str">
        <f t="shared" si="6"/>
        <v/>
      </c>
      <c r="AH70" s="69" t="str">
        <f t="shared" si="7"/>
        <v/>
      </c>
      <c r="AI70" s="69" t="str">
        <f t="shared" si="8"/>
        <v/>
      </c>
      <c r="AJ70" s="69" t="str">
        <f t="shared" si="9"/>
        <v/>
      </c>
      <c r="AK70" s="69" t="str">
        <f t="shared" si="10"/>
        <v/>
      </c>
      <c r="AL70" s="69" t="str">
        <f t="shared" si="11"/>
        <v/>
      </c>
      <c r="AM70" s="69" t="str">
        <f t="shared" si="12"/>
        <v/>
      </c>
      <c r="AN70" s="69" t="str">
        <f t="shared" si="13"/>
        <v/>
      </c>
    </row>
    <row r="71" spans="1:40" s="57" customFormat="1" ht="19.5" customHeight="1" x14ac:dyDescent="0.15">
      <c r="A71" s="3">
        <f t="shared" si="0"/>
        <v>49</v>
      </c>
      <c r="B71" s="58"/>
      <c r="C71" s="59"/>
      <c r="D71" s="59"/>
      <c r="E71" s="59"/>
      <c r="F71" s="59"/>
      <c r="G71" s="60"/>
      <c r="H71" s="54" t="str">
        <f t="shared" si="1"/>
        <v/>
      </c>
      <c r="I71" s="59"/>
      <c r="J71" s="59"/>
      <c r="K71" s="59"/>
      <c r="L71" s="59"/>
      <c r="M71" s="59"/>
      <c r="N71" s="59"/>
      <c r="O71" s="55" t="str">
        <f t="shared" si="2"/>
        <v/>
      </c>
      <c r="P71" s="61"/>
      <c r="Q71" s="62"/>
      <c r="R71" s="63"/>
      <c r="S71" s="62"/>
      <c r="T71" s="63"/>
      <c r="U71" s="59"/>
      <c r="V71" s="59"/>
      <c r="W71" s="64"/>
      <c r="X71" s="59"/>
      <c r="Y71" s="56" t="e">
        <f>VLOOKUP(E71&amp;Q71,※編集不可※選択項目!J:K,2,0)</f>
        <v>#N/A</v>
      </c>
      <c r="Z71" s="57" t="e">
        <f>VLOOKUP(U71&amp;E71,※編集不可※選択項目!O:P,2,0)</f>
        <v>#N/A</v>
      </c>
      <c r="AA71" s="56" t="e">
        <f t="shared" si="3"/>
        <v>#N/A</v>
      </c>
      <c r="AB71" s="57" t="str">
        <f t="shared" si="4"/>
        <v/>
      </c>
      <c r="AC71" s="108"/>
      <c r="AD71" s="108"/>
      <c r="AE71" s="109"/>
      <c r="AF71" s="69" t="str">
        <f t="shared" si="5"/>
        <v/>
      </c>
      <c r="AG71" s="69" t="str">
        <f t="shared" si="6"/>
        <v/>
      </c>
      <c r="AH71" s="69" t="str">
        <f t="shared" si="7"/>
        <v/>
      </c>
      <c r="AI71" s="69" t="str">
        <f t="shared" si="8"/>
        <v/>
      </c>
      <c r="AJ71" s="69" t="str">
        <f t="shared" si="9"/>
        <v/>
      </c>
      <c r="AK71" s="69" t="str">
        <f t="shared" si="10"/>
        <v/>
      </c>
      <c r="AL71" s="69" t="str">
        <f t="shared" si="11"/>
        <v/>
      </c>
      <c r="AM71" s="69" t="str">
        <f t="shared" si="12"/>
        <v/>
      </c>
      <c r="AN71" s="69" t="str">
        <f t="shared" si="13"/>
        <v/>
      </c>
    </row>
    <row r="72" spans="1:40" s="57" customFormat="1" ht="19.5" customHeight="1" x14ac:dyDescent="0.15">
      <c r="A72" s="3">
        <f t="shared" si="0"/>
        <v>50</v>
      </c>
      <c r="B72" s="58"/>
      <c r="C72" s="59"/>
      <c r="D72" s="59"/>
      <c r="E72" s="59"/>
      <c r="F72" s="59"/>
      <c r="G72" s="60"/>
      <c r="H72" s="54" t="str">
        <f t="shared" si="1"/>
        <v/>
      </c>
      <c r="I72" s="59"/>
      <c r="J72" s="59"/>
      <c r="K72" s="59"/>
      <c r="L72" s="59"/>
      <c r="M72" s="59"/>
      <c r="N72" s="59"/>
      <c r="O72" s="55" t="str">
        <f t="shared" si="2"/>
        <v/>
      </c>
      <c r="P72" s="61"/>
      <c r="Q72" s="62"/>
      <c r="R72" s="63"/>
      <c r="S72" s="62"/>
      <c r="T72" s="63"/>
      <c r="U72" s="59"/>
      <c r="V72" s="59"/>
      <c r="W72" s="64"/>
      <c r="X72" s="59"/>
      <c r="Y72" s="56" t="e">
        <f>VLOOKUP(E72&amp;Q72,※編集不可※選択項目!J:K,2,0)</f>
        <v>#N/A</v>
      </c>
      <c r="Z72" s="57" t="e">
        <f>VLOOKUP(U72&amp;E72,※編集不可※選択項目!O:P,2,0)</f>
        <v>#N/A</v>
      </c>
      <c r="AA72" s="56" t="e">
        <f t="shared" si="3"/>
        <v>#N/A</v>
      </c>
      <c r="AB72" s="57" t="str">
        <f t="shared" si="4"/>
        <v/>
      </c>
      <c r="AC72" s="108"/>
      <c r="AD72" s="108"/>
      <c r="AE72" s="109"/>
      <c r="AF72" s="69" t="str">
        <f t="shared" si="5"/>
        <v/>
      </c>
      <c r="AG72" s="69" t="str">
        <f t="shared" si="6"/>
        <v/>
      </c>
      <c r="AH72" s="69" t="str">
        <f t="shared" si="7"/>
        <v/>
      </c>
      <c r="AI72" s="69" t="str">
        <f t="shared" si="8"/>
        <v/>
      </c>
      <c r="AJ72" s="69" t="str">
        <f t="shared" si="9"/>
        <v/>
      </c>
      <c r="AK72" s="69" t="str">
        <f t="shared" si="10"/>
        <v/>
      </c>
      <c r="AL72" s="69" t="str">
        <f t="shared" si="11"/>
        <v/>
      </c>
      <c r="AM72" s="69" t="str">
        <f t="shared" si="12"/>
        <v/>
      </c>
      <c r="AN72" s="69" t="str">
        <f t="shared" si="13"/>
        <v/>
      </c>
    </row>
    <row r="73" spans="1:40" s="57" customFormat="1" ht="19.5" customHeight="1" x14ac:dyDescent="0.15">
      <c r="A73" s="3">
        <f t="shared" si="0"/>
        <v>51</v>
      </c>
      <c r="B73" s="58"/>
      <c r="C73" s="59"/>
      <c r="D73" s="59"/>
      <c r="E73" s="59"/>
      <c r="F73" s="59"/>
      <c r="G73" s="60"/>
      <c r="H73" s="54" t="str">
        <f t="shared" si="1"/>
        <v/>
      </c>
      <c r="I73" s="59"/>
      <c r="J73" s="59"/>
      <c r="K73" s="59"/>
      <c r="L73" s="59"/>
      <c r="M73" s="59"/>
      <c r="N73" s="59"/>
      <c r="O73" s="55" t="str">
        <f t="shared" si="2"/>
        <v/>
      </c>
      <c r="P73" s="61"/>
      <c r="Q73" s="62"/>
      <c r="R73" s="63"/>
      <c r="S73" s="62"/>
      <c r="T73" s="63"/>
      <c r="U73" s="59"/>
      <c r="V73" s="59"/>
      <c r="W73" s="64"/>
      <c r="X73" s="59"/>
      <c r="Y73" s="56" t="e">
        <f>VLOOKUP(E73&amp;Q73,※編集不可※選択項目!J:K,2,0)</f>
        <v>#N/A</v>
      </c>
      <c r="Z73" s="57" t="e">
        <f>VLOOKUP(U73&amp;E73,※編集不可※選択項目!O:P,2,0)</f>
        <v>#N/A</v>
      </c>
      <c r="AA73" s="56" t="e">
        <f t="shared" si="3"/>
        <v>#N/A</v>
      </c>
      <c r="AB73" s="57" t="str">
        <f t="shared" si="4"/>
        <v/>
      </c>
      <c r="AC73" s="108"/>
      <c r="AD73" s="108"/>
      <c r="AE73" s="109"/>
      <c r="AF73" s="69" t="str">
        <f t="shared" si="5"/>
        <v/>
      </c>
      <c r="AG73" s="69" t="str">
        <f t="shared" si="6"/>
        <v/>
      </c>
      <c r="AH73" s="69" t="str">
        <f t="shared" si="7"/>
        <v/>
      </c>
      <c r="AI73" s="69" t="str">
        <f t="shared" si="8"/>
        <v/>
      </c>
      <c r="AJ73" s="69" t="str">
        <f t="shared" si="9"/>
        <v/>
      </c>
      <c r="AK73" s="69" t="str">
        <f t="shared" si="10"/>
        <v/>
      </c>
      <c r="AL73" s="69" t="str">
        <f t="shared" si="11"/>
        <v/>
      </c>
      <c r="AM73" s="69" t="str">
        <f t="shared" si="12"/>
        <v/>
      </c>
      <c r="AN73" s="69" t="str">
        <f t="shared" si="13"/>
        <v/>
      </c>
    </row>
    <row r="74" spans="1:40" s="57" customFormat="1" ht="19.5" customHeight="1" x14ac:dyDescent="0.15">
      <c r="A74" s="3">
        <f t="shared" si="0"/>
        <v>52</v>
      </c>
      <c r="B74" s="58"/>
      <c r="C74" s="59"/>
      <c r="D74" s="59"/>
      <c r="E74" s="59"/>
      <c r="F74" s="59"/>
      <c r="G74" s="60"/>
      <c r="H74" s="54" t="str">
        <f t="shared" si="1"/>
        <v/>
      </c>
      <c r="I74" s="59"/>
      <c r="J74" s="59"/>
      <c r="K74" s="59"/>
      <c r="L74" s="59"/>
      <c r="M74" s="59"/>
      <c r="N74" s="59"/>
      <c r="O74" s="55" t="str">
        <f t="shared" si="2"/>
        <v/>
      </c>
      <c r="P74" s="61"/>
      <c r="Q74" s="62"/>
      <c r="R74" s="63"/>
      <c r="S74" s="62"/>
      <c r="T74" s="63"/>
      <c r="U74" s="59"/>
      <c r="V74" s="59"/>
      <c r="W74" s="64"/>
      <c r="X74" s="59"/>
      <c r="Y74" s="56" t="e">
        <f>VLOOKUP(E74&amp;Q74,※編集不可※選択項目!J:K,2,0)</f>
        <v>#N/A</v>
      </c>
      <c r="Z74" s="57" t="e">
        <f>VLOOKUP(U74&amp;E74,※編集不可※選択項目!O:P,2,0)</f>
        <v>#N/A</v>
      </c>
      <c r="AA74" s="56" t="e">
        <f t="shared" si="3"/>
        <v>#N/A</v>
      </c>
      <c r="AB74" s="57" t="str">
        <f t="shared" si="4"/>
        <v/>
      </c>
      <c r="AC74" s="108"/>
      <c r="AD74" s="108"/>
      <c r="AE74" s="109"/>
      <c r="AF74" s="69" t="str">
        <f t="shared" si="5"/>
        <v/>
      </c>
      <c r="AG74" s="69" t="str">
        <f t="shared" si="6"/>
        <v/>
      </c>
      <c r="AH74" s="69" t="str">
        <f t="shared" si="7"/>
        <v/>
      </c>
      <c r="AI74" s="69" t="str">
        <f t="shared" si="8"/>
        <v/>
      </c>
      <c r="AJ74" s="69" t="str">
        <f t="shared" si="9"/>
        <v/>
      </c>
      <c r="AK74" s="69" t="str">
        <f t="shared" si="10"/>
        <v/>
      </c>
      <c r="AL74" s="69" t="str">
        <f t="shared" si="11"/>
        <v/>
      </c>
      <c r="AM74" s="69" t="str">
        <f t="shared" si="12"/>
        <v/>
      </c>
      <c r="AN74" s="69" t="str">
        <f t="shared" si="13"/>
        <v/>
      </c>
    </row>
    <row r="75" spans="1:40" s="57" customFormat="1" ht="19.5" customHeight="1" x14ac:dyDescent="0.15">
      <c r="A75" s="3">
        <f t="shared" si="0"/>
        <v>53</v>
      </c>
      <c r="B75" s="58"/>
      <c r="C75" s="59"/>
      <c r="D75" s="59"/>
      <c r="E75" s="59"/>
      <c r="F75" s="59"/>
      <c r="G75" s="60"/>
      <c r="H75" s="54" t="str">
        <f t="shared" si="1"/>
        <v/>
      </c>
      <c r="I75" s="59"/>
      <c r="J75" s="59"/>
      <c r="K75" s="59"/>
      <c r="L75" s="59"/>
      <c r="M75" s="59"/>
      <c r="N75" s="59"/>
      <c r="O75" s="55" t="str">
        <f t="shared" si="2"/>
        <v/>
      </c>
      <c r="P75" s="61"/>
      <c r="Q75" s="62"/>
      <c r="R75" s="63"/>
      <c r="S75" s="62"/>
      <c r="T75" s="63"/>
      <c r="U75" s="59"/>
      <c r="V75" s="59"/>
      <c r="W75" s="64"/>
      <c r="X75" s="59"/>
      <c r="Y75" s="56" t="e">
        <f>VLOOKUP(E75&amp;Q75,※編集不可※選択項目!J:K,2,0)</f>
        <v>#N/A</v>
      </c>
      <c r="Z75" s="57" t="e">
        <f>VLOOKUP(U75&amp;E75,※編集不可※選択項目!O:P,2,0)</f>
        <v>#N/A</v>
      </c>
      <c r="AA75" s="56" t="e">
        <f t="shared" si="3"/>
        <v>#N/A</v>
      </c>
      <c r="AB75" s="57" t="str">
        <f t="shared" si="4"/>
        <v/>
      </c>
      <c r="AC75" s="108"/>
      <c r="AD75" s="108"/>
      <c r="AE75" s="109"/>
      <c r="AF75" s="69" t="str">
        <f t="shared" si="5"/>
        <v/>
      </c>
      <c r="AG75" s="69" t="str">
        <f t="shared" si="6"/>
        <v/>
      </c>
      <c r="AH75" s="69" t="str">
        <f t="shared" si="7"/>
        <v/>
      </c>
      <c r="AI75" s="69" t="str">
        <f t="shared" si="8"/>
        <v/>
      </c>
      <c r="AJ75" s="69" t="str">
        <f t="shared" si="9"/>
        <v/>
      </c>
      <c r="AK75" s="69" t="str">
        <f t="shared" si="10"/>
        <v/>
      </c>
      <c r="AL75" s="69" t="str">
        <f t="shared" si="11"/>
        <v/>
      </c>
      <c r="AM75" s="69" t="str">
        <f t="shared" si="12"/>
        <v/>
      </c>
      <c r="AN75" s="69" t="str">
        <f t="shared" si="13"/>
        <v/>
      </c>
    </row>
    <row r="76" spans="1:40" s="57" customFormat="1" ht="19.5" customHeight="1" x14ac:dyDescent="0.15">
      <c r="A76" s="3">
        <f t="shared" si="0"/>
        <v>54</v>
      </c>
      <c r="B76" s="58"/>
      <c r="C76" s="59"/>
      <c r="D76" s="59"/>
      <c r="E76" s="59"/>
      <c r="F76" s="59"/>
      <c r="G76" s="60"/>
      <c r="H76" s="54" t="str">
        <f t="shared" si="1"/>
        <v/>
      </c>
      <c r="I76" s="59"/>
      <c r="J76" s="59"/>
      <c r="K76" s="59"/>
      <c r="L76" s="59"/>
      <c r="M76" s="59"/>
      <c r="N76" s="59"/>
      <c r="O76" s="55" t="str">
        <f t="shared" si="2"/>
        <v/>
      </c>
      <c r="P76" s="61"/>
      <c r="Q76" s="62"/>
      <c r="R76" s="63"/>
      <c r="S76" s="62"/>
      <c r="T76" s="63"/>
      <c r="U76" s="59"/>
      <c r="V76" s="59"/>
      <c r="W76" s="64"/>
      <c r="X76" s="59"/>
      <c r="Y76" s="56" t="e">
        <f>VLOOKUP(E76&amp;Q76,※編集不可※選択項目!J:K,2,0)</f>
        <v>#N/A</v>
      </c>
      <c r="Z76" s="57" t="e">
        <f>VLOOKUP(U76&amp;E76,※編集不可※選択項目!O:P,2,0)</f>
        <v>#N/A</v>
      </c>
      <c r="AA76" s="56" t="e">
        <f t="shared" si="3"/>
        <v>#N/A</v>
      </c>
      <c r="AB76" s="57" t="str">
        <f t="shared" si="4"/>
        <v/>
      </c>
      <c r="AC76" s="108"/>
      <c r="AD76" s="108"/>
      <c r="AE76" s="109"/>
      <c r="AF76" s="69" t="str">
        <f t="shared" si="5"/>
        <v/>
      </c>
      <c r="AG76" s="69" t="str">
        <f t="shared" si="6"/>
        <v/>
      </c>
      <c r="AH76" s="69" t="str">
        <f t="shared" si="7"/>
        <v/>
      </c>
      <c r="AI76" s="69" t="str">
        <f t="shared" si="8"/>
        <v/>
      </c>
      <c r="AJ76" s="69" t="str">
        <f t="shared" si="9"/>
        <v/>
      </c>
      <c r="AK76" s="69" t="str">
        <f t="shared" si="10"/>
        <v/>
      </c>
      <c r="AL76" s="69" t="str">
        <f t="shared" si="11"/>
        <v/>
      </c>
      <c r="AM76" s="69" t="str">
        <f t="shared" si="12"/>
        <v/>
      </c>
      <c r="AN76" s="69" t="str">
        <f t="shared" si="13"/>
        <v/>
      </c>
    </row>
    <row r="77" spans="1:40" s="57" customFormat="1" ht="19.5" customHeight="1" x14ac:dyDescent="0.15">
      <c r="A77" s="3">
        <f t="shared" si="0"/>
        <v>55</v>
      </c>
      <c r="B77" s="58"/>
      <c r="C77" s="59"/>
      <c r="D77" s="59"/>
      <c r="E77" s="59"/>
      <c r="F77" s="59"/>
      <c r="G77" s="60"/>
      <c r="H77" s="54" t="str">
        <f t="shared" si="1"/>
        <v/>
      </c>
      <c r="I77" s="59"/>
      <c r="J77" s="59"/>
      <c r="K77" s="59"/>
      <c r="L77" s="59"/>
      <c r="M77" s="59"/>
      <c r="N77" s="59"/>
      <c r="O77" s="55" t="str">
        <f t="shared" si="2"/>
        <v/>
      </c>
      <c r="P77" s="61"/>
      <c r="Q77" s="62"/>
      <c r="R77" s="63"/>
      <c r="S77" s="62"/>
      <c r="T77" s="63"/>
      <c r="U77" s="59"/>
      <c r="V77" s="59"/>
      <c r="W77" s="64"/>
      <c r="X77" s="59"/>
      <c r="Y77" s="56" t="e">
        <f>VLOOKUP(E77&amp;Q77,※編集不可※選択項目!J:K,2,0)</f>
        <v>#N/A</v>
      </c>
      <c r="Z77" s="57" t="e">
        <f>VLOOKUP(U77&amp;E77,※編集不可※選択項目!O:P,2,0)</f>
        <v>#N/A</v>
      </c>
      <c r="AA77" s="56" t="e">
        <f t="shared" si="3"/>
        <v>#N/A</v>
      </c>
      <c r="AB77" s="57" t="str">
        <f t="shared" si="4"/>
        <v/>
      </c>
      <c r="AC77" s="108"/>
      <c r="AD77" s="108"/>
      <c r="AE77" s="109"/>
      <c r="AF77" s="69" t="str">
        <f t="shared" si="5"/>
        <v/>
      </c>
      <c r="AG77" s="69" t="str">
        <f t="shared" si="6"/>
        <v/>
      </c>
      <c r="AH77" s="69" t="str">
        <f t="shared" si="7"/>
        <v/>
      </c>
      <c r="AI77" s="69" t="str">
        <f t="shared" si="8"/>
        <v/>
      </c>
      <c r="AJ77" s="69" t="str">
        <f t="shared" si="9"/>
        <v/>
      </c>
      <c r="AK77" s="69" t="str">
        <f t="shared" si="10"/>
        <v/>
      </c>
      <c r="AL77" s="69" t="str">
        <f t="shared" si="11"/>
        <v/>
      </c>
      <c r="AM77" s="69" t="str">
        <f t="shared" si="12"/>
        <v/>
      </c>
      <c r="AN77" s="69" t="str">
        <f t="shared" si="13"/>
        <v/>
      </c>
    </row>
    <row r="78" spans="1:40" s="57" customFormat="1" ht="19.5" customHeight="1" x14ac:dyDescent="0.15">
      <c r="A78" s="3">
        <f t="shared" si="0"/>
        <v>56</v>
      </c>
      <c r="B78" s="58"/>
      <c r="C78" s="59"/>
      <c r="D78" s="59"/>
      <c r="E78" s="59"/>
      <c r="F78" s="59"/>
      <c r="G78" s="60"/>
      <c r="H78" s="54" t="str">
        <f t="shared" si="1"/>
        <v/>
      </c>
      <c r="I78" s="59"/>
      <c r="J78" s="59"/>
      <c r="K78" s="59"/>
      <c r="L78" s="59"/>
      <c r="M78" s="59"/>
      <c r="N78" s="59"/>
      <c r="O78" s="55" t="str">
        <f t="shared" si="2"/>
        <v/>
      </c>
      <c r="P78" s="61"/>
      <c r="Q78" s="62"/>
      <c r="R78" s="63"/>
      <c r="S78" s="62"/>
      <c r="T78" s="63"/>
      <c r="U78" s="59"/>
      <c r="V78" s="59"/>
      <c r="W78" s="64"/>
      <c r="X78" s="59"/>
      <c r="Y78" s="56" t="e">
        <f>VLOOKUP(E78&amp;Q78,※編集不可※選択項目!J:K,2,0)</f>
        <v>#N/A</v>
      </c>
      <c r="Z78" s="57" t="e">
        <f>VLOOKUP(U78&amp;E78,※編集不可※選択項目!O:P,2,0)</f>
        <v>#N/A</v>
      </c>
      <c r="AA78" s="56" t="e">
        <f t="shared" si="3"/>
        <v>#N/A</v>
      </c>
      <c r="AB78" s="57" t="str">
        <f t="shared" si="4"/>
        <v/>
      </c>
      <c r="AC78" s="108"/>
      <c r="AD78" s="108"/>
      <c r="AE78" s="109"/>
      <c r="AF78" s="69" t="str">
        <f t="shared" si="5"/>
        <v/>
      </c>
      <c r="AG78" s="69" t="str">
        <f t="shared" si="6"/>
        <v/>
      </c>
      <c r="AH78" s="69" t="str">
        <f t="shared" si="7"/>
        <v/>
      </c>
      <c r="AI78" s="69" t="str">
        <f t="shared" si="8"/>
        <v/>
      </c>
      <c r="AJ78" s="69" t="str">
        <f t="shared" si="9"/>
        <v/>
      </c>
      <c r="AK78" s="69" t="str">
        <f t="shared" si="10"/>
        <v/>
      </c>
      <c r="AL78" s="69" t="str">
        <f t="shared" si="11"/>
        <v/>
      </c>
      <c r="AM78" s="69" t="str">
        <f t="shared" si="12"/>
        <v/>
      </c>
      <c r="AN78" s="69" t="str">
        <f t="shared" si="13"/>
        <v/>
      </c>
    </row>
    <row r="79" spans="1:40" s="57" customFormat="1" ht="19.5" customHeight="1" x14ac:dyDescent="0.15">
      <c r="A79" s="3">
        <f t="shared" si="0"/>
        <v>57</v>
      </c>
      <c r="B79" s="58"/>
      <c r="C79" s="59"/>
      <c r="D79" s="59"/>
      <c r="E79" s="59"/>
      <c r="F79" s="59"/>
      <c r="G79" s="60"/>
      <c r="H79" s="54" t="str">
        <f t="shared" si="1"/>
        <v/>
      </c>
      <c r="I79" s="59"/>
      <c r="J79" s="59"/>
      <c r="K79" s="59"/>
      <c r="L79" s="59"/>
      <c r="M79" s="59"/>
      <c r="N79" s="59"/>
      <c r="O79" s="55" t="str">
        <f t="shared" si="2"/>
        <v/>
      </c>
      <c r="P79" s="61"/>
      <c r="Q79" s="62"/>
      <c r="R79" s="63"/>
      <c r="S79" s="62"/>
      <c r="T79" s="63"/>
      <c r="U79" s="59"/>
      <c r="V79" s="59"/>
      <c r="W79" s="64"/>
      <c r="X79" s="59"/>
      <c r="Y79" s="56" t="e">
        <f>VLOOKUP(E79&amp;Q79,※編集不可※選択項目!J:K,2,0)</f>
        <v>#N/A</v>
      </c>
      <c r="Z79" s="57" t="e">
        <f>VLOOKUP(U79&amp;E79,※編集不可※選択項目!O:P,2,0)</f>
        <v>#N/A</v>
      </c>
      <c r="AA79" s="56" t="e">
        <f t="shared" si="3"/>
        <v>#N/A</v>
      </c>
      <c r="AB79" s="57" t="str">
        <f t="shared" si="4"/>
        <v/>
      </c>
      <c r="AC79" s="108"/>
      <c r="AD79" s="108"/>
      <c r="AE79" s="109"/>
      <c r="AF79" s="69" t="str">
        <f t="shared" si="5"/>
        <v/>
      </c>
      <c r="AG79" s="69" t="str">
        <f t="shared" si="6"/>
        <v/>
      </c>
      <c r="AH79" s="69" t="str">
        <f t="shared" si="7"/>
        <v/>
      </c>
      <c r="AI79" s="69" t="str">
        <f t="shared" si="8"/>
        <v/>
      </c>
      <c r="AJ79" s="69" t="str">
        <f t="shared" si="9"/>
        <v/>
      </c>
      <c r="AK79" s="69" t="str">
        <f t="shared" si="10"/>
        <v/>
      </c>
      <c r="AL79" s="69" t="str">
        <f t="shared" si="11"/>
        <v/>
      </c>
      <c r="AM79" s="69" t="str">
        <f t="shared" si="12"/>
        <v/>
      </c>
      <c r="AN79" s="69" t="str">
        <f t="shared" si="13"/>
        <v/>
      </c>
    </row>
    <row r="80" spans="1:40" s="57" customFormat="1" ht="19.5" customHeight="1" x14ac:dyDescent="0.15">
      <c r="A80" s="3">
        <f t="shared" si="0"/>
        <v>58</v>
      </c>
      <c r="B80" s="58"/>
      <c r="C80" s="59"/>
      <c r="D80" s="59"/>
      <c r="E80" s="59"/>
      <c r="F80" s="59"/>
      <c r="G80" s="60"/>
      <c r="H80" s="54" t="str">
        <f t="shared" si="1"/>
        <v/>
      </c>
      <c r="I80" s="59"/>
      <c r="J80" s="59"/>
      <c r="K80" s="59"/>
      <c r="L80" s="59"/>
      <c r="M80" s="59"/>
      <c r="N80" s="59"/>
      <c r="O80" s="55" t="str">
        <f t="shared" si="2"/>
        <v/>
      </c>
      <c r="P80" s="61"/>
      <c r="Q80" s="62"/>
      <c r="R80" s="63"/>
      <c r="S80" s="62"/>
      <c r="T80" s="63"/>
      <c r="U80" s="59"/>
      <c r="V80" s="59"/>
      <c r="W80" s="64"/>
      <c r="X80" s="59"/>
      <c r="Y80" s="56" t="e">
        <f>VLOOKUP(E80&amp;Q80,※編集不可※選択項目!J:K,2,0)</f>
        <v>#N/A</v>
      </c>
      <c r="Z80" s="57" t="e">
        <f>VLOOKUP(U80&amp;E80,※編集不可※選択項目!O:P,2,0)</f>
        <v>#N/A</v>
      </c>
      <c r="AA80" s="56" t="e">
        <f t="shared" si="3"/>
        <v>#N/A</v>
      </c>
      <c r="AB80" s="57" t="str">
        <f t="shared" si="4"/>
        <v/>
      </c>
      <c r="AC80" s="108"/>
      <c r="AD80" s="108"/>
      <c r="AE80" s="109"/>
      <c r="AF80" s="69" t="str">
        <f t="shared" si="5"/>
        <v/>
      </c>
      <c r="AG80" s="69" t="str">
        <f t="shared" si="6"/>
        <v/>
      </c>
      <c r="AH80" s="69" t="str">
        <f t="shared" si="7"/>
        <v/>
      </c>
      <c r="AI80" s="69" t="str">
        <f t="shared" si="8"/>
        <v/>
      </c>
      <c r="AJ80" s="69" t="str">
        <f t="shared" si="9"/>
        <v/>
      </c>
      <c r="AK80" s="69" t="str">
        <f t="shared" si="10"/>
        <v/>
      </c>
      <c r="AL80" s="69" t="str">
        <f t="shared" si="11"/>
        <v/>
      </c>
      <c r="AM80" s="69" t="str">
        <f t="shared" si="12"/>
        <v/>
      </c>
      <c r="AN80" s="69" t="str">
        <f t="shared" si="13"/>
        <v/>
      </c>
    </row>
    <row r="81" spans="1:40" s="57" customFormat="1" ht="19.5" customHeight="1" x14ac:dyDescent="0.15">
      <c r="A81" s="3">
        <f t="shared" si="0"/>
        <v>59</v>
      </c>
      <c r="B81" s="58"/>
      <c r="C81" s="59"/>
      <c r="D81" s="59"/>
      <c r="E81" s="59"/>
      <c r="F81" s="59"/>
      <c r="G81" s="60"/>
      <c r="H81" s="54" t="str">
        <f t="shared" si="1"/>
        <v/>
      </c>
      <c r="I81" s="59"/>
      <c r="J81" s="59"/>
      <c r="K81" s="59"/>
      <c r="L81" s="59"/>
      <c r="M81" s="59"/>
      <c r="N81" s="59"/>
      <c r="O81" s="55" t="str">
        <f t="shared" si="2"/>
        <v/>
      </c>
      <c r="P81" s="61"/>
      <c r="Q81" s="62"/>
      <c r="R81" s="63"/>
      <c r="S81" s="62"/>
      <c r="T81" s="63"/>
      <c r="U81" s="59"/>
      <c r="V81" s="59"/>
      <c r="W81" s="64"/>
      <c r="X81" s="59"/>
      <c r="Y81" s="56" t="e">
        <f>VLOOKUP(E81&amp;Q81,※編集不可※選択項目!J:K,2,0)</f>
        <v>#N/A</v>
      </c>
      <c r="Z81" s="57" t="e">
        <f>VLOOKUP(U81&amp;E81,※編集不可※選択項目!O:P,2,0)</f>
        <v>#N/A</v>
      </c>
      <c r="AA81" s="56" t="e">
        <f t="shared" si="3"/>
        <v>#N/A</v>
      </c>
      <c r="AB81" s="57" t="str">
        <f t="shared" si="4"/>
        <v/>
      </c>
      <c r="AC81" s="108"/>
      <c r="AD81" s="108"/>
      <c r="AE81" s="109"/>
      <c r="AF81" s="69" t="str">
        <f t="shared" si="5"/>
        <v/>
      </c>
      <c r="AG81" s="69" t="str">
        <f t="shared" si="6"/>
        <v/>
      </c>
      <c r="AH81" s="69" t="str">
        <f t="shared" si="7"/>
        <v/>
      </c>
      <c r="AI81" s="69" t="str">
        <f t="shared" si="8"/>
        <v/>
      </c>
      <c r="AJ81" s="69" t="str">
        <f t="shared" si="9"/>
        <v/>
      </c>
      <c r="AK81" s="69" t="str">
        <f t="shared" si="10"/>
        <v/>
      </c>
      <c r="AL81" s="69" t="str">
        <f t="shared" si="11"/>
        <v/>
      </c>
      <c r="AM81" s="69" t="str">
        <f t="shared" si="12"/>
        <v/>
      </c>
      <c r="AN81" s="69" t="str">
        <f t="shared" si="13"/>
        <v/>
      </c>
    </row>
    <row r="82" spans="1:40" s="57" customFormat="1" ht="19.5" customHeight="1" x14ac:dyDescent="0.15">
      <c r="A82" s="3">
        <f t="shared" si="0"/>
        <v>60</v>
      </c>
      <c r="B82" s="58"/>
      <c r="C82" s="59"/>
      <c r="D82" s="59"/>
      <c r="E82" s="59"/>
      <c r="F82" s="59"/>
      <c r="G82" s="60"/>
      <c r="H82" s="54" t="str">
        <f t="shared" si="1"/>
        <v/>
      </c>
      <c r="I82" s="59"/>
      <c r="J82" s="59"/>
      <c r="K82" s="59"/>
      <c r="L82" s="59"/>
      <c r="M82" s="59"/>
      <c r="N82" s="59"/>
      <c r="O82" s="55" t="str">
        <f t="shared" si="2"/>
        <v/>
      </c>
      <c r="P82" s="61"/>
      <c r="Q82" s="62"/>
      <c r="R82" s="63"/>
      <c r="S82" s="62"/>
      <c r="T82" s="63"/>
      <c r="U82" s="59"/>
      <c r="V82" s="59"/>
      <c r="W82" s="64"/>
      <c r="X82" s="59"/>
      <c r="Y82" s="56" t="e">
        <f>VLOOKUP(E82&amp;Q82,※編集不可※選択項目!J:K,2,0)</f>
        <v>#N/A</v>
      </c>
      <c r="Z82" s="57" t="e">
        <f>VLOOKUP(U82&amp;E82,※編集不可※選択項目!O:P,2,0)</f>
        <v>#N/A</v>
      </c>
      <c r="AA82" s="56" t="e">
        <f t="shared" si="3"/>
        <v>#N/A</v>
      </c>
      <c r="AB82" s="57" t="str">
        <f t="shared" si="4"/>
        <v/>
      </c>
      <c r="AC82" s="108"/>
      <c r="AD82" s="108"/>
      <c r="AE82" s="109"/>
      <c r="AF82" s="69" t="str">
        <f t="shared" si="5"/>
        <v/>
      </c>
      <c r="AG82" s="69" t="str">
        <f t="shared" si="6"/>
        <v/>
      </c>
      <c r="AH82" s="69" t="str">
        <f t="shared" si="7"/>
        <v/>
      </c>
      <c r="AI82" s="69" t="str">
        <f t="shared" si="8"/>
        <v/>
      </c>
      <c r="AJ82" s="69" t="str">
        <f t="shared" si="9"/>
        <v/>
      </c>
      <c r="AK82" s="69" t="str">
        <f t="shared" si="10"/>
        <v/>
      </c>
      <c r="AL82" s="69" t="str">
        <f t="shared" si="11"/>
        <v/>
      </c>
      <c r="AM82" s="69" t="str">
        <f t="shared" si="12"/>
        <v/>
      </c>
      <c r="AN82" s="69" t="str">
        <f t="shared" si="13"/>
        <v/>
      </c>
    </row>
    <row r="83" spans="1:40" s="57" customFormat="1" ht="19.5" customHeight="1" x14ac:dyDescent="0.15">
      <c r="A83" s="3">
        <f t="shared" si="0"/>
        <v>61</v>
      </c>
      <c r="B83" s="58"/>
      <c r="C83" s="59"/>
      <c r="D83" s="59"/>
      <c r="E83" s="59"/>
      <c r="F83" s="59"/>
      <c r="G83" s="60"/>
      <c r="H83" s="54" t="str">
        <f t="shared" si="1"/>
        <v/>
      </c>
      <c r="I83" s="59"/>
      <c r="J83" s="59"/>
      <c r="K83" s="59"/>
      <c r="L83" s="59"/>
      <c r="M83" s="59"/>
      <c r="N83" s="59"/>
      <c r="O83" s="55" t="str">
        <f t="shared" si="2"/>
        <v/>
      </c>
      <c r="P83" s="61"/>
      <c r="Q83" s="62"/>
      <c r="R83" s="63"/>
      <c r="S83" s="62"/>
      <c r="T83" s="63"/>
      <c r="U83" s="59"/>
      <c r="V83" s="59"/>
      <c r="W83" s="64"/>
      <c r="X83" s="59"/>
      <c r="Y83" s="56" t="e">
        <f>VLOOKUP(E83&amp;Q83,※編集不可※選択項目!J:K,2,0)</f>
        <v>#N/A</v>
      </c>
      <c r="Z83" s="57" t="e">
        <f>VLOOKUP(U83&amp;E83,※編集不可※選択項目!O:P,2,0)</f>
        <v>#N/A</v>
      </c>
      <c r="AA83" s="56" t="e">
        <f t="shared" si="3"/>
        <v>#N/A</v>
      </c>
      <c r="AB83" s="57" t="str">
        <f t="shared" si="4"/>
        <v/>
      </c>
      <c r="AC83" s="108"/>
      <c r="AD83" s="108"/>
      <c r="AE83" s="109"/>
      <c r="AF83" s="69" t="str">
        <f t="shared" si="5"/>
        <v/>
      </c>
      <c r="AG83" s="69" t="str">
        <f t="shared" si="6"/>
        <v/>
      </c>
      <c r="AH83" s="69" t="str">
        <f t="shared" si="7"/>
        <v/>
      </c>
      <c r="AI83" s="69" t="str">
        <f t="shared" si="8"/>
        <v/>
      </c>
      <c r="AJ83" s="69" t="str">
        <f t="shared" si="9"/>
        <v/>
      </c>
      <c r="AK83" s="69" t="str">
        <f t="shared" si="10"/>
        <v/>
      </c>
      <c r="AL83" s="69" t="str">
        <f t="shared" si="11"/>
        <v/>
      </c>
      <c r="AM83" s="69" t="str">
        <f t="shared" si="12"/>
        <v/>
      </c>
      <c r="AN83" s="69" t="str">
        <f t="shared" si="13"/>
        <v/>
      </c>
    </row>
    <row r="84" spans="1:40" s="57" customFormat="1" ht="19.5" customHeight="1" x14ac:dyDescent="0.15">
      <c r="A84" s="3">
        <f t="shared" si="0"/>
        <v>62</v>
      </c>
      <c r="B84" s="58"/>
      <c r="C84" s="59"/>
      <c r="D84" s="59"/>
      <c r="E84" s="59"/>
      <c r="F84" s="59"/>
      <c r="G84" s="60"/>
      <c r="H84" s="54" t="str">
        <f t="shared" si="1"/>
        <v/>
      </c>
      <c r="I84" s="59"/>
      <c r="J84" s="59"/>
      <c r="K84" s="59"/>
      <c r="L84" s="59"/>
      <c r="M84" s="59"/>
      <c r="N84" s="59"/>
      <c r="O84" s="55" t="str">
        <f t="shared" si="2"/>
        <v/>
      </c>
      <c r="P84" s="61"/>
      <c r="Q84" s="62"/>
      <c r="R84" s="63"/>
      <c r="S84" s="62"/>
      <c r="T84" s="63"/>
      <c r="U84" s="59"/>
      <c r="V84" s="59"/>
      <c r="W84" s="64"/>
      <c r="X84" s="59"/>
      <c r="Y84" s="56" t="e">
        <f>VLOOKUP(E84&amp;Q84,※編集不可※選択項目!J:K,2,0)</f>
        <v>#N/A</v>
      </c>
      <c r="Z84" s="57" t="e">
        <f>VLOOKUP(U84&amp;E84,※編集不可※選択項目!O:P,2,0)</f>
        <v>#N/A</v>
      </c>
      <c r="AA84" s="56" t="e">
        <f t="shared" si="3"/>
        <v>#N/A</v>
      </c>
      <c r="AB84" s="57" t="str">
        <f t="shared" si="4"/>
        <v/>
      </c>
      <c r="AC84" s="108"/>
      <c r="AD84" s="108"/>
      <c r="AE84" s="109"/>
      <c r="AF84" s="69" t="str">
        <f t="shared" si="5"/>
        <v/>
      </c>
      <c r="AG84" s="69" t="str">
        <f t="shared" si="6"/>
        <v/>
      </c>
      <c r="AH84" s="69" t="str">
        <f t="shared" si="7"/>
        <v/>
      </c>
      <c r="AI84" s="69" t="str">
        <f t="shared" si="8"/>
        <v/>
      </c>
      <c r="AJ84" s="69" t="str">
        <f t="shared" si="9"/>
        <v/>
      </c>
      <c r="AK84" s="69" t="str">
        <f t="shared" si="10"/>
        <v/>
      </c>
      <c r="AL84" s="69" t="str">
        <f t="shared" si="11"/>
        <v/>
      </c>
      <c r="AM84" s="69" t="str">
        <f t="shared" si="12"/>
        <v/>
      </c>
      <c r="AN84" s="69" t="str">
        <f t="shared" si="13"/>
        <v/>
      </c>
    </row>
    <row r="85" spans="1:40" s="57" customFormat="1" ht="19.5" customHeight="1" x14ac:dyDescent="0.15">
      <c r="A85" s="3">
        <f t="shared" si="0"/>
        <v>63</v>
      </c>
      <c r="B85" s="58"/>
      <c r="C85" s="59"/>
      <c r="D85" s="59"/>
      <c r="E85" s="59"/>
      <c r="F85" s="59"/>
      <c r="G85" s="60"/>
      <c r="H85" s="54" t="str">
        <f t="shared" si="1"/>
        <v/>
      </c>
      <c r="I85" s="59"/>
      <c r="J85" s="59"/>
      <c r="K85" s="59"/>
      <c r="L85" s="59"/>
      <c r="M85" s="59"/>
      <c r="N85" s="59"/>
      <c r="O85" s="55" t="str">
        <f t="shared" si="2"/>
        <v/>
      </c>
      <c r="P85" s="61"/>
      <c r="Q85" s="62"/>
      <c r="R85" s="63"/>
      <c r="S85" s="62"/>
      <c r="T85" s="63"/>
      <c r="U85" s="59"/>
      <c r="V85" s="59"/>
      <c r="W85" s="64"/>
      <c r="X85" s="59"/>
      <c r="Y85" s="56" t="e">
        <f>VLOOKUP(E85&amp;Q85,※編集不可※選択項目!J:K,2,0)</f>
        <v>#N/A</v>
      </c>
      <c r="Z85" s="57" t="e">
        <f>VLOOKUP(U85&amp;E85,※編集不可※選択項目!O:P,2,0)</f>
        <v>#N/A</v>
      </c>
      <c r="AA85" s="56" t="e">
        <f t="shared" si="3"/>
        <v>#N/A</v>
      </c>
      <c r="AB85" s="57" t="str">
        <f t="shared" si="4"/>
        <v/>
      </c>
      <c r="AC85" s="108"/>
      <c r="AD85" s="108"/>
      <c r="AE85" s="109"/>
      <c r="AF85" s="69" t="str">
        <f t="shared" si="5"/>
        <v/>
      </c>
      <c r="AG85" s="69" t="str">
        <f t="shared" si="6"/>
        <v/>
      </c>
      <c r="AH85" s="69" t="str">
        <f t="shared" si="7"/>
        <v/>
      </c>
      <c r="AI85" s="69" t="str">
        <f t="shared" si="8"/>
        <v/>
      </c>
      <c r="AJ85" s="69" t="str">
        <f t="shared" si="9"/>
        <v/>
      </c>
      <c r="AK85" s="69" t="str">
        <f t="shared" si="10"/>
        <v/>
      </c>
      <c r="AL85" s="69" t="str">
        <f t="shared" si="11"/>
        <v/>
      </c>
      <c r="AM85" s="69" t="str">
        <f t="shared" si="12"/>
        <v/>
      </c>
      <c r="AN85" s="69" t="str">
        <f t="shared" si="13"/>
        <v/>
      </c>
    </row>
    <row r="86" spans="1:40" s="57" customFormat="1" ht="19.5" customHeight="1" x14ac:dyDescent="0.15">
      <c r="A86" s="3">
        <f t="shared" si="0"/>
        <v>64</v>
      </c>
      <c r="B86" s="58"/>
      <c r="C86" s="59"/>
      <c r="D86" s="59"/>
      <c r="E86" s="59"/>
      <c r="F86" s="59"/>
      <c r="G86" s="60"/>
      <c r="H86" s="54" t="str">
        <f t="shared" si="1"/>
        <v/>
      </c>
      <c r="I86" s="59"/>
      <c r="J86" s="59"/>
      <c r="K86" s="59"/>
      <c r="L86" s="59"/>
      <c r="M86" s="59"/>
      <c r="N86" s="59"/>
      <c r="O86" s="55" t="str">
        <f t="shared" si="2"/>
        <v/>
      </c>
      <c r="P86" s="61"/>
      <c r="Q86" s="62"/>
      <c r="R86" s="63"/>
      <c r="S86" s="62"/>
      <c r="T86" s="63"/>
      <c r="U86" s="59"/>
      <c r="V86" s="59"/>
      <c r="W86" s="64"/>
      <c r="X86" s="59"/>
      <c r="Y86" s="56" t="e">
        <f>VLOOKUP(E86&amp;Q86,※編集不可※選択項目!J:K,2,0)</f>
        <v>#N/A</v>
      </c>
      <c r="Z86" s="57" t="e">
        <f>VLOOKUP(U86&amp;E86,※編集不可※選択項目!O:P,2,0)</f>
        <v>#N/A</v>
      </c>
      <c r="AA86" s="56" t="e">
        <f t="shared" si="3"/>
        <v>#N/A</v>
      </c>
      <c r="AB86" s="57" t="str">
        <f t="shared" si="4"/>
        <v/>
      </c>
      <c r="AC86" s="108"/>
      <c r="AD86" s="108"/>
      <c r="AE86" s="109"/>
      <c r="AF86" s="69" t="str">
        <f t="shared" si="5"/>
        <v/>
      </c>
      <c r="AG86" s="69" t="str">
        <f t="shared" si="6"/>
        <v/>
      </c>
      <c r="AH86" s="69" t="str">
        <f t="shared" si="7"/>
        <v/>
      </c>
      <c r="AI86" s="69" t="str">
        <f t="shared" si="8"/>
        <v/>
      </c>
      <c r="AJ86" s="69" t="str">
        <f t="shared" si="9"/>
        <v/>
      </c>
      <c r="AK86" s="69" t="str">
        <f t="shared" si="10"/>
        <v/>
      </c>
      <c r="AL86" s="69" t="str">
        <f t="shared" si="11"/>
        <v/>
      </c>
      <c r="AM86" s="69" t="str">
        <f t="shared" si="12"/>
        <v/>
      </c>
      <c r="AN86" s="69" t="str">
        <f t="shared" si="13"/>
        <v/>
      </c>
    </row>
    <row r="87" spans="1:40" s="57" customFormat="1" ht="19.5" customHeight="1" x14ac:dyDescent="0.15">
      <c r="A87" s="3">
        <f t="shared" si="0"/>
        <v>65</v>
      </c>
      <c r="B87" s="58"/>
      <c r="C87" s="59"/>
      <c r="D87" s="59"/>
      <c r="E87" s="59"/>
      <c r="F87" s="59"/>
      <c r="G87" s="60"/>
      <c r="H87" s="54" t="str">
        <f t="shared" si="1"/>
        <v/>
      </c>
      <c r="I87" s="59"/>
      <c r="J87" s="59"/>
      <c r="K87" s="59"/>
      <c r="L87" s="59"/>
      <c r="M87" s="59"/>
      <c r="N87" s="59"/>
      <c r="O87" s="55" t="str">
        <f t="shared" si="2"/>
        <v/>
      </c>
      <c r="P87" s="61"/>
      <c r="Q87" s="62"/>
      <c r="R87" s="63"/>
      <c r="S87" s="62"/>
      <c r="T87" s="63"/>
      <c r="U87" s="59"/>
      <c r="V87" s="59"/>
      <c r="W87" s="64"/>
      <c r="X87" s="59"/>
      <c r="Y87" s="56" t="e">
        <f>VLOOKUP(E87&amp;Q87,※編集不可※選択項目!J:K,2,0)</f>
        <v>#N/A</v>
      </c>
      <c r="Z87" s="57" t="e">
        <f>VLOOKUP(U87&amp;E87,※編集不可※選択項目!O:P,2,0)</f>
        <v>#N/A</v>
      </c>
      <c r="AA87" s="56" t="e">
        <f t="shared" si="3"/>
        <v>#N/A</v>
      </c>
      <c r="AB87" s="57" t="str">
        <f t="shared" si="4"/>
        <v/>
      </c>
      <c r="AC87" s="108"/>
      <c r="AD87" s="108"/>
      <c r="AE87" s="109"/>
      <c r="AF87" s="69" t="str">
        <f t="shared" si="5"/>
        <v/>
      </c>
      <c r="AG87" s="69" t="str">
        <f t="shared" si="6"/>
        <v/>
      </c>
      <c r="AH87" s="69" t="str">
        <f t="shared" si="7"/>
        <v/>
      </c>
      <c r="AI87" s="69" t="str">
        <f t="shared" si="8"/>
        <v/>
      </c>
      <c r="AJ87" s="69" t="str">
        <f t="shared" si="9"/>
        <v/>
      </c>
      <c r="AK87" s="69" t="str">
        <f t="shared" si="10"/>
        <v/>
      </c>
      <c r="AL87" s="69" t="str">
        <f t="shared" si="11"/>
        <v/>
      </c>
      <c r="AM87" s="69" t="str">
        <f t="shared" si="12"/>
        <v/>
      </c>
      <c r="AN87" s="69" t="str">
        <f t="shared" si="13"/>
        <v/>
      </c>
    </row>
    <row r="88" spans="1:40" s="57" customFormat="1" ht="19.5" customHeight="1" x14ac:dyDescent="0.15">
      <c r="A88" s="3">
        <f t="shared" ref="A88:A151" si="14">ROW(A88)-22</f>
        <v>66</v>
      </c>
      <c r="B88" s="58"/>
      <c r="C88" s="59"/>
      <c r="D88" s="59"/>
      <c r="E88" s="59"/>
      <c r="F88" s="59"/>
      <c r="G88" s="60"/>
      <c r="H88" s="54" t="str">
        <f t="shared" ref="H88:H151" si="15">G88&amp;AB88</f>
        <v/>
      </c>
      <c r="I88" s="59"/>
      <c r="J88" s="59"/>
      <c r="K88" s="59"/>
      <c r="L88" s="59"/>
      <c r="M88" s="59"/>
      <c r="N88" s="59"/>
      <c r="O88" s="55" t="str">
        <f t="shared" ref="O88:O151" si="16">IF(Q88="","",AA88)</f>
        <v/>
      </c>
      <c r="P88" s="61"/>
      <c r="Q88" s="62"/>
      <c r="R88" s="63"/>
      <c r="S88" s="62"/>
      <c r="T88" s="63"/>
      <c r="U88" s="59"/>
      <c r="V88" s="59"/>
      <c r="W88" s="64"/>
      <c r="X88" s="59"/>
      <c r="Y88" s="56" t="e">
        <f>VLOOKUP(E88&amp;Q88,※編集不可※選択項目!J:K,2,0)</f>
        <v>#N/A</v>
      </c>
      <c r="Z88" s="57" t="e">
        <f>VLOOKUP(U88&amp;E88,※編集不可※選択項目!O:P,2,0)</f>
        <v>#N/A</v>
      </c>
      <c r="AA88" s="56" t="e">
        <f t="shared" ref="AA88:AA151" si="17">ROUNDDOWN(Y88*Z88,1)</f>
        <v>#N/A</v>
      </c>
      <c r="AB88" s="57" t="str">
        <f t="shared" ref="AB88:AB151" si="18">IF(V88="","","（"&amp;V88&amp;"）")</f>
        <v/>
      </c>
      <c r="AC88" s="108"/>
      <c r="AD88" s="108"/>
      <c r="AE88" s="109"/>
      <c r="AF88" s="69" t="str">
        <f t="shared" ref="AF88:AF151" si="19">B88&amp;C88&amp;D88&amp;E88&amp;F88&amp;G88&amp;H88&amp;I88&amp;J88&amp;K88&amp;L88&amp;M88&amp;N88&amp;O88&amp;P88&amp;Q88&amp;R88&amp;S88&amp;T88&amp;U88&amp;V88&amp;W88&amp;X88</f>
        <v/>
      </c>
      <c r="AG88" s="69" t="str">
        <f t="shared" ref="AG88:AG151" si="20">IF(AF88="","",COUNTIF($AF$23:$AF$1022,AF88))</f>
        <v/>
      </c>
      <c r="AH88" s="69" t="str">
        <f t="shared" ref="AH88:AH151" si="21">IF(AF88="","",IF(AF88=AF87,1,0))</f>
        <v/>
      </c>
      <c r="AI88" s="69" t="str">
        <f t="shared" ref="AI88:AI151" si="22">D88&amp;E88&amp;H88</f>
        <v/>
      </c>
      <c r="AJ88" s="69" t="str">
        <f t="shared" ref="AJ88:AJ151" si="23">IF(AI88="","",COUNTIF($AI$23:$AI$1022,AI88))</f>
        <v/>
      </c>
      <c r="AK88" s="69" t="str">
        <f t="shared" ref="AK88:AK151" si="24">IF(AI88="","",IF(AI88=AI87,1,0))</f>
        <v/>
      </c>
      <c r="AL88" s="69" t="str">
        <f t="shared" ref="AL88:AL151" si="25">IF(H88="","",H88)</f>
        <v/>
      </c>
      <c r="AM88" s="69" t="str">
        <f t="shared" ref="AM88:AM151" si="26">IF(AL88="","",COUNTIF($AL$23:$AL$1022,AL88))</f>
        <v/>
      </c>
      <c r="AN88" s="69" t="str">
        <f t="shared" ref="AN88:AN151" si="27">IF(AL88="","",IF(AL88=AL87,1,0))</f>
        <v/>
      </c>
    </row>
    <row r="89" spans="1:40" s="57" customFormat="1" ht="19.5" customHeight="1" x14ac:dyDescent="0.15">
      <c r="A89" s="3">
        <f t="shared" si="14"/>
        <v>67</v>
      </c>
      <c r="B89" s="58"/>
      <c r="C89" s="59"/>
      <c r="D89" s="59"/>
      <c r="E89" s="59"/>
      <c r="F89" s="59"/>
      <c r="G89" s="60"/>
      <c r="H89" s="54" t="str">
        <f t="shared" si="15"/>
        <v/>
      </c>
      <c r="I89" s="59"/>
      <c r="J89" s="59"/>
      <c r="K89" s="59"/>
      <c r="L89" s="59"/>
      <c r="M89" s="59"/>
      <c r="N89" s="59"/>
      <c r="O89" s="55" t="str">
        <f t="shared" si="16"/>
        <v/>
      </c>
      <c r="P89" s="61"/>
      <c r="Q89" s="62"/>
      <c r="R89" s="63"/>
      <c r="S89" s="62"/>
      <c r="T89" s="63"/>
      <c r="U89" s="59"/>
      <c r="V89" s="59"/>
      <c r="W89" s="64"/>
      <c r="X89" s="59"/>
      <c r="Y89" s="56" t="e">
        <f>VLOOKUP(E89&amp;Q89,※編集不可※選択項目!J:K,2,0)</f>
        <v>#N/A</v>
      </c>
      <c r="Z89" s="57" t="e">
        <f>VLOOKUP(U89&amp;E89,※編集不可※選択項目!O:P,2,0)</f>
        <v>#N/A</v>
      </c>
      <c r="AA89" s="56" t="e">
        <f t="shared" si="17"/>
        <v>#N/A</v>
      </c>
      <c r="AB89" s="57" t="str">
        <f t="shared" si="18"/>
        <v/>
      </c>
      <c r="AC89" s="108"/>
      <c r="AD89" s="108"/>
      <c r="AE89" s="109"/>
      <c r="AF89" s="69" t="str">
        <f t="shared" si="19"/>
        <v/>
      </c>
      <c r="AG89" s="69" t="str">
        <f t="shared" si="20"/>
        <v/>
      </c>
      <c r="AH89" s="69" t="str">
        <f t="shared" si="21"/>
        <v/>
      </c>
      <c r="AI89" s="69" t="str">
        <f t="shared" si="22"/>
        <v/>
      </c>
      <c r="AJ89" s="69" t="str">
        <f t="shared" si="23"/>
        <v/>
      </c>
      <c r="AK89" s="69" t="str">
        <f t="shared" si="24"/>
        <v/>
      </c>
      <c r="AL89" s="69" t="str">
        <f t="shared" si="25"/>
        <v/>
      </c>
      <c r="AM89" s="69" t="str">
        <f t="shared" si="26"/>
        <v/>
      </c>
      <c r="AN89" s="69" t="str">
        <f t="shared" si="27"/>
        <v/>
      </c>
    </row>
    <row r="90" spans="1:40" s="57" customFormat="1" ht="19.5" customHeight="1" x14ac:dyDescent="0.15">
      <c r="A90" s="3">
        <f t="shared" si="14"/>
        <v>68</v>
      </c>
      <c r="B90" s="58"/>
      <c r="C90" s="59"/>
      <c r="D90" s="59"/>
      <c r="E90" s="59"/>
      <c r="F90" s="59"/>
      <c r="G90" s="60"/>
      <c r="H90" s="54" t="str">
        <f t="shared" si="15"/>
        <v/>
      </c>
      <c r="I90" s="59"/>
      <c r="J90" s="59"/>
      <c r="K90" s="59"/>
      <c r="L90" s="59"/>
      <c r="M90" s="59"/>
      <c r="N90" s="59"/>
      <c r="O90" s="55" t="str">
        <f t="shared" si="16"/>
        <v/>
      </c>
      <c r="P90" s="61"/>
      <c r="Q90" s="62"/>
      <c r="R90" s="63"/>
      <c r="S90" s="62"/>
      <c r="T90" s="63"/>
      <c r="U90" s="59"/>
      <c r="V90" s="59"/>
      <c r="W90" s="64"/>
      <c r="X90" s="59"/>
      <c r="Y90" s="56" t="e">
        <f>VLOOKUP(E90&amp;Q90,※編集不可※選択項目!J:K,2,0)</f>
        <v>#N/A</v>
      </c>
      <c r="Z90" s="57" t="e">
        <f>VLOOKUP(U90&amp;E90,※編集不可※選択項目!O:P,2,0)</f>
        <v>#N/A</v>
      </c>
      <c r="AA90" s="56" t="e">
        <f t="shared" si="17"/>
        <v>#N/A</v>
      </c>
      <c r="AB90" s="57" t="str">
        <f t="shared" si="18"/>
        <v/>
      </c>
      <c r="AC90" s="108"/>
      <c r="AD90" s="108"/>
      <c r="AE90" s="109"/>
      <c r="AF90" s="69" t="str">
        <f t="shared" si="19"/>
        <v/>
      </c>
      <c r="AG90" s="69" t="str">
        <f t="shared" si="20"/>
        <v/>
      </c>
      <c r="AH90" s="69" t="str">
        <f t="shared" si="21"/>
        <v/>
      </c>
      <c r="AI90" s="69" t="str">
        <f t="shared" si="22"/>
        <v/>
      </c>
      <c r="AJ90" s="69" t="str">
        <f t="shared" si="23"/>
        <v/>
      </c>
      <c r="AK90" s="69" t="str">
        <f t="shared" si="24"/>
        <v/>
      </c>
      <c r="AL90" s="69" t="str">
        <f t="shared" si="25"/>
        <v/>
      </c>
      <c r="AM90" s="69" t="str">
        <f t="shared" si="26"/>
        <v/>
      </c>
      <c r="AN90" s="69" t="str">
        <f t="shared" si="27"/>
        <v/>
      </c>
    </row>
    <row r="91" spans="1:40" s="57" customFormat="1" ht="19.5" customHeight="1" x14ac:dyDescent="0.15">
      <c r="A91" s="3">
        <f t="shared" si="14"/>
        <v>69</v>
      </c>
      <c r="B91" s="58"/>
      <c r="C91" s="59"/>
      <c r="D91" s="59"/>
      <c r="E91" s="59"/>
      <c r="F91" s="59"/>
      <c r="G91" s="60"/>
      <c r="H91" s="54" t="str">
        <f t="shared" si="15"/>
        <v/>
      </c>
      <c r="I91" s="59"/>
      <c r="J91" s="59"/>
      <c r="K91" s="59"/>
      <c r="L91" s="59"/>
      <c r="M91" s="59"/>
      <c r="N91" s="59"/>
      <c r="O91" s="55" t="str">
        <f t="shared" si="16"/>
        <v/>
      </c>
      <c r="P91" s="61"/>
      <c r="Q91" s="62"/>
      <c r="R91" s="63"/>
      <c r="S91" s="62"/>
      <c r="T91" s="63"/>
      <c r="U91" s="59"/>
      <c r="V91" s="59"/>
      <c r="W91" s="64"/>
      <c r="X91" s="59"/>
      <c r="Y91" s="56" t="e">
        <f>VLOOKUP(E91&amp;Q91,※編集不可※選択項目!J:K,2,0)</f>
        <v>#N/A</v>
      </c>
      <c r="Z91" s="57" t="e">
        <f>VLOOKUP(U91&amp;E91,※編集不可※選択項目!O:P,2,0)</f>
        <v>#N/A</v>
      </c>
      <c r="AA91" s="56" t="e">
        <f t="shared" si="17"/>
        <v>#N/A</v>
      </c>
      <c r="AB91" s="57" t="str">
        <f t="shared" si="18"/>
        <v/>
      </c>
      <c r="AC91" s="108"/>
      <c r="AD91" s="108"/>
      <c r="AE91" s="109"/>
      <c r="AF91" s="69" t="str">
        <f t="shared" si="19"/>
        <v/>
      </c>
      <c r="AG91" s="69" t="str">
        <f t="shared" si="20"/>
        <v/>
      </c>
      <c r="AH91" s="69" t="str">
        <f t="shared" si="21"/>
        <v/>
      </c>
      <c r="AI91" s="69" t="str">
        <f t="shared" si="22"/>
        <v/>
      </c>
      <c r="AJ91" s="69" t="str">
        <f t="shared" si="23"/>
        <v/>
      </c>
      <c r="AK91" s="69" t="str">
        <f t="shared" si="24"/>
        <v/>
      </c>
      <c r="AL91" s="69" t="str">
        <f t="shared" si="25"/>
        <v/>
      </c>
      <c r="AM91" s="69" t="str">
        <f t="shared" si="26"/>
        <v/>
      </c>
      <c r="AN91" s="69" t="str">
        <f t="shared" si="27"/>
        <v/>
      </c>
    </row>
    <row r="92" spans="1:40" s="57" customFormat="1" ht="19.5" customHeight="1" x14ac:dyDescent="0.15">
      <c r="A92" s="3">
        <f t="shared" si="14"/>
        <v>70</v>
      </c>
      <c r="B92" s="58"/>
      <c r="C92" s="59"/>
      <c r="D92" s="59"/>
      <c r="E92" s="59"/>
      <c r="F92" s="59"/>
      <c r="G92" s="60"/>
      <c r="H92" s="54" t="str">
        <f t="shared" si="15"/>
        <v/>
      </c>
      <c r="I92" s="59"/>
      <c r="J92" s="59"/>
      <c r="K92" s="59"/>
      <c r="L92" s="59"/>
      <c r="M92" s="59"/>
      <c r="N92" s="59"/>
      <c r="O92" s="55" t="str">
        <f t="shared" si="16"/>
        <v/>
      </c>
      <c r="P92" s="61"/>
      <c r="Q92" s="62"/>
      <c r="R92" s="63"/>
      <c r="S92" s="62"/>
      <c r="T92" s="63"/>
      <c r="U92" s="59"/>
      <c r="V92" s="59"/>
      <c r="W92" s="64"/>
      <c r="X92" s="59"/>
      <c r="Y92" s="56" t="e">
        <f>VLOOKUP(E92&amp;Q92,※編集不可※選択項目!J:K,2,0)</f>
        <v>#N/A</v>
      </c>
      <c r="Z92" s="57" t="e">
        <f>VLOOKUP(U92&amp;E92,※編集不可※選択項目!O:P,2,0)</f>
        <v>#N/A</v>
      </c>
      <c r="AA92" s="56" t="e">
        <f t="shared" si="17"/>
        <v>#N/A</v>
      </c>
      <c r="AB92" s="57" t="str">
        <f t="shared" si="18"/>
        <v/>
      </c>
      <c r="AC92" s="108"/>
      <c r="AD92" s="108"/>
      <c r="AE92" s="109"/>
      <c r="AF92" s="69" t="str">
        <f t="shared" si="19"/>
        <v/>
      </c>
      <c r="AG92" s="69" t="str">
        <f t="shared" si="20"/>
        <v/>
      </c>
      <c r="AH92" s="69" t="str">
        <f t="shared" si="21"/>
        <v/>
      </c>
      <c r="AI92" s="69" t="str">
        <f t="shared" si="22"/>
        <v/>
      </c>
      <c r="AJ92" s="69" t="str">
        <f t="shared" si="23"/>
        <v/>
      </c>
      <c r="AK92" s="69" t="str">
        <f t="shared" si="24"/>
        <v/>
      </c>
      <c r="AL92" s="69" t="str">
        <f t="shared" si="25"/>
        <v/>
      </c>
      <c r="AM92" s="69" t="str">
        <f t="shared" si="26"/>
        <v/>
      </c>
      <c r="AN92" s="69" t="str">
        <f t="shared" si="27"/>
        <v/>
      </c>
    </row>
    <row r="93" spans="1:40" s="57" customFormat="1" ht="19.5" customHeight="1" x14ac:dyDescent="0.15">
      <c r="A93" s="3">
        <f t="shared" si="14"/>
        <v>71</v>
      </c>
      <c r="B93" s="58"/>
      <c r="C93" s="59"/>
      <c r="D93" s="59"/>
      <c r="E93" s="59"/>
      <c r="F93" s="59"/>
      <c r="G93" s="60"/>
      <c r="H93" s="54" t="str">
        <f t="shared" si="15"/>
        <v/>
      </c>
      <c r="I93" s="59"/>
      <c r="J93" s="59"/>
      <c r="K93" s="59"/>
      <c r="L93" s="59"/>
      <c r="M93" s="59"/>
      <c r="N93" s="59"/>
      <c r="O93" s="55" t="str">
        <f t="shared" si="16"/>
        <v/>
      </c>
      <c r="P93" s="61"/>
      <c r="Q93" s="62"/>
      <c r="R93" s="63"/>
      <c r="S93" s="62"/>
      <c r="T93" s="63"/>
      <c r="U93" s="59"/>
      <c r="V93" s="59"/>
      <c r="W93" s="64"/>
      <c r="X93" s="59"/>
      <c r="Y93" s="56" t="e">
        <f>VLOOKUP(E93&amp;Q93,※編集不可※選択項目!J:K,2,0)</f>
        <v>#N/A</v>
      </c>
      <c r="Z93" s="57" t="e">
        <f>VLOOKUP(U93&amp;E93,※編集不可※選択項目!O:P,2,0)</f>
        <v>#N/A</v>
      </c>
      <c r="AA93" s="56" t="e">
        <f t="shared" si="17"/>
        <v>#N/A</v>
      </c>
      <c r="AB93" s="57" t="str">
        <f t="shared" si="18"/>
        <v/>
      </c>
      <c r="AC93" s="108"/>
      <c r="AD93" s="108"/>
      <c r="AE93" s="109"/>
      <c r="AF93" s="69" t="str">
        <f t="shared" si="19"/>
        <v/>
      </c>
      <c r="AG93" s="69" t="str">
        <f t="shared" si="20"/>
        <v/>
      </c>
      <c r="AH93" s="69" t="str">
        <f t="shared" si="21"/>
        <v/>
      </c>
      <c r="AI93" s="69" t="str">
        <f t="shared" si="22"/>
        <v/>
      </c>
      <c r="AJ93" s="69" t="str">
        <f t="shared" si="23"/>
        <v/>
      </c>
      <c r="AK93" s="69" t="str">
        <f t="shared" si="24"/>
        <v/>
      </c>
      <c r="AL93" s="69" t="str">
        <f t="shared" si="25"/>
        <v/>
      </c>
      <c r="AM93" s="69" t="str">
        <f t="shared" si="26"/>
        <v/>
      </c>
      <c r="AN93" s="69" t="str">
        <f t="shared" si="27"/>
        <v/>
      </c>
    </row>
    <row r="94" spans="1:40" s="57" customFormat="1" ht="19.5" customHeight="1" x14ac:dyDescent="0.15">
      <c r="A94" s="3">
        <f t="shared" si="14"/>
        <v>72</v>
      </c>
      <c r="B94" s="58"/>
      <c r="C94" s="59"/>
      <c r="D94" s="59"/>
      <c r="E94" s="59"/>
      <c r="F94" s="59"/>
      <c r="G94" s="60"/>
      <c r="H94" s="54" t="str">
        <f t="shared" si="15"/>
        <v/>
      </c>
      <c r="I94" s="59"/>
      <c r="J94" s="59"/>
      <c r="K94" s="59"/>
      <c r="L94" s="59"/>
      <c r="M94" s="59"/>
      <c r="N94" s="59"/>
      <c r="O94" s="55" t="str">
        <f t="shared" si="16"/>
        <v/>
      </c>
      <c r="P94" s="61"/>
      <c r="Q94" s="62"/>
      <c r="R94" s="63"/>
      <c r="S94" s="62"/>
      <c r="T94" s="63"/>
      <c r="U94" s="59"/>
      <c r="V94" s="59"/>
      <c r="W94" s="64"/>
      <c r="X94" s="59"/>
      <c r="Y94" s="56" t="e">
        <f>VLOOKUP(E94&amp;Q94,※編集不可※選択項目!J:K,2,0)</f>
        <v>#N/A</v>
      </c>
      <c r="Z94" s="57" t="e">
        <f>VLOOKUP(U94&amp;E94,※編集不可※選択項目!O:P,2,0)</f>
        <v>#N/A</v>
      </c>
      <c r="AA94" s="56" t="e">
        <f t="shared" si="17"/>
        <v>#N/A</v>
      </c>
      <c r="AB94" s="57" t="str">
        <f t="shared" si="18"/>
        <v/>
      </c>
      <c r="AC94" s="108"/>
      <c r="AD94" s="108"/>
      <c r="AE94" s="109"/>
      <c r="AF94" s="69" t="str">
        <f t="shared" si="19"/>
        <v/>
      </c>
      <c r="AG94" s="69" t="str">
        <f t="shared" si="20"/>
        <v/>
      </c>
      <c r="AH94" s="69" t="str">
        <f t="shared" si="21"/>
        <v/>
      </c>
      <c r="AI94" s="69" t="str">
        <f t="shared" si="22"/>
        <v/>
      </c>
      <c r="AJ94" s="69" t="str">
        <f t="shared" si="23"/>
        <v/>
      </c>
      <c r="AK94" s="69" t="str">
        <f t="shared" si="24"/>
        <v/>
      </c>
      <c r="AL94" s="69" t="str">
        <f t="shared" si="25"/>
        <v/>
      </c>
      <c r="AM94" s="69" t="str">
        <f t="shared" si="26"/>
        <v/>
      </c>
      <c r="AN94" s="69" t="str">
        <f t="shared" si="27"/>
        <v/>
      </c>
    </row>
    <row r="95" spans="1:40" s="57" customFormat="1" ht="19.5" customHeight="1" x14ac:dyDescent="0.15">
      <c r="A95" s="3">
        <f t="shared" si="14"/>
        <v>73</v>
      </c>
      <c r="B95" s="58"/>
      <c r="C95" s="59"/>
      <c r="D95" s="59"/>
      <c r="E95" s="59"/>
      <c r="F95" s="59"/>
      <c r="G95" s="60"/>
      <c r="H95" s="54" t="str">
        <f t="shared" si="15"/>
        <v/>
      </c>
      <c r="I95" s="59"/>
      <c r="J95" s="59"/>
      <c r="K95" s="59"/>
      <c r="L95" s="59"/>
      <c r="M95" s="59"/>
      <c r="N95" s="59"/>
      <c r="O95" s="55" t="str">
        <f t="shared" si="16"/>
        <v/>
      </c>
      <c r="P95" s="61"/>
      <c r="Q95" s="62"/>
      <c r="R95" s="63"/>
      <c r="S95" s="62"/>
      <c r="T95" s="63"/>
      <c r="U95" s="59"/>
      <c r="V95" s="59"/>
      <c r="W95" s="64"/>
      <c r="X95" s="59"/>
      <c r="Y95" s="56" t="e">
        <f>VLOOKUP(E95&amp;Q95,※編集不可※選択項目!J:K,2,0)</f>
        <v>#N/A</v>
      </c>
      <c r="Z95" s="57" t="e">
        <f>VLOOKUP(U95&amp;E95,※編集不可※選択項目!O:P,2,0)</f>
        <v>#N/A</v>
      </c>
      <c r="AA95" s="56" t="e">
        <f t="shared" si="17"/>
        <v>#N/A</v>
      </c>
      <c r="AB95" s="57" t="str">
        <f t="shared" si="18"/>
        <v/>
      </c>
      <c r="AC95" s="108"/>
      <c r="AD95" s="108"/>
      <c r="AE95" s="109"/>
      <c r="AF95" s="69" t="str">
        <f t="shared" si="19"/>
        <v/>
      </c>
      <c r="AG95" s="69" t="str">
        <f t="shared" si="20"/>
        <v/>
      </c>
      <c r="AH95" s="69" t="str">
        <f t="shared" si="21"/>
        <v/>
      </c>
      <c r="AI95" s="69" t="str">
        <f t="shared" si="22"/>
        <v/>
      </c>
      <c r="AJ95" s="69" t="str">
        <f t="shared" si="23"/>
        <v/>
      </c>
      <c r="AK95" s="69" t="str">
        <f t="shared" si="24"/>
        <v/>
      </c>
      <c r="AL95" s="69" t="str">
        <f t="shared" si="25"/>
        <v/>
      </c>
      <c r="AM95" s="69" t="str">
        <f t="shared" si="26"/>
        <v/>
      </c>
      <c r="AN95" s="69" t="str">
        <f t="shared" si="27"/>
        <v/>
      </c>
    </row>
    <row r="96" spans="1:40" s="57" customFormat="1" ht="19.5" customHeight="1" x14ac:dyDescent="0.15">
      <c r="A96" s="3">
        <f t="shared" si="14"/>
        <v>74</v>
      </c>
      <c r="B96" s="58"/>
      <c r="C96" s="59"/>
      <c r="D96" s="59"/>
      <c r="E96" s="59"/>
      <c r="F96" s="59"/>
      <c r="G96" s="60"/>
      <c r="H96" s="54" t="str">
        <f t="shared" si="15"/>
        <v/>
      </c>
      <c r="I96" s="59"/>
      <c r="J96" s="59"/>
      <c r="K96" s="59"/>
      <c r="L96" s="59"/>
      <c r="M96" s="59"/>
      <c r="N96" s="59"/>
      <c r="O96" s="55" t="str">
        <f t="shared" si="16"/>
        <v/>
      </c>
      <c r="P96" s="61"/>
      <c r="Q96" s="62"/>
      <c r="R96" s="63"/>
      <c r="S96" s="62"/>
      <c r="T96" s="63"/>
      <c r="U96" s="59"/>
      <c r="V96" s="59"/>
      <c r="W96" s="64"/>
      <c r="X96" s="59"/>
      <c r="Y96" s="56" t="e">
        <f>VLOOKUP(E96&amp;Q96,※編集不可※選択項目!J:K,2,0)</f>
        <v>#N/A</v>
      </c>
      <c r="Z96" s="57" t="e">
        <f>VLOOKUP(U96&amp;E96,※編集不可※選択項目!O:P,2,0)</f>
        <v>#N/A</v>
      </c>
      <c r="AA96" s="56" t="e">
        <f t="shared" si="17"/>
        <v>#N/A</v>
      </c>
      <c r="AB96" s="57" t="str">
        <f t="shared" si="18"/>
        <v/>
      </c>
      <c r="AC96" s="108"/>
      <c r="AD96" s="108"/>
      <c r="AE96" s="109"/>
      <c r="AF96" s="69" t="str">
        <f t="shared" si="19"/>
        <v/>
      </c>
      <c r="AG96" s="69" t="str">
        <f t="shared" si="20"/>
        <v/>
      </c>
      <c r="AH96" s="69" t="str">
        <f t="shared" si="21"/>
        <v/>
      </c>
      <c r="AI96" s="69" t="str">
        <f t="shared" si="22"/>
        <v/>
      </c>
      <c r="AJ96" s="69" t="str">
        <f t="shared" si="23"/>
        <v/>
      </c>
      <c r="AK96" s="69" t="str">
        <f t="shared" si="24"/>
        <v/>
      </c>
      <c r="AL96" s="69" t="str">
        <f t="shared" si="25"/>
        <v/>
      </c>
      <c r="AM96" s="69" t="str">
        <f t="shared" si="26"/>
        <v/>
      </c>
      <c r="AN96" s="69" t="str">
        <f t="shared" si="27"/>
        <v/>
      </c>
    </row>
    <row r="97" spans="1:40" s="57" customFormat="1" ht="19.5" customHeight="1" x14ac:dyDescent="0.15">
      <c r="A97" s="3">
        <f t="shared" si="14"/>
        <v>75</v>
      </c>
      <c r="B97" s="58"/>
      <c r="C97" s="59"/>
      <c r="D97" s="59"/>
      <c r="E97" s="59"/>
      <c r="F97" s="59"/>
      <c r="G97" s="60"/>
      <c r="H97" s="54" t="str">
        <f t="shared" si="15"/>
        <v/>
      </c>
      <c r="I97" s="59"/>
      <c r="J97" s="59"/>
      <c r="K97" s="59"/>
      <c r="L97" s="59"/>
      <c r="M97" s="59"/>
      <c r="N97" s="59"/>
      <c r="O97" s="55" t="str">
        <f t="shared" si="16"/>
        <v/>
      </c>
      <c r="P97" s="61"/>
      <c r="Q97" s="62"/>
      <c r="R97" s="63"/>
      <c r="S97" s="62"/>
      <c r="T97" s="63"/>
      <c r="U97" s="59"/>
      <c r="V97" s="59"/>
      <c r="W97" s="64"/>
      <c r="X97" s="59"/>
      <c r="Y97" s="56" t="e">
        <f>VLOOKUP(E97&amp;Q97,※編集不可※選択項目!J:K,2,0)</f>
        <v>#N/A</v>
      </c>
      <c r="Z97" s="57" t="e">
        <f>VLOOKUP(U97&amp;E97,※編集不可※選択項目!O:P,2,0)</f>
        <v>#N/A</v>
      </c>
      <c r="AA97" s="56" t="e">
        <f t="shared" si="17"/>
        <v>#N/A</v>
      </c>
      <c r="AB97" s="57" t="str">
        <f t="shared" si="18"/>
        <v/>
      </c>
      <c r="AC97" s="108"/>
      <c r="AD97" s="108"/>
      <c r="AE97" s="109"/>
      <c r="AF97" s="69" t="str">
        <f t="shared" si="19"/>
        <v/>
      </c>
      <c r="AG97" s="69" t="str">
        <f t="shared" si="20"/>
        <v/>
      </c>
      <c r="AH97" s="69" t="str">
        <f t="shared" si="21"/>
        <v/>
      </c>
      <c r="AI97" s="69" t="str">
        <f t="shared" si="22"/>
        <v/>
      </c>
      <c r="AJ97" s="69" t="str">
        <f t="shared" si="23"/>
        <v/>
      </c>
      <c r="AK97" s="69" t="str">
        <f t="shared" si="24"/>
        <v/>
      </c>
      <c r="AL97" s="69" t="str">
        <f t="shared" si="25"/>
        <v/>
      </c>
      <c r="AM97" s="69" t="str">
        <f t="shared" si="26"/>
        <v/>
      </c>
      <c r="AN97" s="69" t="str">
        <f t="shared" si="27"/>
        <v/>
      </c>
    </row>
    <row r="98" spans="1:40" s="57" customFormat="1" ht="19.5" customHeight="1" x14ac:dyDescent="0.15">
      <c r="A98" s="3">
        <f t="shared" si="14"/>
        <v>76</v>
      </c>
      <c r="B98" s="58"/>
      <c r="C98" s="59"/>
      <c r="D98" s="59"/>
      <c r="E98" s="59"/>
      <c r="F98" s="59"/>
      <c r="G98" s="60"/>
      <c r="H98" s="54" t="str">
        <f t="shared" si="15"/>
        <v/>
      </c>
      <c r="I98" s="59"/>
      <c r="J98" s="59"/>
      <c r="K98" s="59"/>
      <c r="L98" s="59"/>
      <c r="M98" s="59"/>
      <c r="N98" s="59"/>
      <c r="O98" s="55" t="str">
        <f t="shared" si="16"/>
        <v/>
      </c>
      <c r="P98" s="61"/>
      <c r="Q98" s="62"/>
      <c r="R98" s="63"/>
      <c r="S98" s="62"/>
      <c r="T98" s="63"/>
      <c r="U98" s="59"/>
      <c r="V98" s="59"/>
      <c r="W98" s="64"/>
      <c r="X98" s="59"/>
      <c r="Y98" s="56" t="e">
        <f>VLOOKUP(E98&amp;Q98,※編集不可※選択項目!J:K,2,0)</f>
        <v>#N/A</v>
      </c>
      <c r="Z98" s="57" t="e">
        <f>VLOOKUP(U98&amp;E98,※編集不可※選択項目!O:P,2,0)</f>
        <v>#N/A</v>
      </c>
      <c r="AA98" s="56" t="e">
        <f t="shared" si="17"/>
        <v>#N/A</v>
      </c>
      <c r="AB98" s="57" t="str">
        <f t="shared" si="18"/>
        <v/>
      </c>
      <c r="AC98" s="108"/>
      <c r="AD98" s="108"/>
      <c r="AE98" s="109"/>
      <c r="AF98" s="69" t="str">
        <f t="shared" si="19"/>
        <v/>
      </c>
      <c r="AG98" s="69" t="str">
        <f t="shared" si="20"/>
        <v/>
      </c>
      <c r="AH98" s="69" t="str">
        <f t="shared" si="21"/>
        <v/>
      </c>
      <c r="AI98" s="69" t="str">
        <f t="shared" si="22"/>
        <v/>
      </c>
      <c r="AJ98" s="69" t="str">
        <f t="shared" si="23"/>
        <v/>
      </c>
      <c r="AK98" s="69" t="str">
        <f t="shared" si="24"/>
        <v/>
      </c>
      <c r="AL98" s="69" t="str">
        <f t="shared" si="25"/>
        <v/>
      </c>
      <c r="AM98" s="69" t="str">
        <f t="shared" si="26"/>
        <v/>
      </c>
      <c r="AN98" s="69" t="str">
        <f t="shared" si="27"/>
        <v/>
      </c>
    </row>
    <row r="99" spans="1:40" s="57" customFormat="1" ht="19.5" customHeight="1" x14ac:dyDescent="0.15">
      <c r="A99" s="3">
        <f t="shared" si="14"/>
        <v>77</v>
      </c>
      <c r="B99" s="58"/>
      <c r="C99" s="59"/>
      <c r="D99" s="59"/>
      <c r="E99" s="59"/>
      <c r="F99" s="59"/>
      <c r="G99" s="60"/>
      <c r="H99" s="54" t="str">
        <f t="shared" si="15"/>
        <v/>
      </c>
      <c r="I99" s="59"/>
      <c r="J99" s="59"/>
      <c r="K99" s="59"/>
      <c r="L99" s="59"/>
      <c r="M99" s="59"/>
      <c r="N99" s="59"/>
      <c r="O99" s="55" t="str">
        <f t="shared" si="16"/>
        <v/>
      </c>
      <c r="P99" s="61"/>
      <c r="Q99" s="62"/>
      <c r="R99" s="63"/>
      <c r="S99" s="62"/>
      <c r="T99" s="63"/>
      <c r="U99" s="59"/>
      <c r="V99" s="59"/>
      <c r="W99" s="64"/>
      <c r="X99" s="59"/>
      <c r="Y99" s="56" t="e">
        <f>VLOOKUP(E99&amp;Q99,※編集不可※選択項目!J:K,2,0)</f>
        <v>#N/A</v>
      </c>
      <c r="Z99" s="57" t="e">
        <f>VLOOKUP(U99&amp;E99,※編集不可※選択項目!O:P,2,0)</f>
        <v>#N/A</v>
      </c>
      <c r="AA99" s="56" t="e">
        <f t="shared" si="17"/>
        <v>#N/A</v>
      </c>
      <c r="AB99" s="57" t="str">
        <f t="shared" si="18"/>
        <v/>
      </c>
      <c r="AC99" s="108"/>
      <c r="AD99" s="108"/>
      <c r="AE99" s="109"/>
      <c r="AF99" s="69" t="str">
        <f t="shared" si="19"/>
        <v/>
      </c>
      <c r="AG99" s="69" t="str">
        <f t="shared" si="20"/>
        <v/>
      </c>
      <c r="AH99" s="69" t="str">
        <f t="shared" si="21"/>
        <v/>
      </c>
      <c r="AI99" s="69" t="str">
        <f t="shared" si="22"/>
        <v/>
      </c>
      <c r="AJ99" s="69" t="str">
        <f t="shared" si="23"/>
        <v/>
      </c>
      <c r="AK99" s="69" t="str">
        <f t="shared" si="24"/>
        <v/>
      </c>
      <c r="AL99" s="69" t="str">
        <f t="shared" si="25"/>
        <v/>
      </c>
      <c r="AM99" s="69" t="str">
        <f t="shared" si="26"/>
        <v/>
      </c>
      <c r="AN99" s="69" t="str">
        <f t="shared" si="27"/>
        <v/>
      </c>
    </row>
    <row r="100" spans="1:40" s="57" customFormat="1" ht="19.5" customHeight="1" x14ac:dyDescent="0.15">
      <c r="A100" s="3">
        <f t="shared" si="14"/>
        <v>78</v>
      </c>
      <c r="B100" s="58"/>
      <c r="C100" s="59"/>
      <c r="D100" s="59"/>
      <c r="E100" s="59"/>
      <c r="F100" s="59"/>
      <c r="G100" s="60"/>
      <c r="H100" s="54" t="str">
        <f t="shared" si="15"/>
        <v/>
      </c>
      <c r="I100" s="59"/>
      <c r="J100" s="59"/>
      <c r="K100" s="59"/>
      <c r="L100" s="59"/>
      <c r="M100" s="59"/>
      <c r="N100" s="59"/>
      <c r="O100" s="55" t="str">
        <f t="shared" si="16"/>
        <v/>
      </c>
      <c r="P100" s="61"/>
      <c r="Q100" s="62"/>
      <c r="R100" s="63"/>
      <c r="S100" s="62"/>
      <c r="T100" s="63"/>
      <c r="U100" s="59"/>
      <c r="V100" s="59"/>
      <c r="W100" s="64"/>
      <c r="X100" s="59"/>
      <c r="Y100" s="56" t="e">
        <f>VLOOKUP(E100&amp;Q100,※編集不可※選択項目!J:K,2,0)</f>
        <v>#N/A</v>
      </c>
      <c r="Z100" s="57" t="e">
        <f>VLOOKUP(U100&amp;E100,※編集不可※選択項目!O:P,2,0)</f>
        <v>#N/A</v>
      </c>
      <c r="AA100" s="56" t="e">
        <f t="shared" si="17"/>
        <v>#N/A</v>
      </c>
      <c r="AB100" s="57" t="str">
        <f t="shared" si="18"/>
        <v/>
      </c>
      <c r="AC100" s="108"/>
      <c r="AD100" s="108"/>
      <c r="AE100" s="109"/>
      <c r="AF100" s="69" t="str">
        <f t="shared" si="19"/>
        <v/>
      </c>
      <c r="AG100" s="69" t="str">
        <f t="shared" si="20"/>
        <v/>
      </c>
      <c r="AH100" s="69" t="str">
        <f t="shared" si="21"/>
        <v/>
      </c>
      <c r="AI100" s="69" t="str">
        <f t="shared" si="22"/>
        <v/>
      </c>
      <c r="AJ100" s="69" t="str">
        <f t="shared" si="23"/>
        <v/>
      </c>
      <c r="AK100" s="69" t="str">
        <f t="shared" si="24"/>
        <v/>
      </c>
      <c r="AL100" s="69" t="str">
        <f t="shared" si="25"/>
        <v/>
      </c>
      <c r="AM100" s="69" t="str">
        <f t="shared" si="26"/>
        <v/>
      </c>
      <c r="AN100" s="69" t="str">
        <f t="shared" si="27"/>
        <v/>
      </c>
    </row>
    <row r="101" spans="1:40" s="57" customFormat="1" ht="19.5" customHeight="1" x14ac:dyDescent="0.15">
      <c r="A101" s="3">
        <f t="shared" si="14"/>
        <v>79</v>
      </c>
      <c r="B101" s="58"/>
      <c r="C101" s="59"/>
      <c r="D101" s="59"/>
      <c r="E101" s="59"/>
      <c r="F101" s="59"/>
      <c r="G101" s="60"/>
      <c r="H101" s="54" t="str">
        <f t="shared" si="15"/>
        <v/>
      </c>
      <c r="I101" s="59"/>
      <c r="J101" s="59"/>
      <c r="K101" s="59"/>
      <c r="L101" s="59"/>
      <c r="M101" s="59"/>
      <c r="N101" s="59"/>
      <c r="O101" s="55" t="str">
        <f t="shared" si="16"/>
        <v/>
      </c>
      <c r="P101" s="61"/>
      <c r="Q101" s="62"/>
      <c r="R101" s="63"/>
      <c r="S101" s="62"/>
      <c r="T101" s="63"/>
      <c r="U101" s="59"/>
      <c r="V101" s="59"/>
      <c r="W101" s="64"/>
      <c r="X101" s="59"/>
      <c r="Y101" s="56" t="e">
        <f>VLOOKUP(E101&amp;Q101,※編集不可※選択項目!J:K,2,0)</f>
        <v>#N/A</v>
      </c>
      <c r="Z101" s="57" t="e">
        <f>VLOOKUP(U101&amp;E101,※編集不可※選択項目!O:P,2,0)</f>
        <v>#N/A</v>
      </c>
      <c r="AA101" s="56" t="e">
        <f t="shared" si="17"/>
        <v>#N/A</v>
      </c>
      <c r="AB101" s="57" t="str">
        <f t="shared" si="18"/>
        <v/>
      </c>
      <c r="AC101" s="108"/>
      <c r="AD101" s="108"/>
      <c r="AE101" s="109"/>
      <c r="AF101" s="69" t="str">
        <f t="shared" si="19"/>
        <v/>
      </c>
      <c r="AG101" s="69" t="str">
        <f t="shared" si="20"/>
        <v/>
      </c>
      <c r="AH101" s="69" t="str">
        <f t="shared" si="21"/>
        <v/>
      </c>
      <c r="AI101" s="69" t="str">
        <f t="shared" si="22"/>
        <v/>
      </c>
      <c r="AJ101" s="69" t="str">
        <f t="shared" si="23"/>
        <v/>
      </c>
      <c r="AK101" s="69" t="str">
        <f t="shared" si="24"/>
        <v/>
      </c>
      <c r="AL101" s="69" t="str">
        <f t="shared" si="25"/>
        <v/>
      </c>
      <c r="AM101" s="69" t="str">
        <f t="shared" si="26"/>
        <v/>
      </c>
      <c r="AN101" s="69" t="str">
        <f t="shared" si="27"/>
        <v/>
      </c>
    </row>
    <row r="102" spans="1:40" s="57" customFormat="1" ht="19.5" customHeight="1" x14ac:dyDescent="0.15">
      <c r="A102" s="3">
        <f t="shared" si="14"/>
        <v>80</v>
      </c>
      <c r="B102" s="58"/>
      <c r="C102" s="59"/>
      <c r="D102" s="59"/>
      <c r="E102" s="59"/>
      <c r="F102" s="59"/>
      <c r="G102" s="60"/>
      <c r="H102" s="54" t="str">
        <f t="shared" si="15"/>
        <v/>
      </c>
      <c r="I102" s="59"/>
      <c r="J102" s="59"/>
      <c r="K102" s="59"/>
      <c r="L102" s="59"/>
      <c r="M102" s="59"/>
      <c r="N102" s="59"/>
      <c r="O102" s="55" t="str">
        <f t="shared" si="16"/>
        <v/>
      </c>
      <c r="P102" s="61"/>
      <c r="Q102" s="62"/>
      <c r="R102" s="63"/>
      <c r="S102" s="62"/>
      <c r="T102" s="63"/>
      <c r="U102" s="59"/>
      <c r="V102" s="59"/>
      <c r="W102" s="64"/>
      <c r="X102" s="59"/>
      <c r="Y102" s="56" t="e">
        <f>VLOOKUP(E102&amp;Q102,※編集不可※選択項目!J:K,2,0)</f>
        <v>#N/A</v>
      </c>
      <c r="Z102" s="57" t="e">
        <f>VLOOKUP(U102&amp;E102,※編集不可※選択項目!O:P,2,0)</f>
        <v>#N/A</v>
      </c>
      <c r="AA102" s="56" t="e">
        <f t="shared" si="17"/>
        <v>#N/A</v>
      </c>
      <c r="AB102" s="57" t="str">
        <f t="shared" si="18"/>
        <v/>
      </c>
      <c r="AC102" s="108"/>
      <c r="AD102" s="108"/>
      <c r="AE102" s="109"/>
      <c r="AF102" s="69" t="str">
        <f t="shared" si="19"/>
        <v/>
      </c>
      <c r="AG102" s="69" t="str">
        <f t="shared" si="20"/>
        <v/>
      </c>
      <c r="AH102" s="69" t="str">
        <f t="shared" si="21"/>
        <v/>
      </c>
      <c r="AI102" s="69" t="str">
        <f t="shared" si="22"/>
        <v/>
      </c>
      <c r="AJ102" s="69" t="str">
        <f t="shared" si="23"/>
        <v/>
      </c>
      <c r="AK102" s="69" t="str">
        <f t="shared" si="24"/>
        <v/>
      </c>
      <c r="AL102" s="69" t="str">
        <f t="shared" si="25"/>
        <v/>
      </c>
      <c r="AM102" s="69" t="str">
        <f t="shared" si="26"/>
        <v/>
      </c>
      <c r="AN102" s="69" t="str">
        <f t="shared" si="27"/>
        <v/>
      </c>
    </row>
    <row r="103" spans="1:40" s="57" customFormat="1" ht="19.5" customHeight="1" x14ac:dyDescent="0.15">
      <c r="A103" s="3">
        <f t="shared" si="14"/>
        <v>81</v>
      </c>
      <c r="B103" s="58"/>
      <c r="C103" s="59"/>
      <c r="D103" s="59"/>
      <c r="E103" s="59"/>
      <c r="F103" s="59"/>
      <c r="G103" s="60"/>
      <c r="H103" s="54" t="str">
        <f t="shared" si="15"/>
        <v/>
      </c>
      <c r="I103" s="59"/>
      <c r="J103" s="59"/>
      <c r="K103" s="59"/>
      <c r="L103" s="59"/>
      <c r="M103" s="59"/>
      <c r="N103" s="59"/>
      <c r="O103" s="55" t="str">
        <f t="shared" si="16"/>
        <v/>
      </c>
      <c r="P103" s="61"/>
      <c r="Q103" s="62"/>
      <c r="R103" s="63"/>
      <c r="S103" s="62"/>
      <c r="T103" s="63"/>
      <c r="U103" s="59"/>
      <c r="V103" s="59"/>
      <c r="W103" s="64"/>
      <c r="X103" s="59"/>
      <c r="Y103" s="56" t="e">
        <f>VLOOKUP(E103&amp;Q103,※編集不可※選択項目!J:K,2,0)</f>
        <v>#N/A</v>
      </c>
      <c r="Z103" s="57" t="e">
        <f>VLOOKUP(U103&amp;E103,※編集不可※選択項目!O:P,2,0)</f>
        <v>#N/A</v>
      </c>
      <c r="AA103" s="56" t="e">
        <f t="shared" si="17"/>
        <v>#N/A</v>
      </c>
      <c r="AB103" s="57" t="str">
        <f t="shared" si="18"/>
        <v/>
      </c>
      <c r="AC103" s="108"/>
      <c r="AD103" s="108"/>
      <c r="AE103" s="109"/>
      <c r="AF103" s="69" t="str">
        <f t="shared" si="19"/>
        <v/>
      </c>
      <c r="AG103" s="69" t="str">
        <f t="shared" si="20"/>
        <v/>
      </c>
      <c r="AH103" s="69" t="str">
        <f t="shared" si="21"/>
        <v/>
      </c>
      <c r="AI103" s="69" t="str">
        <f t="shared" si="22"/>
        <v/>
      </c>
      <c r="AJ103" s="69" t="str">
        <f t="shared" si="23"/>
        <v/>
      </c>
      <c r="AK103" s="69" t="str">
        <f t="shared" si="24"/>
        <v/>
      </c>
      <c r="AL103" s="69" t="str">
        <f t="shared" si="25"/>
        <v/>
      </c>
      <c r="AM103" s="69" t="str">
        <f t="shared" si="26"/>
        <v/>
      </c>
      <c r="AN103" s="69" t="str">
        <f t="shared" si="27"/>
        <v/>
      </c>
    </row>
    <row r="104" spans="1:40" s="57" customFormat="1" ht="19.5" customHeight="1" x14ac:dyDescent="0.15">
      <c r="A104" s="3">
        <f t="shared" si="14"/>
        <v>82</v>
      </c>
      <c r="B104" s="58"/>
      <c r="C104" s="59"/>
      <c r="D104" s="59"/>
      <c r="E104" s="59"/>
      <c r="F104" s="59"/>
      <c r="G104" s="60"/>
      <c r="H104" s="54" t="str">
        <f t="shared" si="15"/>
        <v/>
      </c>
      <c r="I104" s="59"/>
      <c r="J104" s="59"/>
      <c r="K104" s="59"/>
      <c r="L104" s="59"/>
      <c r="M104" s="59"/>
      <c r="N104" s="59"/>
      <c r="O104" s="55" t="str">
        <f t="shared" si="16"/>
        <v/>
      </c>
      <c r="P104" s="61"/>
      <c r="Q104" s="62"/>
      <c r="R104" s="63"/>
      <c r="S104" s="62"/>
      <c r="T104" s="63"/>
      <c r="U104" s="59"/>
      <c r="V104" s="59"/>
      <c r="W104" s="64"/>
      <c r="X104" s="59"/>
      <c r="Y104" s="56" t="e">
        <f>VLOOKUP(E104&amp;Q104,※編集不可※選択項目!J:K,2,0)</f>
        <v>#N/A</v>
      </c>
      <c r="Z104" s="57" t="e">
        <f>VLOOKUP(U104&amp;E104,※編集不可※選択項目!O:P,2,0)</f>
        <v>#N/A</v>
      </c>
      <c r="AA104" s="56" t="e">
        <f t="shared" si="17"/>
        <v>#N/A</v>
      </c>
      <c r="AB104" s="57" t="str">
        <f t="shared" si="18"/>
        <v/>
      </c>
      <c r="AC104" s="108"/>
      <c r="AD104" s="108"/>
      <c r="AE104" s="109"/>
      <c r="AF104" s="69" t="str">
        <f t="shared" si="19"/>
        <v/>
      </c>
      <c r="AG104" s="69" t="str">
        <f t="shared" si="20"/>
        <v/>
      </c>
      <c r="AH104" s="69" t="str">
        <f t="shared" si="21"/>
        <v/>
      </c>
      <c r="AI104" s="69" t="str">
        <f t="shared" si="22"/>
        <v/>
      </c>
      <c r="AJ104" s="69" t="str">
        <f t="shared" si="23"/>
        <v/>
      </c>
      <c r="AK104" s="69" t="str">
        <f t="shared" si="24"/>
        <v/>
      </c>
      <c r="AL104" s="69" t="str">
        <f t="shared" si="25"/>
        <v/>
      </c>
      <c r="AM104" s="69" t="str">
        <f t="shared" si="26"/>
        <v/>
      </c>
      <c r="AN104" s="69" t="str">
        <f t="shared" si="27"/>
        <v/>
      </c>
    </row>
    <row r="105" spans="1:40" s="57" customFormat="1" ht="19.5" customHeight="1" x14ac:dyDescent="0.15">
      <c r="A105" s="3">
        <f t="shared" si="14"/>
        <v>83</v>
      </c>
      <c r="B105" s="58"/>
      <c r="C105" s="59"/>
      <c r="D105" s="59"/>
      <c r="E105" s="59"/>
      <c r="F105" s="59"/>
      <c r="G105" s="60"/>
      <c r="H105" s="54" t="str">
        <f t="shared" si="15"/>
        <v/>
      </c>
      <c r="I105" s="59"/>
      <c r="J105" s="59"/>
      <c r="K105" s="59"/>
      <c r="L105" s="59"/>
      <c r="M105" s="59"/>
      <c r="N105" s="59"/>
      <c r="O105" s="55" t="str">
        <f t="shared" si="16"/>
        <v/>
      </c>
      <c r="P105" s="61"/>
      <c r="Q105" s="62"/>
      <c r="R105" s="63"/>
      <c r="S105" s="62"/>
      <c r="T105" s="63"/>
      <c r="U105" s="59"/>
      <c r="V105" s="59"/>
      <c r="W105" s="64"/>
      <c r="X105" s="59"/>
      <c r="Y105" s="56" t="e">
        <f>VLOOKUP(E105&amp;Q105,※編集不可※選択項目!J:K,2,0)</f>
        <v>#N/A</v>
      </c>
      <c r="Z105" s="57" t="e">
        <f>VLOOKUP(U105&amp;E105,※編集不可※選択項目!O:P,2,0)</f>
        <v>#N/A</v>
      </c>
      <c r="AA105" s="56" t="e">
        <f t="shared" si="17"/>
        <v>#N/A</v>
      </c>
      <c r="AB105" s="57" t="str">
        <f t="shared" si="18"/>
        <v/>
      </c>
      <c r="AC105" s="108"/>
      <c r="AD105" s="108"/>
      <c r="AE105" s="109"/>
      <c r="AF105" s="69" t="str">
        <f t="shared" si="19"/>
        <v/>
      </c>
      <c r="AG105" s="69" t="str">
        <f t="shared" si="20"/>
        <v/>
      </c>
      <c r="AH105" s="69" t="str">
        <f t="shared" si="21"/>
        <v/>
      </c>
      <c r="AI105" s="69" t="str">
        <f t="shared" si="22"/>
        <v/>
      </c>
      <c r="AJ105" s="69" t="str">
        <f t="shared" si="23"/>
        <v/>
      </c>
      <c r="AK105" s="69" t="str">
        <f t="shared" si="24"/>
        <v/>
      </c>
      <c r="AL105" s="69" t="str">
        <f t="shared" si="25"/>
        <v/>
      </c>
      <c r="AM105" s="69" t="str">
        <f t="shared" si="26"/>
        <v/>
      </c>
      <c r="AN105" s="69" t="str">
        <f t="shared" si="27"/>
        <v/>
      </c>
    </row>
    <row r="106" spans="1:40" s="57" customFormat="1" ht="19.5" customHeight="1" x14ac:dyDescent="0.15">
      <c r="A106" s="3">
        <f t="shared" si="14"/>
        <v>84</v>
      </c>
      <c r="B106" s="58"/>
      <c r="C106" s="59"/>
      <c r="D106" s="59"/>
      <c r="E106" s="59"/>
      <c r="F106" s="59"/>
      <c r="G106" s="60"/>
      <c r="H106" s="54" t="str">
        <f t="shared" si="15"/>
        <v/>
      </c>
      <c r="I106" s="59"/>
      <c r="J106" s="59"/>
      <c r="K106" s="59"/>
      <c r="L106" s="59"/>
      <c r="M106" s="59"/>
      <c r="N106" s="59"/>
      <c r="O106" s="55" t="str">
        <f t="shared" si="16"/>
        <v/>
      </c>
      <c r="P106" s="61"/>
      <c r="Q106" s="62"/>
      <c r="R106" s="63"/>
      <c r="S106" s="62"/>
      <c r="T106" s="63"/>
      <c r="U106" s="59"/>
      <c r="V106" s="59"/>
      <c r="W106" s="64"/>
      <c r="X106" s="59"/>
      <c r="Y106" s="56" t="e">
        <f>VLOOKUP(E106&amp;Q106,※編集不可※選択項目!J:K,2,0)</f>
        <v>#N/A</v>
      </c>
      <c r="Z106" s="57" t="e">
        <f>VLOOKUP(U106&amp;E106,※編集不可※選択項目!O:P,2,0)</f>
        <v>#N/A</v>
      </c>
      <c r="AA106" s="56" t="e">
        <f t="shared" si="17"/>
        <v>#N/A</v>
      </c>
      <c r="AB106" s="57" t="str">
        <f t="shared" si="18"/>
        <v/>
      </c>
      <c r="AC106" s="108"/>
      <c r="AD106" s="108"/>
      <c r="AE106" s="109"/>
      <c r="AF106" s="69" t="str">
        <f t="shared" si="19"/>
        <v/>
      </c>
      <c r="AG106" s="69" t="str">
        <f t="shared" si="20"/>
        <v/>
      </c>
      <c r="AH106" s="69" t="str">
        <f t="shared" si="21"/>
        <v/>
      </c>
      <c r="AI106" s="69" t="str">
        <f t="shared" si="22"/>
        <v/>
      </c>
      <c r="AJ106" s="69" t="str">
        <f t="shared" si="23"/>
        <v/>
      </c>
      <c r="AK106" s="69" t="str">
        <f t="shared" si="24"/>
        <v/>
      </c>
      <c r="AL106" s="69" t="str">
        <f t="shared" si="25"/>
        <v/>
      </c>
      <c r="AM106" s="69" t="str">
        <f t="shared" si="26"/>
        <v/>
      </c>
      <c r="AN106" s="69" t="str">
        <f t="shared" si="27"/>
        <v/>
      </c>
    </row>
    <row r="107" spans="1:40" s="57" customFormat="1" ht="19.5" customHeight="1" x14ac:dyDescent="0.15">
      <c r="A107" s="3">
        <f t="shared" si="14"/>
        <v>85</v>
      </c>
      <c r="B107" s="58"/>
      <c r="C107" s="59"/>
      <c r="D107" s="59"/>
      <c r="E107" s="59"/>
      <c r="F107" s="59"/>
      <c r="G107" s="60"/>
      <c r="H107" s="54" t="str">
        <f t="shared" si="15"/>
        <v/>
      </c>
      <c r="I107" s="59"/>
      <c r="J107" s="59"/>
      <c r="K107" s="59"/>
      <c r="L107" s="59"/>
      <c r="M107" s="59"/>
      <c r="N107" s="59"/>
      <c r="O107" s="55" t="str">
        <f t="shared" si="16"/>
        <v/>
      </c>
      <c r="P107" s="61"/>
      <c r="Q107" s="62"/>
      <c r="R107" s="63"/>
      <c r="S107" s="62"/>
      <c r="T107" s="63"/>
      <c r="U107" s="59"/>
      <c r="V107" s="59"/>
      <c r="W107" s="64"/>
      <c r="X107" s="59"/>
      <c r="Y107" s="56" t="e">
        <f>VLOOKUP(E107&amp;Q107,※編集不可※選択項目!J:K,2,0)</f>
        <v>#N/A</v>
      </c>
      <c r="Z107" s="57" t="e">
        <f>VLOOKUP(U107&amp;E107,※編集不可※選択項目!O:P,2,0)</f>
        <v>#N/A</v>
      </c>
      <c r="AA107" s="56" t="e">
        <f t="shared" si="17"/>
        <v>#N/A</v>
      </c>
      <c r="AB107" s="57" t="str">
        <f t="shared" si="18"/>
        <v/>
      </c>
      <c r="AC107" s="108"/>
      <c r="AD107" s="108"/>
      <c r="AE107" s="109"/>
      <c r="AF107" s="69" t="str">
        <f t="shared" si="19"/>
        <v/>
      </c>
      <c r="AG107" s="69" t="str">
        <f t="shared" si="20"/>
        <v/>
      </c>
      <c r="AH107" s="69" t="str">
        <f t="shared" si="21"/>
        <v/>
      </c>
      <c r="AI107" s="69" t="str">
        <f t="shared" si="22"/>
        <v/>
      </c>
      <c r="AJ107" s="69" t="str">
        <f t="shared" si="23"/>
        <v/>
      </c>
      <c r="AK107" s="69" t="str">
        <f t="shared" si="24"/>
        <v/>
      </c>
      <c r="AL107" s="69" t="str">
        <f t="shared" si="25"/>
        <v/>
      </c>
      <c r="AM107" s="69" t="str">
        <f t="shared" si="26"/>
        <v/>
      </c>
      <c r="AN107" s="69" t="str">
        <f t="shared" si="27"/>
        <v/>
      </c>
    </row>
    <row r="108" spans="1:40" s="57" customFormat="1" ht="19.5" customHeight="1" x14ac:dyDescent="0.15">
      <c r="A108" s="3">
        <f t="shared" si="14"/>
        <v>86</v>
      </c>
      <c r="B108" s="58"/>
      <c r="C108" s="59"/>
      <c r="D108" s="59"/>
      <c r="E108" s="59"/>
      <c r="F108" s="59"/>
      <c r="G108" s="60"/>
      <c r="H108" s="54" t="str">
        <f t="shared" si="15"/>
        <v/>
      </c>
      <c r="I108" s="59"/>
      <c r="J108" s="59"/>
      <c r="K108" s="59"/>
      <c r="L108" s="59"/>
      <c r="M108" s="59"/>
      <c r="N108" s="59"/>
      <c r="O108" s="55" t="str">
        <f t="shared" si="16"/>
        <v/>
      </c>
      <c r="P108" s="61"/>
      <c r="Q108" s="62"/>
      <c r="R108" s="63"/>
      <c r="S108" s="62"/>
      <c r="T108" s="63"/>
      <c r="U108" s="59"/>
      <c r="V108" s="59"/>
      <c r="W108" s="64"/>
      <c r="X108" s="59"/>
      <c r="Y108" s="56" t="e">
        <f>VLOOKUP(E108&amp;Q108,※編集不可※選択項目!J:K,2,0)</f>
        <v>#N/A</v>
      </c>
      <c r="Z108" s="57" t="e">
        <f>VLOOKUP(U108&amp;E108,※編集不可※選択項目!O:P,2,0)</f>
        <v>#N/A</v>
      </c>
      <c r="AA108" s="56" t="e">
        <f t="shared" si="17"/>
        <v>#N/A</v>
      </c>
      <c r="AB108" s="57" t="str">
        <f t="shared" si="18"/>
        <v/>
      </c>
      <c r="AC108" s="108"/>
      <c r="AD108" s="108"/>
      <c r="AE108" s="109"/>
      <c r="AF108" s="69" t="str">
        <f t="shared" si="19"/>
        <v/>
      </c>
      <c r="AG108" s="69" t="str">
        <f t="shared" si="20"/>
        <v/>
      </c>
      <c r="AH108" s="69" t="str">
        <f t="shared" si="21"/>
        <v/>
      </c>
      <c r="AI108" s="69" t="str">
        <f t="shared" si="22"/>
        <v/>
      </c>
      <c r="AJ108" s="69" t="str">
        <f t="shared" si="23"/>
        <v/>
      </c>
      <c r="AK108" s="69" t="str">
        <f t="shared" si="24"/>
        <v/>
      </c>
      <c r="AL108" s="69" t="str">
        <f t="shared" si="25"/>
        <v/>
      </c>
      <c r="AM108" s="69" t="str">
        <f t="shared" si="26"/>
        <v/>
      </c>
      <c r="AN108" s="69" t="str">
        <f t="shared" si="27"/>
        <v/>
      </c>
    </row>
    <row r="109" spans="1:40" s="57" customFormat="1" ht="19.5" customHeight="1" x14ac:dyDescent="0.15">
      <c r="A109" s="3">
        <f t="shared" si="14"/>
        <v>87</v>
      </c>
      <c r="B109" s="58"/>
      <c r="C109" s="59"/>
      <c r="D109" s="59"/>
      <c r="E109" s="59"/>
      <c r="F109" s="59"/>
      <c r="G109" s="60"/>
      <c r="H109" s="54" t="str">
        <f t="shared" si="15"/>
        <v/>
      </c>
      <c r="I109" s="59"/>
      <c r="J109" s="59"/>
      <c r="K109" s="59"/>
      <c r="L109" s="59"/>
      <c r="M109" s="59"/>
      <c r="N109" s="59"/>
      <c r="O109" s="55" t="str">
        <f t="shared" si="16"/>
        <v/>
      </c>
      <c r="P109" s="61"/>
      <c r="Q109" s="62"/>
      <c r="R109" s="63"/>
      <c r="S109" s="62"/>
      <c r="T109" s="63"/>
      <c r="U109" s="59"/>
      <c r="V109" s="59"/>
      <c r="W109" s="64"/>
      <c r="X109" s="59"/>
      <c r="Y109" s="56" t="e">
        <f>VLOOKUP(E109&amp;Q109,※編集不可※選択項目!J:K,2,0)</f>
        <v>#N/A</v>
      </c>
      <c r="Z109" s="57" t="e">
        <f>VLOOKUP(U109&amp;E109,※編集不可※選択項目!O:P,2,0)</f>
        <v>#N/A</v>
      </c>
      <c r="AA109" s="56" t="e">
        <f t="shared" si="17"/>
        <v>#N/A</v>
      </c>
      <c r="AB109" s="57" t="str">
        <f t="shared" si="18"/>
        <v/>
      </c>
      <c r="AC109" s="108"/>
      <c r="AD109" s="108"/>
      <c r="AE109" s="109"/>
      <c r="AF109" s="69" t="str">
        <f t="shared" si="19"/>
        <v/>
      </c>
      <c r="AG109" s="69" t="str">
        <f t="shared" si="20"/>
        <v/>
      </c>
      <c r="AH109" s="69" t="str">
        <f t="shared" si="21"/>
        <v/>
      </c>
      <c r="AI109" s="69" t="str">
        <f t="shared" si="22"/>
        <v/>
      </c>
      <c r="AJ109" s="69" t="str">
        <f t="shared" si="23"/>
        <v/>
      </c>
      <c r="AK109" s="69" t="str">
        <f t="shared" si="24"/>
        <v/>
      </c>
      <c r="AL109" s="69" t="str">
        <f t="shared" si="25"/>
        <v/>
      </c>
      <c r="AM109" s="69" t="str">
        <f t="shared" si="26"/>
        <v/>
      </c>
      <c r="AN109" s="69" t="str">
        <f t="shared" si="27"/>
        <v/>
      </c>
    </row>
    <row r="110" spans="1:40" s="57" customFormat="1" ht="19.5" customHeight="1" x14ac:dyDescent="0.15">
      <c r="A110" s="3">
        <f t="shared" si="14"/>
        <v>88</v>
      </c>
      <c r="B110" s="58"/>
      <c r="C110" s="59"/>
      <c r="D110" s="59"/>
      <c r="E110" s="59"/>
      <c r="F110" s="59"/>
      <c r="G110" s="60"/>
      <c r="H110" s="54" t="str">
        <f t="shared" si="15"/>
        <v/>
      </c>
      <c r="I110" s="59"/>
      <c r="J110" s="59"/>
      <c r="K110" s="59"/>
      <c r="L110" s="59"/>
      <c r="M110" s="59"/>
      <c r="N110" s="59"/>
      <c r="O110" s="55" t="str">
        <f t="shared" si="16"/>
        <v/>
      </c>
      <c r="P110" s="61"/>
      <c r="Q110" s="62"/>
      <c r="R110" s="63"/>
      <c r="S110" s="62"/>
      <c r="T110" s="63"/>
      <c r="U110" s="59"/>
      <c r="V110" s="59"/>
      <c r="W110" s="64"/>
      <c r="X110" s="59"/>
      <c r="Y110" s="56" t="e">
        <f>VLOOKUP(E110&amp;Q110,※編集不可※選択項目!J:K,2,0)</f>
        <v>#N/A</v>
      </c>
      <c r="Z110" s="57" t="e">
        <f>VLOOKUP(U110&amp;E110,※編集不可※選択項目!O:P,2,0)</f>
        <v>#N/A</v>
      </c>
      <c r="AA110" s="56" t="e">
        <f t="shared" si="17"/>
        <v>#N/A</v>
      </c>
      <c r="AB110" s="57" t="str">
        <f t="shared" si="18"/>
        <v/>
      </c>
      <c r="AC110" s="108"/>
      <c r="AD110" s="108"/>
      <c r="AE110" s="109"/>
      <c r="AF110" s="69" t="str">
        <f t="shared" si="19"/>
        <v/>
      </c>
      <c r="AG110" s="69" t="str">
        <f t="shared" si="20"/>
        <v/>
      </c>
      <c r="AH110" s="69" t="str">
        <f t="shared" si="21"/>
        <v/>
      </c>
      <c r="AI110" s="69" t="str">
        <f t="shared" si="22"/>
        <v/>
      </c>
      <c r="AJ110" s="69" t="str">
        <f t="shared" si="23"/>
        <v/>
      </c>
      <c r="AK110" s="69" t="str">
        <f t="shared" si="24"/>
        <v/>
      </c>
      <c r="AL110" s="69" t="str">
        <f t="shared" si="25"/>
        <v/>
      </c>
      <c r="AM110" s="69" t="str">
        <f t="shared" si="26"/>
        <v/>
      </c>
      <c r="AN110" s="69" t="str">
        <f t="shared" si="27"/>
        <v/>
      </c>
    </row>
    <row r="111" spans="1:40" s="57" customFormat="1" ht="19.5" customHeight="1" x14ac:dyDescent="0.15">
      <c r="A111" s="3">
        <f t="shared" si="14"/>
        <v>89</v>
      </c>
      <c r="B111" s="58"/>
      <c r="C111" s="59"/>
      <c r="D111" s="59"/>
      <c r="E111" s="59"/>
      <c r="F111" s="59"/>
      <c r="G111" s="60"/>
      <c r="H111" s="54" t="str">
        <f t="shared" si="15"/>
        <v/>
      </c>
      <c r="I111" s="59"/>
      <c r="J111" s="59"/>
      <c r="K111" s="59"/>
      <c r="L111" s="59"/>
      <c r="M111" s="59"/>
      <c r="N111" s="59"/>
      <c r="O111" s="55" t="str">
        <f t="shared" si="16"/>
        <v/>
      </c>
      <c r="P111" s="61"/>
      <c r="Q111" s="62"/>
      <c r="R111" s="63"/>
      <c r="S111" s="62"/>
      <c r="T111" s="63"/>
      <c r="U111" s="59"/>
      <c r="V111" s="59"/>
      <c r="W111" s="64"/>
      <c r="X111" s="59"/>
      <c r="Y111" s="56" t="e">
        <f>VLOOKUP(E111&amp;Q111,※編集不可※選択項目!J:K,2,0)</f>
        <v>#N/A</v>
      </c>
      <c r="Z111" s="57" t="e">
        <f>VLOOKUP(U111&amp;E111,※編集不可※選択項目!O:P,2,0)</f>
        <v>#N/A</v>
      </c>
      <c r="AA111" s="56" t="e">
        <f t="shared" si="17"/>
        <v>#N/A</v>
      </c>
      <c r="AB111" s="57" t="str">
        <f t="shared" si="18"/>
        <v/>
      </c>
      <c r="AC111" s="108"/>
      <c r="AD111" s="108"/>
      <c r="AE111" s="109"/>
      <c r="AF111" s="69" t="str">
        <f t="shared" si="19"/>
        <v/>
      </c>
      <c r="AG111" s="69" t="str">
        <f t="shared" si="20"/>
        <v/>
      </c>
      <c r="AH111" s="69" t="str">
        <f t="shared" si="21"/>
        <v/>
      </c>
      <c r="AI111" s="69" t="str">
        <f t="shared" si="22"/>
        <v/>
      </c>
      <c r="AJ111" s="69" t="str">
        <f t="shared" si="23"/>
        <v/>
      </c>
      <c r="AK111" s="69" t="str">
        <f t="shared" si="24"/>
        <v/>
      </c>
      <c r="AL111" s="69" t="str">
        <f t="shared" si="25"/>
        <v/>
      </c>
      <c r="AM111" s="69" t="str">
        <f t="shared" si="26"/>
        <v/>
      </c>
      <c r="AN111" s="69" t="str">
        <f t="shared" si="27"/>
        <v/>
      </c>
    </row>
    <row r="112" spans="1:40" s="57" customFormat="1" ht="19.5" customHeight="1" x14ac:dyDescent="0.15">
      <c r="A112" s="3">
        <f t="shared" si="14"/>
        <v>90</v>
      </c>
      <c r="B112" s="58"/>
      <c r="C112" s="59"/>
      <c r="D112" s="59"/>
      <c r="E112" s="59"/>
      <c r="F112" s="59"/>
      <c r="G112" s="60"/>
      <c r="H112" s="54" t="str">
        <f t="shared" si="15"/>
        <v/>
      </c>
      <c r="I112" s="59"/>
      <c r="J112" s="59"/>
      <c r="K112" s="59"/>
      <c r="L112" s="59"/>
      <c r="M112" s="59"/>
      <c r="N112" s="59"/>
      <c r="O112" s="55" t="str">
        <f t="shared" si="16"/>
        <v/>
      </c>
      <c r="P112" s="61"/>
      <c r="Q112" s="62"/>
      <c r="R112" s="63"/>
      <c r="S112" s="62"/>
      <c r="T112" s="63"/>
      <c r="U112" s="59"/>
      <c r="V112" s="59"/>
      <c r="W112" s="64"/>
      <c r="X112" s="59"/>
      <c r="Y112" s="56" t="e">
        <f>VLOOKUP(E112&amp;Q112,※編集不可※選択項目!J:K,2,0)</f>
        <v>#N/A</v>
      </c>
      <c r="Z112" s="57" t="e">
        <f>VLOOKUP(U112&amp;E112,※編集不可※選択項目!O:P,2,0)</f>
        <v>#N/A</v>
      </c>
      <c r="AA112" s="56" t="e">
        <f t="shared" si="17"/>
        <v>#N/A</v>
      </c>
      <c r="AB112" s="57" t="str">
        <f t="shared" si="18"/>
        <v/>
      </c>
      <c r="AC112" s="108"/>
      <c r="AD112" s="108"/>
      <c r="AE112" s="109"/>
      <c r="AF112" s="69" t="str">
        <f t="shared" si="19"/>
        <v/>
      </c>
      <c r="AG112" s="69" t="str">
        <f t="shared" si="20"/>
        <v/>
      </c>
      <c r="AH112" s="69" t="str">
        <f t="shared" si="21"/>
        <v/>
      </c>
      <c r="AI112" s="69" t="str">
        <f t="shared" si="22"/>
        <v/>
      </c>
      <c r="AJ112" s="69" t="str">
        <f t="shared" si="23"/>
        <v/>
      </c>
      <c r="AK112" s="69" t="str">
        <f t="shared" si="24"/>
        <v/>
      </c>
      <c r="AL112" s="69" t="str">
        <f t="shared" si="25"/>
        <v/>
      </c>
      <c r="AM112" s="69" t="str">
        <f t="shared" si="26"/>
        <v/>
      </c>
      <c r="AN112" s="69" t="str">
        <f t="shared" si="27"/>
        <v/>
      </c>
    </row>
    <row r="113" spans="1:40" s="57" customFormat="1" ht="19.5" customHeight="1" x14ac:dyDescent="0.15">
      <c r="A113" s="3">
        <f t="shared" si="14"/>
        <v>91</v>
      </c>
      <c r="B113" s="58"/>
      <c r="C113" s="59"/>
      <c r="D113" s="59"/>
      <c r="E113" s="59"/>
      <c r="F113" s="59"/>
      <c r="G113" s="60"/>
      <c r="H113" s="54" t="str">
        <f t="shared" si="15"/>
        <v/>
      </c>
      <c r="I113" s="59"/>
      <c r="J113" s="59"/>
      <c r="K113" s="59"/>
      <c r="L113" s="59"/>
      <c r="M113" s="59"/>
      <c r="N113" s="59"/>
      <c r="O113" s="55" t="str">
        <f t="shared" si="16"/>
        <v/>
      </c>
      <c r="P113" s="61"/>
      <c r="Q113" s="62"/>
      <c r="R113" s="63"/>
      <c r="S113" s="62"/>
      <c r="T113" s="63"/>
      <c r="U113" s="59"/>
      <c r="V113" s="59"/>
      <c r="W113" s="64"/>
      <c r="X113" s="59"/>
      <c r="Y113" s="56" t="e">
        <f>VLOOKUP(E113&amp;Q113,※編集不可※選択項目!J:K,2,0)</f>
        <v>#N/A</v>
      </c>
      <c r="Z113" s="57" t="e">
        <f>VLOOKUP(U113&amp;E113,※編集不可※選択項目!O:P,2,0)</f>
        <v>#N/A</v>
      </c>
      <c r="AA113" s="56" t="e">
        <f t="shared" si="17"/>
        <v>#N/A</v>
      </c>
      <c r="AB113" s="57" t="str">
        <f t="shared" si="18"/>
        <v/>
      </c>
      <c r="AC113" s="108"/>
      <c r="AD113" s="108"/>
      <c r="AE113" s="109"/>
      <c r="AF113" s="69" t="str">
        <f t="shared" si="19"/>
        <v/>
      </c>
      <c r="AG113" s="69" t="str">
        <f t="shared" si="20"/>
        <v/>
      </c>
      <c r="AH113" s="69" t="str">
        <f t="shared" si="21"/>
        <v/>
      </c>
      <c r="AI113" s="69" t="str">
        <f t="shared" si="22"/>
        <v/>
      </c>
      <c r="AJ113" s="69" t="str">
        <f t="shared" si="23"/>
        <v/>
      </c>
      <c r="AK113" s="69" t="str">
        <f t="shared" si="24"/>
        <v/>
      </c>
      <c r="AL113" s="69" t="str">
        <f t="shared" si="25"/>
        <v/>
      </c>
      <c r="AM113" s="69" t="str">
        <f t="shared" si="26"/>
        <v/>
      </c>
      <c r="AN113" s="69" t="str">
        <f t="shared" si="27"/>
        <v/>
      </c>
    </row>
    <row r="114" spans="1:40" s="57" customFormat="1" ht="19.5" customHeight="1" x14ac:dyDescent="0.15">
      <c r="A114" s="3">
        <f t="shared" si="14"/>
        <v>92</v>
      </c>
      <c r="B114" s="58"/>
      <c r="C114" s="59"/>
      <c r="D114" s="59"/>
      <c r="E114" s="59"/>
      <c r="F114" s="59"/>
      <c r="G114" s="60"/>
      <c r="H114" s="54" t="str">
        <f t="shared" si="15"/>
        <v/>
      </c>
      <c r="I114" s="59"/>
      <c r="J114" s="59"/>
      <c r="K114" s="59"/>
      <c r="L114" s="59"/>
      <c r="M114" s="59"/>
      <c r="N114" s="59"/>
      <c r="O114" s="55" t="str">
        <f t="shared" si="16"/>
        <v/>
      </c>
      <c r="P114" s="61"/>
      <c r="Q114" s="62"/>
      <c r="R114" s="63"/>
      <c r="S114" s="62"/>
      <c r="T114" s="63"/>
      <c r="U114" s="59"/>
      <c r="V114" s="59"/>
      <c r="W114" s="64"/>
      <c r="X114" s="59"/>
      <c r="Y114" s="56" t="e">
        <f>VLOOKUP(E114&amp;Q114,※編集不可※選択項目!J:K,2,0)</f>
        <v>#N/A</v>
      </c>
      <c r="Z114" s="57" t="e">
        <f>VLOOKUP(U114&amp;E114,※編集不可※選択項目!O:P,2,0)</f>
        <v>#N/A</v>
      </c>
      <c r="AA114" s="56" t="e">
        <f t="shared" si="17"/>
        <v>#N/A</v>
      </c>
      <c r="AB114" s="57" t="str">
        <f t="shared" si="18"/>
        <v/>
      </c>
      <c r="AC114" s="108"/>
      <c r="AD114" s="108"/>
      <c r="AE114" s="109"/>
      <c r="AF114" s="69" t="str">
        <f t="shared" si="19"/>
        <v/>
      </c>
      <c r="AG114" s="69" t="str">
        <f t="shared" si="20"/>
        <v/>
      </c>
      <c r="AH114" s="69" t="str">
        <f t="shared" si="21"/>
        <v/>
      </c>
      <c r="AI114" s="69" t="str">
        <f t="shared" si="22"/>
        <v/>
      </c>
      <c r="AJ114" s="69" t="str">
        <f t="shared" si="23"/>
        <v/>
      </c>
      <c r="AK114" s="69" t="str">
        <f t="shared" si="24"/>
        <v/>
      </c>
      <c r="AL114" s="69" t="str">
        <f t="shared" si="25"/>
        <v/>
      </c>
      <c r="AM114" s="69" t="str">
        <f t="shared" si="26"/>
        <v/>
      </c>
      <c r="AN114" s="69" t="str">
        <f t="shared" si="27"/>
        <v/>
      </c>
    </row>
    <row r="115" spans="1:40" s="57" customFormat="1" ht="19.5" customHeight="1" x14ac:dyDescent="0.15">
      <c r="A115" s="3">
        <f t="shared" si="14"/>
        <v>93</v>
      </c>
      <c r="B115" s="58"/>
      <c r="C115" s="59"/>
      <c r="D115" s="59"/>
      <c r="E115" s="59"/>
      <c r="F115" s="59"/>
      <c r="G115" s="60"/>
      <c r="H115" s="54" t="str">
        <f t="shared" si="15"/>
        <v/>
      </c>
      <c r="I115" s="59"/>
      <c r="J115" s="59"/>
      <c r="K115" s="59"/>
      <c r="L115" s="59"/>
      <c r="M115" s="59"/>
      <c r="N115" s="59"/>
      <c r="O115" s="55" t="str">
        <f t="shared" si="16"/>
        <v/>
      </c>
      <c r="P115" s="61"/>
      <c r="Q115" s="62"/>
      <c r="R115" s="63"/>
      <c r="S115" s="62"/>
      <c r="T115" s="63"/>
      <c r="U115" s="59"/>
      <c r="V115" s="59"/>
      <c r="W115" s="64"/>
      <c r="X115" s="59"/>
      <c r="Y115" s="56" t="e">
        <f>VLOOKUP(E115&amp;Q115,※編集不可※選択項目!J:K,2,0)</f>
        <v>#N/A</v>
      </c>
      <c r="Z115" s="57" t="e">
        <f>VLOOKUP(U115&amp;E115,※編集不可※選択項目!O:P,2,0)</f>
        <v>#N/A</v>
      </c>
      <c r="AA115" s="56" t="e">
        <f t="shared" si="17"/>
        <v>#N/A</v>
      </c>
      <c r="AB115" s="57" t="str">
        <f t="shared" si="18"/>
        <v/>
      </c>
      <c r="AC115" s="108"/>
      <c r="AD115" s="108"/>
      <c r="AE115" s="109"/>
      <c r="AF115" s="69" t="str">
        <f t="shared" si="19"/>
        <v/>
      </c>
      <c r="AG115" s="69" t="str">
        <f t="shared" si="20"/>
        <v/>
      </c>
      <c r="AH115" s="69" t="str">
        <f t="shared" si="21"/>
        <v/>
      </c>
      <c r="AI115" s="69" t="str">
        <f t="shared" si="22"/>
        <v/>
      </c>
      <c r="AJ115" s="69" t="str">
        <f t="shared" si="23"/>
        <v/>
      </c>
      <c r="AK115" s="69" t="str">
        <f t="shared" si="24"/>
        <v/>
      </c>
      <c r="AL115" s="69" t="str">
        <f t="shared" si="25"/>
        <v/>
      </c>
      <c r="AM115" s="69" t="str">
        <f t="shared" si="26"/>
        <v/>
      </c>
      <c r="AN115" s="69" t="str">
        <f t="shared" si="27"/>
        <v/>
      </c>
    </row>
    <row r="116" spans="1:40" s="57" customFormat="1" ht="19.5" customHeight="1" x14ac:dyDescent="0.15">
      <c r="A116" s="3">
        <f t="shared" si="14"/>
        <v>94</v>
      </c>
      <c r="B116" s="58"/>
      <c r="C116" s="59"/>
      <c r="D116" s="59"/>
      <c r="E116" s="59"/>
      <c r="F116" s="59"/>
      <c r="G116" s="60"/>
      <c r="H116" s="54" t="str">
        <f t="shared" si="15"/>
        <v/>
      </c>
      <c r="I116" s="59"/>
      <c r="J116" s="59"/>
      <c r="K116" s="59"/>
      <c r="L116" s="59"/>
      <c r="M116" s="59"/>
      <c r="N116" s="59"/>
      <c r="O116" s="55" t="str">
        <f t="shared" si="16"/>
        <v/>
      </c>
      <c r="P116" s="61"/>
      <c r="Q116" s="62"/>
      <c r="R116" s="63"/>
      <c r="S116" s="62"/>
      <c r="T116" s="63"/>
      <c r="U116" s="59"/>
      <c r="V116" s="59"/>
      <c r="W116" s="64"/>
      <c r="X116" s="59"/>
      <c r="Y116" s="56" t="e">
        <f>VLOOKUP(E116&amp;Q116,※編集不可※選択項目!J:K,2,0)</f>
        <v>#N/A</v>
      </c>
      <c r="Z116" s="57" t="e">
        <f>VLOOKUP(U116&amp;E116,※編集不可※選択項目!O:P,2,0)</f>
        <v>#N/A</v>
      </c>
      <c r="AA116" s="56" t="e">
        <f t="shared" si="17"/>
        <v>#N/A</v>
      </c>
      <c r="AB116" s="57" t="str">
        <f t="shared" si="18"/>
        <v/>
      </c>
      <c r="AC116" s="108"/>
      <c r="AD116" s="108"/>
      <c r="AE116" s="109"/>
      <c r="AF116" s="69" t="str">
        <f t="shared" si="19"/>
        <v/>
      </c>
      <c r="AG116" s="69" t="str">
        <f t="shared" si="20"/>
        <v/>
      </c>
      <c r="AH116" s="69" t="str">
        <f t="shared" si="21"/>
        <v/>
      </c>
      <c r="AI116" s="69" t="str">
        <f t="shared" si="22"/>
        <v/>
      </c>
      <c r="AJ116" s="69" t="str">
        <f t="shared" si="23"/>
        <v/>
      </c>
      <c r="AK116" s="69" t="str">
        <f t="shared" si="24"/>
        <v/>
      </c>
      <c r="AL116" s="69" t="str">
        <f t="shared" si="25"/>
        <v/>
      </c>
      <c r="AM116" s="69" t="str">
        <f t="shared" si="26"/>
        <v/>
      </c>
      <c r="AN116" s="69" t="str">
        <f t="shared" si="27"/>
        <v/>
      </c>
    </row>
    <row r="117" spans="1:40" s="57" customFormat="1" ht="19.5" customHeight="1" x14ac:dyDescent="0.15">
      <c r="A117" s="3">
        <f t="shared" si="14"/>
        <v>95</v>
      </c>
      <c r="B117" s="58"/>
      <c r="C117" s="59"/>
      <c r="D117" s="59"/>
      <c r="E117" s="59"/>
      <c r="F117" s="59"/>
      <c r="G117" s="60"/>
      <c r="H117" s="54" t="str">
        <f t="shared" si="15"/>
        <v/>
      </c>
      <c r="I117" s="59"/>
      <c r="J117" s="59"/>
      <c r="K117" s="59"/>
      <c r="L117" s="59"/>
      <c r="M117" s="59"/>
      <c r="N117" s="59"/>
      <c r="O117" s="55" t="str">
        <f t="shared" si="16"/>
        <v/>
      </c>
      <c r="P117" s="61"/>
      <c r="Q117" s="62"/>
      <c r="R117" s="63"/>
      <c r="S117" s="62"/>
      <c r="T117" s="63"/>
      <c r="U117" s="59"/>
      <c r="V117" s="59"/>
      <c r="W117" s="64"/>
      <c r="X117" s="59"/>
      <c r="Y117" s="56" t="e">
        <f>VLOOKUP(E117&amp;Q117,※編集不可※選択項目!J:K,2,0)</f>
        <v>#N/A</v>
      </c>
      <c r="Z117" s="57" t="e">
        <f>VLOOKUP(U117&amp;E117,※編集不可※選択項目!O:P,2,0)</f>
        <v>#N/A</v>
      </c>
      <c r="AA117" s="56" t="e">
        <f t="shared" si="17"/>
        <v>#N/A</v>
      </c>
      <c r="AB117" s="57" t="str">
        <f t="shared" si="18"/>
        <v/>
      </c>
      <c r="AC117" s="108"/>
      <c r="AD117" s="108"/>
      <c r="AE117" s="109"/>
      <c r="AF117" s="69" t="str">
        <f t="shared" si="19"/>
        <v/>
      </c>
      <c r="AG117" s="69" t="str">
        <f t="shared" si="20"/>
        <v/>
      </c>
      <c r="AH117" s="69" t="str">
        <f t="shared" si="21"/>
        <v/>
      </c>
      <c r="AI117" s="69" t="str">
        <f t="shared" si="22"/>
        <v/>
      </c>
      <c r="AJ117" s="69" t="str">
        <f t="shared" si="23"/>
        <v/>
      </c>
      <c r="AK117" s="69" t="str">
        <f t="shared" si="24"/>
        <v/>
      </c>
      <c r="AL117" s="69" t="str">
        <f t="shared" si="25"/>
        <v/>
      </c>
      <c r="AM117" s="69" t="str">
        <f t="shared" si="26"/>
        <v/>
      </c>
      <c r="AN117" s="69" t="str">
        <f t="shared" si="27"/>
        <v/>
      </c>
    </row>
    <row r="118" spans="1:40" s="57" customFormat="1" ht="19.5" customHeight="1" x14ac:dyDescent="0.15">
      <c r="A118" s="3">
        <f t="shared" si="14"/>
        <v>96</v>
      </c>
      <c r="B118" s="58"/>
      <c r="C118" s="59"/>
      <c r="D118" s="59"/>
      <c r="E118" s="59"/>
      <c r="F118" s="59"/>
      <c r="G118" s="60"/>
      <c r="H118" s="54" t="str">
        <f t="shared" si="15"/>
        <v/>
      </c>
      <c r="I118" s="59"/>
      <c r="J118" s="59"/>
      <c r="K118" s="59"/>
      <c r="L118" s="59"/>
      <c r="M118" s="59"/>
      <c r="N118" s="59"/>
      <c r="O118" s="55" t="str">
        <f t="shared" si="16"/>
        <v/>
      </c>
      <c r="P118" s="61"/>
      <c r="Q118" s="62"/>
      <c r="R118" s="63"/>
      <c r="S118" s="62"/>
      <c r="T118" s="63"/>
      <c r="U118" s="59"/>
      <c r="V118" s="59"/>
      <c r="W118" s="64"/>
      <c r="X118" s="59"/>
      <c r="Y118" s="56" t="e">
        <f>VLOOKUP(E118&amp;Q118,※編集不可※選択項目!J:K,2,0)</f>
        <v>#N/A</v>
      </c>
      <c r="Z118" s="57" t="e">
        <f>VLOOKUP(U118&amp;E118,※編集不可※選択項目!O:P,2,0)</f>
        <v>#N/A</v>
      </c>
      <c r="AA118" s="56" t="e">
        <f t="shared" si="17"/>
        <v>#N/A</v>
      </c>
      <c r="AB118" s="57" t="str">
        <f t="shared" si="18"/>
        <v/>
      </c>
      <c r="AC118" s="108"/>
      <c r="AD118" s="108"/>
      <c r="AE118" s="109"/>
      <c r="AF118" s="69" t="str">
        <f t="shared" si="19"/>
        <v/>
      </c>
      <c r="AG118" s="69" t="str">
        <f t="shared" si="20"/>
        <v/>
      </c>
      <c r="AH118" s="69" t="str">
        <f t="shared" si="21"/>
        <v/>
      </c>
      <c r="AI118" s="69" t="str">
        <f t="shared" si="22"/>
        <v/>
      </c>
      <c r="AJ118" s="69" t="str">
        <f t="shared" si="23"/>
        <v/>
      </c>
      <c r="AK118" s="69" t="str">
        <f t="shared" si="24"/>
        <v/>
      </c>
      <c r="AL118" s="69" t="str">
        <f t="shared" si="25"/>
        <v/>
      </c>
      <c r="AM118" s="69" t="str">
        <f t="shared" si="26"/>
        <v/>
      </c>
      <c r="AN118" s="69" t="str">
        <f t="shared" si="27"/>
        <v/>
      </c>
    </row>
    <row r="119" spans="1:40" s="57" customFormat="1" ht="19.5" customHeight="1" x14ac:dyDescent="0.15">
      <c r="A119" s="3">
        <f t="shared" si="14"/>
        <v>97</v>
      </c>
      <c r="B119" s="58"/>
      <c r="C119" s="59"/>
      <c r="D119" s="59"/>
      <c r="E119" s="59"/>
      <c r="F119" s="59"/>
      <c r="G119" s="60"/>
      <c r="H119" s="54" t="str">
        <f t="shared" si="15"/>
        <v/>
      </c>
      <c r="I119" s="59"/>
      <c r="J119" s="59"/>
      <c r="K119" s="59"/>
      <c r="L119" s="59"/>
      <c r="M119" s="59"/>
      <c r="N119" s="59"/>
      <c r="O119" s="55" t="str">
        <f t="shared" si="16"/>
        <v/>
      </c>
      <c r="P119" s="61"/>
      <c r="Q119" s="62"/>
      <c r="R119" s="63"/>
      <c r="S119" s="62"/>
      <c r="T119" s="63"/>
      <c r="U119" s="59"/>
      <c r="V119" s="59"/>
      <c r="W119" s="64"/>
      <c r="X119" s="59"/>
      <c r="Y119" s="56" t="e">
        <f>VLOOKUP(E119&amp;Q119,※編集不可※選択項目!J:K,2,0)</f>
        <v>#N/A</v>
      </c>
      <c r="Z119" s="57" t="e">
        <f>VLOOKUP(U119&amp;E119,※編集不可※選択項目!O:P,2,0)</f>
        <v>#N/A</v>
      </c>
      <c r="AA119" s="56" t="e">
        <f t="shared" si="17"/>
        <v>#N/A</v>
      </c>
      <c r="AB119" s="57" t="str">
        <f t="shared" si="18"/>
        <v/>
      </c>
      <c r="AC119" s="108"/>
      <c r="AD119" s="108"/>
      <c r="AE119" s="109"/>
      <c r="AF119" s="69" t="str">
        <f t="shared" si="19"/>
        <v/>
      </c>
      <c r="AG119" s="69" t="str">
        <f t="shared" si="20"/>
        <v/>
      </c>
      <c r="AH119" s="69" t="str">
        <f t="shared" si="21"/>
        <v/>
      </c>
      <c r="AI119" s="69" t="str">
        <f t="shared" si="22"/>
        <v/>
      </c>
      <c r="AJ119" s="69" t="str">
        <f t="shared" si="23"/>
        <v/>
      </c>
      <c r="AK119" s="69" t="str">
        <f t="shared" si="24"/>
        <v/>
      </c>
      <c r="AL119" s="69" t="str">
        <f t="shared" si="25"/>
        <v/>
      </c>
      <c r="AM119" s="69" t="str">
        <f t="shared" si="26"/>
        <v/>
      </c>
      <c r="AN119" s="69" t="str">
        <f t="shared" si="27"/>
        <v/>
      </c>
    </row>
    <row r="120" spans="1:40" s="57" customFormat="1" ht="19.5" customHeight="1" x14ac:dyDescent="0.15">
      <c r="A120" s="3">
        <f t="shared" si="14"/>
        <v>98</v>
      </c>
      <c r="B120" s="58"/>
      <c r="C120" s="59"/>
      <c r="D120" s="59"/>
      <c r="E120" s="59"/>
      <c r="F120" s="59"/>
      <c r="G120" s="60"/>
      <c r="H120" s="54" t="str">
        <f t="shared" si="15"/>
        <v/>
      </c>
      <c r="I120" s="59"/>
      <c r="J120" s="59"/>
      <c r="K120" s="59"/>
      <c r="L120" s="59"/>
      <c r="M120" s="59"/>
      <c r="N120" s="59"/>
      <c r="O120" s="55" t="str">
        <f t="shared" si="16"/>
        <v/>
      </c>
      <c r="P120" s="61"/>
      <c r="Q120" s="62"/>
      <c r="R120" s="63"/>
      <c r="S120" s="62"/>
      <c r="T120" s="63"/>
      <c r="U120" s="59"/>
      <c r="V120" s="59"/>
      <c r="W120" s="64"/>
      <c r="X120" s="59"/>
      <c r="Y120" s="56" t="e">
        <f>VLOOKUP(E120&amp;Q120,※編集不可※選択項目!J:K,2,0)</f>
        <v>#N/A</v>
      </c>
      <c r="Z120" s="57" t="e">
        <f>VLOOKUP(U120&amp;E120,※編集不可※選択項目!O:P,2,0)</f>
        <v>#N/A</v>
      </c>
      <c r="AA120" s="56" t="e">
        <f t="shared" si="17"/>
        <v>#N/A</v>
      </c>
      <c r="AB120" s="57" t="str">
        <f t="shared" si="18"/>
        <v/>
      </c>
      <c r="AC120" s="108"/>
      <c r="AD120" s="108"/>
      <c r="AE120" s="109"/>
      <c r="AF120" s="69" t="str">
        <f t="shared" si="19"/>
        <v/>
      </c>
      <c r="AG120" s="69" t="str">
        <f t="shared" si="20"/>
        <v/>
      </c>
      <c r="AH120" s="69" t="str">
        <f t="shared" si="21"/>
        <v/>
      </c>
      <c r="AI120" s="69" t="str">
        <f t="shared" si="22"/>
        <v/>
      </c>
      <c r="AJ120" s="69" t="str">
        <f t="shared" si="23"/>
        <v/>
      </c>
      <c r="AK120" s="69" t="str">
        <f t="shared" si="24"/>
        <v/>
      </c>
      <c r="AL120" s="69" t="str">
        <f t="shared" si="25"/>
        <v/>
      </c>
      <c r="AM120" s="69" t="str">
        <f t="shared" si="26"/>
        <v/>
      </c>
      <c r="AN120" s="69" t="str">
        <f t="shared" si="27"/>
        <v/>
      </c>
    </row>
    <row r="121" spans="1:40" s="57" customFormat="1" ht="19.5" customHeight="1" x14ac:dyDescent="0.15">
      <c r="A121" s="3">
        <f t="shared" si="14"/>
        <v>99</v>
      </c>
      <c r="B121" s="58"/>
      <c r="C121" s="59"/>
      <c r="D121" s="59"/>
      <c r="E121" s="59"/>
      <c r="F121" s="59"/>
      <c r="G121" s="60"/>
      <c r="H121" s="54" t="str">
        <f t="shared" si="15"/>
        <v/>
      </c>
      <c r="I121" s="59"/>
      <c r="J121" s="59"/>
      <c r="K121" s="59"/>
      <c r="L121" s="59"/>
      <c r="M121" s="59"/>
      <c r="N121" s="59"/>
      <c r="O121" s="55" t="str">
        <f t="shared" si="16"/>
        <v/>
      </c>
      <c r="P121" s="61"/>
      <c r="Q121" s="62"/>
      <c r="R121" s="63"/>
      <c r="S121" s="62"/>
      <c r="T121" s="63"/>
      <c r="U121" s="59"/>
      <c r="V121" s="59"/>
      <c r="W121" s="64"/>
      <c r="X121" s="59"/>
      <c r="Y121" s="56" t="e">
        <f>VLOOKUP(E121&amp;Q121,※編集不可※選択項目!J:K,2,0)</f>
        <v>#N/A</v>
      </c>
      <c r="Z121" s="57" t="e">
        <f>VLOOKUP(U121&amp;E121,※編集不可※選択項目!O:P,2,0)</f>
        <v>#N/A</v>
      </c>
      <c r="AA121" s="56" t="e">
        <f t="shared" si="17"/>
        <v>#N/A</v>
      </c>
      <c r="AB121" s="57" t="str">
        <f t="shared" si="18"/>
        <v/>
      </c>
      <c r="AC121" s="108"/>
      <c r="AD121" s="108"/>
      <c r="AE121" s="109"/>
      <c r="AF121" s="69" t="str">
        <f t="shared" si="19"/>
        <v/>
      </c>
      <c r="AG121" s="69" t="str">
        <f t="shared" si="20"/>
        <v/>
      </c>
      <c r="AH121" s="69" t="str">
        <f t="shared" si="21"/>
        <v/>
      </c>
      <c r="AI121" s="69" t="str">
        <f t="shared" si="22"/>
        <v/>
      </c>
      <c r="AJ121" s="69" t="str">
        <f t="shared" si="23"/>
        <v/>
      </c>
      <c r="AK121" s="69" t="str">
        <f t="shared" si="24"/>
        <v/>
      </c>
      <c r="AL121" s="69" t="str">
        <f t="shared" si="25"/>
        <v/>
      </c>
      <c r="AM121" s="69" t="str">
        <f t="shared" si="26"/>
        <v/>
      </c>
      <c r="AN121" s="69" t="str">
        <f t="shared" si="27"/>
        <v/>
      </c>
    </row>
    <row r="122" spans="1:40" s="57" customFormat="1" ht="19.5" customHeight="1" x14ac:dyDescent="0.15">
      <c r="A122" s="3">
        <f t="shared" si="14"/>
        <v>100</v>
      </c>
      <c r="B122" s="58"/>
      <c r="C122" s="59"/>
      <c r="D122" s="59"/>
      <c r="E122" s="59"/>
      <c r="F122" s="59"/>
      <c r="G122" s="60"/>
      <c r="H122" s="54" t="str">
        <f t="shared" si="15"/>
        <v/>
      </c>
      <c r="I122" s="59"/>
      <c r="J122" s="59"/>
      <c r="K122" s="59"/>
      <c r="L122" s="59"/>
      <c r="M122" s="59"/>
      <c r="N122" s="59"/>
      <c r="O122" s="55" t="str">
        <f t="shared" si="16"/>
        <v/>
      </c>
      <c r="P122" s="61"/>
      <c r="Q122" s="62"/>
      <c r="R122" s="63"/>
      <c r="S122" s="62"/>
      <c r="T122" s="63"/>
      <c r="U122" s="59"/>
      <c r="V122" s="59"/>
      <c r="W122" s="64"/>
      <c r="X122" s="59"/>
      <c r="Y122" s="56" t="e">
        <f>VLOOKUP(E122&amp;Q122,※編集不可※選択項目!J:K,2,0)</f>
        <v>#N/A</v>
      </c>
      <c r="Z122" s="57" t="e">
        <f>VLOOKUP(U122&amp;E122,※編集不可※選択項目!O:P,2,0)</f>
        <v>#N/A</v>
      </c>
      <c r="AA122" s="56" t="e">
        <f t="shared" si="17"/>
        <v>#N/A</v>
      </c>
      <c r="AB122" s="57" t="str">
        <f t="shared" si="18"/>
        <v/>
      </c>
      <c r="AC122" s="108"/>
      <c r="AD122" s="108"/>
      <c r="AE122" s="109"/>
      <c r="AF122" s="69" t="str">
        <f t="shared" si="19"/>
        <v/>
      </c>
      <c r="AG122" s="69" t="str">
        <f t="shared" si="20"/>
        <v/>
      </c>
      <c r="AH122" s="69" t="str">
        <f t="shared" si="21"/>
        <v/>
      </c>
      <c r="AI122" s="69" t="str">
        <f t="shared" si="22"/>
        <v/>
      </c>
      <c r="AJ122" s="69" t="str">
        <f t="shared" si="23"/>
        <v/>
      </c>
      <c r="AK122" s="69" t="str">
        <f t="shared" si="24"/>
        <v/>
      </c>
      <c r="AL122" s="69" t="str">
        <f t="shared" si="25"/>
        <v/>
      </c>
      <c r="AM122" s="69" t="str">
        <f t="shared" si="26"/>
        <v/>
      </c>
      <c r="AN122" s="69" t="str">
        <f t="shared" si="27"/>
        <v/>
      </c>
    </row>
    <row r="123" spans="1:40" s="57" customFormat="1" ht="19.5" customHeight="1" x14ac:dyDescent="0.15">
      <c r="A123" s="3">
        <f t="shared" si="14"/>
        <v>101</v>
      </c>
      <c r="B123" s="58"/>
      <c r="C123" s="59"/>
      <c r="D123" s="59"/>
      <c r="E123" s="59"/>
      <c r="F123" s="59"/>
      <c r="G123" s="60"/>
      <c r="H123" s="54" t="str">
        <f t="shared" si="15"/>
        <v/>
      </c>
      <c r="I123" s="59"/>
      <c r="J123" s="59"/>
      <c r="K123" s="59"/>
      <c r="L123" s="59"/>
      <c r="M123" s="59"/>
      <c r="N123" s="59"/>
      <c r="O123" s="55" t="str">
        <f t="shared" si="16"/>
        <v/>
      </c>
      <c r="P123" s="61"/>
      <c r="Q123" s="62"/>
      <c r="R123" s="63"/>
      <c r="S123" s="62"/>
      <c r="T123" s="63"/>
      <c r="U123" s="59"/>
      <c r="V123" s="59"/>
      <c r="W123" s="64"/>
      <c r="X123" s="59"/>
      <c r="Y123" s="56" t="e">
        <f>VLOOKUP(E123&amp;Q123,※編集不可※選択項目!J:K,2,0)</f>
        <v>#N/A</v>
      </c>
      <c r="Z123" s="57" t="e">
        <f>VLOOKUP(U123&amp;E123,※編集不可※選択項目!O:P,2,0)</f>
        <v>#N/A</v>
      </c>
      <c r="AA123" s="56" t="e">
        <f t="shared" si="17"/>
        <v>#N/A</v>
      </c>
      <c r="AB123" s="57" t="str">
        <f t="shared" si="18"/>
        <v/>
      </c>
      <c r="AC123" s="108"/>
      <c r="AD123" s="108"/>
      <c r="AE123" s="109"/>
      <c r="AF123" s="69" t="str">
        <f t="shared" si="19"/>
        <v/>
      </c>
      <c r="AG123" s="69" t="str">
        <f t="shared" si="20"/>
        <v/>
      </c>
      <c r="AH123" s="69" t="str">
        <f t="shared" si="21"/>
        <v/>
      </c>
      <c r="AI123" s="69" t="str">
        <f t="shared" si="22"/>
        <v/>
      </c>
      <c r="AJ123" s="69" t="str">
        <f t="shared" si="23"/>
        <v/>
      </c>
      <c r="AK123" s="69" t="str">
        <f t="shared" si="24"/>
        <v/>
      </c>
      <c r="AL123" s="69" t="str">
        <f t="shared" si="25"/>
        <v/>
      </c>
      <c r="AM123" s="69" t="str">
        <f t="shared" si="26"/>
        <v/>
      </c>
      <c r="AN123" s="69" t="str">
        <f t="shared" si="27"/>
        <v/>
      </c>
    </row>
    <row r="124" spans="1:40" s="57" customFormat="1" ht="19.5" customHeight="1" x14ac:dyDescent="0.15">
      <c r="A124" s="3">
        <f t="shared" si="14"/>
        <v>102</v>
      </c>
      <c r="B124" s="58"/>
      <c r="C124" s="59"/>
      <c r="D124" s="59"/>
      <c r="E124" s="59"/>
      <c r="F124" s="59"/>
      <c r="G124" s="60"/>
      <c r="H124" s="54" t="str">
        <f t="shared" si="15"/>
        <v/>
      </c>
      <c r="I124" s="59"/>
      <c r="J124" s="59"/>
      <c r="K124" s="59"/>
      <c r="L124" s="59"/>
      <c r="M124" s="59"/>
      <c r="N124" s="59"/>
      <c r="O124" s="55" t="str">
        <f t="shared" si="16"/>
        <v/>
      </c>
      <c r="P124" s="61"/>
      <c r="Q124" s="62"/>
      <c r="R124" s="63"/>
      <c r="S124" s="62"/>
      <c r="T124" s="63"/>
      <c r="U124" s="59"/>
      <c r="V124" s="59"/>
      <c r="W124" s="64"/>
      <c r="X124" s="59"/>
      <c r="Y124" s="56" t="e">
        <f>VLOOKUP(E124&amp;Q124,※編集不可※選択項目!J:K,2,0)</f>
        <v>#N/A</v>
      </c>
      <c r="Z124" s="57" t="e">
        <f>VLOOKUP(U124&amp;E124,※編集不可※選択項目!O:P,2,0)</f>
        <v>#N/A</v>
      </c>
      <c r="AA124" s="56" t="e">
        <f t="shared" si="17"/>
        <v>#N/A</v>
      </c>
      <c r="AB124" s="57" t="str">
        <f t="shared" si="18"/>
        <v/>
      </c>
      <c r="AC124" s="108"/>
      <c r="AD124" s="108"/>
      <c r="AE124" s="109"/>
      <c r="AF124" s="69" t="str">
        <f t="shared" si="19"/>
        <v/>
      </c>
      <c r="AG124" s="69" t="str">
        <f t="shared" si="20"/>
        <v/>
      </c>
      <c r="AH124" s="69" t="str">
        <f t="shared" si="21"/>
        <v/>
      </c>
      <c r="AI124" s="69" t="str">
        <f t="shared" si="22"/>
        <v/>
      </c>
      <c r="AJ124" s="69" t="str">
        <f t="shared" si="23"/>
        <v/>
      </c>
      <c r="AK124" s="69" t="str">
        <f t="shared" si="24"/>
        <v/>
      </c>
      <c r="AL124" s="69" t="str">
        <f t="shared" si="25"/>
        <v/>
      </c>
      <c r="AM124" s="69" t="str">
        <f t="shared" si="26"/>
        <v/>
      </c>
      <c r="AN124" s="69" t="str">
        <f t="shared" si="27"/>
        <v/>
      </c>
    </row>
    <row r="125" spans="1:40" s="57" customFormat="1" ht="19.5" customHeight="1" x14ac:dyDescent="0.15">
      <c r="A125" s="3">
        <f t="shared" si="14"/>
        <v>103</v>
      </c>
      <c r="B125" s="58"/>
      <c r="C125" s="59"/>
      <c r="D125" s="59"/>
      <c r="E125" s="59"/>
      <c r="F125" s="59"/>
      <c r="G125" s="60"/>
      <c r="H125" s="54" t="str">
        <f t="shared" si="15"/>
        <v/>
      </c>
      <c r="I125" s="59"/>
      <c r="J125" s="59"/>
      <c r="K125" s="59"/>
      <c r="L125" s="59"/>
      <c r="M125" s="59"/>
      <c r="N125" s="59"/>
      <c r="O125" s="55" t="str">
        <f t="shared" si="16"/>
        <v/>
      </c>
      <c r="P125" s="61"/>
      <c r="Q125" s="62"/>
      <c r="R125" s="63"/>
      <c r="S125" s="62"/>
      <c r="T125" s="63"/>
      <c r="U125" s="59"/>
      <c r="V125" s="59"/>
      <c r="W125" s="64"/>
      <c r="X125" s="59"/>
      <c r="Y125" s="56" t="e">
        <f>VLOOKUP(E125&amp;Q125,※編集不可※選択項目!J:K,2,0)</f>
        <v>#N/A</v>
      </c>
      <c r="Z125" s="57" t="e">
        <f>VLOOKUP(U125&amp;E125,※編集不可※選択項目!O:P,2,0)</f>
        <v>#N/A</v>
      </c>
      <c r="AA125" s="56" t="e">
        <f t="shared" si="17"/>
        <v>#N/A</v>
      </c>
      <c r="AB125" s="57" t="str">
        <f t="shared" si="18"/>
        <v/>
      </c>
      <c r="AC125" s="108"/>
      <c r="AD125" s="108"/>
      <c r="AE125" s="109"/>
      <c r="AF125" s="69" t="str">
        <f t="shared" si="19"/>
        <v/>
      </c>
      <c r="AG125" s="69" t="str">
        <f t="shared" si="20"/>
        <v/>
      </c>
      <c r="AH125" s="69" t="str">
        <f t="shared" si="21"/>
        <v/>
      </c>
      <c r="AI125" s="69" t="str">
        <f t="shared" si="22"/>
        <v/>
      </c>
      <c r="AJ125" s="69" t="str">
        <f t="shared" si="23"/>
        <v/>
      </c>
      <c r="AK125" s="69" t="str">
        <f t="shared" si="24"/>
        <v/>
      </c>
      <c r="AL125" s="69" t="str">
        <f t="shared" si="25"/>
        <v/>
      </c>
      <c r="AM125" s="69" t="str">
        <f t="shared" si="26"/>
        <v/>
      </c>
      <c r="AN125" s="69" t="str">
        <f t="shared" si="27"/>
        <v/>
      </c>
    </row>
    <row r="126" spans="1:40" s="57" customFormat="1" ht="19.5" customHeight="1" x14ac:dyDescent="0.15">
      <c r="A126" s="3">
        <f t="shared" si="14"/>
        <v>104</v>
      </c>
      <c r="B126" s="58"/>
      <c r="C126" s="59"/>
      <c r="D126" s="59"/>
      <c r="E126" s="59"/>
      <c r="F126" s="59"/>
      <c r="G126" s="60"/>
      <c r="H126" s="54" t="str">
        <f t="shared" si="15"/>
        <v/>
      </c>
      <c r="I126" s="59"/>
      <c r="J126" s="59"/>
      <c r="K126" s="59"/>
      <c r="L126" s="59"/>
      <c r="M126" s="59"/>
      <c r="N126" s="59"/>
      <c r="O126" s="55" t="str">
        <f t="shared" si="16"/>
        <v/>
      </c>
      <c r="P126" s="61"/>
      <c r="Q126" s="62"/>
      <c r="R126" s="63"/>
      <c r="S126" s="62"/>
      <c r="T126" s="63"/>
      <c r="U126" s="59"/>
      <c r="V126" s="59"/>
      <c r="W126" s="64"/>
      <c r="X126" s="59"/>
      <c r="Y126" s="56" t="e">
        <f>VLOOKUP(E126&amp;Q126,※編集不可※選択項目!J:K,2,0)</f>
        <v>#N/A</v>
      </c>
      <c r="Z126" s="57" t="e">
        <f>VLOOKUP(U126&amp;E126,※編集不可※選択項目!O:P,2,0)</f>
        <v>#N/A</v>
      </c>
      <c r="AA126" s="56" t="e">
        <f t="shared" si="17"/>
        <v>#N/A</v>
      </c>
      <c r="AB126" s="57" t="str">
        <f t="shared" si="18"/>
        <v/>
      </c>
      <c r="AC126" s="108"/>
      <c r="AD126" s="108"/>
      <c r="AE126" s="109"/>
      <c r="AF126" s="69" t="str">
        <f t="shared" si="19"/>
        <v/>
      </c>
      <c r="AG126" s="69" t="str">
        <f t="shared" si="20"/>
        <v/>
      </c>
      <c r="AH126" s="69" t="str">
        <f t="shared" si="21"/>
        <v/>
      </c>
      <c r="AI126" s="69" t="str">
        <f t="shared" si="22"/>
        <v/>
      </c>
      <c r="AJ126" s="69" t="str">
        <f t="shared" si="23"/>
        <v/>
      </c>
      <c r="AK126" s="69" t="str">
        <f t="shared" si="24"/>
        <v/>
      </c>
      <c r="AL126" s="69" t="str">
        <f t="shared" si="25"/>
        <v/>
      </c>
      <c r="AM126" s="69" t="str">
        <f t="shared" si="26"/>
        <v/>
      </c>
      <c r="AN126" s="69" t="str">
        <f t="shared" si="27"/>
        <v/>
      </c>
    </row>
    <row r="127" spans="1:40" s="57" customFormat="1" ht="19.5" customHeight="1" x14ac:dyDescent="0.15">
      <c r="A127" s="3">
        <f t="shared" si="14"/>
        <v>105</v>
      </c>
      <c r="B127" s="58"/>
      <c r="C127" s="59"/>
      <c r="D127" s="59"/>
      <c r="E127" s="59"/>
      <c r="F127" s="59"/>
      <c r="G127" s="60"/>
      <c r="H127" s="54" t="str">
        <f t="shared" si="15"/>
        <v/>
      </c>
      <c r="I127" s="59"/>
      <c r="J127" s="59"/>
      <c r="K127" s="59"/>
      <c r="L127" s="59"/>
      <c r="M127" s="59"/>
      <c r="N127" s="59"/>
      <c r="O127" s="55" t="str">
        <f t="shared" si="16"/>
        <v/>
      </c>
      <c r="P127" s="61"/>
      <c r="Q127" s="62"/>
      <c r="R127" s="63"/>
      <c r="S127" s="62"/>
      <c r="T127" s="63"/>
      <c r="U127" s="59"/>
      <c r="V127" s="59"/>
      <c r="W127" s="64"/>
      <c r="X127" s="59"/>
      <c r="Y127" s="56" t="e">
        <f>VLOOKUP(E127&amp;Q127,※編集不可※選択項目!J:K,2,0)</f>
        <v>#N/A</v>
      </c>
      <c r="Z127" s="57" t="e">
        <f>VLOOKUP(U127&amp;E127,※編集不可※選択項目!O:P,2,0)</f>
        <v>#N/A</v>
      </c>
      <c r="AA127" s="56" t="e">
        <f t="shared" si="17"/>
        <v>#N/A</v>
      </c>
      <c r="AB127" s="57" t="str">
        <f t="shared" si="18"/>
        <v/>
      </c>
      <c r="AC127" s="108"/>
      <c r="AD127" s="108"/>
      <c r="AE127" s="109"/>
      <c r="AF127" s="69" t="str">
        <f t="shared" si="19"/>
        <v/>
      </c>
      <c r="AG127" s="69" t="str">
        <f t="shared" si="20"/>
        <v/>
      </c>
      <c r="AH127" s="69" t="str">
        <f t="shared" si="21"/>
        <v/>
      </c>
      <c r="AI127" s="69" t="str">
        <f t="shared" si="22"/>
        <v/>
      </c>
      <c r="AJ127" s="69" t="str">
        <f t="shared" si="23"/>
        <v/>
      </c>
      <c r="AK127" s="69" t="str">
        <f t="shared" si="24"/>
        <v/>
      </c>
      <c r="AL127" s="69" t="str">
        <f t="shared" si="25"/>
        <v/>
      </c>
      <c r="AM127" s="69" t="str">
        <f t="shared" si="26"/>
        <v/>
      </c>
      <c r="AN127" s="69" t="str">
        <f t="shared" si="27"/>
        <v/>
      </c>
    </row>
    <row r="128" spans="1:40" s="57" customFormat="1" ht="19.5" customHeight="1" x14ac:dyDescent="0.15">
      <c r="A128" s="3">
        <f t="shared" si="14"/>
        <v>106</v>
      </c>
      <c r="B128" s="58"/>
      <c r="C128" s="59"/>
      <c r="D128" s="59"/>
      <c r="E128" s="59"/>
      <c r="F128" s="59"/>
      <c r="G128" s="60"/>
      <c r="H128" s="54" t="str">
        <f t="shared" si="15"/>
        <v/>
      </c>
      <c r="I128" s="59"/>
      <c r="J128" s="59"/>
      <c r="K128" s="59"/>
      <c r="L128" s="59"/>
      <c r="M128" s="59"/>
      <c r="N128" s="59"/>
      <c r="O128" s="55" t="str">
        <f t="shared" si="16"/>
        <v/>
      </c>
      <c r="P128" s="61"/>
      <c r="Q128" s="62"/>
      <c r="R128" s="63"/>
      <c r="S128" s="62"/>
      <c r="T128" s="63"/>
      <c r="U128" s="59"/>
      <c r="V128" s="59"/>
      <c r="W128" s="64"/>
      <c r="X128" s="59"/>
      <c r="Y128" s="56" t="e">
        <f>VLOOKUP(E128&amp;Q128,※編集不可※選択項目!J:K,2,0)</f>
        <v>#N/A</v>
      </c>
      <c r="Z128" s="57" t="e">
        <f>VLOOKUP(U128&amp;E128,※編集不可※選択項目!O:P,2,0)</f>
        <v>#N/A</v>
      </c>
      <c r="AA128" s="56" t="e">
        <f t="shared" si="17"/>
        <v>#N/A</v>
      </c>
      <c r="AB128" s="57" t="str">
        <f t="shared" si="18"/>
        <v/>
      </c>
      <c r="AC128" s="108"/>
      <c r="AD128" s="108"/>
      <c r="AE128" s="109"/>
      <c r="AF128" s="69" t="str">
        <f t="shared" si="19"/>
        <v/>
      </c>
      <c r="AG128" s="69" t="str">
        <f t="shared" si="20"/>
        <v/>
      </c>
      <c r="AH128" s="69" t="str">
        <f t="shared" si="21"/>
        <v/>
      </c>
      <c r="AI128" s="69" t="str">
        <f t="shared" si="22"/>
        <v/>
      </c>
      <c r="AJ128" s="69" t="str">
        <f t="shared" si="23"/>
        <v/>
      </c>
      <c r="AK128" s="69" t="str">
        <f t="shared" si="24"/>
        <v/>
      </c>
      <c r="AL128" s="69" t="str">
        <f t="shared" si="25"/>
        <v/>
      </c>
      <c r="AM128" s="69" t="str">
        <f t="shared" si="26"/>
        <v/>
      </c>
      <c r="AN128" s="69" t="str">
        <f t="shared" si="27"/>
        <v/>
      </c>
    </row>
    <row r="129" spans="1:40" s="57" customFormat="1" ht="19.5" customHeight="1" x14ac:dyDescent="0.15">
      <c r="A129" s="3">
        <f t="shared" si="14"/>
        <v>107</v>
      </c>
      <c r="B129" s="58"/>
      <c r="C129" s="59"/>
      <c r="D129" s="59"/>
      <c r="E129" s="59"/>
      <c r="F129" s="59"/>
      <c r="G129" s="60"/>
      <c r="H129" s="54" t="str">
        <f t="shared" si="15"/>
        <v/>
      </c>
      <c r="I129" s="59"/>
      <c r="J129" s="59"/>
      <c r="K129" s="59"/>
      <c r="L129" s="59"/>
      <c r="M129" s="59"/>
      <c r="N129" s="59"/>
      <c r="O129" s="55" t="str">
        <f t="shared" si="16"/>
        <v/>
      </c>
      <c r="P129" s="61"/>
      <c r="Q129" s="62"/>
      <c r="R129" s="63"/>
      <c r="S129" s="62"/>
      <c r="T129" s="63"/>
      <c r="U129" s="59"/>
      <c r="V129" s="59"/>
      <c r="W129" s="64"/>
      <c r="X129" s="59"/>
      <c r="Y129" s="56" t="e">
        <f>VLOOKUP(E129&amp;Q129,※編集不可※選択項目!J:K,2,0)</f>
        <v>#N/A</v>
      </c>
      <c r="Z129" s="57" t="e">
        <f>VLOOKUP(U129&amp;E129,※編集不可※選択項目!O:P,2,0)</f>
        <v>#N/A</v>
      </c>
      <c r="AA129" s="56" t="e">
        <f t="shared" si="17"/>
        <v>#N/A</v>
      </c>
      <c r="AB129" s="57" t="str">
        <f t="shared" si="18"/>
        <v/>
      </c>
      <c r="AC129" s="108"/>
      <c r="AD129" s="108"/>
      <c r="AE129" s="109"/>
      <c r="AF129" s="69" t="str">
        <f t="shared" si="19"/>
        <v/>
      </c>
      <c r="AG129" s="69" t="str">
        <f t="shared" si="20"/>
        <v/>
      </c>
      <c r="AH129" s="69" t="str">
        <f t="shared" si="21"/>
        <v/>
      </c>
      <c r="AI129" s="69" t="str">
        <f t="shared" si="22"/>
        <v/>
      </c>
      <c r="AJ129" s="69" t="str">
        <f t="shared" si="23"/>
        <v/>
      </c>
      <c r="AK129" s="69" t="str">
        <f t="shared" si="24"/>
        <v/>
      </c>
      <c r="AL129" s="69" t="str">
        <f t="shared" si="25"/>
        <v/>
      </c>
      <c r="AM129" s="69" t="str">
        <f t="shared" si="26"/>
        <v/>
      </c>
      <c r="AN129" s="69" t="str">
        <f t="shared" si="27"/>
        <v/>
      </c>
    </row>
    <row r="130" spans="1:40" s="57" customFormat="1" ht="19.5" customHeight="1" x14ac:dyDescent="0.15">
      <c r="A130" s="3">
        <f t="shared" si="14"/>
        <v>108</v>
      </c>
      <c r="B130" s="58"/>
      <c r="C130" s="59"/>
      <c r="D130" s="59"/>
      <c r="E130" s="59"/>
      <c r="F130" s="59"/>
      <c r="G130" s="60"/>
      <c r="H130" s="54" t="str">
        <f t="shared" si="15"/>
        <v/>
      </c>
      <c r="I130" s="59"/>
      <c r="J130" s="59"/>
      <c r="K130" s="59"/>
      <c r="L130" s="59"/>
      <c r="M130" s="59"/>
      <c r="N130" s="59"/>
      <c r="O130" s="55" t="str">
        <f t="shared" si="16"/>
        <v/>
      </c>
      <c r="P130" s="61"/>
      <c r="Q130" s="62"/>
      <c r="R130" s="63"/>
      <c r="S130" s="62"/>
      <c r="T130" s="63"/>
      <c r="U130" s="59"/>
      <c r="V130" s="59"/>
      <c r="W130" s="64"/>
      <c r="X130" s="59"/>
      <c r="Y130" s="56" t="e">
        <f>VLOOKUP(E130&amp;Q130,※編集不可※選択項目!J:K,2,0)</f>
        <v>#N/A</v>
      </c>
      <c r="Z130" s="57" t="e">
        <f>VLOOKUP(U130&amp;E130,※編集不可※選択項目!O:P,2,0)</f>
        <v>#N/A</v>
      </c>
      <c r="AA130" s="56" t="e">
        <f t="shared" si="17"/>
        <v>#N/A</v>
      </c>
      <c r="AB130" s="57" t="str">
        <f t="shared" si="18"/>
        <v/>
      </c>
      <c r="AC130" s="108"/>
      <c r="AD130" s="108"/>
      <c r="AE130" s="109"/>
      <c r="AF130" s="69" t="str">
        <f t="shared" si="19"/>
        <v/>
      </c>
      <c r="AG130" s="69" t="str">
        <f t="shared" si="20"/>
        <v/>
      </c>
      <c r="AH130" s="69" t="str">
        <f t="shared" si="21"/>
        <v/>
      </c>
      <c r="AI130" s="69" t="str">
        <f t="shared" si="22"/>
        <v/>
      </c>
      <c r="AJ130" s="69" t="str">
        <f t="shared" si="23"/>
        <v/>
      </c>
      <c r="AK130" s="69" t="str">
        <f t="shared" si="24"/>
        <v/>
      </c>
      <c r="AL130" s="69" t="str">
        <f t="shared" si="25"/>
        <v/>
      </c>
      <c r="AM130" s="69" t="str">
        <f t="shared" si="26"/>
        <v/>
      </c>
      <c r="AN130" s="69" t="str">
        <f t="shared" si="27"/>
        <v/>
      </c>
    </row>
    <row r="131" spans="1:40" s="57" customFormat="1" ht="19.5" customHeight="1" x14ac:dyDescent="0.15">
      <c r="A131" s="3">
        <f t="shared" si="14"/>
        <v>109</v>
      </c>
      <c r="B131" s="58"/>
      <c r="C131" s="59"/>
      <c r="D131" s="59"/>
      <c r="E131" s="59"/>
      <c r="F131" s="59"/>
      <c r="G131" s="60"/>
      <c r="H131" s="54" t="str">
        <f t="shared" si="15"/>
        <v/>
      </c>
      <c r="I131" s="59"/>
      <c r="J131" s="59"/>
      <c r="K131" s="59"/>
      <c r="L131" s="59"/>
      <c r="M131" s="59"/>
      <c r="N131" s="59"/>
      <c r="O131" s="55" t="str">
        <f t="shared" si="16"/>
        <v/>
      </c>
      <c r="P131" s="61"/>
      <c r="Q131" s="62"/>
      <c r="R131" s="63"/>
      <c r="S131" s="62"/>
      <c r="T131" s="63"/>
      <c r="U131" s="59"/>
      <c r="V131" s="59"/>
      <c r="W131" s="64"/>
      <c r="X131" s="59"/>
      <c r="Y131" s="56" t="e">
        <f>VLOOKUP(E131&amp;Q131,※編集不可※選択項目!J:K,2,0)</f>
        <v>#N/A</v>
      </c>
      <c r="Z131" s="57" t="e">
        <f>VLOOKUP(U131&amp;E131,※編集不可※選択項目!O:P,2,0)</f>
        <v>#N/A</v>
      </c>
      <c r="AA131" s="56" t="e">
        <f t="shared" si="17"/>
        <v>#N/A</v>
      </c>
      <c r="AB131" s="57" t="str">
        <f t="shared" si="18"/>
        <v/>
      </c>
      <c r="AC131" s="108"/>
      <c r="AD131" s="108"/>
      <c r="AE131" s="109"/>
      <c r="AF131" s="69" t="str">
        <f t="shared" si="19"/>
        <v/>
      </c>
      <c r="AG131" s="69" t="str">
        <f t="shared" si="20"/>
        <v/>
      </c>
      <c r="AH131" s="69" t="str">
        <f t="shared" si="21"/>
        <v/>
      </c>
      <c r="AI131" s="69" t="str">
        <f t="shared" si="22"/>
        <v/>
      </c>
      <c r="AJ131" s="69" t="str">
        <f t="shared" si="23"/>
        <v/>
      </c>
      <c r="AK131" s="69" t="str">
        <f t="shared" si="24"/>
        <v/>
      </c>
      <c r="AL131" s="69" t="str">
        <f t="shared" si="25"/>
        <v/>
      </c>
      <c r="AM131" s="69" t="str">
        <f t="shared" si="26"/>
        <v/>
      </c>
      <c r="AN131" s="69" t="str">
        <f t="shared" si="27"/>
        <v/>
      </c>
    </row>
    <row r="132" spans="1:40" s="57" customFormat="1" ht="19.5" customHeight="1" x14ac:dyDescent="0.15">
      <c r="A132" s="3">
        <f t="shared" si="14"/>
        <v>110</v>
      </c>
      <c r="B132" s="58"/>
      <c r="C132" s="59"/>
      <c r="D132" s="59"/>
      <c r="E132" s="59"/>
      <c r="F132" s="59"/>
      <c r="G132" s="60"/>
      <c r="H132" s="54" t="str">
        <f t="shared" si="15"/>
        <v/>
      </c>
      <c r="I132" s="59"/>
      <c r="J132" s="59"/>
      <c r="K132" s="59"/>
      <c r="L132" s="59"/>
      <c r="M132" s="59"/>
      <c r="N132" s="59"/>
      <c r="O132" s="55" t="str">
        <f t="shared" si="16"/>
        <v/>
      </c>
      <c r="P132" s="61"/>
      <c r="Q132" s="62"/>
      <c r="R132" s="63"/>
      <c r="S132" s="62"/>
      <c r="T132" s="63"/>
      <c r="U132" s="59"/>
      <c r="V132" s="59"/>
      <c r="W132" s="64"/>
      <c r="X132" s="59"/>
      <c r="Y132" s="56" t="e">
        <f>VLOOKUP(E132&amp;Q132,※編集不可※選択項目!J:K,2,0)</f>
        <v>#N/A</v>
      </c>
      <c r="Z132" s="57" t="e">
        <f>VLOOKUP(U132&amp;E132,※編集不可※選択項目!O:P,2,0)</f>
        <v>#N/A</v>
      </c>
      <c r="AA132" s="56" t="e">
        <f t="shared" si="17"/>
        <v>#N/A</v>
      </c>
      <c r="AB132" s="57" t="str">
        <f t="shared" si="18"/>
        <v/>
      </c>
      <c r="AC132" s="108"/>
      <c r="AD132" s="108"/>
      <c r="AE132" s="109"/>
      <c r="AF132" s="69" t="str">
        <f t="shared" si="19"/>
        <v/>
      </c>
      <c r="AG132" s="69" t="str">
        <f t="shared" si="20"/>
        <v/>
      </c>
      <c r="AH132" s="69" t="str">
        <f t="shared" si="21"/>
        <v/>
      </c>
      <c r="AI132" s="69" t="str">
        <f t="shared" si="22"/>
        <v/>
      </c>
      <c r="AJ132" s="69" t="str">
        <f t="shared" si="23"/>
        <v/>
      </c>
      <c r="AK132" s="69" t="str">
        <f t="shared" si="24"/>
        <v/>
      </c>
      <c r="AL132" s="69" t="str">
        <f t="shared" si="25"/>
        <v/>
      </c>
      <c r="AM132" s="69" t="str">
        <f t="shared" si="26"/>
        <v/>
      </c>
      <c r="AN132" s="69" t="str">
        <f t="shared" si="27"/>
        <v/>
      </c>
    </row>
    <row r="133" spans="1:40" s="57" customFormat="1" ht="19.5" customHeight="1" x14ac:dyDescent="0.15">
      <c r="A133" s="3">
        <f t="shared" si="14"/>
        <v>111</v>
      </c>
      <c r="B133" s="58"/>
      <c r="C133" s="59"/>
      <c r="D133" s="59"/>
      <c r="E133" s="59"/>
      <c r="F133" s="59"/>
      <c r="G133" s="60"/>
      <c r="H133" s="54" t="str">
        <f t="shared" si="15"/>
        <v/>
      </c>
      <c r="I133" s="59"/>
      <c r="J133" s="59"/>
      <c r="K133" s="59"/>
      <c r="L133" s="59"/>
      <c r="M133" s="59"/>
      <c r="N133" s="59"/>
      <c r="O133" s="55" t="str">
        <f t="shared" si="16"/>
        <v/>
      </c>
      <c r="P133" s="61"/>
      <c r="Q133" s="62"/>
      <c r="R133" s="63"/>
      <c r="S133" s="62"/>
      <c r="T133" s="63"/>
      <c r="U133" s="59"/>
      <c r="V133" s="59"/>
      <c r="W133" s="64"/>
      <c r="X133" s="59"/>
      <c r="Y133" s="56" t="e">
        <f>VLOOKUP(E133&amp;Q133,※編集不可※選択項目!J:K,2,0)</f>
        <v>#N/A</v>
      </c>
      <c r="Z133" s="57" t="e">
        <f>VLOOKUP(U133&amp;E133,※編集不可※選択項目!O:P,2,0)</f>
        <v>#N/A</v>
      </c>
      <c r="AA133" s="56" t="e">
        <f t="shared" si="17"/>
        <v>#N/A</v>
      </c>
      <c r="AB133" s="57" t="str">
        <f t="shared" si="18"/>
        <v/>
      </c>
      <c r="AC133" s="108"/>
      <c r="AD133" s="108"/>
      <c r="AE133" s="109"/>
      <c r="AF133" s="69" t="str">
        <f t="shared" si="19"/>
        <v/>
      </c>
      <c r="AG133" s="69" t="str">
        <f t="shared" si="20"/>
        <v/>
      </c>
      <c r="AH133" s="69" t="str">
        <f t="shared" si="21"/>
        <v/>
      </c>
      <c r="AI133" s="69" t="str">
        <f t="shared" si="22"/>
        <v/>
      </c>
      <c r="AJ133" s="69" t="str">
        <f t="shared" si="23"/>
        <v/>
      </c>
      <c r="AK133" s="69" t="str">
        <f t="shared" si="24"/>
        <v/>
      </c>
      <c r="AL133" s="69" t="str">
        <f t="shared" si="25"/>
        <v/>
      </c>
      <c r="AM133" s="69" t="str">
        <f t="shared" si="26"/>
        <v/>
      </c>
      <c r="AN133" s="69" t="str">
        <f t="shared" si="27"/>
        <v/>
      </c>
    </row>
    <row r="134" spans="1:40" s="57" customFormat="1" ht="19.5" customHeight="1" x14ac:dyDescent="0.15">
      <c r="A134" s="3">
        <f t="shared" si="14"/>
        <v>112</v>
      </c>
      <c r="B134" s="58"/>
      <c r="C134" s="59"/>
      <c r="D134" s="59"/>
      <c r="E134" s="59"/>
      <c r="F134" s="59"/>
      <c r="G134" s="60"/>
      <c r="H134" s="54" t="str">
        <f t="shared" si="15"/>
        <v/>
      </c>
      <c r="I134" s="59"/>
      <c r="J134" s="59"/>
      <c r="K134" s="59"/>
      <c r="L134" s="59"/>
      <c r="M134" s="59"/>
      <c r="N134" s="59"/>
      <c r="O134" s="55" t="str">
        <f t="shared" si="16"/>
        <v/>
      </c>
      <c r="P134" s="61"/>
      <c r="Q134" s="62"/>
      <c r="R134" s="63"/>
      <c r="S134" s="62"/>
      <c r="T134" s="63"/>
      <c r="U134" s="59"/>
      <c r="V134" s="59"/>
      <c r="W134" s="64"/>
      <c r="X134" s="59"/>
      <c r="Y134" s="56" t="e">
        <f>VLOOKUP(E134&amp;Q134,※編集不可※選択項目!J:K,2,0)</f>
        <v>#N/A</v>
      </c>
      <c r="Z134" s="57" t="e">
        <f>VLOOKUP(U134&amp;E134,※編集不可※選択項目!O:P,2,0)</f>
        <v>#N/A</v>
      </c>
      <c r="AA134" s="56" t="e">
        <f t="shared" si="17"/>
        <v>#N/A</v>
      </c>
      <c r="AB134" s="57" t="str">
        <f t="shared" si="18"/>
        <v/>
      </c>
      <c r="AC134" s="108"/>
      <c r="AD134" s="108"/>
      <c r="AE134" s="109"/>
      <c r="AF134" s="69" t="str">
        <f t="shared" si="19"/>
        <v/>
      </c>
      <c r="AG134" s="69" t="str">
        <f t="shared" si="20"/>
        <v/>
      </c>
      <c r="AH134" s="69" t="str">
        <f t="shared" si="21"/>
        <v/>
      </c>
      <c r="AI134" s="69" t="str">
        <f t="shared" si="22"/>
        <v/>
      </c>
      <c r="AJ134" s="69" t="str">
        <f t="shared" si="23"/>
        <v/>
      </c>
      <c r="AK134" s="69" t="str">
        <f t="shared" si="24"/>
        <v/>
      </c>
      <c r="AL134" s="69" t="str">
        <f t="shared" si="25"/>
        <v/>
      </c>
      <c r="AM134" s="69" t="str">
        <f t="shared" si="26"/>
        <v/>
      </c>
      <c r="AN134" s="69" t="str">
        <f t="shared" si="27"/>
        <v/>
      </c>
    </row>
    <row r="135" spans="1:40" s="57" customFormat="1" ht="19.5" customHeight="1" x14ac:dyDescent="0.15">
      <c r="A135" s="3">
        <f t="shared" si="14"/>
        <v>113</v>
      </c>
      <c r="B135" s="58"/>
      <c r="C135" s="59"/>
      <c r="D135" s="59"/>
      <c r="E135" s="59"/>
      <c r="F135" s="59"/>
      <c r="G135" s="60"/>
      <c r="H135" s="54" t="str">
        <f t="shared" si="15"/>
        <v/>
      </c>
      <c r="I135" s="59"/>
      <c r="J135" s="59"/>
      <c r="K135" s="59"/>
      <c r="L135" s="59"/>
      <c r="M135" s="59"/>
      <c r="N135" s="59"/>
      <c r="O135" s="55" t="str">
        <f t="shared" si="16"/>
        <v/>
      </c>
      <c r="P135" s="61"/>
      <c r="Q135" s="62"/>
      <c r="R135" s="63"/>
      <c r="S135" s="62"/>
      <c r="T135" s="63"/>
      <c r="U135" s="59"/>
      <c r="V135" s="59"/>
      <c r="W135" s="64"/>
      <c r="X135" s="59"/>
      <c r="Y135" s="56" t="e">
        <f>VLOOKUP(E135&amp;Q135,※編集不可※選択項目!J:K,2,0)</f>
        <v>#N/A</v>
      </c>
      <c r="Z135" s="57" t="e">
        <f>VLOOKUP(U135&amp;E135,※編集不可※選択項目!O:P,2,0)</f>
        <v>#N/A</v>
      </c>
      <c r="AA135" s="56" t="e">
        <f t="shared" si="17"/>
        <v>#N/A</v>
      </c>
      <c r="AB135" s="57" t="str">
        <f t="shared" si="18"/>
        <v/>
      </c>
      <c r="AC135" s="108"/>
      <c r="AD135" s="108"/>
      <c r="AE135" s="109"/>
      <c r="AF135" s="69" t="str">
        <f t="shared" si="19"/>
        <v/>
      </c>
      <c r="AG135" s="69" t="str">
        <f t="shared" si="20"/>
        <v/>
      </c>
      <c r="AH135" s="69" t="str">
        <f t="shared" si="21"/>
        <v/>
      </c>
      <c r="AI135" s="69" t="str">
        <f t="shared" si="22"/>
        <v/>
      </c>
      <c r="AJ135" s="69" t="str">
        <f t="shared" si="23"/>
        <v/>
      </c>
      <c r="AK135" s="69" t="str">
        <f t="shared" si="24"/>
        <v/>
      </c>
      <c r="AL135" s="69" t="str">
        <f t="shared" si="25"/>
        <v/>
      </c>
      <c r="AM135" s="69" t="str">
        <f t="shared" si="26"/>
        <v/>
      </c>
      <c r="AN135" s="69" t="str">
        <f t="shared" si="27"/>
        <v/>
      </c>
    </row>
    <row r="136" spans="1:40" s="57" customFormat="1" ht="19.5" customHeight="1" x14ac:dyDescent="0.15">
      <c r="A136" s="3">
        <f t="shared" si="14"/>
        <v>114</v>
      </c>
      <c r="B136" s="58"/>
      <c r="C136" s="59"/>
      <c r="D136" s="59"/>
      <c r="E136" s="59"/>
      <c r="F136" s="59"/>
      <c r="G136" s="60"/>
      <c r="H136" s="54" t="str">
        <f t="shared" si="15"/>
        <v/>
      </c>
      <c r="I136" s="59"/>
      <c r="J136" s="59"/>
      <c r="K136" s="59"/>
      <c r="L136" s="59"/>
      <c r="M136" s="59"/>
      <c r="N136" s="59"/>
      <c r="O136" s="55" t="str">
        <f t="shared" si="16"/>
        <v/>
      </c>
      <c r="P136" s="61"/>
      <c r="Q136" s="62"/>
      <c r="R136" s="63"/>
      <c r="S136" s="62"/>
      <c r="T136" s="63"/>
      <c r="U136" s="59"/>
      <c r="V136" s="59"/>
      <c r="W136" s="64"/>
      <c r="X136" s="59"/>
      <c r="Y136" s="56" t="e">
        <f>VLOOKUP(E136&amp;Q136,※編集不可※選択項目!J:K,2,0)</f>
        <v>#N/A</v>
      </c>
      <c r="Z136" s="57" t="e">
        <f>VLOOKUP(U136&amp;E136,※編集不可※選択項目!O:P,2,0)</f>
        <v>#N/A</v>
      </c>
      <c r="AA136" s="56" t="e">
        <f t="shared" si="17"/>
        <v>#N/A</v>
      </c>
      <c r="AB136" s="57" t="str">
        <f t="shared" si="18"/>
        <v/>
      </c>
      <c r="AC136" s="108"/>
      <c r="AD136" s="108"/>
      <c r="AE136" s="109"/>
      <c r="AF136" s="69" t="str">
        <f t="shared" si="19"/>
        <v/>
      </c>
      <c r="AG136" s="69" t="str">
        <f t="shared" si="20"/>
        <v/>
      </c>
      <c r="AH136" s="69" t="str">
        <f t="shared" si="21"/>
        <v/>
      </c>
      <c r="AI136" s="69" t="str">
        <f t="shared" si="22"/>
        <v/>
      </c>
      <c r="AJ136" s="69" t="str">
        <f t="shared" si="23"/>
        <v/>
      </c>
      <c r="AK136" s="69" t="str">
        <f t="shared" si="24"/>
        <v/>
      </c>
      <c r="AL136" s="69" t="str">
        <f t="shared" si="25"/>
        <v/>
      </c>
      <c r="AM136" s="69" t="str">
        <f t="shared" si="26"/>
        <v/>
      </c>
      <c r="AN136" s="69" t="str">
        <f t="shared" si="27"/>
        <v/>
      </c>
    </row>
    <row r="137" spans="1:40" s="57" customFormat="1" ht="19.5" customHeight="1" x14ac:dyDescent="0.15">
      <c r="A137" s="3">
        <f t="shared" si="14"/>
        <v>115</v>
      </c>
      <c r="B137" s="58"/>
      <c r="C137" s="59"/>
      <c r="D137" s="59"/>
      <c r="E137" s="59"/>
      <c r="F137" s="59"/>
      <c r="G137" s="60"/>
      <c r="H137" s="54" t="str">
        <f t="shared" si="15"/>
        <v/>
      </c>
      <c r="I137" s="59"/>
      <c r="J137" s="59"/>
      <c r="K137" s="59"/>
      <c r="L137" s="59"/>
      <c r="M137" s="59"/>
      <c r="N137" s="59"/>
      <c r="O137" s="55" t="str">
        <f t="shared" si="16"/>
        <v/>
      </c>
      <c r="P137" s="61"/>
      <c r="Q137" s="62"/>
      <c r="R137" s="63"/>
      <c r="S137" s="62"/>
      <c r="T137" s="63"/>
      <c r="U137" s="59"/>
      <c r="V137" s="59"/>
      <c r="W137" s="64"/>
      <c r="X137" s="59"/>
      <c r="Y137" s="56" t="e">
        <f>VLOOKUP(E137&amp;Q137,※編集不可※選択項目!J:K,2,0)</f>
        <v>#N/A</v>
      </c>
      <c r="Z137" s="57" t="e">
        <f>VLOOKUP(U137&amp;E137,※編集不可※選択項目!O:P,2,0)</f>
        <v>#N/A</v>
      </c>
      <c r="AA137" s="56" t="e">
        <f t="shared" si="17"/>
        <v>#N/A</v>
      </c>
      <c r="AB137" s="57" t="str">
        <f t="shared" si="18"/>
        <v/>
      </c>
      <c r="AC137" s="108"/>
      <c r="AD137" s="108"/>
      <c r="AE137" s="109"/>
      <c r="AF137" s="69" t="str">
        <f t="shared" si="19"/>
        <v/>
      </c>
      <c r="AG137" s="69" t="str">
        <f t="shared" si="20"/>
        <v/>
      </c>
      <c r="AH137" s="69" t="str">
        <f t="shared" si="21"/>
        <v/>
      </c>
      <c r="AI137" s="69" t="str">
        <f t="shared" si="22"/>
        <v/>
      </c>
      <c r="AJ137" s="69" t="str">
        <f t="shared" si="23"/>
        <v/>
      </c>
      <c r="AK137" s="69" t="str">
        <f t="shared" si="24"/>
        <v/>
      </c>
      <c r="AL137" s="69" t="str">
        <f t="shared" si="25"/>
        <v/>
      </c>
      <c r="AM137" s="69" t="str">
        <f t="shared" si="26"/>
        <v/>
      </c>
      <c r="AN137" s="69" t="str">
        <f t="shared" si="27"/>
        <v/>
      </c>
    </row>
    <row r="138" spans="1:40" s="57" customFormat="1" ht="19.5" customHeight="1" x14ac:dyDescent="0.15">
      <c r="A138" s="3">
        <f t="shared" si="14"/>
        <v>116</v>
      </c>
      <c r="B138" s="58"/>
      <c r="C138" s="59"/>
      <c r="D138" s="59"/>
      <c r="E138" s="59"/>
      <c r="F138" s="59"/>
      <c r="G138" s="60"/>
      <c r="H138" s="54" t="str">
        <f t="shared" si="15"/>
        <v/>
      </c>
      <c r="I138" s="59"/>
      <c r="J138" s="59"/>
      <c r="K138" s="59"/>
      <c r="L138" s="59"/>
      <c r="M138" s="59"/>
      <c r="N138" s="59"/>
      <c r="O138" s="55" t="str">
        <f t="shared" si="16"/>
        <v/>
      </c>
      <c r="P138" s="61"/>
      <c r="Q138" s="62"/>
      <c r="R138" s="63"/>
      <c r="S138" s="62"/>
      <c r="T138" s="63"/>
      <c r="U138" s="59"/>
      <c r="V138" s="59"/>
      <c r="W138" s="64"/>
      <c r="X138" s="59"/>
      <c r="Y138" s="56" t="e">
        <f>VLOOKUP(E138&amp;Q138,※編集不可※選択項目!J:K,2,0)</f>
        <v>#N/A</v>
      </c>
      <c r="Z138" s="57" t="e">
        <f>VLOOKUP(U138&amp;E138,※編集不可※選択項目!O:P,2,0)</f>
        <v>#N/A</v>
      </c>
      <c r="AA138" s="56" t="e">
        <f t="shared" si="17"/>
        <v>#N/A</v>
      </c>
      <c r="AB138" s="57" t="str">
        <f t="shared" si="18"/>
        <v/>
      </c>
      <c r="AC138" s="108"/>
      <c r="AD138" s="108"/>
      <c r="AE138" s="109"/>
      <c r="AF138" s="69" t="str">
        <f t="shared" si="19"/>
        <v/>
      </c>
      <c r="AG138" s="69" t="str">
        <f t="shared" si="20"/>
        <v/>
      </c>
      <c r="AH138" s="69" t="str">
        <f t="shared" si="21"/>
        <v/>
      </c>
      <c r="AI138" s="69" t="str">
        <f t="shared" si="22"/>
        <v/>
      </c>
      <c r="AJ138" s="69" t="str">
        <f t="shared" si="23"/>
        <v/>
      </c>
      <c r="AK138" s="69" t="str">
        <f t="shared" si="24"/>
        <v/>
      </c>
      <c r="AL138" s="69" t="str">
        <f t="shared" si="25"/>
        <v/>
      </c>
      <c r="AM138" s="69" t="str">
        <f t="shared" si="26"/>
        <v/>
      </c>
      <c r="AN138" s="69" t="str">
        <f t="shared" si="27"/>
        <v/>
      </c>
    </row>
    <row r="139" spans="1:40" s="57" customFormat="1" ht="19.5" customHeight="1" x14ac:dyDescent="0.15">
      <c r="A139" s="3">
        <f t="shared" si="14"/>
        <v>117</v>
      </c>
      <c r="B139" s="58"/>
      <c r="C139" s="59"/>
      <c r="D139" s="59"/>
      <c r="E139" s="59"/>
      <c r="F139" s="59"/>
      <c r="G139" s="60"/>
      <c r="H139" s="54" t="str">
        <f t="shared" si="15"/>
        <v/>
      </c>
      <c r="I139" s="59"/>
      <c r="J139" s="59"/>
      <c r="K139" s="59"/>
      <c r="L139" s="59"/>
      <c r="M139" s="59"/>
      <c r="N139" s="59"/>
      <c r="O139" s="55" t="str">
        <f t="shared" si="16"/>
        <v/>
      </c>
      <c r="P139" s="61"/>
      <c r="Q139" s="62"/>
      <c r="R139" s="63"/>
      <c r="S139" s="62"/>
      <c r="T139" s="63"/>
      <c r="U139" s="59"/>
      <c r="V139" s="59"/>
      <c r="W139" s="64"/>
      <c r="X139" s="59"/>
      <c r="Y139" s="56" t="e">
        <f>VLOOKUP(E139&amp;Q139,※編集不可※選択項目!J:K,2,0)</f>
        <v>#N/A</v>
      </c>
      <c r="Z139" s="57" t="e">
        <f>VLOOKUP(U139&amp;E139,※編集不可※選択項目!O:P,2,0)</f>
        <v>#N/A</v>
      </c>
      <c r="AA139" s="56" t="e">
        <f t="shared" si="17"/>
        <v>#N/A</v>
      </c>
      <c r="AB139" s="57" t="str">
        <f t="shared" si="18"/>
        <v/>
      </c>
      <c r="AC139" s="108"/>
      <c r="AD139" s="108"/>
      <c r="AE139" s="109"/>
      <c r="AF139" s="69" t="str">
        <f t="shared" si="19"/>
        <v/>
      </c>
      <c r="AG139" s="69" t="str">
        <f t="shared" si="20"/>
        <v/>
      </c>
      <c r="AH139" s="69" t="str">
        <f t="shared" si="21"/>
        <v/>
      </c>
      <c r="AI139" s="69" t="str">
        <f t="shared" si="22"/>
        <v/>
      </c>
      <c r="AJ139" s="69" t="str">
        <f t="shared" si="23"/>
        <v/>
      </c>
      <c r="AK139" s="69" t="str">
        <f t="shared" si="24"/>
        <v/>
      </c>
      <c r="AL139" s="69" t="str">
        <f t="shared" si="25"/>
        <v/>
      </c>
      <c r="AM139" s="69" t="str">
        <f t="shared" si="26"/>
        <v/>
      </c>
      <c r="AN139" s="69" t="str">
        <f t="shared" si="27"/>
        <v/>
      </c>
    </row>
    <row r="140" spans="1:40" s="57" customFormat="1" ht="19.5" customHeight="1" x14ac:dyDescent="0.15">
      <c r="A140" s="3">
        <f t="shared" si="14"/>
        <v>118</v>
      </c>
      <c r="B140" s="58"/>
      <c r="C140" s="59"/>
      <c r="D140" s="59"/>
      <c r="E140" s="59"/>
      <c r="F140" s="59"/>
      <c r="G140" s="60"/>
      <c r="H140" s="54" t="str">
        <f t="shared" si="15"/>
        <v/>
      </c>
      <c r="I140" s="59"/>
      <c r="J140" s="59"/>
      <c r="K140" s="59"/>
      <c r="L140" s="59"/>
      <c r="M140" s="59"/>
      <c r="N140" s="59"/>
      <c r="O140" s="55" t="str">
        <f t="shared" si="16"/>
        <v/>
      </c>
      <c r="P140" s="61"/>
      <c r="Q140" s="62"/>
      <c r="R140" s="63"/>
      <c r="S140" s="62"/>
      <c r="T140" s="63"/>
      <c r="U140" s="59"/>
      <c r="V140" s="59"/>
      <c r="W140" s="64"/>
      <c r="X140" s="59"/>
      <c r="Y140" s="56" t="e">
        <f>VLOOKUP(E140&amp;Q140,※編集不可※選択項目!J:K,2,0)</f>
        <v>#N/A</v>
      </c>
      <c r="Z140" s="57" t="e">
        <f>VLOOKUP(U140&amp;E140,※編集不可※選択項目!O:P,2,0)</f>
        <v>#N/A</v>
      </c>
      <c r="AA140" s="56" t="e">
        <f t="shared" si="17"/>
        <v>#N/A</v>
      </c>
      <c r="AB140" s="57" t="str">
        <f t="shared" si="18"/>
        <v/>
      </c>
      <c r="AC140" s="108"/>
      <c r="AD140" s="108"/>
      <c r="AE140" s="109"/>
      <c r="AF140" s="69" t="str">
        <f t="shared" si="19"/>
        <v/>
      </c>
      <c r="AG140" s="69" t="str">
        <f t="shared" si="20"/>
        <v/>
      </c>
      <c r="AH140" s="69" t="str">
        <f t="shared" si="21"/>
        <v/>
      </c>
      <c r="AI140" s="69" t="str">
        <f t="shared" si="22"/>
        <v/>
      </c>
      <c r="AJ140" s="69" t="str">
        <f t="shared" si="23"/>
        <v/>
      </c>
      <c r="AK140" s="69" t="str">
        <f t="shared" si="24"/>
        <v/>
      </c>
      <c r="AL140" s="69" t="str">
        <f t="shared" si="25"/>
        <v/>
      </c>
      <c r="AM140" s="69" t="str">
        <f t="shared" si="26"/>
        <v/>
      </c>
      <c r="AN140" s="69" t="str">
        <f t="shared" si="27"/>
        <v/>
      </c>
    </row>
    <row r="141" spans="1:40" s="57" customFormat="1" ht="19.5" customHeight="1" x14ac:dyDescent="0.15">
      <c r="A141" s="3">
        <f t="shared" si="14"/>
        <v>119</v>
      </c>
      <c r="B141" s="58"/>
      <c r="C141" s="59"/>
      <c r="D141" s="59"/>
      <c r="E141" s="59"/>
      <c r="F141" s="59"/>
      <c r="G141" s="60"/>
      <c r="H141" s="54" t="str">
        <f t="shared" si="15"/>
        <v/>
      </c>
      <c r="I141" s="59"/>
      <c r="J141" s="59"/>
      <c r="K141" s="59"/>
      <c r="L141" s="59"/>
      <c r="M141" s="59"/>
      <c r="N141" s="59"/>
      <c r="O141" s="55" t="str">
        <f t="shared" si="16"/>
        <v/>
      </c>
      <c r="P141" s="61"/>
      <c r="Q141" s="62"/>
      <c r="R141" s="63"/>
      <c r="S141" s="62"/>
      <c r="T141" s="63"/>
      <c r="U141" s="59"/>
      <c r="V141" s="59"/>
      <c r="W141" s="64"/>
      <c r="X141" s="59"/>
      <c r="Y141" s="56" t="e">
        <f>VLOOKUP(E141&amp;Q141,※編集不可※選択項目!J:K,2,0)</f>
        <v>#N/A</v>
      </c>
      <c r="Z141" s="57" t="e">
        <f>VLOOKUP(U141&amp;E141,※編集不可※選択項目!O:P,2,0)</f>
        <v>#N/A</v>
      </c>
      <c r="AA141" s="56" t="e">
        <f t="shared" si="17"/>
        <v>#N/A</v>
      </c>
      <c r="AB141" s="57" t="str">
        <f t="shared" si="18"/>
        <v/>
      </c>
      <c r="AC141" s="108"/>
      <c r="AD141" s="108"/>
      <c r="AE141" s="109"/>
      <c r="AF141" s="69" t="str">
        <f t="shared" si="19"/>
        <v/>
      </c>
      <c r="AG141" s="69" t="str">
        <f t="shared" si="20"/>
        <v/>
      </c>
      <c r="AH141" s="69" t="str">
        <f t="shared" si="21"/>
        <v/>
      </c>
      <c r="AI141" s="69" t="str">
        <f t="shared" si="22"/>
        <v/>
      </c>
      <c r="AJ141" s="69" t="str">
        <f t="shared" si="23"/>
        <v/>
      </c>
      <c r="AK141" s="69" t="str">
        <f t="shared" si="24"/>
        <v/>
      </c>
      <c r="AL141" s="69" t="str">
        <f t="shared" si="25"/>
        <v/>
      </c>
      <c r="AM141" s="69" t="str">
        <f t="shared" si="26"/>
        <v/>
      </c>
      <c r="AN141" s="69" t="str">
        <f t="shared" si="27"/>
        <v/>
      </c>
    </row>
    <row r="142" spans="1:40" s="57" customFormat="1" ht="19.5" customHeight="1" x14ac:dyDescent="0.15">
      <c r="A142" s="3">
        <f t="shared" si="14"/>
        <v>120</v>
      </c>
      <c r="B142" s="58"/>
      <c r="C142" s="59"/>
      <c r="D142" s="59"/>
      <c r="E142" s="59"/>
      <c r="F142" s="59"/>
      <c r="G142" s="60"/>
      <c r="H142" s="54" t="str">
        <f t="shared" si="15"/>
        <v/>
      </c>
      <c r="I142" s="59"/>
      <c r="J142" s="59"/>
      <c r="K142" s="59"/>
      <c r="L142" s="59"/>
      <c r="M142" s="59"/>
      <c r="N142" s="59"/>
      <c r="O142" s="55" t="str">
        <f t="shared" si="16"/>
        <v/>
      </c>
      <c r="P142" s="61"/>
      <c r="Q142" s="62"/>
      <c r="R142" s="63"/>
      <c r="S142" s="62"/>
      <c r="T142" s="63"/>
      <c r="U142" s="59"/>
      <c r="V142" s="59"/>
      <c r="W142" s="64"/>
      <c r="X142" s="59"/>
      <c r="Y142" s="56" t="e">
        <f>VLOOKUP(E142&amp;Q142,※編集不可※選択項目!J:K,2,0)</f>
        <v>#N/A</v>
      </c>
      <c r="Z142" s="57" t="e">
        <f>VLOOKUP(U142&amp;E142,※編集不可※選択項目!O:P,2,0)</f>
        <v>#N/A</v>
      </c>
      <c r="AA142" s="56" t="e">
        <f t="shared" si="17"/>
        <v>#N/A</v>
      </c>
      <c r="AB142" s="57" t="str">
        <f t="shared" si="18"/>
        <v/>
      </c>
      <c r="AC142" s="108"/>
      <c r="AD142" s="108"/>
      <c r="AE142" s="109"/>
      <c r="AF142" s="69" t="str">
        <f t="shared" si="19"/>
        <v/>
      </c>
      <c r="AG142" s="69" t="str">
        <f t="shared" si="20"/>
        <v/>
      </c>
      <c r="AH142" s="69" t="str">
        <f t="shared" si="21"/>
        <v/>
      </c>
      <c r="AI142" s="69" t="str">
        <f t="shared" si="22"/>
        <v/>
      </c>
      <c r="AJ142" s="69" t="str">
        <f t="shared" si="23"/>
        <v/>
      </c>
      <c r="AK142" s="69" t="str">
        <f t="shared" si="24"/>
        <v/>
      </c>
      <c r="AL142" s="69" t="str">
        <f t="shared" si="25"/>
        <v/>
      </c>
      <c r="AM142" s="69" t="str">
        <f t="shared" si="26"/>
        <v/>
      </c>
      <c r="AN142" s="69" t="str">
        <f t="shared" si="27"/>
        <v/>
      </c>
    </row>
    <row r="143" spans="1:40" s="57" customFormat="1" ht="19.5" customHeight="1" x14ac:dyDescent="0.15">
      <c r="A143" s="3">
        <f t="shared" si="14"/>
        <v>121</v>
      </c>
      <c r="B143" s="58"/>
      <c r="C143" s="59"/>
      <c r="D143" s="59"/>
      <c r="E143" s="59"/>
      <c r="F143" s="59"/>
      <c r="G143" s="60"/>
      <c r="H143" s="54" t="str">
        <f t="shared" si="15"/>
        <v/>
      </c>
      <c r="I143" s="59"/>
      <c r="J143" s="59"/>
      <c r="K143" s="59"/>
      <c r="L143" s="59"/>
      <c r="M143" s="59"/>
      <c r="N143" s="59"/>
      <c r="O143" s="55" t="str">
        <f t="shared" si="16"/>
        <v/>
      </c>
      <c r="P143" s="61"/>
      <c r="Q143" s="62"/>
      <c r="R143" s="63"/>
      <c r="S143" s="62"/>
      <c r="T143" s="63"/>
      <c r="U143" s="59"/>
      <c r="V143" s="59"/>
      <c r="W143" s="64"/>
      <c r="X143" s="59"/>
      <c r="Y143" s="56" t="e">
        <f>VLOOKUP(E143&amp;Q143,※編集不可※選択項目!J:K,2,0)</f>
        <v>#N/A</v>
      </c>
      <c r="Z143" s="57" t="e">
        <f>VLOOKUP(U143&amp;E143,※編集不可※選択項目!O:P,2,0)</f>
        <v>#N/A</v>
      </c>
      <c r="AA143" s="56" t="e">
        <f t="shared" si="17"/>
        <v>#N/A</v>
      </c>
      <c r="AB143" s="57" t="str">
        <f t="shared" si="18"/>
        <v/>
      </c>
      <c r="AC143" s="108"/>
      <c r="AD143" s="108"/>
      <c r="AE143" s="109"/>
      <c r="AF143" s="69" t="str">
        <f t="shared" si="19"/>
        <v/>
      </c>
      <c r="AG143" s="69" t="str">
        <f t="shared" si="20"/>
        <v/>
      </c>
      <c r="AH143" s="69" t="str">
        <f t="shared" si="21"/>
        <v/>
      </c>
      <c r="AI143" s="69" t="str">
        <f t="shared" si="22"/>
        <v/>
      </c>
      <c r="AJ143" s="69" t="str">
        <f t="shared" si="23"/>
        <v/>
      </c>
      <c r="AK143" s="69" t="str">
        <f t="shared" si="24"/>
        <v/>
      </c>
      <c r="AL143" s="69" t="str">
        <f t="shared" si="25"/>
        <v/>
      </c>
      <c r="AM143" s="69" t="str">
        <f t="shared" si="26"/>
        <v/>
      </c>
      <c r="AN143" s="69" t="str">
        <f t="shared" si="27"/>
        <v/>
      </c>
    </row>
    <row r="144" spans="1:40" s="57" customFormat="1" ht="19.5" customHeight="1" x14ac:dyDescent="0.15">
      <c r="A144" s="3">
        <f t="shared" si="14"/>
        <v>122</v>
      </c>
      <c r="B144" s="58"/>
      <c r="C144" s="59"/>
      <c r="D144" s="59"/>
      <c r="E144" s="59"/>
      <c r="F144" s="59"/>
      <c r="G144" s="60"/>
      <c r="H144" s="54" t="str">
        <f t="shared" si="15"/>
        <v/>
      </c>
      <c r="I144" s="59"/>
      <c r="J144" s="59"/>
      <c r="K144" s="59"/>
      <c r="L144" s="59"/>
      <c r="M144" s="59"/>
      <c r="N144" s="59"/>
      <c r="O144" s="55" t="str">
        <f t="shared" si="16"/>
        <v/>
      </c>
      <c r="P144" s="61"/>
      <c r="Q144" s="62"/>
      <c r="R144" s="63"/>
      <c r="S144" s="62"/>
      <c r="T144" s="63"/>
      <c r="U144" s="59"/>
      <c r="V144" s="59"/>
      <c r="W144" s="64"/>
      <c r="X144" s="59"/>
      <c r="Y144" s="56" t="e">
        <f>VLOOKUP(E144&amp;Q144,※編集不可※選択項目!J:K,2,0)</f>
        <v>#N/A</v>
      </c>
      <c r="Z144" s="57" t="e">
        <f>VLOOKUP(U144&amp;E144,※編集不可※選択項目!O:P,2,0)</f>
        <v>#N/A</v>
      </c>
      <c r="AA144" s="56" t="e">
        <f t="shared" si="17"/>
        <v>#N/A</v>
      </c>
      <c r="AB144" s="57" t="str">
        <f t="shared" si="18"/>
        <v/>
      </c>
      <c r="AC144" s="108"/>
      <c r="AD144" s="108"/>
      <c r="AE144" s="109"/>
      <c r="AF144" s="69" t="str">
        <f t="shared" si="19"/>
        <v/>
      </c>
      <c r="AG144" s="69" t="str">
        <f t="shared" si="20"/>
        <v/>
      </c>
      <c r="AH144" s="69" t="str">
        <f t="shared" si="21"/>
        <v/>
      </c>
      <c r="AI144" s="69" t="str">
        <f t="shared" si="22"/>
        <v/>
      </c>
      <c r="AJ144" s="69" t="str">
        <f t="shared" si="23"/>
        <v/>
      </c>
      <c r="AK144" s="69" t="str">
        <f t="shared" si="24"/>
        <v/>
      </c>
      <c r="AL144" s="69" t="str">
        <f t="shared" si="25"/>
        <v/>
      </c>
      <c r="AM144" s="69" t="str">
        <f t="shared" si="26"/>
        <v/>
      </c>
      <c r="AN144" s="69" t="str">
        <f t="shared" si="27"/>
        <v/>
      </c>
    </row>
    <row r="145" spans="1:40" s="57" customFormat="1" ht="19.5" customHeight="1" x14ac:dyDescent="0.15">
      <c r="A145" s="3">
        <f t="shared" si="14"/>
        <v>123</v>
      </c>
      <c r="B145" s="58"/>
      <c r="C145" s="59"/>
      <c r="D145" s="59"/>
      <c r="E145" s="59"/>
      <c r="F145" s="59"/>
      <c r="G145" s="60"/>
      <c r="H145" s="54" t="str">
        <f t="shared" si="15"/>
        <v/>
      </c>
      <c r="I145" s="59"/>
      <c r="J145" s="59"/>
      <c r="K145" s="59"/>
      <c r="L145" s="59"/>
      <c r="M145" s="59"/>
      <c r="N145" s="59"/>
      <c r="O145" s="55" t="str">
        <f t="shared" si="16"/>
        <v/>
      </c>
      <c r="P145" s="61"/>
      <c r="Q145" s="62"/>
      <c r="R145" s="63"/>
      <c r="S145" s="62"/>
      <c r="T145" s="63"/>
      <c r="U145" s="59"/>
      <c r="V145" s="59"/>
      <c r="W145" s="64"/>
      <c r="X145" s="59"/>
      <c r="Y145" s="56" t="e">
        <f>VLOOKUP(E145&amp;Q145,※編集不可※選択項目!J:K,2,0)</f>
        <v>#N/A</v>
      </c>
      <c r="Z145" s="57" t="e">
        <f>VLOOKUP(U145&amp;E145,※編集不可※選択項目!O:P,2,0)</f>
        <v>#N/A</v>
      </c>
      <c r="AA145" s="56" t="e">
        <f t="shared" si="17"/>
        <v>#N/A</v>
      </c>
      <c r="AB145" s="57" t="str">
        <f t="shared" si="18"/>
        <v/>
      </c>
      <c r="AC145" s="108"/>
      <c r="AD145" s="108"/>
      <c r="AE145" s="109"/>
      <c r="AF145" s="69" t="str">
        <f t="shared" si="19"/>
        <v/>
      </c>
      <c r="AG145" s="69" t="str">
        <f t="shared" si="20"/>
        <v/>
      </c>
      <c r="AH145" s="69" t="str">
        <f t="shared" si="21"/>
        <v/>
      </c>
      <c r="AI145" s="69" t="str">
        <f t="shared" si="22"/>
        <v/>
      </c>
      <c r="AJ145" s="69" t="str">
        <f t="shared" si="23"/>
        <v/>
      </c>
      <c r="AK145" s="69" t="str">
        <f t="shared" si="24"/>
        <v/>
      </c>
      <c r="AL145" s="69" t="str">
        <f t="shared" si="25"/>
        <v/>
      </c>
      <c r="AM145" s="69" t="str">
        <f t="shared" si="26"/>
        <v/>
      </c>
      <c r="AN145" s="69" t="str">
        <f t="shared" si="27"/>
        <v/>
      </c>
    </row>
    <row r="146" spans="1:40" s="57" customFormat="1" ht="19.5" customHeight="1" x14ac:dyDescent="0.15">
      <c r="A146" s="3">
        <f t="shared" si="14"/>
        <v>124</v>
      </c>
      <c r="B146" s="58"/>
      <c r="C146" s="59"/>
      <c r="D146" s="59"/>
      <c r="E146" s="59"/>
      <c r="F146" s="59"/>
      <c r="G146" s="60"/>
      <c r="H146" s="54" t="str">
        <f t="shared" si="15"/>
        <v/>
      </c>
      <c r="I146" s="59"/>
      <c r="J146" s="59"/>
      <c r="K146" s="59"/>
      <c r="L146" s="59"/>
      <c r="M146" s="59"/>
      <c r="N146" s="59"/>
      <c r="O146" s="55" t="str">
        <f t="shared" si="16"/>
        <v/>
      </c>
      <c r="P146" s="61"/>
      <c r="Q146" s="62"/>
      <c r="R146" s="63"/>
      <c r="S146" s="62"/>
      <c r="T146" s="63"/>
      <c r="U146" s="59"/>
      <c r="V146" s="59"/>
      <c r="W146" s="64"/>
      <c r="X146" s="59"/>
      <c r="Y146" s="56" t="e">
        <f>VLOOKUP(E146&amp;Q146,※編集不可※選択項目!J:K,2,0)</f>
        <v>#N/A</v>
      </c>
      <c r="Z146" s="57" t="e">
        <f>VLOOKUP(U146&amp;E146,※編集不可※選択項目!O:P,2,0)</f>
        <v>#N/A</v>
      </c>
      <c r="AA146" s="56" t="e">
        <f t="shared" si="17"/>
        <v>#N/A</v>
      </c>
      <c r="AB146" s="57" t="str">
        <f t="shared" si="18"/>
        <v/>
      </c>
      <c r="AC146" s="108"/>
      <c r="AD146" s="108"/>
      <c r="AE146" s="109"/>
      <c r="AF146" s="69" t="str">
        <f t="shared" si="19"/>
        <v/>
      </c>
      <c r="AG146" s="69" t="str">
        <f t="shared" si="20"/>
        <v/>
      </c>
      <c r="AH146" s="69" t="str">
        <f t="shared" si="21"/>
        <v/>
      </c>
      <c r="AI146" s="69" t="str">
        <f t="shared" si="22"/>
        <v/>
      </c>
      <c r="AJ146" s="69" t="str">
        <f t="shared" si="23"/>
        <v/>
      </c>
      <c r="AK146" s="69" t="str">
        <f t="shared" si="24"/>
        <v/>
      </c>
      <c r="AL146" s="69" t="str">
        <f t="shared" si="25"/>
        <v/>
      </c>
      <c r="AM146" s="69" t="str">
        <f t="shared" si="26"/>
        <v/>
      </c>
      <c r="AN146" s="69" t="str">
        <f t="shared" si="27"/>
        <v/>
      </c>
    </row>
    <row r="147" spans="1:40" s="57" customFormat="1" ht="19.5" customHeight="1" x14ac:dyDescent="0.15">
      <c r="A147" s="3">
        <f t="shared" si="14"/>
        <v>125</v>
      </c>
      <c r="B147" s="58"/>
      <c r="C147" s="59"/>
      <c r="D147" s="59"/>
      <c r="E147" s="59"/>
      <c r="F147" s="59"/>
      <c r="G147" s="60"/>
      <c r="H147" s="54" t="str">
        <f t="shared" si="15"/>
        <v/>
      </c>
      <c r="I147" s="59"/>
      <c r="J147" s="59"/>
      <c r="K147" s="59"/>
      <c r="L147" s="59"/>
      <c r="M147" s="59"/>
      <c r="N147" s="59"/>
      <c r="O147" s="55" t="str">
        <f t="shared" si="16"/>
        <v/>
      </c>
      <c r="P147" s="61"/>
      <c r="Q147" s="62"/>
      <c r="R147" s="63"/>
      <c r="S147" s="62"/>
      <c r="T147" s="63"/>
      <c r="U147" s="59"/>
      <c r="V147" s="59"/>
      <c r="W147" s="64"/>
      <c r="X147" s="59"/>
      <c r="Y147" s="56" t="e">
        <f>VLOOKUP(E147&amp;Q147,※編集不可※選択項目!J:K,2,0)</f>
        <v>#N/A</v>
      </c>
      <c r="Z147" s="57" t="e">
        <f>VLOOKUP(U147&amp;E147,※編集不可※選択項目!O:P,2,0)</f>
        <v>#N/A</v>
      </c>
      <c r="AA147" s="56" t="e">
        <f t="shared" si="17"/>
        <v>#N/A</v>
      </c>
      <c r="AB147" s="57" t="str">
        <f t="shared" si="18"/>
        <v/>
      </c>
      <c r="AC147" s="108"/>
      <c r="AD147" s="108"/>
      <c r="AE147" s="109"/>
      <c r="AF147" s="69" t="str">
        <f t="shared" si="19"/>
        <v/>
      </c>
      <c r="AG147" s="69" t="str">
        <f t="shared" si="20"/>
        <v/>
      </c>
      <c r="AH147" s="69" t="str">
        <f t="shared" si="21"/>
        <v/>
      </c>
      <c r="AI147" s="69" t="str">
        <f t="shared" si="22"/>
        <v/>
      </c>
      <c r="AJ147" s="69" t="str">
        <f t="shared" si="23"/>
        <v/>
      </c>
      <c r="AK147" s="69" t="str">
        <f t="shared" si="24"/>
        <v/>
      </c>
      <c r="AL147" s="69" t="str">
        <f t="shared" si="25"/>
        <v/>
      </c>
      <c r="AM147" s="69" t="str">
        <f t="shared" si="26"/>
        <v/>
      </c>
      <c r="AN147" s="69" t="str">
        <f t="shared" si="27"/>
        <v/>
      </c>
    </row>
    <row r="148" spans="1:40" s="57" customFormat="1" ht="19.5" customHeight="1" x14ac:dyDescent="0.15">
      <c r="A148" s="3">
        <f t="shared" si="14"/>
        <v>126</v>
      </c>
      <c r="B148" s="58"/>
      <c r="C148" s="59"/>
      <c r="D148" s="59"/>
      <c r="E148" s="59"/>
      <c r="F148" s="59"/>
      <c r="G148" s="60"/>
      <c r="H148" s="54" t="str">
        <f t="shared" si="15"/>
        <v/>
      </c>
      <c r="I148" s="59"/>
      <c r="J148" s="59"/>
      <c r="K148" s="59"/>
      <c r="L148" s="59"/>
      <c r="M148" s="59"/>
      <c r="N148" s="59"/>
      <c r="O148" s="55" t="str">
        <f t="shared" si="16"/>
        <v/>
      </c>
      <c r="P148" s="61"/>
      <c r="Q148" s="62"/>
      <c r="R148" s="63"/>
      <c r="S148" s="62"/>
      <c r="T148" s="63"/>
      <c r="U148" s="59"/>
      <c r="V148" s="59"/>
      <c r="W148" s="64"/>
      <c r="X148" s="59"/>
      <c r="Y148" s="56" t="e">
        <f>VLOOKUP(E148&amp;Q148,※編集不可※選択項目!J:K,2,0)</f>
        <v>#N/A</v>
      </c>
      <c r="Z148" s="57" t="e">
        <f>VLOOKUP(U148&amp;E148,※編集不可※選択項目!O:P,2,0)</f>
        <v>#N/A</v>
      </c>
      <c r="AA148" s="56" t="e">
        <f t="shared" si="17"/>
        <v>#N/A</v>
      </c>
      <c r="AB148" s="57" t="str">
        <f t="shared" si="18"/>
        <v/>
      </c>
      <c r="AC148" s="108"/>
      <c r="AD148" s="108"/>
      <c r="AE148" s="109"/>
      <c r="AF148" s="69" t="str">
        <f t="shared" si="19"/>
        <v/>
      </c>
      <c r="AG148" s="69" t="str">
        <f t="shared" si="20"/>
        <v/>
      </c>
      <c r="AH148" s="69" t="str">
        <f t="shared" si="21"/>
        <v/>
      </c>
      <c r="AI148" s="69" t="str">
        <f t="shared" si="22"/>
        <v/>
      </c>
      <c r="AJ148" s="69" t="str">
        <f t="shared" si="23"/>
        <v/>
      </c>
      <c r="AK148" s="69" t="str">
        <f t="shared" si="24"/>
        <v/>
      </c>
      <c r="AL148" s="69" t="str">
        <f t="shared" si="25"/>
        <v/>
      </c>
      <c r="AM148" s="69" t="str">
        <f t="shared" si="26"/>
        <v/>
      </c>
      <c r="AN148" s="69" t="str">
        <f t="shared" si="27"/>
        <v/>
      </c>
    </row>
    <row r="149" spans="1:40" s="57" customFormat="1" ht="19.5" customHeight="1" x14ac:dyDescent="0.15">
      <c r="A149" s="3">
        <f t="shared" si="14"/>
        <v>127</v>
      </c>
      <c r="B149" s="58"/>
      <c r="C149" s="59"/>
      <c r="D149" s="59"/>
      <c r="E149" s="59"/>
      <c r="F149" s="59"/>
      <c r="G149" s="60"/>
      <c r="H149" s="54" t="str">
        <f t="shared" si="15"/>
        <v/>
      </c>
      <c r="I149" s="59"/>
      <c r="J149" s="59"/>
      <c r="K149" s="59"/>
      <c r="L149" s="59"/>
      <c r="M149" s="59"/>
      <c r="N149" s="59"/>
      <c r="O149" s="55" t="str">
        <f t="shared" si="16"/>
        <v/>
      </c>
      <c r="P149" s="61"/>
      <c r="Q149" s="62"/>
      <c r="R149" s="63"/>
      <c r="S149" s="62"/>
      <c r="T149" s="63"/>
      <c r="U149" s="59"/>
      <c r="V149" s="59"/>
      <c r="W149" s="64"/>
      <c r="X149" s="59"/>
      <c r="Y149" s="56" t="e">
        <f>VLOOKUP(E149&amp;Q149,※編集不可※選択項目!J:K,2,0)</f>
        <v>#N/A</v>
      </c>
      <c r="Z149" s="57" t="e">
        <f>VLOOKUP(U149&amp;E149,※編集不可※選択項目!O:P,2,0)</f>
        <v>#N/A</v>
      </c>
      <c r="AA149" s="56" t="e">
        <f t="shared" si="17"/>
        <v>#N/A</v>
      </c>
      <c r="AB149" s="57" t="str">
        <f t="shared" si="18"/>
        <v/>
      </c>
      <c r="AC149" s="108"/>
      <c r="AD149" s="108"/>
      <c r="AE149" s="109"/>
      <c r="AF149" s="69" t="str">
        <f t="shared" si="19"/>
        <v/>
      </c>
      <c r="AG149" s="69" t="str">
        <f t="shared" si="20"/>
        <v/>
      </c>
      <c r="AH149" s="69" t="str">
        <f t="shared" si="21"/>
        <v/>
      </c>
      <c r="AI149" s="69" t="str">
        <f t="shared" si="22"/>
        <v/>
      </c>
      <c r="AJ149" s="69" t="str">
        <f t="shared" si="23"/>
        <v/>
      </c>
      <c r="AK149" s="69" t="str">
        <f t="shared" si="24"/>
        <v/>
      </c>
      <c r="AL149" s="69" t="str">
        <f t="shared" si="25"/>
        <v/>
      </c>
      <c r="AM149" s="69" t="str">
        <f t="shared" si="26"/>
        <v/>
      </c>
      <c r="AN149" s="69" t="str">
        <f t="shared" si="27"/>
        <v/>
      </c>
    </row>
    <row r="150" spans="1:40" s="57" customFormat="1" ht="19.5" customHeight="1" x14ac:dyDescent="0.15">
      <c r="A150" s="3">
        <f t="shared" si="14"/>
        <v>128</v>
      </c>
      <c r="B150" s="58"/>
      <c r="C150" s="59"/>
      <c r="D150" s="59"/>
      <c r="E150" s="59"/>
      <c r="F150" s="59"/>
      <c r="G150" s="60"/>
      <c r="H150" s="54" t="str">
        <f t="shared" si="15"/>
        <v/>
      </c>
      <c r="I150" s="59"/>
      <c r="J150" s="59"/>
      <c r="K150" s="59"/>
      <c r="L150" s="59"/>
      <c r="M150" s="59"/>
      <c r="N150" s="59"/>
      <c r="O150" s="55" t="str">
        <f t="shared" si="16"/>
        <v/>
      </c>
      <c r="P150" s="61"/>
      <c r="Q150" s="62"/>
      <c r="R150" s="63"/>
      <c r="S150" s="62"/>
      <c r="T150" s="63"/>
      <c r="U150" s="59"/>
      <c r="V150" s="59"/>
      <c r="W150" s="64"/>
      <c r="X150" s="59"/>
      <c r="Y150" s="56" t="e">
        <f>VLOOKUP(E150&amp;Q150,※編集不可※選択項目!J:K,2,0)</f>
        <v>#N/A</v>
      </c>
      <c r="Z150" s="57" t="e">
        <f>VLOOKUP(U150&amp;E150,※編集不可※選択項目!O:P,2,0)</f>
        <v>#N/A</v>
      </c>
      <c r="AA150" s="56" t="e">
        <f t="shared" si="17"/>
        <v>#N/A</v>
      </c>
      <c r="AB150" s="57" t="str">
        <f t="shared" si="18"/>
        <v/>
      </c>
      <c r="AC150" s="108"/>
      <c r="AD150" s="108"/>
      <c r="AE150" s="109"/>
      <c r="AF150" s="69" t="str">
        <f t="shared" si="19"/>
        <v/>
      </c>
      <c r="AG150" s="69" t="str">
        <f t="shared" si="20"/>
        <v/>
      </c>
      <c r="AH150" s="69" t="str">
        <f t="shared" si="21"/>
        <v/>
      </c>
      <c r="AI150" s="69" t="str">
        <f t="shared" si="22"/>
        <v/>
      </c>
      <c r="AJ150" s="69" t="str">
        <f t="shared" si="23"/>
        <v/>
      </c>
      <c r="AK150" s="69" t="str">
        <f t="shared" si="24"/>
        <v/>
      </c>
      <c r="AL150" s="69" t="str">
        <f t="shared" si="25"/>
        <v/>
      </c>
      <c r="AM150" s="69" t="str">
        <f t="shared" si="26"/>
        <v/>
      </c>
      <c r="AN150" s="69" t="str">
        <f t="shared" si="27"/>
        <v/>
      </c>
    </row>
    <row r="151" spans="1:40" s="57" customFormat="1" ht="19.5" customHeight="1" x14ac:dyDescent="0.15">
      <c r="A151" s="3">
        <f t="shared" si="14"/>
        <v>129</v>
      </c>
      <c r="B151" s="58"/>
      <c r="C151" s="59"/>
      <c r="D151" s="59"/>
      <c r="E151" s="59"/>
      <c r="F151" s="59"/>
      <c r="G151" s="60"/>
      <c r="H151" s="54" t="str">
        <f t="shared" si="15"/>
        <v/>
      </c>
      <c r="I151" s="59"/>
      <c r="J151" s="59"/>
      <c r="K151" s="59"/>
      <c r="L151" s="59"/>
      <c r="M151" s="59"/>
      <c r="N151" s="59"/>
      <c r="O151" s="55" t="str">
        <f t="shared" si="16"/>
        <v/>
      </c>
      <c r="P151" s="61"/>
      <c r="Q151" s="62"/>
      <c r="R151" s="63"/>
      <c r="S151" s="62"/>
      <c r="T151" s="63"/>
      <c r="U151" s="59"/>
      <c r="V151" s="59"/>
      <c r="W151" s="64"/>
      <c r="X151" s="59"/>
      <c r="Y151" s="56" t="e">
        <f>VLOOKUP(E151&amp;Q151,※編集不可※選択項目!J:K,2,0)</f>
        <v>#N/A</v>
      </c>
      <c r="Z151" s="57" t="e">
        <f>VLOOKUP(U151&amp;E151,※編集不可※選択項目!O:P,2,0)</f>
        <v>#N/A</v>
      </c>
      <c r="AA151" s="56" t="e">
        <f t="shared" si="17"/>
        <v>#N/A</v>
      </c>
      <c r="AB151" s="57" t="str">
        <f t="shared" si="18"/>
        <v/>
      </c>
      <c r="AC151" s="108"/>
      <c r="AD151" s="108"/>
      <c r="AE151" s="109"/>
      <c r="AF151" s="69" t="str">
        <f t="shared" si="19"/>
        <v/>
      </c>
      <c r="AG151" s="69" t="str">
        <f t="shared" si="20"/>
        <v/>
      </c>
      <c r="AH151" s="69" t="str">
        <f t="shared" si="21"/>
        <v/>
      </c>
      <c r="AI151" s="69" t="str">
        <f t="shared" si="22"/>
        <v/>
      </c>
      <c r="AJ151" s="69" t="str">
        <f t="shared" si="23"/>
        <v/>
      </c>
      <c r="AK151" s="69" t="str">
        <f t="shared" si="24"/>
        <v/>
      </c>
      <c r="AL151" s="69" t="str">
        <f t="shared" si="25"/>
        <v/>
      </c>
      <c r="AM151" s="69" t="str">
        <f t="shared" si="26"/>
        <v/>
      </c>
      <c r="AN151" s="69" t="str">
        <f t="shared" si="27"/>
        <v/>
      </c>
    </row>
    <row r="152" spans="1:40" s="57" customFormat="1" ht="19.5" customHeight="1" x14ac:dyDescent="0.15">
      <c r="A152" s="3">
        <f t="shared" ref="A152:A215" si="28">ROW(A152)-22</f>
        <v>130</v>
      </c>
      <c r="B152" s="58"/>
      <c r="C152" s="59"/>
      <c r="D152" s="59"/>
      <c r="E152" s="59"/>
      <c r="F152" s="59"/>
      <c r="G152" s="60"/>
      <c r="H152" s="54" t="str">
        <f t="shared" ref="H152:H215" si="29">G152&amp;AB152</f>
        <v/>
      </c>
      <c r="I152" s="59"/>
      <c r="J152" s="59"/>
      <c r="K152" s="59"/>
      <c r="L152" s="59"/>
      <c r="M152" s="59"/>
      <c r="N152" s="59"/>
      <c r="O152" s="55" t="str">
        <f t="shared" ref="O152:O215" si="30">IF(Q152="","",AA152)</f>
        <v/>
      </c>
      <c r="P152" s="61"/>
      <c r="Q152" s="62"/>
      <c r="R152" s="63"/>
      <c r="S152" s="62"/>
      <c r="T152" s="63"/>
      <c r="U152" s="59"/>
      <c r="V152" s="59"/>
      <c r="W152" s="64"/>
      <c r="X152" s="59"/>
      <c r="Y152" s="56" t="e">
        <f>VLOOKUP(E152&amp;Q152,※編集不可※選択項目!J:K,2,0)</f>
        <v>#N/A</v>
      </c>
      <c r="Z152" s="57" t="e">
        <f>VLOOKUP(U152&amp;E152,※編集不可※選択項目!O:P,2,0)</f>
        <v>#N/A</v>
      </c>
      <c r="AA152" s="56" t="e">
        <f t="shared" ref="AA152:AA215" si="31">ROUNDDOWN(Y152*Z152,1)</f>
        <v>#N/A</v>
      </c>
      <c r="AB152" s="57" t="str">
        <f t="shared" ref="AB152:AB215" si="32">IF(V152="","","（"&amp;V152&amp;"）")</f>
        <v/>
      </c>
      <c r="AC152" s="108"/>
      <c r="AD152" s="108"/>
      <c r="AE152" s="109"/>
      <c r="AF152" s="69" t="str">
        <f t="shared" ref="AF152:AF215" si="33">B152&amp;C152&amp;D152&amp;E152&amp;F152&amp;G152&amp;H152&amp;I152&amp;J152&amp;K152&amp;L152&amp;M152&amp;N152&amp;O152&amp;P152&amp;Q152&amp;R152&amp;S152&amp;T152&amp;U152&amp;V152&amp;W152&amp;X152</f>
        <v/>
      </c>
      <c r="AG152" s="69" t="str">
        <f t="shared" ref="AG152:AG215" si="34">IF(AF152="","",COUNTIF($AF$23:$AF$1022,AF152))</f>
        <v/>
      </c>
      <c r="AH152" s="69" t="str">
        <f t="shared" ref="AH152:AH215" si="35">IF(AF152="","",IF(AF152=AF151,1,0))</f>
        <v/>
      </c>
      <c r="AI152" s="69" t="str">
        <f t="shared" ref="AI152:AI215" si="36">D152&amp;E152&amp;H152</f>
        <v/>
      </c>
      <c r="AJ152" s="69" t="str">
        <f t="shared" ref="AJ152:AJ215" si="37">IF(AI152="","",COUNTIF($AI$23:$AI$1022,AI152))</f>
        <v/>
      </c>
      <c r="AK152" s="69" t="str">
        <f t="shared" ref="AK152:AK215" si="38">IF(AI152="","",IF(AI152=AI151,1,0))</f>
        <v/>
      </c>
      <c r="AL152" s="69" t="str">
        <f t="shared" ref="AL152:AL215" si="39">IF(H152="","",H152)</f>
        <v/>
      </c>
      <c r="AM152" s="69" t="str">
        <f t="shared" ref="AM152:AM215" si="40">IF(AL152="","",COUNTIF($AL$23:$AL$1022,AL152))</f>
        <v/>
      </c>
      <c r="AN152" s="69" t="str">
        <f t="shared" ref="AN152:AN215" si="41">IF(AL152="","",IF(AL152=AL151,1,0))</f>
        <v/>
      </c>
    </row>
    <row r="153" spans="1:40" s="57" customFormat="1" ht="19.5" customHeight="1" x14ac:dyDescent="0.15">
      <c r="A153" s="3">
        <f t="shared" si="28"/>
        <v>131</v>
      </c>
      <c r="B153" s="58"/>
      <c r="C153" s="59"/>
      <c r="D153" s="59"/>
      <c r="E153" s="59"/>
      <c r="F153" s="59"/>
      <c r="G153" s="60"/>
      <c r="H153" s="54" t="str">
        <f t="shared" si="29"/>
        <v/>
      </c>
      <c r="I153" s="59"/>
      <c r="J153" s="59"/>
      <c r="K153" s="59"/>
      <c r="L153" s="59"/>
      <c r="M153" s="59"/>
      <c r="N153" s="59"/>
      <c r="O153" s="55" t="str">
        <f t="shared" si="30"/>
        <v/>
      </c>
      <c r="P153" s="61"/>
      <c r="Q153" s="62"/>
      <c r="R153" s="63"/>
      <c r="S153" s="62"/>
      <c r="T153" s="63"/>
      <c r="U153" s="59"/>
      <c r="V153" s="59"/>
      <c r="W153" s="64"/>
      <c r="X153" s="59"/>
      <c r="Y153" s="56" t="e">
        <f>VLOOKUP(E153&amp;Q153,※編集不可※選択項目!J:K,2,0)</f>
        <v>#N/A</v>
      </c>
      <c r="Z153" s="57" t="e">
        <f>VLOOKUP(U153&amp;E153,※編集不可※選択項目!O:P,2,0)</f>
        <v>#N/A</v>
      </c>
      <c r="AA153" s="56" t="e">
        <f t="shared" si="31"/>
        <v>#N/A</v>
      </c>
      <c r="AB153" s="57" t="str">
        <f t="shared" si="32"/>
        <v/>
      </c>
      <c r="AC153" s="108"/>
      <c r="AD153" s="108"/>
      <c r="AE153" s="109"/>
      <c r="AF153" s="69" t="str">
        <f t="shared" si="33"/>
        <v/>
      </c>
      <c r="AG153" s="69" t="str">
        <f t="shared" si="34"/>
        <v/>
      </c>
      <c r="AH153" s="69" t="str">
        <f t="shared" si="35"/>
        <v/>
      </c>
      <c r="AI153" s="69" t="str">
        <f t="shared" si="36"/>
        <v/>
      </c>
      <c r="AJ153" s="69" t="str">
        <f t="shared" si="37"/>
        <v/>
      </c>
      <c r="AK153" s="69" t="str">
        <f t="shared" si="38"/>
        <v/>
      </c>
      <c r="AL153" s="69" t="str">
        <f t="shared" si="39"/>
        <v/>
      </c>
      <c r="AM153" s="69" t="str">
        <f t="shared" si="40"/>
        <v/>
      </c>
      <c r="AN153" s="69" t="str">
        <f t="shared" si="41"/>
        <v/>
      </c>
    </row>
    <row r="154" spans="1:40" s="57" customFormat="1" ht="19.5" customHeight="1" x14ac:dyDescent="0.15">
      <c r="A154" s="3">
        <f t="shared" si="28"/>
        <v>132</v>
      </c>
      <c r="B154" s="58"/>
      <c r="C154" s="59"/>
      <c r="D154" s="59"/>
      <c r="E154" s="59"/>
      <c r="F154" s="59"/>
      <c r="G154" s="60"/>
      <c r="H154" s="54" t="str">
        <f t="shared" si="29"/>
        <v/>
      </c>
      <c r="I154" s="59"/>
      <c r="J154" s="59"/>
      <c r="K154" s="59"/>
      <c r="L154" s="59"/>
      <c r="M154" s="59"/>
      <c r="N154" s="59"/>
      <c r="O154" s="55" t="str">
        <f t="shared" si="30"/>
        <v/>
      </c>
      <c r="P154" s="61"/>
      <c r="Q154" s="62"/>
      <c r="R154" s="63"/>
      <c r="S154" s="62"/>
      <c r="T154" s="63"/>
      <c r="U154" s="59"/>
      <c r="V154" s="59"/>
      <c r="W154" s="64"/>
      <c r="X154" s="59"/>
      <c r="Y154" s="56" t="e">
        <f>VLOOKUP(E154&amp;Q154,※編集不可※選択項目!J:K,2,0)</f>
        <v>#N/A</v>
      </c>
      <c r="Z154" s="57" t="e">
        <f>VLOOKUP(U154&amp;E154,※編集不可※選択項目!O:P,2,0)</f>
        <v>#N/A</v>
      </c>
      <c r="AA154" s="56" t="e">
        <f t="shared" si="31"/>
        <v>#N/A</v>
      </c>
      <c r="AB154" s="57" t="str">
        <f t="shared" si="32"/>
        <v/>
      </c>
      <c r="AC154" s="108"/>
      <c r="AD154" s="108"/>
      <c r="AE154" s="109"/>
      <c r="AF154" s="69" t="str">
        <f t="shared" si="33"/>
        <v/>
      </c>
      <c r="AG154" s="69" t="str">
        <f t="shared" si="34"/>
        <v/>
      </c>
      <c r="AH154" s="69" t="str">
        <f t="shared" si="35"/>
        <v/>
      </c>
      <c r="AI154" s="69" t="str">
        <f t="shared" si="36"/>
        <v/>
      </c>
      <c r="AJ154" s="69" t="str">
        <f t="shared" si="37"/>
        <v/>
      </c>
      <c r="AK154" s="69" t="str">
        <f t="shared" si="38"/>
        <v/>
      </c>
      <c r="AL154" s="69" t="str">
        <f t="shared" si="39"/>
        <v/>
      </c>
      <c r="AM154" s="69" t="str">
        <f t="shared" si="40"/>
        <v/>
      </c>
      <c r="AN154" s="69" t="str">
        <f t="shared" si="41"/>
        <v/>
      </c>
    </row>
    <row r="155" spans="1:40" s="57" customFormat="1" ht="19.5" customHeight="1" x14ac:dyDescent="0.15">
      <c r="A155" s="3">
        <f t="shared" si="28"/>
        <v>133</v>
      </c>
      <c r="B155" s="58"/>
      <c r="C155" s="59"/>
      <c r="D155" s="59"/>
      <c r="E155" s="59"/>
      <c r="F155" s="59"/>
      <c r="G155" s="60"/>
      <c r="H155" s="54" t="str">
        <f t="shared" si="29"/>
        <v/>
      </c>
      <c r="I155" s="59"/>
      <c r="J155" s="59"/>
      <c r="K155" s="59"/>
      <c r="L155" s="59"/>
      <c r="M155" s="59"/>
      <c r="N155" s="59"/>
      <c r="O155" s="55" t="str">
        <f t="shared" si="30"/>
        <v/>
      </c>
      <c r="P155" s="61"/>
      <c r="Q155" s="62"/>
      <c r="R155" s="63"/>
      <c r="S155" s="62"/>
      <c r="T155" s="63"/>
      <c r="U155" s="59"/>
      <c r="V155" s="59"/>
      <c r="W155" s="64"/>
      <c r="X155" s="59"/>
      <c r="Y155" s="56" t="e">
        <f>VLOOKUP(E155&amp;Q155,※編集不可※選択項目!J:K,2,0)</f>
        <v>#N/A</v>
      </c>
      <c r="Z155" s="57" t="e">
        <f>VLOOKUP(U155&amp;E155,※編集不可※選択項目!O:P,2,0)</f>
        <v>#N/A</v>
      </c>
      <c r="AA155" s="56" t="e">
        <f t="shared" si="31"/>
        <v>#N/A</v>
      </c>
      <c r="AB155" s="57" t="str">
        <f t="shared" si="32"/>
        <v/>
      </c>
      <c r="AC155" s="108"/>
      <c r="AD155" s="108"/>
      <c r="AE155" s="109"/>
      <c r="AF155" s="69" t="str">
        <f t="shared" si="33"/>
        <v/>
      </c>
      <c r="AG155" s="69" t="str">
        <f t="shared" si="34"/>
        <v/>
      </c>
      <c r="AH155" s="69" t="str">
        <f t="shared" si="35"/>
        <v/>
      </c>
      <c r="AI155" s="69" t="str">
        <f t="shared" si="36"/>
        <v/>
      </c>
      <c r="AJ155" s="69" t="str">
        <f t="shared" si="37"/>
        <v/>
      </c>
      <c r="AK155" s="69" t="str">
        <f t="shared" si="38"/>
        <v/>
      </c>
      <c r="AL155" s="69" t="str">
        <f t="shared" si="39"/>
        <v/>
      </c>
      <c r="AM155" s="69" t="str">
        <f t="shared" si="40"/>
        <v/>
      </c>
      <c r="AN155" s="69" t="str">
        <f t="shared" si="41"/>
        <v/>
      </c>
    </row>
    <row r="156" spans="1:40" s="57" customFormat="1" ht="19.5" customHeight="1" x14ac:dyDescent="0.15">
      <c r="A156" s="3">
        <f t="shared" si="28"/>
        <v>134</v>
      </c>
      <c r="B156" s="58"/>
      <c r="C156" s="59"/>
      <c r="D156" s="59"/>
      <c r="E156" s="59"/>
      <c r="F156" s="59"/>
      <c r="G156" s="60"/>
      <c r="H156" s="54" t="str">
        <f t="shared" si="29"/>
        <v/>
      </c>
      <c r="I156" s="59"/>
      <c r="J156" s="59"/>
      <c r="K156" s="59"/>
      <c r="L156" s="59"/>
      <c r="M156" s="59"/>
      <c r="N156" s="59"/>
      <c r="O156" s="55" t="str">
        <f t="shared" si="30"/>
        <v/>
      </c>
      <c r="P156" s="61"/>
      <c r="Q156" s="62"/>
      <c r="R156" s="63"/>
      <c r="S156" s="62"/>
      <c r="T156" s="63"/>
      <c r="U156" s="59"/>
      <c r="V156" s="59"/>
      <c r="W156" s="64"/>
      <c r="X156" s="59"/>
      <c r="Y156" s="56" t="e">
        <f>VLOOKUP(E156&amp;Q156,※編集不可※選択項目!J:K,2,0)</f>
        <v>#N/A</v>
      </c>
      <c r="Z156" s="57" t="e">
        <f>VLOOKUP(U156&amp;E156,※編集不可※選択項目!O:P,2,0)</f>
        <v>#N/A</v>
      </c>
      <c r="AA156" s="56" t="e">
        <f t="shared" si="31"/>
        <v>#N/A</v>
      </c>
      <c r="AB156" s="57" t="str">
        <f t="shared" si="32"/>
        <v/>
      </c>
      <c r="AC156" s="108"/>
      <c r="AD156" s="108"/>
      <c r="AE156" s="109"/>
      <c r="AF156" s="69" t="str">
        <f t="shared" si="33"/>
        <v/>
      </c>
      <c r="AG156" s="69" t="str">
        <f t="shared" si="34"/>
        <v/>
      </c>
      <c r="AH156" s="69" t="str">
        <f t="shared" si="35"/>
        <v/>
      </c>
      <c r="AI156" s="69" t="str">
        <f t="shared" si="36"/>
        <v/>
      </c>
      <c r="AJ156" s="69" t="str">
        <f t="shared" si="37"/>
        <v/>
      </c>
      <c r="AK156" s="69" t="str">
        <f t="shared" si="38"/>
        <v/>
      </c>
      <c r="AL156" s="69" t="str">
        <f t="shared" si="39"/>
        <v/>
      </c>
      <c r="AM156" s="69" t="str">
        <f t="shared" si="40"/>
        <v/>
      </c>
      <c r="AN156" s="69" t="str">
        <f t="shared" si="41"/>
        <v/>
      </c>
    </row>
    <row r="157" spans="1:40" s="57" customFormat="1" ht="19.5" customHeight="1" x14ac:dyDescent="0.15">
      <c r="A157" s="3">
        <f t="shared" si="28"/>
        <v>135</v>
      </c>
      <c r="B157" s="58"/>
      <c r="C157" s="59"/>
      <c r="D157" s="59"/>
      <c r="E157" s="59"/>
      <c r="F157" s="59"/>
      <c r="G157" s="60"/>
      <c r="H157" s="54" t="str">
        <f t="shared" si="29"/>
        <v/>
      </c>
      <c r="I157" s="59"/>
      <c r="J157" s="59"/>
      <c r="K157" s="59"/>
      <c r="L157" s="59"/>
      <c r="M157" s="59"/>
      <c r="N157" s="59"/>
      <c r="O157" s="55" t="str">
        <f t="shared" si="30"/>
        <v/>
      </c>
      <c r="P157" s="61"/>
      <c r="Q157" s="62"/>
      <c r="R157" s="63"/>
      <c r="S157" s="62"/>
      <c r="T157" s="63"/>
      <c r="U157" s="59"/>
      <c r="V157" s="59"/>
      <c r="W157" s="64"/>
      <c r="X157" s="59"/>
      <c r="Y157" s="56" t="e">
        <f>VLOOKUP(E157&amp;Q157,※編集不可※選択項目!J:K,2,0)</f>
        <v>#N/A</v>
      </c>
      <c r="Z157" s="57" t="e">
        <f>VLOOKUP(U157&amp;E157,※編集不可※選択項目!O:P,2,0)</f>
        <v>#N/A</v>
      </c>
      <c r="AA157" s="56" t="e">
        <f t="shared" si="31"/>
        <v>#N/A</v>
      </c>
      <c r="AB157" s="57" t="str">
        <f t="shared" si="32"/>
        <v/>
      </c>
      <c r="AC157" s="108"/>
      <c r="AD157" s="108"/>
      <c r="AE157" s="109"/>
      <c r="AF157" s="69" t="str">
        <f t="shared" si="33"/>
        <v/>
      </c>
      <c r="AG157" s="69" t="str">
        <f t="shared" si="34"/>
        <v/>
      </c>
      <c r="AH157" s="69" t="str">
        <f t="shared" si="35"/>
        <v/>
      </c>
      <c r="AI157" s="69" t="str">
        <f t="shared" si="36"/>
        <v/>
      </c>
      <c r="AJ157" s="69" t="str">
        <f t="shared" si="37"/>
        <v/>
      </c>
      <c r="AK157" s="69" t="str">
        <f t="shared" si="38"/>
        <v/>
      </c>
      <c r="AL157" s="69" t="str">
        <f t="shared" si="39"/>
        <v/>
      </c>
      <c r="AM157" s="69" t="str">
        <f t="shared" si="40"/>
        <v/>
      </c>
      <c r="AN157" s="69" t="str">
        <f t="shared" si="41"/>
        <v/>
      </c>
    </row>
    <row r="158" spans="1:40" s="57" customFormat="1" ht="19.5" customHeight="1" x14ac:dyDescent="0.15">
      <c r="A158" s="3">
        <f t="shared" si="28"/>
        <v>136</v>
      </c>
      <c r="B158" s="58"/>
      <c r="C158" s="59"/>
      <c r="D158" s="59"/>
      <c r="E158" s="59"/>
      <c r="F158" s="59"/>
      <c r="G158" s="60"/>
      <c r="H158" s="54" t="str">
        <f t="shared" si="29"/>
        <v/>
      </c>
      <c r="I158" s="59"/>
      <c r="J158" s="59"/>
      <c r="K158" s="59"/>
      <c r="L158" s="59"/>
      <c r="M158" s="59"/>
      <c r="N158" s="59"/>
      <c r="O158" s="55" t="str">
        <f t="shared" si="30"/>
        <v/>
      </c>
      <c r="P158" s="61"/>
      <c r="Q158" s="62"/>
      <c r="R158" s="63"/>
      <c r="S158" s="62"/>
      <c r="T158" s="63"/>
      <c r="U158" s="59"/>
      <c r="V158" s="59"/>
      <c r="W158" s="64"/>
      <c r="X158" s="59"/>
      <c r="Y158" s="56" t="e">
        <f>VLOOKUP(E158&amp;Q158,※編集不可※選択項目!J:K,2,0)</f>
        <v>#N/A</v>
      </c>
      <c r="Z158" s="57" t="e">
        <f>VLOOKUP(U158&amp;E158,※編集不可※選択項目!O:P,2,0)</f>
        <v>#N/A</v>
      </c>
      <c r="AA158" s="56" t="e">
        <f t="shared" si="31"/>
        <v>#N/A</v>
      </c>
      <c r="AB158" s="57" t="str">
        <f t="shared" si="32"/>
        <v/>
      </c>
      <c r="AC158" s="108"/>
      <c r="AD158" s="108"/>
      <c r="AE158" s="109"/>
      <c r="AF158" s="69" t="str">
        <f t="shared" si="33"/>
        <v/>
      </c>
      <c r="AG158" s="69" t="str">
        <f t="shared" si="34"/>
        <v/>
      </c>
      <c r="AH158" s="69" t="str">
        <f t="shared" si="35"/>
        <v/>
      </c>
      <c r="AI158" s="69" t="str">
        <f t="shared" si="36"/>
        <v/>
      </c>
      <c r="AJ158" s="69" t="str">
        <f t="shared" si="37"/>
        <v/>
      </c>
      <c r="AK158" s="69" t="str">
        <f t="shared" si="38"/>
        <v/>
      </c>
      <c r="AL158" s="69" t="str">
        <f t="shared" si="39"/>
        <v/>
      </c>
      <c r="AM158" s="69" t="str">
        <f t="shared" si="40"/>
        <v/>
      </c>
      <c r="AN158" s="69" t="str">
        <f t="shared" si="41"/>
        <v/>
      </c>
    </row>
    <row r="159" spans="1:40" s="57" customFormat="1" ht="19.5" customHeight="1" x14ac:dyDescent="0.15">
      <c r="A159" s="3">
        <f t="shared" si="28"/>
        <v>137</v>
      </c>
      <c r="B159" s="58"/>
      <c r="C159" s="59"/>
      <c r="D159" s="59"/>
      <c r="E159" s="59"/>
      <c r="F159" s="59"/>
      <c r="G159" s="60"/>
      <c r="H159" s="54" t="str">
        <f t="shared" si="29"/>
        <v/>
      </c>
      <c r="I159" s="59"/>
      <c r="J159" s="59"/>
      <c r="K159" s="59"/>
      <c r="L159" s="59"/>
      <c r="M159" s="59"/>
      <c r="N159" s="59"/>
      <c r="O159" s="55" t="str">
        <f t="shared" si="30"/>
        <v/>
      </c>
      <c r="P159" s="61"/>
      <c r="Q159" s="62"/>
      <c r="R159" s="63"/>
      <c r="S159" s="62"/>
      <c r="T159" s="63"/>
      <c r="U159" s="59"/>
      <c r="V159" s="59"/>
      <c r="W159" s="64"/>
      <c r="X159" s="59"/>
      <c r="Y159" s="56" t="e">
        <f>VLOOKUP(E159&amp;Q159,※編集不可※選択項目!J:K,2,0)</f>
        <v>#N/A</v>
      </c>
      <c r="Z159" s="57" t="e">
        <f>VLOOKUP(U159&amp;E159,※編集不可※選択項目!O:P,2,0)</f>
        <v>#N/A</v>
      </c>
      <c r="AA159" s="56" t="e">
        <f t="shared" si="31"/>
        <v>#N/A</v>
      </c>
      <c r="AB159" s="57" t="str">
        <f t="shared" si="32"/>
        <v/>
      </c>
      <c r="AC159" s="108"/>
      <c r="AD159" s="108"/>
      <c r="AE159" s="109"/>
      <c r="AF159" s="69" t="str">
        <f t="shared" si="33"/>
        <v/>
      </c>
      <c r="AG159" s="69" t="str">
        <f t="shared" si="34"/>
        <v/>
      </c>
      <c r="AH159" s="69" t="str">
        <f t="shared" si="35"/>
        <v/>
      </c>
      <c r="AI159" s="69" t="str">
        <f t="shared" si="36"/>
        <v/>
      </c>
      <c r="AJ159" s="69" t="str">
        <f t="shared" si="37"/>
        <v/>
      </c>
      <c r="AK159" s="69" t="str">
        <f t="shared" si="38"/>
        <v/>
      </c>
      <c r="AL159" s="69" t="str">
        <f t="shared" si="39"/>
        <v/>
      </c>
      <c r="AM159" s="69" t="str">
        <f t="shared" si="40"/>
        <v/>
      </c>
      <c r="AN159" s="69" t="str">
        <f t="shared" si="41"/>
        <v/>
      </c>
    </row>
    <row r="160" spans="1:40" s="57" customFormat="1" ht="19.5" customHeight="1" x14ac:dyDescent="0.15">
      <c r="A160" s="3">
        <f t="shared" si="28"/>
        <v>138</v>
      </c>
      <c r="B160" s="58"/>
      <c r="C160" s="59"/>
      <c r="D160" s="59"/>
      <c r="E160" s="59"/>
      <c r="F160" s="59"/>
      <c r="G160" s="60"/>
      <c r="H160" s="54" t="str">
        <f t="shared" si="29"/>
        <v/>
      </c>
      <c r="I160" s="59"/>
      <c r="J160" s="59"/>
      <c r="K160" s="59"/>
      <c r="L160" s="59"/>
      <c r="M160" s="59"/>
      <c r="N160" s="59"/>
      <c r="O160" s="55" t="str">
        <f t="shared" si="30"/>
        <v/>
      </c>
      <c r="P160" s="61"/>
      <c r="Q160" s="62"/>
      <c r="R160" s="63"/>
      <c r="S160" s="62"/>
      <c r="T160" s="63"/>
      <c r="U160" s="59"/>
      <c r="V160" s="59"/>
      <c r="W160" s="64"/>
      <c r="X160" s="59"/>
      <c r="Y160" s="56" t="e">
        <f>VLOOKUP(E160&amp;Q160,※編集不可※選択項目!J:K,2,0)</f>
        <v>#N/A</v>
      </c>
      <c r="Z160" s="57" t="e">
        <f>VLOOKUP(U160&amp;E160,※編集不可※選択項目!O:P,2,0)</f>
        <v>#N/A</v>
      </c>
      <c r="AA160" s="56" t="e">
        <f t="shared" si="31"/>
        <v>#N/A</v>
      </c>
      <c r="AB160" s="57" t="str">
        <f t="shared" si="32"/>
        <v/>
      </c>
      <c r="AC160" s="108"/>
      <c r="AD160" s="108"/>
      <c r="AE160" s="109"/>
      <c r="AF160" s="69" t="str">
        <f t="shared" si="33"/>
        <v/>
      </c>
      <c r="AG160" s="69" t="str">
        <f t="shared" si="34"/>
        <v/>
      </c>
      <c r="AH160" s="69" t="str">
        <f t="shared" si="35"/>
        <v/>
      </c>
      <c r="AI160" s="69" t="str">
        <f t="shared" si="36"/>
        <v/>
      </c>
      <c r="AJ160" s="69" t="str">
        <f t="shared" si="37"/>
        <v/>
      </c>
      <c r="AK160" s="69" t="str">
        <f t="shared" si="38"/>
        <v/>
      </c>
      <c r="AL160" s="69" t="str">
        <f t="shared" si="39"/>
        <v/>
      </c>
      <c r="AM160" s="69" t="str">
        <f t="shared" si="40"/>
        <v/>
      </c>
      <c r="AN160" s="69" t="str">
        <f t="shared" si="41"/>
        <v/>
      </c>
    </row>
    <row r="161" spans="1:40" s="57" customFormat="1" ht="19.5" customHeight="1" x14ac:dyDescent="0.15">
      <c r="A161" s="3">
        <f t="shared" si="28"/>
        <v>139</v>
      </c>
      <c r="B161" s="58"/>
      <c r="C161" s="59"/>
      <c r="D161" s="59"/>
      <c r="E161" s="59"/>
      <c r="F161" s="59"/>
      <c r="G161" s="60"/>
      <c r="H161" s="54" t="str">
        <f t="shared" si="29"/>
        <v/>
      </c>
      <c r="I161" s="59"/>
      <c r="J161" s="59"/>
      <c r="K161" s="59"/>
      <c r="L161" s="59"/>
      <c r="M161" s="59"/>
      <c r="N161" s="59"/>
      <c r="O161" s="55" t="str">
        <f t="shared" si="30"/>
        <v/>
      </c>
      <c r="P161" s="61"/>
      <c r="Q161" s="62"/>
      <c r="R161" s="63"/>
      <c r="S161" s="62"/>
      <c r="T161" s="63"/>
      <c r="U161" s="59"/>
      <c r="V161" s="59"/>
      <c r="W161" s="64"/>
      <c r="X161" s="59"/>
      <c r="Y161" s="56" t="e">
        <f>VLOOKUP(E161&amp;Q161,※編集不可※選択項目!J:K,2,0)</f>
        <v>#N/A</v>
      </c>
      <c r="Z161" s="57" t="e">
        <f>VLOOKUP(U161&amp;E161,※編集不可※選択項目!O:P,2,0)</f>
        <v>#N/A</v>
      </c>
      <c r="AA161" s="56" t="e">
        <f t="shared" si="31"/>
        <v>#N/A</v>
      </c>
      <c r="AB161" s="57" t="str">
        <f t="shared" si="32"/>
        <v/>
      </c>
      <c r="AC161" s="108"/>
      <c r="AD161" s="108"/>
      <c r="AE161" s="109"/>
      <c r="AF161" s="69" t="str">
        <f t="shared" si="33"/>
        <v/>
      </c>
      <c r="AG161" s="69" t="str">
        <f t="shared" si="34"/>
        <v/>
      </c>
      <c r="AH161" s="69" t="str">
        <f t="shared" si="35"/>
        <v/>
      </c>
      <c r="AI161" s="69" t="str">
        <f t="shared" si="36"/>
        <v/>
      </c>
      <c r="AJ161" s="69" t="str">
        <f t="shared" si="37"/>
        <v/>
      </c>
      <c r="AK161" s="69" t="str">
        <f t="shared" si="38"/>
        <v/>
      </c>
      <c r="AL161" s="69" t="str">
        <f t="shared" si="39"/>
        <v/>
      </c>
      <c r="AM161" s="69" t="str">
        <f t="shared" si="40"/>
        <v/>
      </c>
      <c r="AN161" s="69" t="str">
        <f t="shared" si="41"/>
        <v/>
      </c>
    </row>
    <row r="162" spans="1:40" s="57" customFormat="1" ht="19.5" customHeight="1" x14ac:dyDescent="0.15">
      <c r="A162" s="3">
        <f t="shared" si="28"/>
        <v>140</v>
      </c>
      <c r="B162" s="58"/>
      <c r="C162" s="59"/>
      <c r="D162" s="59"/>
      <c r="E162" s="59"/>
      <c r="F162" s="59"/>
      <c r="G162" s="60"/>
      <c r="H162" s="54" t="str">
        <f t="shared" si="29"/>
        <v/>
      </c>
      <c r="I162" s="59"/>
      <c r="J162" s="59"/>
      <c r="K162" s="59"/>
      <c r="L162" s="59"/>
      <c r="M162" s="59"/>
      <c r="N162" s="59"/>
      <c r="O162" s="55" t="str">
        <f t="shared" si="30"/>
        <v/>
      </c>
      <c r="P162" s="61"/>
      <c r="Q162" s="62"/>
      <c r="R162" s="63"/>
      <c r="S162" s="62"/>
      <c r="T162" s="63"/>
      <c r="U162" s="59"/>
      <c r="V162" s="59"/>
      <c r="W162" s="64"/>
      <c r="X162" s="59"/>
      <c r="Y162" s="56" t="e">
        <f>VLOOKUP(E162&amp;Q162,※編集不可※選択項目!J:K,2,0)</f>
        <v>#N/A</v>
      </c>
      <c r="Z162" s="57" t="e">
        <f>VLOOKUP(U162&amp;E162,※編集不可※選択項目!O:P,2,0)</f>
        <v>#N/A</v>
      </c>
      <c r="AA162" s="56" t="e">
        <f t="shared" si="31"/>
        <v>#N/A</v>
      </c>
      <c r="AB162" s="57" t="str">
        <f t="shared" si="32"/>
        <v/>
      </c>
      <c r="AC162" s="108"/>
      <c r="AD162" s="108"/>
      <c r="AE162" s="109"/>
      <c r="AF162" s="69" t="str">
        <f t="shared" si="33"/>
        <v/>
      </c>
      <c r="AG162" s="69" t="str">
        <f t="shared" si="34"/>
        <v/>
      </c>
      <c r="AH162" s="69" t="str">
        <f t="shared" si="35"/>
        <v/>
      </c>
      <c r="AI162" s="69" t="str">
        <f t="shared" si="36"/>
        <v/>
      </c>
      <c r="AJ162" s="69" t="str">
        <f t="shared" si="37"/>
        <v/>
      </c>
      <c r="AK162" s="69" t="str">
        <f t="shared" si="38"/>
        <v/>
      </c>
      <c r="AL162" s="69" t="str">
        <f t="shared" si="39"/>
        <v/>
      </c>
      <c r="AM162" s="69" t="str">
        <f t="shared" si="40"/>
        <v/>
      </c>
      <c r="AN162" s="69" t="str">
        <f t="shared" si="41"/>
        <v/>
      </c>
    </row>
    <row r="163" spans="1:40" s="57" customFormat="1" ht="19.5" customHeight="1" x14ac:dyDescent="0.15">
      <c r="A163" s="3">
        <f t="shared" si="28"/>
        <v>141</v>
      </c>
      <c r="B163" s="58"/>
      <c r="C163" s="59"/>
      <c r="D163" s="59"/>
      <c r="E163" s="59"/>
      <c r="F163" s="59"/>
      <c r="G163" s="60"/>
      <c r="H163" s="54" t="str">
        <f t="shared" si="29"/>
        <v/>
      </c>
      <c r="I163" s="59"/>
      <c r="J163" s="59"/>
      <c r="K163" s="59"/>
      <c r="L163" s="59"/>
      <c r="M163" s="59"/>
      <c r="N163" s="59"/>
      <c r="O163" s="55" t="str">
        <f t="shared" si="30"/>
        <v/>
      </c>
      <c r="P163" s="61"/>
      <c r="Q163" s="62"/>
      <c r="R163" s="63"/>
      <c r="S163" s="62"/>
      <c r="T163" s="63"/>
      <c r="U163" s="59"/>
      <c r="V163" s="59"/>
      <c r="W163" s="64"/>
      <c r="X163" s="59"/>
      <c r="Y163" s="56" t="e">
        <f>VLOOKUP(E163&amp;Q163,※編集不可※選択項目!J:K,2,0)</f>
        <v>#N/A</v>
      </c>
      <c r="Z163" s="57" t="e">
        <f>VLOOKUP(U163&amp;E163,※編集不可※選択項目!O:P,2,0)</f>
        <v>#N/A</v>
      </c>
      <c r="AA163" s="56" t="e">
        <f t="shared" si="31"/>
        <v>#N/A</v>
      </c>
      <c r="AB163" s="57" t="str">
        <f t="shared" si="32"/>
        <v/>
      </c>
      <c r="AC163" s="108"/>
      <c r="AD163" s="108"/>
      <c r="AE163" s="109"/>
      <c r="AF163" s="69" t="str">
        <f t="shared" si="33"/>
        <v/>
      </c>
      <c r="AG163" s="69" t="str">
        <f t="shared" si="34"/>
        <v/>
      </c>
      <c r="AH163" s="69" t="str">
        <f t="shared" si="35"/>
        <v/>
      </c>
      <c r="AI163" s="69" t="str">
        <f t="shared" si="36"/>
        <v/>
      </c>
      <c r="AJ163" s="69" t="str">
        <f t="shared" si="37"/>
        <v/>
      </c>
      <c r="AK163" s="69" t="str">
        <f t="shared" si="38"/>
        <v/>
      </c>
      <c r="AL163" s="69" t="str">
        <f t="shared" si="39"/>
        <v/>
      </c>
      <c r="AM163" s="69" t="str">
        <f t="shared" si="40"/>
        <v/>
      </c>
      <c r="AN163" s="69" t="str">
        <f t="shared" si="41"/>
        <v/>
      </c>
    </row>
    <row r="164" spans="1:40" s="57" customFormat="1" ht="19.5" customHeight="1" x14ac:dyDescent="0.15">
      <c r="A164" s="3">
        <f t="shared" si="28"/>
        <v>142</v>
      </c>
      <c r="B164" s="58"/>
      <c r="C164" s="59"/>
      <c r="D164" s="59"/>
      <c r="E164" s="59"/>
      <c r="F164" s="59"/>
      <c r="G164" s="60"/>
      <c r="H164" s="54" t="str">
        <f t="shared" si="29"/>
        <v/>
      </c>
      <c r="I164" s="59"/>
      <c r="J164" s="59"/>
      <c r="K164" s="59"/>
      <c r="L164" s="59"/>
      <c r="M164" s="59"/>
      <c r="N164" s="59"/>
      <c r="O164" s="55" t="str">
        <f t="shared" si="30"/>
        <v/>
      </c>
      <c r="P164" s="61"/>
      <c r="Q164" s="62"/>
      <c r="R164" s="63"/>
      <c r="S164" s="62"/>
      <c r="T164" s="63"/>
      <c r="U164" s="59"/>
      <c r="V164" s="59"/>
      <c r="W164" s="64"/>
      <c r="X164" s="59"/>
      <c r="Y164" s="56" t="e">
        <f>VLOOKUP(E164&amp;Q164,※編集不可※選択項目!J:K,2,0)</f>
        <v>#N/A</v>
      </c>
      <c r="Z164" s="57" t="e">
        <f>VLOOKUP(U164&amp;E164,※編集不可※選択項目!O:P,2,0)</f>
        <v>#N/A</v>
      </c>
      <c r="AA164" s="56" t="e">
        <f t="shared" si="31"/>
        <v>#N/A</v>
      </c>
      <c r="AB164" s="57" t="str">
        <f t="shared" si="32"/>
        <v/>
      </c>
      <c r="AC164" s="108"/>
      <c r="AD164" s="108"/>
      <c r="AE164" s="109"/>
      <c r="AF164" s="69" t="str">
        <f t="shared" si="33"/>
        <v/>
      </c>
      <c r="AG164" s="69" t="str">
        <f t="shared" si="34"/>
        <v/>
      </c>
      <c r="AH164" s="69" t="str">
        <f t="shared" si="35"/>
        <v/>
      </c>
      <c r="AI164" s="69" t="str">
        <f t="shared" si="36"/>
        <v/>
      </c>
      <c r="AJ164" s="69" t="str">
        <f t="shared" si="37"/>
        <v/>
      </c>
      <c r="AK164" s="69" t="str">
        <f t="shared" si="38"/>
        <v/>
      </c>
      <c r="AL164" s="69" t="str">
        <f t="shared" si="39"/>
        <v/>
      </c>
      <c r="AM164" s="69" t="str">
        <f t="shared" si="40"/>
        <v/>
      </c>
      <c r="AN164" s="69" t="str">
        <f t="shared" si="41"/>
        <v/>
      </c>
    </row>
    <row r="165" spans="1:40" s="57" customFormat="1" ht="19.5" customHeight="1" x14ac:dyDescent="0.15">
      <c r="A165" s="3">
        <f t="shared" si="28"/>
        <v>143</v>
      </c>
      <c r="B165" s="58"/>
      <c r="C165" s="59"/>
      <c r="D165" s="59"/>
      <c r="E165" s="59"/>
      <c r="F165" s="59"/>
      <c r="G165" s="60"/>
      <c r="H165" s="54" t="str">
        <f t="shared" si="29"/>
        <v/>
      </c>
      <c r="I165" s="59"/>
      <c r="J165" s="59"/>
      <c r="K165" s="59"/>
      <c r="L165" s="59"/>
      <c r="M165" s="59"/>
      <c r="N165" s="59"/>
      <c r="O165" s="55" t="str">
        <f t="shared" si="30"/>
        <v/>
      </c>
      <c r="P165" s="61"/>
      <c r="Q165" s="62"/>
      <c r="R165" s="63"/>
      <c r="S165" s="62"/>
      <c r="T165" s="63"/>
      <c r="U165" s="59"/>
      <c r="V165" s="59"/>
      <c r="W165" s="64"/>
      <c r="X165" s="59"/>
      <c r="Y165" s="56" t="e">
        <f>VLOOKUP(E165&amp;Q165,※編集不可※選択項目!J:K,2,0)</f>
        <v>#N/A</v>
      </c>
      <c r="Z165" s="57" t="e">
        <f>VLOOKUP(U165&amp;E165,※編集不可※選択項目!O:P,2,0)</f>
        <v>#N/A</v>
      </c>
      <c r="AA165" s="56" t="e">
        <f t="shared" si="31"/>
        <v>#N/A</v>
      </c>
      <c r="AB165" s="57" t="str">
        <f t="shared" si="32"/>
        <v/>
      </c>
      <c r="AC165" s="108"/>
      <c r="AD165" s="108"/>
      <c r="AE165" s="109"/>
      <c r="AF165" s="69" t="str">
        <f t="shared" si="33"/>
        <v/>
      </c>
      <c r="AG165" s="69" t="str">
        <f t="shared" si="34"/>
        <v/>
      </c>
      <c r="AH165" s="69" t="str">
        <f t="shared" si="35"/>
        <v/>
      </c>
      <c r="AI165" s="69" t="str">
        <f t="shared" si="36"/>
        <v/>
      </c>
      <c r="AJ165" s="69" t="str">
        <f t="shared" si="37"/>
        <v/>
      </c>
      <c r="AK165" s="69" t="str">
        <f t="shared" si="38"/>
        <v/>
      </c>
      <c r="AL165" s="69" t="str">
        <f t="shared" si="39"/>
        <v/>
      </c>
      <c r="AM165" s="69" t="str">
        <f t="shared" si="40"/>
        <v/>
      </c>
      <c r="AN165" s="69" t="str">
        <f t="shared" si="41"/>
        <v/>
      </c>
    </row>
    <row r="166" spans="1:40" s="57" customFormat="1" ht="19.5" customHeight="1" x14ac:dyDescent="0.15">
      <c r="A166" s="3">
        <f t="shared" si="28"/>
        <v>144</v>
      </c>
      <c r="B166" s="58"/>
      <c r="C166" s="59"/>
      <c r="D166" s="59"/>
      <c r="E166" s="59"/>
      <c r="F166" s="59"/>
      <c r="G166" s="60"/>
      <c r="H166" s="54" t="str">
        <f t="shared" si="29"/>
        <v/>
      </c>
      <c r="I166" s="59"/>
      <c r="J166" s="59"/>
      <c r="K166" s="59"/>
      <c r="L166" s="59"/>
      <c r="M166" s="59"/>
      <c r="N166" s="59"/>
      <c r="O166" s="55" t="str">
        <f t="shared" si="30"/>
        <v/>
      </c>
      <c r="P166" s="61"/>
      <c r="Q166" s="62"/>
      <c r="R166" s="63"/>
      <c r="S166" s="62"/>
      <c r="T166" s="63"/>
      <c r="U166" s="59"/>
      <c r="V166" s="59"/>
      <c r="W166" s="64"/>
      <c r="X166" s="59"/>
      <c r="Y166" s="56" t="e">
        <f>VLOOKUP(E166&amp;Q166,※編集不可※選択項目!J:K,2,0)</f>
        <v>#N/A</v>
      </c>
      <c r="Z166" s="57" t="e">
        <f>VLOOKUP(U166&amp;E166,※編集不可※選択項目!O:P,2,0)</f>
        <v>#N/A</v>
      </c>
      <c r="AA166" s="56" t="e">
        <f t="shared" si="31"/>
        <v>#N/A</v>
      </c>
      <c r="AB166" s="57" t="str">
        <f t="shared" si="32"/>
        <v/>
      </c>
      <c r="AC166" s="108"/>
      <c r="AD166" s="108"/>
      <c r="AE166" s="109"/>
      <c r="AF166" s="69" t="str">
        <f t="shared" si="33"/>
        <v/>
      </c>
      <c r="AG166" s="69" t="str">
        <f t="shared" si="34"/>
        <v/>
      </c>
      <c r="AH166" s="69" t="str">
        <f t="shared" si="35"/>
        <v/>
      </c>
      <c r="AI166" s="69" t="str">
        <f t="shared" si="36"/>
        <v/>
      </c>
      <c r="AJ166" s="69" t="str">
        <f t="shared" si="37"/>
        <v/>
      </c>
      <c r="AK166" s="69" t="str">
        <f t="shared" si="38"/>
        <v/>
      </c>
      <c r="AL166" s="69" t="str">
        <f t="shared" si="39"/>
        <v/>
      </c>
      <c r="AM166" s="69" t="str">
        <f t="shared" si="40"/>
        <v/>
      </c>
      <c r="AN166" s="69" t="str">
        <f t="shared" si="41"/>
        <v/>
      </c>
    </row>
    <row r="167" spans="1:40" s="57" customFormat="1" ht="19.5" customHeight="1" x14ac:dyDescent="0.15">
      <c r="A167" s="3">
        <f t="shared" si="28"/>
        <v>145</v>
      </c>
      <c r="B167" s="58"/>
      <c r="C167" s="59"/>
      <c r="D167" s="59"/>
      <c r="E167" s="59"/>
      <c r="F167" s="59"/>
      <c r="G167" s="60"/>
      <c r="H167" s="54" t="str">
        <f t="shared" si="29"/>
        <v/>
      </c>
      <c r="I167" s="59"/>
      <c r="J167" s="59"/>
      <c r="K167" s="59"/>
      <c r="L167" s="59"/>
      <c r="M167" s="59"/>
      <c r="N167" s="59"/>
      <c r="O167" s="55" t="str">
        <f t="shared" si="30"/>
        <v/>
      </c>
      <c r="P167" s="61"/>
      <c r="Q167" s="62"/>
      <c r="R167" s="63"/>
      <c r="S167" s="62"/>
      <c r="T167" s="63"/>
      <c r="U167" s="59"/>
      <c r="V167" s="59"/>
      <c r="W167" s="64"/>
      <c r="X167" s="59"/>
      <c r="Y167" s="56" t="e">
        <f>VLOOKUP(E167&amp;Q167,※編集不可※選択項目!J:K,2,0)</f>
        <v>#N/A</v>
      </c>
      <c r="Z167" s="57" t="e">
        <f>VLOOKUP(U167&amp;E167,※編集不可※選択項目!O:P,2,0)</f>
        <v>#N/A</v>
      </c>
      <c r="AA167" s="56" t="e">
        <f t="shared" si="31"/>
        <v>#N/A</v>
      </c>
      <c r="AB167" s="57" t="str">
        <f t="shared" si="32"/>
        <v/>
      </c>
      <c r="AC167" s="108"/>
      <c r="AD167" s="108"/>
      <c r="AE167" s="109"/>
      <c r="AF167" s="69" t="str">
        <f t="shared" si="33"/>
        <v/>
      </c>
      <c r="AG167" s="69" t="str">
        <f t="shared" si="34"/>
        <v/>
      </c>
      <c r="AH167" s="69" t="str">
        <f t="shared" si="35"/>
        <v/>
      </c>
      <c r="AI167" s="69" t="str">
        <f t="shared" si="36"/>
        <v/>
      </c>
      <c r="AJ167" s="69" t="str">
        <f t="shared" si="37"/>
        <v/>
      </c>
      <c r="AK167" s="69" t="str">
        <f t="shared" si="38"/>
        <v/>
      </c>
      <c r="AL167" s="69" t="str">
        <f t="shared" si="39"/>
        <v/>
      </c>
      <c r="AM167" s="69" t="str">
        <f t="shared" si="40"/>
        <v/>
      </c>
      <c r="AN167" s="69" t="str">
        <f t="shared" si="41"/>
        <v/>
      </c>
    </row>
    <row r="168" spans="1:40" s="57" customFormat="1" ht="19.5" customHeight="1" x14ac:dyDescent="0.15">
      <c r="A168" s="3">
        <f t="shared" si="28"/>
        <v>146</v>
      </c>
      <c r="B168" s="58"/>
      <c r="C168" s="59"/>
      <c r="D168" s="59"/>
      <c r="E168" s="59"/>
      <c r="F168" s="59"/>
      <c r="G168" s="60"/>
      <c r="H168" s="54" t="str">
        <f t="shared" si="29"/>
        <v/>
      </c>
      <c r="I168" s="59"/>
      <c r="J168" s="59"/>
      <c r="K168" s="59"/>
      <c r="L168" s="59"/>
      <c r="M168" s="59"/>
      <c r="N168" s="59"/>
      <c r="O168" s="55" t="str">
        <f t="shared" si="30"/>
        <v/>
      </c>
      <c r="P168" s="61"/>
      <c r="Q168" s="62"/>
      <c r="R168" s="63"/>
      <c r="S168" s="62"/>
      <c r="T168" s="63"/>
      <c r="U168" s="59"/>
      <c r="V168" s="59"/>
      <c r="W168" s="64"/>
      <c r="X168" s="59"/>
      <c r="Y168" s="56" t="e">
        <f>VLOOKUP(E168&amp;Q168,※編集不可※選択項目!J:K,2,0)</f>
        <v>#N/A</v>
      </c>
      <c r="Z168" s="57" t="e">
        <f>VLOOKUP(U168&amp;E168,※編集不可※選択項目!O:P,2,0)</f>
        <v>#N/A</v>
      </c>
      <c r="AA168" s="56" t="e">
        <f t="shared" si="31"/>
        <v>#N/A</v>
      </c>
      <c r="AB168" s="57" t="str">
        <f t="shared" si="32"/>
        <v/>
      </c>
      <c r="AC168" s="108"/>
      <c r="AD168" s="108"/>
      <c r="AE168" s="109"/>
      <c r="AF168" s="69" t="str">
        <f t="shared" si="33"/>
        <v/>
      </c>
      <c r="AG168" s="69" t="str">
        <f t="shared" si="34"/>
        <v/>
      </c>
      <c r="AH168" s="69" t="str">
        <f t="shared" si="35"/>
        <v/>
      </c>
      <c r="AI168" s="69" t="str">
        <f t="shared" si="36"/>
        <v/>
      </c>
      <c r="AJ168" s="69" t="str">
        <f t="shared" si="37"/>
        <v/>
      </c>
      <c r="AK168" s="69" t="str">
        <f t="shared" si="38"/>
        <v/>
      </c>
      <c r="AL168" s="69" t="str">
        <f t="shared" si="39"/>
        <v/>
      </c>
      <c r="AM168" s="69" t="str">
        <f t="shared" si="40"/>
        <v/>
      </c>
      <c r="AN168" s="69" t="str">
        <f t="shared" si="41"/>
        <v/>
      </c>
    </row>
    <row r="169" spans="1:40" s="57" customFormat="1" ht="19.5" customHeight="1" x14ac:dyDescent="0.15">
      <c r="A169" s="3">
        <f t="shared" si="28"/>
        <v>147</v>
      </c>
      <c r="B169" s="58"/>
      <c r="C169" s="59"/>
      <c r="D169" s="59"/>
      <c r="E169" s="59"/>
      <c r="F169" s="59"/>
      <c r="G169" s="60"/>
      <c r="H169" s="54" t="str">
        <f t="shared" si="29"/>
        <v/>
      </c>
      <c r="I169" s="59"/>
      <c r="J169" s="59"/>
      <c r="K169" s="59"/>
      <c r="L169" s="59"/>
      <c r="M169" s="59"/>
      <c r="N169" s="59"/>
      <c r="O169" s="55" t="str">
        <f t="shared" si="30"/>
        <v/>
      </c>
      <c r="P169" s="61"/>
      <c r="Q169" s="62"/>
      <c r="R169" s="63"/>
      <c r="S169" s="62"/>
      <c r="T169" s="63"/>
      <c r="U169" s="59"/>
      <c r="V169" s="59"/>
      <c r="W169" s="64"/>
      <c r="X169" s="59"/>
      <c r="Y169" s="56" t="e">
        <f>VLOOKUP(E169&amp;Q169,※編集不可※選択項目!J:K,2,0)</f>
        <v>#N/A</v>
      </c>
      <c r="Z169" s="57" t="e">
        <f>VLOOKUP(U169&amp;E169,※編集不可※選択項目!O:P,2,0)</f>
        <v>#N/A</v>
      </c>
      <c r="AA169" s="56" t="e">
        <f t="shared" si="31"/>
        <v>#N/A</v>
      </c>
      <c r="AB169" s="57" t="str">
        <f t="shared" si="32"/>
        <v/>
      </c>
      <c r="AC169" s="108"/>
      <c r="AD169" s="108"/>
      <c r="AE169" s="109"/>
      <c r="AF169" s="69" t="str">
        <f t="shared" si="33"/>
        <v/>
      </c>
      <c r="AG169" s="69" t="str">
        <f t="shared" si="34"/>
        <v/>
      </c>
      <c r="AH169" s="69" t="str">
        <f t="shared" si="35"/>
        <v/>
      </c>
      <c r="AI169" s="69" t="str">
        <f t="shared" si="36"/>
        <v/>
      </c>
      <c r="AJ169" s="69" t="str">
        <f t="shared" si="37"/>
        <v/>
      </c>
      <c r="AK169" s="69" t="str">
        <f t="shared" si="38"/>
        <v/>
      </c>
      <c r="AL169" s="69" t="str">
        <f t="shared" si="39"/>
        <v/>
      </c>
      <c r="AM169" s="69" t="str">
        <f t="shared" si="40"/>
        <v/>
      </c>
      <c r="AN169" s="69" t="str">
        <f t="shared" si="41"/>
        <v/>
      </c>
    </row>
    <row r="170" spans="1:40" s="57" customFormat="1" ht="19.5" customHeight="1" x14ac:dyDescent="0.15">
      <c r="A170" s="3">
        <f t="shared" si="28"/>
        <v>148</v>
      </c>
      <c r="B170" s="58"/>
      <c r="C170" s="59"/>
      <c r="D170" s="59"/>
      <c r="E170" s="59"/>
      <c r="F170" s="59"/>
      <c r="G170" s="60"/>
      <c r="H170" s="54" t="str">
        <f t="shared" si="29"/>
        <v/>
      </c>
      <c r="I170" s="59"/>
      <c r="J170" s="59"/>
      <c r="K170" s="59"/>
      <c r="L170" s="59"/>
      <c r="M170" s="59"/>
      <c r="N170" s="59"/>
      <c r="O170" s="55" t="str">
        <f t="shared" si="30"/>
        <v/>
      </c>
      <c r="P170" s="61"/>
      <c r="Q170" s="62"/>
      <c r="R170" s="63"/>
      <c r="S170" s="62"/>
      <c r="T170" s="63"/>
      <c r="U170" s="59"/>
      <c r="V170" s="59"/>
      <c r="W170" s="64"/>
      <c r="X170" s="59"/>
      <c r="Y170" s="56" t="e">
        <f>VLOOKUP(E170&amp;Q170,※編集不可※選択項目!J:K,2,0)</f>
        <v>#N/A</v>
      </c>
      <c r="Z170" s="57" t="e">
        <f>VLOOKUP(U170&amp;E170,※編集不可※選択項目!O:P,2,0)</f>
        <v>#N/A</v>
      </c>
      <c r="AA170" s="56" t="e">
        <f t="shared" si="31"/>
        <v>#N/A</v>
      </c>
      <c r="AB170" s="57" t="str">
        <f t="shared" si="32"/>
        <v/>
      </c>
      <c r="AC170" s="108"/>
      <c r="AD170" s="108"/>
      <c r="AE170" s="109"/>
      <c r="AF170" s="69" t="str">
        <f t="shared" si="33"/>
        <v/>
      </c>
      <c r="AG170" s="69" t="str">
        <f t="shared" si="34"/>
        <v/>
      </c>
      <c r="AH170" s="69" t="str">
        <f t="shared" si="35"/>
        <v/>
      </c>
      <c r="AI170" s="69" t="str">
        <f t="shared" si="36"/>
        <v/>
      </c>
      <c r="AJ170" s="69" t="str">
        <f t="shared" si="37"/>
        <v/>
      </c>
      <c r="AK170" s="69" t="str">
        <f t="shared" si="38"/>
        <v/>
      </c>
      <c r="AL170" s="69" t="str">
        <f t="shared" si="39"/>
        <v/>
      </c>
      <c r="AM170" s="69" t="str">
        <f t="shared" si="40"/>
        <v/>
      </c>
      <c r="AN170" s="69" t="str">
        <f t="shared" si="41"/>
        <v/>
      </c>
    </row>
    <row r="171" spans="1:40" s="57" customFormat="1" ht="19.5" customHeight="1" x14ac:dyDescent="0.15">
      <c r="A171" s="3">
        <f t="shared" si="28"/>
        <v>149</v>
      </c>
      <c r="B171" s="58"/>
      <c r="C171" s="59"/>
      <c r="D171" s="59"/>
      <c r="E171" s="59"/>
      <c r="F171" s="59"/>
      <c r="G171" s="60"/>
      <c r="H171" s="54" t="str">
        <f t="shared" si="29"/>
        <v/>
      </c>
      <c r="I171" s="59"/>
      <c r="J171" s="59"/>
      <c r="K171" s="59"/>
      <c r="L171" s="59"/>
      <c r="M171" s="59"/>
      <c r="N171" s="59"/>
      <c r="O171" s="55" t="str">
        <f t="shared" si="30"/>
        <v/>
      </c>
      <c r="P171" s="61"/>
      <c r="Q171" s="62"/>
      <c r="R171" s="63"/>
      <c r="S171" s="62"/>
      <c r="T171" s="63"/>
      <c r="U171" s="59"/>
      <c r="V171" s="59"/>
      <c r="W171" s="64"/>
      <c r="X171" s="59"/>
      <c r="Y171" s="56" t="e">
        <f>VLOOKUP(E171&amp;Q171,※編集不可※選択項目!J:K,2,0)</f>
        <v>#N/A</v>
      </c>
      <c r="Z171" s="57" t="e">
        <f>VLOOKUP(U171&amp;E171,※編集不可※選択項目!O:P,2,0)</f>
        <v>#N/A</v>
      </c>
      <c r="AA171" s="56" t="e">
        <f t="shared" si="31"/>
        <v>#N/A</v>
      </c>
      <c r="AB171" s="57" t="str">
        <f t="shared" si="32"/>
        <v/>
      </c>
      <c r="AC171" s="108"/>
      <c r="AD171" s="108"/>
      <c r="AE171" s="109"/>
      <c r="AF171" s="69" t="str">
        <f t="shared" si="33"/>
        <v/>
      </c>
      <c r="AG171" s="69" t="str">
        <f t="shared" si="34"/>
        <v/>
      </c>
      <c r="AH171" s="69" t="str">
        <f t="shared" si="35"/>
        <v/>
      </c>
      <c r="AI171" s="69" t="str">
        <f t="shared" si="36"/>
        <v/>
      </c>
      <c r="AJ171" s="69" t="str">
        <f t="shared" si="37"/>
        <v/>
      </c>
      <c r="AK171" s="69" t="str">
        <f t="shared" si="38"/>
        <v/>
      </c>
      <c r="AL171" s="69" t="str">
        <f t="shared" si="39"/>
        <v/>
      </c>
      <c r="AM171" s="69" t="str">
        <f t="shared" si="40"/>
        <v/>
      </c>
      <c r="AN171" s="69" t="str">
        <f t="shared" si="41"/>
        <v/>
      </c>
    </row>
    <row r="172" spans="1:40" s="57" customFormat="1" ht="19.5" customHeight="1" x14ac:dyDescent="0.15">
      <c r="A172" s="3">
        <f t="shared" si="28"/>
        <v>150</v>
      </c>
      <c r="B172" s="58"/>
      <c r="C172" s="59"/>
      <c r="D172" s="59"/>
      <c r="E172" s="59"/>
      <c r="F172" s="59"/>
      <c r="G172" s="60"/>
      <c r="H172" s="54" t="str">
        <f t="shared" si="29"/>
        <v/>
      </c>
      <c r="I172" s="59"/>
      <c r="J172" s="59"/>
      <c r="K172" s="59"/>
      <c r="L172" s="59"/>
      <c r="M172" s="59"/>
      <c r="N172" s="59"/>
      <c r="O172" s="55" t="str">
        <f t="shared" si="30"/>
        <v/>
      </c>
      <c r="P172" s="61"/>
      <c r="Q172" s="62"/>
      <c r="R172" s="63"/>
      <c r="S172" s="62"/>
      <c r="T172" s="63"/>
      <c r="U172" s="59"/>
      <c r="V172" s="59"/>
      <c r="W172" s="64"/>
      <c r="X172" s="59"/>
      <c r="Y172" s="56" t="e">
        <f>VLOOKUP(E172&amp;Q172,※編集不可※選択項目!J:K,2,0)</f>
        <v>#N/A</v>
      </c>
      <c r="Z172" s="57" t="e">
        <f>VLOOKUP(U172&amp;E172,※編集不可※選択項目!O:P,2,0)</f>
        <v>#N/A</v>
      </c>
      <c r="AA172" s="56" t="e">
        <f t="shared" si="31"/>
        <v>#N/A</v>
      </c>
      <c r="AB172" s="57" t="str">
        <f t="shared" si="32"/>
        <v/>
      </c>
      <c r="AC172" s="108"/>
      <c r="AD172" s="108"/>
      <c r="AE172" s="109"/>
      <c r="AF172" s="69" t="str">
        <f t="shared" si="33"/>
        <v/>
      </c>
      <c r="AG172" s="69" t="str">
        <f t="shared" si="34"/>
        <v/>
      </c>
      <c r="AH172" s="69" t="str">
        <f t="shared" si="35"/>
        <v/>
      </c>
      <c r="AI172" s="69" t="str">
        <f t="shared" si="36"/>
        <v/>
      </c>
      <c r="AJ172" s="69" t="str">
        <f t="shared" si="37"/>
        <v/>
      </c>
      <c r="AK172" s="69" t="str">
        <f t="shared" si="38"/>
        <v/>
      </c>
      <c r="AL172" s="69" t="str">
        <f t="shared" si="39"/>
        <v/>
      </c>
      <c r="AM172" s="69" t="str">
        <f t="shared" si="40"/>
        <v/>
      </c>
      <c r="AN172" s="69" t="str">
        <f t="shared" si="41"/>
        <v/>
      </c>
    </row>
    <row r="173" spans="1:40" s="57" customFormat="1" ht="19.5" customHeight="1" x14ac:dyDescent="0.15">
      <c r="A173" s="3">
        <f t="shared" si="28"/>
        <v>151</v>
      </c>
      <c r="B173" s="58"/>
      <c r="C173" s="59"/>
      <c r="D173" s="59"/>
      <c r="E173" s="59"/>
      <c r="F173" s="59"/>
      <c r="G173" s="60"/>
      <c r="H173" s="54" t="str">
        <f t="shared" si="29"/>
        <v/>
      </c>
      <c r="I173" s="59"/>
      <c r="J173" s="59"/>
      <c r="K173" s="59"/>
      <c r="L173" s="59"/>
      <c r="M173" s="59"/>
      <c r="N173" s="59"/>
      <c r="O173" s="55" t="str">
        <f t="shared" si="30"/>
        <v/>
      </c>
      <c r="P173" s="61"/>
      <c r="Q173" s="62"/>
      <c r="R173" s="63"/>
      <c r="S173" s="62"/>
      <c r="T173" s="63"/>
      <c r="U173" s="59"/>
      <c r="V173" s="59"/>
      <c r="W173" s="64"/>
      <c r="X173" s="59"/>
      <c r="Y173" s="56" t="e">
        <f>VLOOKUP(E173&amp;Q173,※編集不可※選択項目!J:K,2,0)</f>
        <v>#N/A</v>
      </c>
      <c r="Z173" s="57" t="e">
        <f>VLOOKUP(U173&amp;E173,※編集不可※選択項目!O:P,2,0)</f>
        <v>#N/A</v>
      </c>
      <c r="AA173" s="56" t="e">
        <f t="shared" si="31"/>
        <v>#N/A</v>
      </c>
      <c r="AB173" s="57" t="str">
        <f t="shared" si="32"/>
        <v/>
      </c>
      <c r="AC173" s="108"/>
      <c r="AD173" s="108"/>
      <c r="AE173" s="109"/>
      <c r="AF173" s="69" t="str">
        <f t="shared" si="33"/>
        <v/>
      </c>
      <c r="AG173" s="69" t="str">
        <f t="shared" si="34"/>
        <v/>
      </c>
      <c r="AH173" s="69" t="str">
        <f t="shared" si="35"/>
        <v/>
      </c>
      <c r="AI173" s="69" t="str">
        <f t="shared" si="36"/>
        <v/>
      </c>
      <c r="AJ173" s="69" t="str">
        <f t="shared" si="37"/>
        <v/>
      </c>
      <c r="AK173" s="69" t="str">
        <f t="shared" si="38"/>
        <v/>
      </c>
      <c r="AL173" s="69" t="str">
        <f t="shared" si="39"/>
        <v/>
      </c>
      <c r="AM173" s="69" t="str">
        <f t="shared" si="40"/>
        <v/>
      </c>
      <c r="AN173" s="69" t="str">
        <f t="shared" si="41"/>
        <v/>
      </c>
    </row>
    <row r="174" spans="1:40" s="57" customFormat="1" ht="19.5" customHeight="1" x14ac:dyDescent="0.15">
      <c r="A174" s="3">
        <f t="shared" si="28"/>
        <v>152</v>
      </c>
      <c r="B174" s="58"/>
      <c r="C174" s="59"/>
      <c r="D174" s="59"/>
      <c r="E174" s="59"/>
      <c r="F174" s="59"/>
      <c r="G174" s="60"/>
      <c r="H174" s="54" t="str">
        <f t="shared" si="29"/>
        <v/>
      </c>
      <c r="I174" s="59"/>
      <c r="J174" s="59"/>
      <c r="K174" s="59"/>
      <c r="L174" s="59"/>
      <c r="M174" s="59"/>
      <c r="N174" s="59"/>
      <c r="O174" s="55" t="str">
        <f t="shared" si="30"/>
        <v/>
      </c>
      <c r="P174" s="61"/>
      <c r="Q174" s="62"/>
      <c r="R174" s="63"/>
      <c r="S174" s="62"/>
      <c r="T174" s="63"/>
      <c r="U174" s="59"/>
      <c r="V174" s="59"/>
      <c r="W174" s="64"/>
      <c r="X174" s="59"/>
      <c r="Y174" s="56" t="e">
        <f>VLOOKUP(E174&amp;Q174,※編集不可※選択項目!J:K,2,0)</f>
        <v>#N/A</v>
      </c>
      <c r="Z174" s="57" t="e">
        <f>VLOOKUP(U174&amp;E174,※編集不可※選択項目!O:P,2,0)</f>
        <v>#N/A</v>
      </c>
      <c r="AA174" s="56" t="e">
        <f t="shared" si="31"/>
        <v>#N/A</v>
      </c>
      <c r="AB174" s="57" t="str">
        <f t="shared" si="32"/>
        <v/>
      </c>
      <c r="AC174" s="108"/>
      <c r="AD174" s="108"/>
      <c r="AE174" s="109"/>
      <c r="AF174" s="69" t="str">
        <f t="shared" si="33"/>
        <v/>
      </c>
      <c r="AG174" s="69" t="str">
        <f t="shared" si="34"/>
        <v/>
      </c>
      <c r="AH174" s="69" t="str">
        <f t="shared" si="35"/>
        <v/>
      </c>
      <c r="AI174" s="69" t="str">
        <f t="shared" si="36"/>
        <v/>
      </c>
      <c r="AJ174" s="69" t="str">
        <f t="shared" si="37"/>
        <v/>
      </c>
      <c r="AK174" s="69" t="str">
        <f t="shared" si="38"/>
        <v/>
      </c>
      <c r="AL174" s="69" t="str">
        <f t="shared" si="39"/>
        <v/>
      </c>
      <c r="AM174" s="69" t="str">
        <f t="shared" si="40"/>
        <v/>
      </c>
      <c r="AN174" s="69" t="str">
        <f t="shared" si="41"/>
        <v/>
      </c>
    </row>
    <row r="175" spans="1:40" s="57" customFormat="1" ht="19.5" customHeight="1" x14ac:dyDescent="0.15">
      <c r="A175" s="3">
        <f t="shared" si="28"/>
        <v>153</v>
      </c>
      <c r="B175" s="58"/>
      <c r="C175" s="59"/>
      <c r="D175" s="59"/>
      <c r="E175" s="59"/>
      <c r="F175" s="59"/>
      <c r="G175" s="60"/>
      <c r="H175" s="54" t="str">
        <f t="shared" si="29"/>
        <v/>
      </c>
      <c r="I175" s="59"/>
      <c r="J175" s="59"/>
      <c r="K175" s="59"/>
      <c r="L175" s="59"/>
      <c r="M175" s="59"/>
      <c r="N175" s="59"/>
      <c r="O175" s="55" t="str">
        <f t="shared" si="30"/>
        <v/>
      </c>
      <c r="P175" s="61"/>
      <c r="Q175" s="62"/>
      <c r="R175" s="63"/>
      <c r="S175" s="62"/>
      <c r="T175" s="63"/>
      <c r="U175" s="59"/>
      <c r="V175" s="59"/>
      <c r="W175" s="64"/>
      <c r="X175" s="59"/>
      <c r="Y175" s="56" t="e">
        <f>VLOOKUP(E175&amp;Q175,※編集不可※選択項目!J:K,2,0)</f>
        <v>#N/A</v>
      </c>
      <c r="Z175" s="57" t="e">
        <f>VLOOKUP(U175&amp;E175,※編集不可※選択項目!O:P,2,0)</f>
        <v>#N/A</v>
      </c>
      <c r="AA175" s="56" t="e">
        <f t="shared" si="31"/>
        <v>#N/A</v>
      </c>
      <c r="AB175" s="57" t="str">
        <f t="shared" si="32"/>
        <v/>
      </c>
      <c r="AC175" s="108"/>
      <c r="AD175" s="108"/>
      <c r="AE175" s="109"/>
      <c r="AF175" s="69" t="str">
        <f t="shared" si="33"/>
        <v/>
      </c>
      <c r="AG175" s="69" t="str">
        <f t="shared" si="34"/>
        <v/>
      </c>
      <c r="AH175" s="69" t="str">
        <f t="shared" si="35"/>
        <v/>
      </c>
      <c r="AI175" s="69" t="str">
        <f t="shared" si="36"/>
        <v/>
      </c>
      <c r="AJ175" s="69" t="str">
        <f t="shared" si="37"/>
        <v/>
      </c>
      <c r="AK175" s="69" t="str">
        <f t="shared" si="38"/>
        <v/>
      </c>
      <c r="AL175" s="69" t="str">
        <f t="shared" si="39"/>
        <v/>
      </c>
      <c r="AM175" s="69" t="str">
        <f t="shared" si="40"/>
        <v/>
      </c>
      <c r="AN175" s="69" t="str">
        <f t="shared" si="41"/>
        <v/>
      </c>
    </row>
    <row r="176" spans="1:40" s="57" customFormat="1" ht="19.5" customHeight="1" x14ac:dyDescent="0.15">
      <c r="A176" s="3">
        <f t="shared" si="28"/>
        <v>154</v>
      </c>
      <c r="B176" s="58"/>
      <c r="C176" s="59"/>
      <c r="D176" s="59"/>
      <c r="E176" s="59"/>
      <c r="F176" s="59"/>
      <c r="G176" s="60"/>
      <c r="H176" s="54" t="str">
        <f t="shared" si="29"/>
        <v/>
      </c>
      <c r="I176" s="59"/>
      <c r="J176" s="59"/>
      <c r="K176" s="59"/>
      <c r="L176" s="59"/>
      <c r="M176" s="59"/>
      <c r="N176" s="59"/>
      <c r="O176" s="55" t="str">
        <f t="shared" si="30"/>
        <v/>
      </c>
      <c r="P176" s="61"/>
      <c r="Q176" s="62"/>
      <c r="R176" s="63"/>
      <c r="S176" s="62"/>
      <c r="T176" s="63"/>
      <c r="U176" s="59"/>
      <c r="V176" s="59"/>
      <c r="W176" s="64"/>
      <c r="X176" s="59"/>
      <c r="Y176" s="56" t="e">
        <f>VLOOKUP(E176&amp;Q176,※編集不可※選択項目!J:K,2,0)</f>
        <v>#N/A</v>
      </c>
      <c r="Z176" s="57" t="e">
        <f>VLOOKUP(U176&amp;E176,※編集不可※選択項目!O:P,2,0)</f>
        <v>#N/A</v>
      </c>
      <c r="AA176" s="56" t="e">
        <f t="shared" si="31"/>
        <v>#N/A</v>
      </c>
      <c r="AB176" s="57" t="str">
        <f t="shared" si="32"/>
        <v/>
      </c>
      <c r="AC176" s="108"/>
      <c r="AD176" s="108"/>
      <c r="AE176" s="109"/>
      <c r="AF176" s="69" t="str">
        <f t="shared" si="33"/>
        <v/>
      </c>
      <c r="AG176" s="69" t="str">
        <f t="shared" si="34"/>
        <v/>
      </c>
      <c r="AH176" s="69" t="str">
        <f t="shared" si="35"/>
        <v/>
      </c>
      <c r="AI176" s="69" t="str">
        <f t="shared" si="36"/>
        <v/>
      </c>
      <c r="AJ176" s="69" t="str">
        <f t="shared" si="37"/>
        <v/>
      </c>
      <c r="AK176" s="69" t="str">
        <f t="shared" si="38"/>
        <v/>
      </c>
      <c r="AL176" s="69" t="str">
        <f t="shared" si="39"/>
        <v/>
      </c>
      <c r="AM176" s="69" t="str">
        <f t="shared" si="40"/>
        <v/>
      </c>
      <c r="AN176" s="69" t="str">
        <f t="shared" si="41"/>
        <v/>
      </c>
    </row>
    <row r="177" spans="1:40" s="57" customFormat="1" ht="19.5" customHeight="1" x14ac:dyDescent="0.15">
      <c r="A177" s="3">
        <f t="shared" si="28"/>
        <v>155</v>
      </c>
      <c r="B177" s="58"/>
      <c r="C177" s="59"/>
      <c r="D177" s="59"/>
      <c r="E177" s="59"/>
      <c r="F177" s="59"/>
      <c r="G177" s="60"/>
      <c r="H177" s="54" t="str">
        <f t="shared" si="29"/>
        <v/>
      </c>
      <c r="I177" s="59"/>
      <c r="J177" s="59"/>
      <c r="K177" s="59"/>
      <c r="L177" s="59"/>
      <c r="M177" s="59"/>
      <c r="N177" s="59"/>
      <c r="O177" s="55" t="str">
        <f t="shared" si="30"/>
        <v/>
      </c>
      <c r="P177" s="61"/>
      <c r="Q177" s="62"/>
      <c r="R177" s="63"/>
      <c r="S177" s="62"/>
      <c r="T177" s="63"/>
      <c r="U177" s="59"/>
      <c r="V177" s="59"/>
      <c r="W177" s="64"/>
      <c r="X177" s="59"/>
      <c r="Y177" s="56" t="e">
        <f>VLOOKUP(E177&amp;Q177,※編集不可※選択項目!J:K,2,0)</f>
        <v>#N/A</v>
      </c>
      <c r="Z177" s="57" t="e">
        <f>VLOOKUP(U177&amp;E177,※編集不可※選択項目!O:P,2,0)</f>
        <v>#N/A</v>
      </c>
      <c r="AA177" s="56" t="e">
        <f t="shared" si="31"/>
        <v>#N/A</v>
      </c>
      <c r="AB177" s="57" t="str">
        <f t="shared" si="32"/>
        <v/>
      </c>
      <c r="AC177" s="108"/>
      <c r="AD177" s="108"/>
      <c r="AE177" s="109"/>
      <c r="AF177" s="69" t="str">
        <f t="shared" si="33"/>
        <v/>
      </c>
      <c r="AG177" s="69" t="str">
        <f t="shared" si="34"/>
        <v/>
      </c>
      <c r="AH177" s="69" t="str">
        <f t="shared" si="35"/>
        <v/>
      </c>
      <c r="AI177" s="69" t="str">
        <f t="shared" si="36"/>
        <v/>
      </c>
      <c r="AJ177" s="69" t="str">
        <f t="shared" si="37"/>
        <v/>
      </c>
      <c r="AK177" s="69" t="str">
        <f t="shared" si="38"/>
        <v/>
      </c>
      <c r="AL177" s="69" t="str">
        <f t="shared" si="39"/>
        <v/>
      </c>
      <c r="AM177" s="69" t="str">
        <f t="shared" si="40"/>
        <v/>
      </c>
      <c r="AN177" s="69" t="str">
        <f t="shared" si="41"/>
        <v/>
      </c>
    </row>
    <row r="178" spans="1:40" s="57" customFormat="1" ht="19.5" customHeight="1" x14ac:dyDescent="0.15">
      <c r="A178" s="3">
        <f t="shared" si="28"/>
        <v>156</v>
      </c>
      <c r="B178" s="58"/>
      <c r="C178" s="59"/>
      <c r="D178" s="59"/>
      <c r="E178" s="59"/>
      <c r="F178" s="59"/>
      <c r="G178" s="60"/>
      <c r="H178" s="54" t="str">
        <f t="shared" si="29"/>
        <v/>
      </c>
      <c r="I178" s="59"/>
      <c r="J178" s="59"/>
      <c r="K178" s="59"/>
      <c r="L178" s="59"/>
      <c r="M178" s="59"/>
      <c r="N178" s="59"/>
      <c r="O178" s="55" t="str">
        <f t="shared" si="30"/>
        <v/>
      </c>
      <c r="P178" s="61"/>
      <c r="Q178" s="62"/>
      <c r="R178" s="63"/>
      <c r="S178" s="62"/>
      <c r="T178" s="63"/>
      <c r="U178" s="59"/>
      <c r="V178" s="59"/>
      <c r="W178" s="64"/>
      <c r="X178" s="59"/>
      <c r="Y178" s="56" t="e">
        <f>VLOOKUP(E178&amp;Q178,※編集不可※選択項目!J:K,2,0)</f>
        <v>#N/A</v>
      </c>
      <c r="Z178" s="57" t="e">
        <f>VLOOKUP(U178&amp;E178,※編集不可※選択項目!O:P,2,0)</f>
        <v>#N/A</v>
      </c>
      <c r="AA178" s="56" t="e">
        <f t="shared" si="31"/>
        <v>#N/A</v>
      </c>
      <c r="AB178" s="57" t="str">
        <f t="shared" si="32"/>
        <v/>
      </c>
      <c r="AC178" s="108"/>
      <c r="AD178" s="108"/>
      <c r="AE178" s="109"/>
      <c r="AF178" s="69" t="str">
        <f t="shared" si="33"/>
        <v/>
      </c>
      <c r="AG178" s="69" t="str">
        <f t="shared" si="34"/>
        <v/>
      </c>
      <c r="AH178" s="69" t="str">
        <f t="shared" si="35"/>
        <v/>
      </c>
      <c r="AI178" s="69" t="str">
        <f t="shared" si="36"/>
        <v/>
      </c>
      <c r="AJ178" s="69" t="str">
        <f t="shared" si="37"/>
        <v/>
      </c>
      <c r="AK178" s="69" t="str">
        <f t="shared" si="38"/>
        <v/>
      </c>
      <c r="AL178" s="69" t="str">
        <f t="shared" si="39"/>
        <v/>
      </c>
      <c r="AM178" s="69" t="str">
        <f t="shared" si="40"/>
        <v/>
      </c>
      <c r="AN178" s="69" t="str">
        <f t="shared" si="41"/>
        <v/>
      </c>
    </row>
    <row r="179" spans="1:40" s="57" customFormat="1" ht="19.5" customHeight="1" x14ac:dyDescent="0.15">
      <c r="A179" s="3">
        <f t="shared" si="28"/>
        <v>157</v>
      </c>
      <c r="B179" s="58"/>
      <c r="C179" s="59"/>
      <c r="D179" s="59"/>
      <c r="E179" s="59"/>
      <c r="F179" s="59"/>
      <c r="G179" s="60"/>
      <c r="H179" s="54" t="str">
        <f t="shared" si="29"/>
        <v/>
      </c>
      <c r="I179" s="59"/>
      <c r="J179" s="59"/>
      <c r="K179" s="59"/>
      <c r="L179" s="59"/>
      <c r="M179" s="59"/>
      <c r="N179" s="59"/>
      <c r="O179" s="55" t="str">
        <f t="shared" si="30"/>
        <v/>
      </c>
      <c r="P179" s="61"/>
      <c r="Q179" s="62"/>
      <c r="R179" s="63"/>
      <c r="S179" s="62"/>
      <c r="T179" s="63"/>
      <c r="U179" s="59"/>
      <c r="V179" s="59"/>
      <c r="W179" s="64"/>
      <c r="X179" s="59"/>
      <c r="Y179" s="56" t="e">
        <f>VLOOKUP(E179&amp;Q179,※編集不可※選択項目!J:K,2,0)</f>
        <v>#N/A</v>
      </c>
      <c r="Z179" s="57" t="e">
        <f>VLOOKUP(U179&amp;E179,※編集不可※選択項目!O:P,2,0)</f>
        <v>#N/A</v>
      </c>
      <c r="AA179" s="56" t="e">
        <f t="shared" si="31"/>
        <v>#N/A</v>
      </c>
      <c r="AB179" s="57" t="str">
        <f t="shared" si="32"/>
        <v/>
      </c>
      <c r="AC179" s="108"/>
      <c r="AD179" s="108"/>
      <c r="AE179" s="109"/>
      <c r="AF179" s="69" t="str">
        <f t="shared" si="33"/>
        <v/>
      </c>
      <c r="AG179" s="69" t="str">
        <f t="shared" si="34"/>
        <v/>
      </c>
      <c r="AH179" s="69" t="str">
        <f t="shared" si="35"/>
        <v/>
      </c>
      <c r="AI179" s="69" t="str">
        <f t="shared" si="36"/>
        <v/>
      </c>
      <c r="AJ179" s="69" t="str">
        <f t="shared" si="37"/>
        <v/>
      </c>
      <c r="AK179" s="69" t="str">
        <f t="shared" si="38"/>
        <v/>
      </c>
      <c r="AL179" s="69" t="str">
        <f t="shared" si="39"/>
        <v/>
      </c>
      <c r="AM179" s="69" t="str">
        <f t="shared" si="40"/>
        <v/>
      </c>
      <c r="AN179" s="69" t="str">
        <f t="shared" si="41"/>
        <v/>
      </c>
    </row>
    <row r="180" spans="1:40" s="57" customFormat="1" ht="19.5" customHeight="1" x14ac:dyDescent="0.15">
      <c r="A180" s="3">
        <f t="shared" si="28"/>
        <v>158</v>
      </c>
      <c r="B180" s="58"/>
      <c r="C180" s="59"/>
      <c r="D180" s="59"/>
      <c r="E180" s="59"/>
      <c r="F180" s="59"/>
      <c r="G180" s="60"/>
      <c r="H180" s="54" t="str">
        <f t="shared" si="29"/>
        <v/>
      </c>
      <c r="I180" s="59"/>
      <c r="J180" s="59"/>
      <c r="K180" s="59"/>
      <c r="L180" s="59"/>
      <c r="M180" s="59"/>
      <c r="N180" s="59"/>
      <c r="O180" s="55" t="str">
        <f t="shared" si="30"/>
        <v/>
      </c>
      <c r="P180" s="61"/>
      <c r="Q180" s="62"/>
      <c r="R180" s="63"/>
      <c r="S180" s="62"/>
      <c r="T180" s="63"/>
      <c r="U180" s="59"/>
      <c r="V180" s="59"/>
      <c r="W180" s="64"/>
      <c r="X180" s="59"/>
      <c r="Y180" s="56" t="e">
        <f>VLOOKUP(E180&amp;Q180,※編集不可※選択項目!J:K,2,0)</f>
        <v>#N/A</v>
      </c>
      <c r="Z180" s="57" t="e">
        <f>VLOOKUP(U180&amp;E180,※編集不可※選択項目!O:P,2,0)</f>
        <v>#N/A</v>
      </c>
      <c r="AA180" s="56" t="e">
        <f t="shared" si="31"/>
        <v>#N/A</v>
      </c>
      <c r="AB180" s="57" t="str">
        <f t="shared" si="32"/>
        <v/>
      </c>
      <c r="AC180" s="108"/>
      <c r="AD180" s="108"/>
      <c r="AE180" s="109"/>
      <c r="AF180" s="69" t="str">
        <f t="shared" si="33"/>
        <v/>
      </c>
      <c r="AG180" s="69" t="str">
        <f t="shared" si="34"/>
        <v/>
      </c>
      <c r="AH180" s="69" t="str">
        <f t="shared" si="35"/>
        <v/>
      </c>
      <c r="AI180" s="69" t="str">
        <f t="shared" si="36"/>
        <v/>
      </c>
      <c r="AJ180" s="69" t="str">
        <f t="shared" si="37"/>
        <v/>
      </c>
      <c r="AK180" s="69" t="str">
        <f t="shared" si="38"/>
        <v/>
      </c>
      <c r="AL180" s="69" t="str">
        <f t="shared" si="39"/>
        <v/>
      </c>
      <c r="AM180" s="69" t="str">
        <f t="shared" si="40"/>
        <v/>
      </c>
      <c r="AN180" s="69" t="str">
        <f t="shared" si="41"/>
        <v/>
      </c>
    </row>
    <row r="181" spans="1:40" s="57" customFormat="1" ht="19.5" customHeight="1" x14ac:dyDescent="0.15">
      <c r="A181" s="3">
        <f t="shared" si="28"/>
        <v>159</v>
      </c>
      <c r="B181" s="58"/>
      <c r="C181" s="59"/>
      <c r="D181" s="59"/>
      <c r="E181" s="59"/>
      <c r="F181" s="59"/>
      <c r="G181" s="60"/>
      <c r="H181" s="54" t="str">
        <f t="shared" si="29"/>
        <v/>
      </c>
      <c r="I181" s="59"/>
      <c r="J181" s="59"/>
      <c r="K181" s="59"/>
      <c r="L181" s="59"/>
      <c r="M181" s="59"/>
      <c r="N181" s="59"/>
      <c r="O181" s="55" t="str">
        <f t="shared" si="30"/>
        <v/>
      </c>
      <c r="P181" s="61"/>
      <c r="Q181" s="62"/>
      <c r="R181" s="63"/>
      <c r="S181" s="62"/>
      <c r="T181" s="63"/>
      <c r="U181" s="59"/>
      <c r="V181" s="59"/>
      <c r="W181" s="64"/>
      <c r="X181" s="59"/>
      <c r="Y181" s="56" t="e">
        <f>VLOOKUP(E181&amp;Q181,※編集不可※選択項目!J:K,2,0)</f>
        <v>#N/A</v>
      </c>
      <c r="Z181" s="57" t="e">
        <f>VLOOKUP(U181&amp;E181,※編集不可※選択項目!O:P,2,0)</f>
        <v>#N/A</v>
      </c>
      <c r="AA181" s="56" t="e">
        <f t="shared" si="31"/>
        <v>#N/A</v>
      </c>
      <c r="AB181" s="57" t="str">
        <f t="shared" si="32"/>
        <v/>
      </c>
      <c r="AC181" s="108"/>
      <c r="AD181" s="108"/>
      <c r="AE181" s="109"/>
      <c r="AF181" s="69" t="str">
        <f t="shared" si="33"/>
        <v/>
      </c>
      <c r="AG181" s="69" t="str">
        <f t="shared" si="34"/>
        <v/>
      </c>
      <c r="AH181" s="69" t="str">
        <f t="shared" si="35"/>
        <v/>
      </c>
      <c r="AI181" s="69" t="str">
        <f t="shared" si="36"/>
        <v/>
      </c>
      <c r="AJ181" s="69" t="str">
        <f t="shared" si="37"/>
        <v/>
      </c>
      <c r="AK181" s="69" t="str">
        <f t="shared" si="38"/>
        <v/>
      </c>
      <c r="AL181" s="69" t="str">
        <f t="shared" si="39"/>
        <v/>
      </c>
      <c r="AM181" s="69" t="str">
        <f t="shared" si="40"/>
        <v/>
      </c>
      <c r="AN181" s="69" t="str">
        <f t="shared" si="41"/>
        <v/>
      </c>
    </row>
    <row r="182" spans="1:40" s="57" customFormat="1" ht="19.5" customHeight="1" x14ac:dyDescent="0.15">
      <c r="A182" s="3">
        <f t="shared" si="28"/>
        <v>160</v>
      </c>
      <c r="B182" s="58"/>
      <c r="C182" s="59"/>
      <c r="D182" s="59"/>
      <c r="E182" s="59"/>
      <c r="F182" s="59"/>
      <c r="G182" s="60"/>
      <c r="H182" s="54" t="str">
        <f t="shared" si="29"/>
        <v/>
      </c>
      <c r="I182" s="59"/>
      <c r="J182" s="59"/>
      <c r="K182" s="59"/>
      <c r="L182" s="59"/>
      <c r="M182" s="59"/>
      <c r="N182" s="59"/>
      <c r="O182" s="55" t="str">
        <f t="shared" si="30"/>
        <v/>
      </c>
      <c r="P182" s="61"/>
      <c r="Q182" s="62"/>
      <c r="R182" s="63"/>
      <c r="S182" s="62"/>
      <c r="T182" s="63"/>
      <c r="U182" s="59"/>
      <c r="V182" s="59"/>
      <c r="W182" s="64"/>
      <c r="X182" s="59"/>
      <c r="Y182" s="56" t="e">
        <f>VLOOKUP(E182&amp;Q182,※編集不可※選択項目!J:K,2,0)</f>
        <v>#N/A</v>
      </c>
      <c r="Z182" s="57" t="e">
        <f>VLOOKUP(U182&amp;E182,※編集不可※選択項目!O:P,2,0)</f>
        <v>#N/A</v>
      </c>
      <c r="AA182" s="56" t="e">
        <f t="shared" si="31"/>
        <v>#N/A</v>
      </c>
      <c r="AB182" s="57" t="str">
        <f t="shared" si="32"/>
        <v/>
      </c>
      <c r="AC182" s="108"/>
      <c r="AD182" s="108"/>
      <c r="AE182" s="109"/>
      <c r="AF182" s="69" t="str">
        <f t="shared" si="33"/>
        <v/>
      </c>
      <c r="AG182" s="69" t="str">
        <f t="shared" si="34"/>
        <v/>
      </c>
      <c r="AH182" s="69" t="str">
        <f t="shared" si="35"/>
        <v/>
      </c>
      <c r="AI182" s="69" t="str">
        <f t="shared" si="36"/>
        <v/>
      </c>
      <c r="AJ182" s="69" t="str">
        <f t="shared" si="37"/>
        <v/>
      </c>
      <c r="AK182" s="69" t="str">
        <f t="shared" si="38"/>
        <v/>
      </c>
      <c r="AL182" s="69" t="str">
        <f t="shared" si="39"/>
        <v/>
      </c>
      <c r="AM182" s="69" t="str">
        <f t="shared" si="40"/>
        <v/>
      </c>
      <c r="AN182" s="69" t="str">
        <f t="shared" si="41"/>
        <v/>
      </c>
    </row>
    <row r="183" spans="1:40" s="57" customFormat="1" ht="19.5" customHeight="1" x14ac:dyDescent="0.15">
      <c r="A183" s="3">
        <f t="shared" si="28"/>
        <v>161</v>
      </c>
      <c r="B183" s="58"/>
      <c r="C183" s="59"/>
      <c r="D183" s="59"/>
      <c r="E183" s="59"/>
      <c r="F183" s="59"/>
      <c r="G183" s="60"/>
      <c r="H183" s="54" t="str">
        <f t="shared" si="29"/>
        <v/>
      </c>
      <c r="I183" s="59"/>
      <c r="J183" s="59"/>
      <c r="K183" s="59"/>
      <c r="L183" s="59"/>
      <c r="M183" s="59"/>
      <c r="N183" s="59"/>
      <c r="O183" s="55" t="str">
        <f t="shared" si="30"/>
        <v/>
      </c>
      <c r="P183" s="61"/>
      <c r="Q183" s="62"/>
      <c r="R183" s="63"/>
      <c r="S183" s="62"/>
      <c r="T183" s="63"/>
      <c r="U183" s="59"/>
      <c r="V183" s="59"/>
      <c r="W183" s="64"/>
      <c r="X183" s="59"/>
      <c r="Y183" s="56" t="e">
        <f>VLOOKUP(E183&amp;Q183,※編集不可※選択項目!J:K,2,0)</f>
        <v>#N/A</v>
      </c>
      <c r="Z183" s="57" t="e">
        <f>VLOOKUP(U183&amp;E183,※編集不可※選択項目!O:P,2,0)</f>
        <v>#N/A</v>
      </c>
      <c r="AA183" s="56" t="e">
        <f t="shared" si="31"/>
        <v>#N/A</v>
      </c>
      <c r="AB183" s="57" t="str">
        <f t="shared" si="32"/>
        <v/>
      </c>
      <c r="AC183" s="108"/>
      <c r="AD183" s="108"/>
      <c r="AE183" s="109"/>
      <c r="AF183" s="69" t="str">
        <f t="shared" si="33"/>
        <v/>
      </c>
      <c r="AG183" s="69" t="str">
        <f t="shared" si="34"/>
        <v/>
      </c>
      <c r="AH183" s="69" t="str">
        <f t="shared" si="35"/>
        <v/>
      </c>
      <c r="AI183" s="69" t="str">
        <f t="shared" si="36"/>
        <v/>
      </c>
      <c r="AJ183" s="69" t="str">
        <f t="shared" si="37"/>
        <v/>
      </c>
      <c r="AK183" s="69" t="str">
        <f t="shared" si="38"/>
        <v/>
      </c>
      <c r="AL183" s="69" t="str">
        <f t="shared" si="39"/>
        <v/>
      </c>
      <c r="AM183" s="69" t="str">
        <f t="shared" si="40"/>
        <v/>
      </c>
      <c r="AN183" s="69" t="str">
        <f t="shared" si="41"/>
        <v/>
      </c>
    </row>
    <row r="184" spans="1:40" s="57" customFormat="1" ht="19.5" customHeight="1" x14ac:dyDescent="0.15">
      <c r="A184" s="3">
        <f t="shared" si="28"/>
        <v>162</v>
      </c>
      <c r="B184" s="58"/>
      <c r="C184" s="59"/>
      <c r="D184" s="59"/>
      <c r="E184" s="59"/>
      <c r="F184" s="59"/>
      <c r="G184" s="60"/>
      <c r="H184" s="54" t="str">
        <f t="shared" si="29"/>
        <v/>
      </c>
      <c r="I184" s="59"/>
      <c r="J184" s="59"/>
      <c r="K184" s="59"/>
      <c r="L184" s="59"/>
      <c r="M184" s="59"/>
      <c r="N184" s="59"/>
      <c r="O184" s="55" t="str">
        <f t="shared" si="30"/>
        <v/>
      </c>
      <c r="P184" s="61"/>
      <c r="Q184" s="62"/>
      <c r="R184" s="63"/>
      <c r="S184" s="62"/>
      <c r="T184" s="63"/>
      <c r="U184" s="59"/>
      <c r="V184" s="59"/>
      <c r="W184" s="64"/>
      <c r="X184" s="59"/>
      <c r="Y184" s="56" t="e">
        <f>VLOOKUP(E184&amp;Q184,※編集不可※選択項目!J:K,2,0)</f>
        <v>#N/A</v>
      </c>
      <c r="Z184" s="57" t="e">
        <f>VLOOKUP(U184&amp;E184,※編集不可※選択項目!O:P,2,0)</f>
        <v>#N/A</v>
      </c>
      <c r="AA184" s="56" t="e">
        <f t="shared" si="31"/>
        <v>#N/A</v>
      </c>
      <c r="AB184" s="57" t="str">
        <f t="shared" si="32"/>
        <v/>
      </c>
      <c r="AC184" s="108"/>
      <c r="AD184" s="108"/>
      <c r="AE184" s="109"/>
      <c r="AF184" s="69" t="str">
        <f t="shared" si="33"/>
        <v/>
      </c>
      <c r="AG184" s="69" t="str">
        <f t="shared" si="34"/>
        <v/>
      </c>
      <c r="AH184" s="69" t="str">
        <f t="shared" si="35"/>
        <v/>
      </c>
      <c r="AI184" s="69" t="str">
        <f t="shared" si="36"/>
        <v/>
      </c>
      <c r="AJ184" s="69" t="str">
        <f t="shared" si="37"/>
        <v/>
      </c>
      <c r="AK184" s="69" t="str">
        <f t="shared" si="38"/>
        <v/>
      </c>
      <c r="AL184" s="69" t="str">
        <f t="shared" si="39"/>
        <v/>
      </c>
      <c r="AM184" s="69" t="str">
        <f t="shared" si="40"/>
        <v/>
      </c>
      <c r="AN184" s="69" t="str">
        <f t="shared" si="41"/>
        <v/>
      </c>
    </row>
    <row r="185" spans="1:40" s="57" customFormat="1" ht="19.5" customHeight="1" x14ac:dyDescent="0.15">
      <c r="A185" s="3">
        <f t="shared" si="28"/>
        <v>163</v>
      </c>
      <c r="B185" s="58"/>
      <c r="C185" s="59"/>
      <c r="D185" s="59"/>
      <c r="E185" s="59"/>
      <c r="F185" s="59"/>
      <c r="G185" s="60"/>
      <c r="H185" s="54" t="str">
        <f t="shared" si="29"/>
        <v/>
      </c>
      <c r="I185" s="59"/>
      <c r="J185" s="59"/>
      <c r="K185" s="59"/>
      <c r="L185" s="59"/>
      <c r="M185" s="59"/>
      <c r="N185" s="59"/>
      <c r="O185" s="55" t="str">
        <f t="shared" si="30"/>
        <v/>
      </c>
      <c r="P185" s="61"/>
      <c r="Q185" s="62"/>
      <c r="R185" s="63"/>
      <c r="S185" s="62"/>
      <c r="T185" s="63"/>
      <c r="U185" s="59"/>
      <c r="V185" s="59"/>
      <c r="W185" s="64"/>
      <c r="X185" s="59"/>
      <c r="Y185" s="56" t="e">
        <f>VLOOKUP(E185&amp;Q185,※編集不可※選択項目!J:K,2,0)</f>
        <v>#N/A</v>
      </c>
      <c r="Z185" s="57" t="e">
        <f>VLOOKUP(U185&amp;E185,※編集不可※選択項目!O:P,2,0)</f>
        <v>#N/A</v>
      </c>
      <c r="AA185" s="56" t="e">
        <f t="shared" si="31"/>
        <v>#N/A</v>
      </c>
      <c r="AB185" s="57" t="str">
        <f t="shared" si="32"/>
        <v/>
      </c>
      <c r="AC185" s="108"/>
      <c r="AD185" s="108"/>
      <c r="AE185" s="109"/>
      <c r="AF185" s="69" t="str">
        <f t="shared" si="33"/>
        <v/>
      </c>
      <c r="AG185" s="69" t="str">
        <f t="shared" si="34"/>
        <v/>
      </c>
      <c r="AH185" s="69" t="str">
        <f t="shared" si="35"/>
        <v/>
      </c>
      <c r="AI185" s="69" t="str">
        <f t="shared" si="36"/>
        <v/>
      </c>
      <c r="AJ185" s="69" t="str">
        <f t="shared" si="37"/>
        <v/>
      </c>
      <c r="AK185" s="69" t="str">
        <f t="shared" si="38"/>
        <v/>
      </c>
      <c r="AL185" s="69" t="str">
        <f t="shared" si="39"/>
        <v/>
      </c>
      <c r="AM185" s="69" t="str">
        <f t="shared" si="40"/>
        <v/>
      </c>
      <c r="AN185" s="69" t="str">
        <f t="shared" si="41"/>
        <v/>
      </c>
    </row>
    <row r="186" spans="1:40" s="57" customFormat="1" ht="19.5" customHeight="1" x14ac:dyDescent="0.15">
      <c r="A186" s="3">
        <f t="shared" si="28"/>
        <v>164</v>
      </c>
      <c r="B186" s="58"/>
      <c r="C186" s="59"/>
      <c r="D186" s="59"/>
      <c r="E186" s="59"/>
      <c r="F186" s="59"/>
      <c r="G186" s="60"/>
      <c r="H186" s="54" t="str">
        <f t="shared" si="29"/>
        <v/>
      </c>
      <c r="I186" s="59"/>
      <c r="J186" s="59"/>
      <c r="K186" s="59"/>
      <c r="L186" s="59"/>
      <c r="M186" s="59"/>
      <c r="N186" s="59"/>
      <c r="O186" s="55" t="str">
        <f t="shared" si="30"/>
        <v/>
      </c>
      <c r="P186" s="61"/>
      <c r="Q186" s="62"/>
      <c r="R186" s="63"/>
      <c r="S186" s="62"/>
      <c r="T186" s="63"/>
      <c r="U186" s="59"/>
      <c r="V186" s="59"/>
      <c r="W186" s="64"/>
      <c r="X186" s="59"/>
      <c r="Y186" s="56" t="e">
        <f>VLOOKUP(E186&amp;Q186,※編集不可※選択項目!J:K,2,0)</f>
        <v>#N/A</v>
      </c>
      <c r="Z186" s="57" t="e">
        <f>VLOOKUP(U186&amp;E186,※編集不可※選択項目!O:P,2,0)</f>
        <v>#N/A</v>
      </c>
      <c r="AA186" s="56" t="e">
        <f t="shared" si="31"/>
        <v>#N/A</v>
      </c>
      <c r="AB186" s="57" t="str">
        <f t="shared" si="32"/>
        <v/>
      </c>
      <c r="AC186" s="108"/>
      <c r="AD186" s="108"/>
      <c r="AE186" s="109"/>
      <c r="AF186" s="69" t="str">
        <f t="shared" si="33"/>
        <v/>
      </c>
      <c r="AG186" s="69" t="str">
        <f t="shared" si="34"/>
        <v/>
      </c>
      <c r="AH186" s="69" t="str">
        <f t="shared" si="35"/>
        <v/>
      </c>
      <c r="AI186" s="69" t="str">
        <f t="shared" si="36"/>
        <v/>
      </c>
      <c r="AJ186" s="69" t="str">
        <f t="shared" si="37"/>
        <v/>
      </c>
      <c r="AK186" s="69" t="str">
        <f t="shared" si="38"/>
        <v/>
      </c>
      <c r="AL186" s="69" t="str">
        <f t="shared" si="39"/>
        <v/>
      </c>
      <c r="AM186" s="69" t="str">
        <f t="shared" si="40"/>
        <v/>
      </c>
      <c r="AN186" s="69" t="str">
        <f t="shared" si="41"/>
        <v/>
      </c>
    </row>
    <row r="187" spans="1:40" s="57" customFormat="1" ht="19.5" customHeight="1" x14ac:dyDescent="0.15">
      <c r="A187" s="3">
        <f t="shared" si="28"/>
        <v>165</v>
      </c>
      <c r="B187" s="58"/>
      <c r="C187" s="59"/>
      <c r="D187" s="59"/>
      <c r="E187" s="59"/>
      <c r="F187" s="59"/>
      <c r="G187" s="60"/>
      <c r="H187" s="54" t="str">
        <f t="shared" si="29"/>
        <v/>
      </c>
      <c r="I187" s="59"/>
      <c r="J187" s="59"/>
      <c r="K187" s="59"/>
      <c r="L187" s="59"/>
      <c r="M187" s="59"/>
      <c r="N187" s="59"/>
      <c r="O187" s="55" t="str">
        <f t="shared" si="30"/>
        <v/>
      </c>
      <c r="P187" s="61"/>
      <c r="Q187" s="62"/>
      <c r="R187" s="63"/>
      <c r="S187" s="62"/>
      <c r="T187" s="63"/>
      <c r="U187" s="59"/>
      <c r="V187" s="59"/>
      <c r="W187" s="64"/>
      <c r="X187" s="59"/>
      <c r="Y187" s="56" t="e">
        <f>VLOOKUP(E187&amp;Q187,※編集不可※選択項目!J:K,2,0)</f>
        <v>#N/A</v>
      </c>
      <c r="Z187" s="57" t="e">
        <f>VLOOKUP(U187&amp;E187,※編集不可※選択項目!O:P,2,0)</f>
        <v>#N/A</v>
      </c>
      <c r="AA187" s="56" t="e">
        <f t="shared" si="31"/>
        <v>#N/A</v>
      </c>
      <c r="AB187" s="57" t="str">
        <f t="shared" si="32"/>
        <v/>
      </c>
      <c r="AC187" s="108"/>
      <c r="AD187" s="108"/>
      <c r="AE187" s="109"/>
      <c r="AF187" s="69" t="str">
        <f t="shared" si="33"/>
        <v/>
      </c>
      <c r="AG187" s="69" t="str">
        <f t="shared" si="34"/>
        <v/>
      </c>
      <c r="AH187" s="69" t="str">
        <f t="shared" si="35"/>
        <v/>
      </c>
      <c r="AI187" s="69" t="str">
        <f t="shared" si="36"/>
        <v/>
      </c>
      <c r="AJ187" s="69" t="str">
        <f t="shared" si="37"/>
        <v/>
      </c>
      <c r="AK187" s="69" t="str">
        <f t="shared" si="38"/>
        <v/>
      </c>
      <c r="AL187" s="69" t="str">
        <f t="shared" si="39"/>
        <v/>
      </c>
      <c r="AM187" s="69" t="str">
        <f t="shared" si="40"/>
        <v/>
      </c>
      <c r="AN187" s="69" t="str">
        <f t="shared" si="41"/>
        <v/>
      </c>
    </row>
    <row r="188" spans="1:40" s="57" customFormat="1" ht="19.5" customHeight="1" x14ac:dyDescent="0.15">
      <c r="A188" s="3">
        <f t="shared" si="28"/>
        <v>166</v>
      </c>
      <c r="B188" s="58"/>
      <c r="C188" s="59"/>
      <c r="D188" s="59"/>
      <c r="E188" s="59"/>
      <c r="F188" s="59"/>
      <c r="G188" s="60"/>
      <c r="H188" s="54" t="str">
        <f t="shared" si="29"/>
        <v/>
      </c>
      <c r="I188" s="59"/>
      <c r="J188" s="59"/>
      <c r="K188" s="59"/>
      <c r="L188" s="59"/>
      <c r="M188" s="59"/>
      <c r="N188" s="59"/>
      <c r="O188" s="55" t="str">
        <f t="shared" si="30"/>
        <v/>
      </c>
      <c r="P188" s="61"/>
      <c r="Q188" s="62"/>
      <c r="R188" s="63"/>
      <c r="S188" s="62"/>
      <c r="T188" s="63"/>
      <c r="U188" s="59"/>
      <c r="V188" s="59"/>
      <c r="W188" s="64"/>
      <c r="X188" s="59"/>
      <c r="Y188" s="56" t="e">
        <f>VLOOKUP(E188&amp;Q188,※編集不可※選択項目!J:K,2,0)</f>
        <v>#N/A</v>
      </c>
      <c r="Z188" s="57" t="e">
        <f>VLOOKUP(U188&amp;E188,※編集不可※選択項目!O:P,2,0)</f>
        <v>#N/A</v>
      </c>
      <c r="AA188" s="56" t="e">
        <f t="shared" si="31"/>
        <v>#N/A</v>
      </c>
      <c r="AB188" s="57" t="str">
        <f t="shared" si="32"/>
        <v/>
      </c>
      <c r="AC188" s="108"/>
      <c r="AD188" s="108"/>
      <c r="AE188" s="109"/>
      <c r="AF188" s="69" t="str">
        <f t="shared" si="33"/>
        <v/>
      </c>
      <c r="AG188" s="69" t="str">
        <f t="shared" si="34"/>
        <v/>
      </c>
      <c r="AH188" s="69" t="str">
        <f t="shared" si="35"/>
        <v/>
      </c>
      <c r="AI188" s="69" t="str">
        <f t="shared" si="36"/>
        <v/>
      </c>
      <c r="AJ188" s="69" t="str">
        <f t="shared" si="37"/>
        <v/>
      </c>
      <c r="AK188" s="69" t="str">
        <f t="shared" si="38"/>
        <v/>
      </c>
      <c r="AL188" s="69" t="str">
        <f t="shared" si="39"/>
        <v/>
      </c>
      <c r="AM188" s="69" t="str">
        <f t="shared" si="40"/>
        <v/>
      </c>
      <c r="AN188" s="69" t="str">
        <f t="shared" si="41"/>
        <v/>
      </c>
    </row>
    <row r="189" spans="1:40" s="57" customFormat="1" ht="19.5" customHeight="1" x14ac:dyDescent="0.15">
      <c r="A189" s="3">
        <f t="shared" si="28"/>
        <v>167</v>
      </c>
      <c r="B189" s="58"/>
      <c r="C189" s="59"/>
      <c r="D189" s="59"/>
      <c r="E189" s="59"/>
      <c r="F189" s="59"/>
      <c r="G189" s="60"/>
      <c r="H189" s="54" t="str">
        <f t="shared" si="29"/>
        <v/>
      </c>
      <c r="I189" s="59"/>
      <c r="J189" s="59"/>
      <c r="K189" s="59"/>
      <c r="L189" s="59"/>
      <c r="M189" s="59"/>
      <c r="N189" s="59"/>
      <c r="O189" s="55" t="str">
        <f t="shared" si="30"/>
        <v/>
      </c>
      <c r="P189" s="61"/>
      <c r="Q189" s="62"/>
      <c r="R189" s="63"/>
      <c r="S189" s="62"/>
      <c r="T189" s="63"/>
      <c r="U189" s="59"/>
      <c r="V189" s="59"/>
      <c r="W189" s="64"/>
      <c r="X189" s="59"/>
      <c r="Y189" s="56" t="e">
        <f>VLOOKUP(E189&amp;Q189,※編集不可※選択項目!J:K,2,0)</f>
        <v>#N/A</v>
      </c>
      <c r="Z189" s="57" t="e">
        <f>VLOOKUP(U189&amp;E189,※編集不可※選択項目!O:P,2,0)</f>
        <v>#N/A</v>
      </c>
      <c r="AA189" s="56" t="e">
        <f t="shared" si="31"/>
        <v>#N/A</v>
      </c>
      <c r="AB189" s="57" t="str">
        <f t="shared" si="32"/>
        <v/>
      </c>
      <c r="AC189" s="108"/>
      <c r="AD189" s="108"/>
      <c r="AE189" s="109"/>
      <c r="AF189" s="69" t="str">
        <f t="shared" si="33"/>
        <v/>
      </c>
      <c r="AG189" s="69" t="str">
        <f t="shared" si="34"/>
        <v/>
      </c>
      <c r="AH189" s="69" t="str">
        <f t="shared" si="35"/>
        <v/>
      </c>
      <c r="AI189" s="69" t="str">
        <f t="shared" si="36"/>
        <v/>
      </c>
      <c r="AJ189" s="69" t="str">
        <f t="shared" si="37"/>
        <v/>
      </c>
      <c r="AK189" s="69" t="str">
        <f t="shared" si="38"/>
        <v/>
      </c>
      <c r="AL189" s="69" t="str">
        <f t="shared" si="39"/>
        <v/>
      </c>
      <c r="AM189" s="69" t="str">
        <f t="shared" si="40"/>
        <v/>
      </c>
      <c r="AN189" s="69" t="str">
        <f t="shared" si="41"/>
        <v/>
      </c>
    </row>
    <row r="190" spans="1:40" s="57" customFormat="1" ht="19.5" customHeight="1" x14ac:dyDescent="0.15">
      <c r="A190" s="3">
        <f t="shared" si="28"/>
        <v>168</v>
      </c>
      <c r="B190" s="58"/>
      <c r="C190" s="59"/>
      <c r="D190" s="59"/>
      <c r="E190" s="59"/>
      <c r="F190" s="59"/>
      <c r="G190" s="60"/>
      <c r="H190" s="54" t="str">
        <f t="shared" si="29"/>
        <v/>
      </c>
      <c r="I190" s="59"/>
      <c r="J190" s="59"/>
      <c r="K190" s="59"/>
      <c r="L190" s="59"/>
      <c r="M190" s="59"/>
      <c r="N190" s="59"/>
      <c r="O190" s="55" t="str">
        <f t="shared" si="30"/>
        <v/>
      </c>
      <c r="P190" s="61"/>
      <c r="Q190" s="62"/>
      <c r="R190" s="63"/>
      <c r="S190" s="62"/>
      <c r="T190" s="63"/>
      <c r="U190" s="59"/>
      <c r="V190" s="59"/>
      <c r="W190" s="64"/>
      <c r="X190" s="59"/>
      <c r="Y190" s="56" t="e">
        <f>VLOOKUP(E190&amp;Q190,※編集不可※選択項目!J:K,2,0)</f>
        <v>#N/A</v>
      </c>
      <c r="Z190" s="57" t="e">
        <f>VLOOKUP(U190&amp;E190,※編集不可※選択項目!O:P,2,0)</f>
        <v>#N/A</v>
      </c>
      <c r="AA190" s="56" t="e">
        <f t="shared" si="31"/>
        <v>#N/A</v>
      </c>
      <c r="AB190" s="57" t="str">
        <f t="shared" si="32"/>
        <v/>
      </c>
      <c r="AC190" s="108"/>
      <c r="AD190" s="108"/>
      <c r="AE190" s="109"/>
      <c r="AF190" s="69" t="str">
        <f t="shared" si="33"/>
        <v/>
      </c>
      <c r="AG190" s="69" t="str">
        <f t="shared" si="34"/>
        <v/>
      </c>
      <c r="AH190" s="69" t="str">
        <f t="shared" si="35"/>
        <v/>
      </c>
      <c r="AI190" s="69" t="str">
        <f t="shared" si="36"/>
        <v/>
      </c>
      <c r="AJ190" s="69" t="str">
        <f t="shared" si="37"/>
        <v/>
      </c>
      <c r="AK190" s="69" t="str">
        <f t="shared" si="38"/>
        <v/>
      </c>
      <c r="AL190" s="69" t="str">
        <f t="shared" si="39"/>
        <v/>
      </c>
      <c r="AM190" s="69" t="str">
        <f t="shared" si="40"/>
        <v/>
      </c>
      <c r="AN190" s="69" t="str">
        <f t="shared" si="41"/>
        <v/>
      </c>
    </row>
    <row r="191" spans="1:40" s="57" customFormat="1" ht="19.5" customHeight="1" x14ac:dyDescent="0.15">
      <c r="A191" s="3">
        <f t="shared" si="28"/>
        <v>169</v>
      </c>
      <c r="B191" s="58"/>
      <c r="C191" s="59"/>
      <c r="D191" s="59"/>
      <c r="E191" s="59"/>
      <c r="F191" s="59"/>
      <c r="G191" s="60"/>
      <c r="H191" s="54" t="str">
        <f t="shared" si="29"/>
        <v/>
      </c>
      <c r="I191" s="59"/>
      <c r="J191" s="59"/>
      <c r="K191" s="59"/>
      <c r="L191" s="59"/>
      <c r="M191" s="59"/>
      <c r="N191" s="59"/>
      <c r="O191" s="55" t="str">
        <f t="shared" si="30"/>
        <v/>
      </c>
      <c r="P191" s="61"/>
      <c r="Q191" s="62"/>
      <c r="R191" s="63"/>
      <c r="S191" s="62"/>
      <c r="T191" s="63"/>
      <c r="U191" s="59"/>
      <c r="V191" s="59"/>
      <c r="W191" s="64"/>
      <c r="X191" s="59"/>
      <c r="Y191" s="56" t="e">
        <f>VLOOKUP(E191&amp;Q191,※編集不可※選択項目!J:K,2,0)</f>
        <v>#N/A</v>
      </c>
      <c r="Z191" s="57" t="e">
        <f>VLOOKUP(U191&amp;E191,※編集不可※選択項目!O:P,2,0)</f>
        <v>#N/A</v>
      </c>
      <c r="AA191" s="56" t="e">
        <f t="shared" si="31"/>
        <v>#N/A</v>
      </c>
      <c r="AB191" s="57" t="str">
        <f t="shared" si="32"/>
        <v/>
      </c>
      <c r="AC191" s="108"/>
      <c r="AD191" s="108"/>
      <c r="AE191" s="109"/>
      <c r="AF191" s="69" t="str">
        <f t="shared" si="33"/>
        <v/>
      </c>
      <c r="AG191" s="69" t="str">
        <f t="shared" si="34"/>
        <v/>
      </c>
      <c r="AH191" s="69" t="str">
        <f t="shared" si="35"/>
        <v/>
      </c>
      <c r="AI191" s="69" t="str">
        <f t="shared" si="36"/>
        <v/>
      </c>
      <c r="AJ191" s="69" t="str">
        <f t="shared" si="37"/>
        <v/>
      </c>
      <c r="AK191" s="69" t="str">
        <f t="shared" si="38"/>
        <v/>
      </c>
      <c r="AL191" s="69" t="str">
        <f t="shared" si="39"/>
        <v/>
      </c>
      <c r="AM191" s="69" t="str">
        <f t="shared" si="40"/>
        <v/>
      </c>
      <c r="AN191" s="69" t="str">
        <f t="shared" si="41"/>
        <v/>
      </c>
    </row>
    <row r="192" spans="1:40" s="57" customFormat="1" ht="19.5" customHeight="1" x14ac:dyDescent="0.15">
      <c r="A192" s="3">
        <f t="shared" si="28"/>
        <v>170</v>
      </c>
      <c r="B192" s="58"/>
      <c r="C192" s="59"/>
      <c r="D192" s="59"/>
      <c r="E192" s="59"/>
      <c r="F192" s="59"/>
      <c r="G192" s="60"/>
      <c r="H192" s="54" t="str">
        <f t="shared" si="29"/>
        <v/>
      </c>
      <c r="I192" s="59"/>
      <c r="J192" s="59"/>
      <c r="K192" s="59"/>
      <c r="L192" s="59"/>
      <c r="M192" s="59"/>
      <c r="N192" s="59"/>
      <c r="O192" s="55" t="str">
        <f t="shared" si="30"/>
        <v/>
      </c>
      <c r="P192" s="61"/>
      <c r="Q192" s="62"/>
      <c r="R192" s="63"/>
      <c r="S192" s="62"/>
      <c r="T192" s="63"/>
      <c r="U192" s="59"/>
      <c r="V192" s="59"/>
      <c r="W192" s="64"/>
      <c r="X192" s="59"/>
      <c r="Y192" s="56" t="e">
        <f>VLOOKUP(E192&amp;Q192,※編集不可※選択項目!J:K,2,0)</f>
        <v>#N/A</v>
      </c>
      <c r="Z192" s="57" t="e">
        <f>VLOOKUP(U192&amp;E192,※編集不可※選択項目!O:P,2,0)</f>
        <v>#N/A</v>
      </c>
      <c r="AA192" s="56" t="e">
        <f t="shared" si="31"/>
        <v>#N/A</v>
      </c>
      <c r="AB192" s="57" t="str">
        <f t="shared" si="32"/>
        <v/>
      </c>
      <c r="AC192" s="108"/>
      <c r="AD192" s="108"/>
      <c r="AE192" s="109"/>
      <c r="AF192" s="69" t="str">
        <f t="shared" si="33"/>
        <v/>
      </c>
      <c r="AG192" s="69" t="str">
        <f t="shared" si="34"/>
        <v/>
      </c>
      <c r="AH192" s="69" t="str">
        <f t="shared" si="35"/>
        <v/>
      </c>
      <c r="AI192" s="69" t="str">
        <f t="shared" si="36"/>
        <v/>
      </c>
      <c r="AJ192" s="69" t="str">
        <f t="shared" si="37"/>
        <v/>
      </c>
      <c r="AK192" s="69" t="str">
        <f t="shared" si="38"/>
        <v/>
      </c>
      <c r="AL192" s="69" t="str">
        <f t="shared" si="39"/>
        <v/>
      </c>
      <c r="AM192" s="69" t="str">
        <f t="shared" si="40"/>
        <v/>
      </c>
      <c r="AN192" s="69" t="str">
        <f t="shared" si="41"/>
        <v/>
      </c>
    </row>
    <row r="193" spans="1:40" s="57" customFormat="1" ht="19.5" customHeight="1" x14ac:dyDescent="0.15">
      <c r="A193" s="3">
        <f t="shared" si="28"/>
        <v>171</v>
      </c>
      <c r="B193" s="58"/>
      <c r="C193" s="59"/>
      <c r="D193" s="59"/>
      <c r="E193" s="59"/>
      <c r="F193" s="59"/>
      <c r="G193" s="60"/>
      <c r="H193" s="54" t="str">
        <f t="shared" si="29"/>
        <v/>
      </c>
      <c r="I193" s="59"/>
      <c r="J193" s="59"/>
      <c r="K193" s="59"/>
      <c r="L193" s="59"/>
      <c r="M193" s="59"/>
      <c r="N193" s="59"/>
      <c r="O193" s="55" t="str">
        <f t="shared" si="30"/>
        <v/>
      </c>
      <c r="P193" s="61"/>
      <c r="Q193" s="62"/>
      <c r="R193" s="63"/>
      <c r="S193" s="62"/>
      <c r="T193" s="63"/>
      <c r="U193" s="59"/>
      <c r="V193" s="59"/>
      <c r="W193" s="64"/>
      <c r="X193" s="59"/>
      <c r="Y193" s="56" t="e">
        <f>VLOOKUP(E193&amp;Q193,※編集不可※選択項目!J:K,2,0)</f>
        <v>#N/A</v>
      </c>
      <c r="Z193" s="57" t="e">
        <f>VLOOKUP(U193&amp;E193,※編集不可※選択項目!O:P,2,0)</f>
        <v>#N/A</v>
      </c>
      <c r="AA193" s="56" t="e">
        <f t="shared" si="31"/>
        <v>#N/A</v>
      </c>
      <c r="AB193" s="57" t="str">
        <f t="shared" si="32"/>
        <v/>
      </c>
      <c r="AC193" s="108"/>
      <c r="AD193" s="108"/>
      <c r="AE193" s="109"/>
      <c r="AF193" s="69" t="str">
        <f t="shared" si="33"/>
        <v/>
      </c>
      <c r="AG193" s="69" t="str">
        <f t="shared" si="34"/>
        <v/>
      </c>
      <c r="AH193" s="69" t="str">
        <f t="shared" si="35"/>
        <v/>
      </c>
      <c r="AI193" s="69" t="str">
        <f t="shared" si="36"/>
        <v/>
      </c>
      <c r="AJ193" s="69" t="str">
        <f t="shared" si="37"/>
        <v/>
      </c>
      <c r="AK193" s="69" t="str">
        <f t="shared" si="38"/>
        <v/>
      </c>
      <c r="AL193" s="69" t="str">
        <f t="shared" si="39"/>
        <v/>
      </c>
      <c r="AM193" s="69" t="str">
        <f t="shared" si="40"/>
        <v/>
      </c>
      <c r="AN193" s="69" t="str">
        <f t="shared" si="41"/>
        <v/>
      </c>
    </row>
    <row r="194" spans="1:40" s="57" customFormat="1" ht="19.5" customHeight="1" x14ac:dyDescent="0.15">
      <c r="A194" s="3">
        <f t="shared" si="28"/>
        <v>172</v>
      </c>
      <c r="B194" s="58"/>
      <c r="C194" s="59"/>
      <c r="D194" s="59"/>
      <c r="E194" s="59"/>
      <c r="F194" s="59"/>
      <c r="G194" s="60"/>
      <c r="H194" s="54" t="str">
        <f t="shared" si="29"/>
        <v/>
      </c>
      <c r="I194" s="59"/>
      <c r="J194" s="59"/>
      <c r="K194" s="59"/>
      <c r="L194" s="59"/>
      <c r="M194" s="59"/>
      <c r="N194" s="59"/>
      <c r="O194" s="55" t="str">
        <f t="shared" si="30"/>
        <v/>
      </c>
      <c r="P194" s="61"/>
      <c r="Q194" s="62"/>
      <c r="R194" s="63"/>
      <c r="S194" s="62"/>
      <c r="T194" s="63"/>
      <c r="U194" s="59"/>
      <c r="V194" s="59"/>
      <c r="W194" s="64"/>
      <c r="X194" s="59"/>
      <c r="Y194" s="56" t="e">
        <f>VLOOKUP(E194&amp;Q194,※編集不可※選択項目!J:K,2,0)</f>
        <v>#N/A</v>
      </c>
      <c r="Z194" s="57" t="e">
        <f>VLOOKUP(U194&amp;E194,※編集不可※選択項目!O:P,2,0)</f>
        <v>#N/A</v>
      </c>
      <c r="AA194" s="56" t="e">
        <f t="shared" si="31"/>
        <v>#N/A</v>
      </c>
      <c r="AB194" s="57" t="str">
        <f t="shared" si="32"/>
        <v/>
      </c>
      <c r="AC194" s="108"/>
      <c r="AD194" s="108"/>
      <c r="AE194" s="109"/>
      <c r="AF194" s="69" t="str">
        <f t="shared" si="33"/>
        <v/>
      </c>
      <c r="AG194" s="69" t="str">
        <f t="shared" si="34"/>
        <v/>
      </c>
      <c r="AH194" s="69" t="str">
        <f t="shared" si="35"/>
        <v/>
      </c>
      <c r="AI194" s="69" t="str">
        <f t="shared" si="36"/>
        <v/>
      </c>
      <c r="AJ194" s="69" t="str">
        <f t="shared" si="37"/>
        <v/>
      </c>
      <c r="AK194" s="69" t="str">
        <f t="shared" si="38"/>
        <v/>
      </c>
      <c r="AL194" s="69" t="str">
        <f t="shared" si="39"/>
        <v/>
      </c>
      <c r="AM194" s="69" t="str">
        <f t="shared" si="40"/>
        <v/>
      </c>
      <c r="AN194" s="69" t="str">
        <f t="shared" si="41"/>
        <v/>
      </c>
    </row>
    <row r="195" spans="1:40" s="57" customFormat="1" ht="19.5" customHeight="1" x14ac:dyDescent="0.15">
      <c r="A195" s="3">
        <f t="shared" si="28"/>
        <v>173</v>
      </c>
      <c r="B195" s="58"/>
      <c r="C195" s="59"/>
      <c r="D195" s="59"/>
      <c r="E195" s="59"/>
      <c r="F195" s="59"/>
      <c r="G195" s="60"/>
      <c r="H195" s="54" t="str">
        <f t="shared" si="29"/>
        <v/>
      </c>
      <c r="I195" s="59"/>
      <c r="J195" s="59"/>
      <c r="K195" s="59"/>
      <c r="L195" s="59"/>
      <c r="M195" s="59"/>
      <c r="N195" s="59"/>
      <c r="O195" s="55" t="str">
        <f t="shared" si="30"/>
        <v/>
      </c>
      <c r="P195" s="61"/>
      <c r="Q195" s="62"/>
      <c r="R195" s="63"/>
      <c r="S195" s="62"/>
      <c r="T195" s="63"/>
      <c r="U195" s="59"/>
      <c r="V195" s="59"/>
      <c r="W195" s="64"/>
      <c r="X195" s="59"/>
      <c r="Y195" s="56" t="e">
        <f>VLOOKUP(E195&amp;Q195,※編集不可※選択項目!J:K,2,0)</f>
        <v>#N/A</v>
      </c>
      <c r="Z195" s="57" t="e">
        <f>VLOOKUP(U195&amp;E195,※編集不可※選択項目!O:P,2,0)</f>
        <v>#N/A</v>
      </c>
      <c r="AA195" s="56" t="e">
        <f t="shared" si="31"/>
        <v>#N/A</v>
      </c>
      <c r="AB195" s="57" t="str">
        <f t="shared" si="32"/>
        <v/>
      </c>
      <c r="AC195" s="108"/>
      <c r="AD195" s="108"/>
      <c r="AE195" s="109"/>
      <c r="AF195" s="69" t="str">
        <f t="shared" si="33"/>
        <v/>
      </c>
      <c r="AG195" s="69" t="str">
        <f t="shared" si="34"/>
        <v/>
      </c>
      <c r="AH195" s="69" t="str">
        <f t="shared" si="35"/>
        <v/>
      </c>
      <c r="AI195" s="69" t="str">
        <f t="shared" si="36"/>
        <v/>
      </c>
      <c r="AJ195" s="69" t="str">
        <f t="shared" si="37"/>
        <v/>
      </c>
      <c r="AK195" s="69" t="str">
        <f t="shared" si="38"/>
        <v/>
      </c>
      <c r="AL195" s="69" t="str">
        <f t="shared" si="39"/>
        <v/>
      </c>
      <c r="AM195" s="69" t="str">
        <f t="shared" si="40"/>
        <v/>
      </c>
      <c r="AN195" s="69" t="str">
        <f t="shared" si="41"/>
        <v/>
      </c>
    </row>
    <row r="196" spans="1:40" s="57" customFormat="1" ht="19.5" customHeight="1" x14ac:dyDescent="0.15">
      <c r="A196" s="3">
        <f t="shared" si="28"/>
        <v>174</v>
      </c>
      <c r="B196" s="58"/>
      <c r="C196" s="59"/>
      <c r="D196" s="59"/>
      <c r="E196" s="59"/>
      <c r="F196" s="59"/>
      <c r="G196" s="60"/>
      <c r="H196" s="54" t="str">
        <f t="shared" si="29"/>
        <v/>
      </c>
      <c r="I196" s="59"/>
      <c r="J196" s="59"/>
      <c r="K196" s="59"/>
      <c r="L196" s="59"/>
      <c r="M196" s="59"/>
      <c r="N196" s="59"/>
      <c r="O196" s="55" t="str">
        <f t="shared" si="30"/>
        <v/>
      </c>
      <c r="P196" s="61"/>
      <c r="Q196" s="62"/>
      <c r="R196" s="63"/>
      <c r="S196" s="62"/>
      <c r="T196" s="63"/>
      <c r="U196" s="59"/>
      <c r="V196" s="59"/>
      <c r="W196" s="64"/>
      <c r="X196" s="59"/>
      <c r="Y196" s="56" t="e">
        <f>VLOOKUP(E196&amp;Q196,※編集不可※選択項目!J:K,2,0)</f>
        <v>#N/A</v>
      </c>
      <c r="Z196" s="57" t="e">
        <f>VLOOKUP(U196&amp;E196,※編集不可※選択項目!O:P,2,0)</f>
        <v>#N/A</v>
      </c>
      <c r="AA196" s="56" t="e">
        <f t="shared" si="31"/>
        <v>#N/A</v>
      </c>
      <c r="AB196" s="57" t="str">
        <f t="shared" si="32"/>
        <v/>
      </c>
      <c r="AC196" s="108"/>
      <c r="AD196" s="108"/>
      <c r="AE196" s="109"/>
      <c r="AF196" s="69" t="str">
        <f t="shared" si="33"/>
        <v/>
      </c>
      <c r="AG196" s="69" t="str">
        <f t="shared" si="34"/>
        <v/>
      </c>
      <c r="AH196" s="69" t="str">
        <f t="shared" si="35"/>
        <v/>
      </c>
      <c r="AI196" s="69" t="str">
        <f t="shared" si="36"/>
        <v/>
      </c>
      <c r="AJ196" s="69" t="str">
        <f t="shared" si="37"/>
        <v/>
      </c>
      <c r="AK196" s="69" t="str">
        <f t="shared" si="38"/>
        <v/>
      </c>
      <c r="AL196" s="69" t="str">
        <f t="shared" si="39"/>
        <v/>
      </c>
      <c r="AM196" s="69" t="str">
        <f t="shared" si="40"/>
        <v/>
      </c>
      <c r="AN196" s="69" t="str">
        <f t="shared" si="41"/>
        <v/>
      </c>
    </row>
    <row r="197" spans="1:40" s="57" customFormat="1" ht="19.5" customHeight="1" x14ac:dyDescent="0.15">
      <c r="A197" s="3">
        <f t="shared" si="28"/>
        <v>175</v>
      </c>
      <c r="B197" s="58"/>
      <c r="C197" s="59"/>
      <c r="D197" s="59"/>
      <c r="E197" s="59"/>
      <c r="F197" s="59"/>
      <c r="G197" s="60"/>
      <c r="H197" s="54" t="str">
        <f t="shared" si="29"/>
        <v/>
      </c>
      <c r="I197" s="59"/>
      <c r="J197" s="59"/>
      <c r="K197" s="59"/>
      <c r="L197" s="59"/>
      <c r="M197" s="59"/>
      <c r="N197" s="59"/>
      <c r="O197" s="55" t="str">
        <f t="shared" si="30"/>
        <v/>
      </c>
      <c r="P197" s="61"/>
      <c r="Q197" s="62"/>
      <c r="R197" s="63"/>
      <c r="S197" s="62"/>
      <c r="T197" s="63"/>
      <c r="U197" s="59"/>
      <c r="V197" s="59"/>
      <c r="W197" s="64"/>
      <c r="X197" s="59"/>
      <c r="Y197" s="56" t="e">
        <f>VLOOKUP(E197&amp;Q197,※編集不可※選択項目!J:K,2,0)</f>
        <v>#N/A</v>
      </c>
      <c r="Z197" s="57" t="e">
        <f>VLOOKUP(U197&amp;E197,※編集不可※選択項目!O:P,2,0)</f>
        <v>#N/A</v>
      </c>
      <c r="AA197" s="56" t="e">
        <f t="shared" si="31"/>
        <v>#N/A</v>
      </c>
      <c r="AB197" s="57" t="str">
        <f t="shared" si="32"/>
        <v/>
      </c>
      <c r="AC197" s="108"/>
      <c r="AD197" s="108"/>
      <c r="AE197" s="109"/>
      <c r="AF197" s="69" t="str">
        <f t="shared" si="33"/>
        <v/>
      </c>
      <c r="AG197" s="69" t="str">
        <f t="shared" si="34"/>
        <v/>
      </c>
      <c r="AH197" s="69" t="str">
        <f t="shared" si="35"/>
        <v/>
      </c>
      <c r="AI197" s="69" t="str">
        <f t="shared" si="36"/>
        <v/>
      </c>
      <c r="AJ197" s="69" t="str">
        <f t="shared" si="37"/>
        <v/>
      </c>
      <c r="AK197" s="69" t="str">
        <f t="shared" si="38"/>
        <v/>
      </c>
      <c r="AL197" s="69" t="str">
        <f t="shared" si="39"/>
        <v/>
      </c>
      <c r="AM197" s="69" t="str">
        <f t="shared" si="40"/>
        <v/>
      </c>
      <c r="AN197" s="69" t="str">
        <f t="shared" si="41"/>
        <v/>
      </c>
    </row>
    <row r="198" spans="1:40" s="57" customFormat="1" ht="19.5" customHeight="1" x14ac:dyDescent="0.15">
      <c r="A198" s="3">
        <f t="shared" si="28"/>
        <v>176</v>
      </c>
      <c r="B198" s="58"/>
      <c r="C198" s="59"/>
      <c r="D198" s="59"/>
      <c r="E198" s="59"/>
      <c r="F198" s="59"/>
      <c r="G198" s="60"/>
      <c r="H198" s="54" t="str">
        <f t="shared" si="29"/>
        <v/>
      </c>
      <c r="I198" s="59"/>
      <c r="J198" s="59"/>
      <c r="K198" s="59"/>
      <c r="L198" s="59"/>
      <c r="M198" s="59"/>
      <c r="N198" s="59"/>
      <c r="O198" s="55" t="str">
        <f t="shared" si="30"/>
        <v/>
      </c>
      <c r="P198" s="61"/>
      <c r="Q198" s="62"/>
      <c r="R198" s="63"/>
      <c r="S198" s="62"/>
      <c r="T198" s="63"/>
      <c r="U198" s="59"/>
      <c r="V198" s="59"/>
      <c r="W198" s="64"/>
      <c r="X198" s="59"/>
      <c r="Y198" s="56" t="e">
        <f>VLOOKUP(E198&amp;Q198,※編集不可※選択項目!J:K,2,0)</f>
        <v>#N/A</v>
      </c>
      <c r="Z198" s="57" t="e">
        <f>VLOOKUP(U198&amp;E198,※編集不可※選択項目!O:P,2,0)</f>
        <v>#N/A</v>
      </c>
      <c r="AA198" s="56" t="e">
        <f t="shared" si="31"/>
        <v>#N/A</v>
      </c>
      <c r="AB198" s="57" t="str">
        <f t="shared" si="32"/>
        <v/>
      </c>
      <c r="AC198" s="108"/>
      <c r="AD198" s="108"/>
      <c r="AE198" s="109"/>
      <c r="AF198" s="69" t="str">
        <f t="shared" si="33"/>
        <v/>
      </c>
      <c r="AG198" s="69" t="str">
        <f t="shared" si="34"/>
        <v/>
      </c>
      <c r="AH198" s="69" t="str">
        <f t="shared" si="35"/>
        <v/>
      </c>
      <c r="AI198" s="69" t="str">
        <f t="shared" si="36"/>
        <v/>
      </c>
      <c r="AJ198" s="69" t="str">
        <f t="shared" si="37"/>
        <v/>
      </c>
      <c r="AK198" s="69" t="str">
        <f t="shared" si="38"/>
        <v/>
      </c>
      <c r="AL198" s="69" t="str">
        <f t="shared" si="39"/>
        <v/>
      </c>
      <c r="AM198" s="69" t="str">
        <f t="shared" si="40"/>
        <v/>
      </c>
      <c r="AN198" s="69" t="str">
        <f t="shared" si="41"/>
        <v/>
      </c>
    </row>
    <row r="199" spans="1:40" s="57" customFormat="1" ht="19.5" customHeight="1" x14ac:dyDescent="0.15">
      <c r="A199" s="3">
        <f t="shared" si="28"/>
        <v>177</v>
      </c>
      <c r="B199" s="58"/>
      <c r="C199" s="59"/>
      <c r="D199" s="59"/>
      <c r="E199" s="59"/>
      <c r="F199" s="59"/>
      <c r="G199" s="60"/>
      <c r="H199" s="54" t="str">
        <f t="shared" si="29"/>
        <v/>
      </c>
      <c r="I199" s="59"/>
      <c r="J199" s="59"/>
      <c r="K199" s="59"/>
      <c r="L199" s="59"/>
      <c r="M199" s="59"/>
      <c r="N199" s="59"/>
      <c r="O199" s="55" t="str">
        <f t="shared" si="30"/>
        <v/>
      </c>
      <c r="P199" s="61"/>
      <c r="Q199" s="62"/>
      <c r="R199" s="63"/>
      <c r="S199" s="62"/>
      <c r="T199" s="63"/>
      <c r="U199" s="59"/>
      <c r="V199" s="59"/>
      <c r="W199" s="64"/>
      <c r="X199" s="59"/>
      <c r="Y199" s="56" t="e">
        <f>VLOOKUP(E199&amp;Q199,※編集不可※選択項目!J:K,2,0)</f>
        <v>#N/A</v>
      </c>
      <c r="Z199" s="57" t="e">
        <f>VLOOKUP(U199&amp;E199,※編集不可※選択項目!O:P,2,0)</f>
        <v>#N/A</v>
      </c>
      <c r="AA199" s="56" t="e">
        <f t="shared" si="31"/>
        <v>#N/A</v>
      </c>
      <c r="AB199" s="57" t="str">
        <f t="shared" si="32"/>
        <v/>
      </c>
      <c r="AC199" s="108"/>
      <c r="AD199" s="108"/>
      <c r="AE199" s="109"/>
      <c r="AF199" s="69" t="str">
        <f t="shared" si="33"/>
        <v/>
      </c>
      <c r="AG199" s="69" t="str">
        <f t="shared" si="34"/>
        <v/>
      </c>
      <c r="AH199" s="69" t="str">
        <f t="shared" si="35"/>
        <v/>
      </c>
      <c r="AI199" s="69" t="str">
        <f t="shared" si="36"/>
        <v/>
      </c>
      <c r="AJ199" s="69" t="str">
        <f t="shared" si="37"/>
        <v/>
      </c>
      <c r="AK199" s="69" t="str">
        <f t="shared" si="38"/>
        <v/>
      </c>
      <c r="AL199" s="69" t="str">
        <f t="shared" si="39"/>
        <v/>
      </c>
      <c r="AM199" s="69" t="str">
        <f t="shared" si="40"/>
        <v/>
      </c>
      <c r="AN199" s="69" t="str">
        <f t="shared" si="41"/>
        <v/>
      </c>
    </row>
    <row r="200" spans="1:40" s="57" customFormat="1" ht="19.5" customHeight="1" x14ac:dyDescent="0.15">
      <c r="A200" s="3">
        <f t="shared" si="28"/>
        <v>178</v>
      </c>
      <c r="B200" s="58"/>
      <c r="C200" s="59"/>
      <c r="D200" s="59"/>
      <c r="E200" s="59"/>
      <c r="F200" s="59"/>
      <c r="G200" s="60"/>
      <c r="H200" s="54" t="str">
        <f t="shared" si="29"/>
        <v/>
      </c>
      <c r="I200" s="59"/>
      <c r="J200" s="59"/>
      <c r="K200" s="59"/>
      <c r="L200" s="59"/>
      <c r="M200" s="59"/>
      <c r="N200" s="59"/>
      <c r="O200" s="55" t="str">
        <f t="shared" si="30"/>
        <v/>
      </c>
      <c r="P200" s="61"/>
      <c r="Q200" s="62"/>
      <c r="R200" s="63"/>
      <c r="S200" s="62"/>
      <c r="T200" s="63"/>
      <c r="U200" s="59"/>
      <c r="V200" s="59"/>
      <c r="W200" s="64"/>
      <c r="X200" s="59"/>
      <c r="Y200" s="56" t="e">
        <f>VLOOKUP(E200&amp;Q200,※編集不可※選択項目!J:K,2,0)</f>
        <v>#N/A</v>
      </c>
      <c r="Z200" s="57" t="e">
        <f>VLOOKUP(U200&amp;E200,※編集不可※選択項目!O:P,2,0)</f>
        <v>#N/A</v>
      </c>
      <c r="AA200" s="56" t="e">
        <f t="shared" si="31"/>
        <v>#N/A</v>
      </c>
      <c r="AB200" s="57" t="str">
        <f t="shared" si="32"/>
        <v/>
      </c>
      <c r="AC200" s="108"/>
      <c r="AD200" s="108"/>
      <c r="AE200" s="109"/>
      <c r="AF200" s="69" t="str">
        <f t="shared" si="33"/>
        <v/>
      </c>
      <c r="AG200" s="69" t="str">
        <f t="shared" si="34"/>
        <v/>
      </c>
      <c r="AH200" s="69" t="str">
        <f t="shared" si="35"/>
        <v/>
      </c>
      <c r="AI200" s="69" t="str">
        <f t="shared" si="36"/>
        <v/>
      </c>
      <c r="AJ200" s="69" t="str">
        <f t="shared" si="37"/>
        <v/>
      </c>
      <c r="AK200" s="69" t="str">
        <f t="shared" si="38"/>
        <v/>
      </c>
      <c r="AL200" s="69" t="str">
        <f t="shared" si="39"/>
        <v/>
      </c>
      <c r="AM200" s="69" t="str">
        <f t="shared" si="40"/>
        <v/>
      </c>
      <c r="AN200" s="69" t="str">
        <f t="shared" si="41"/>
        <v/>
      </c>
    </row>
    <row r="201" spans="1:40" s="57" customFormat="1" ht="19.5" customHeight="1" x14ac:dyDescent="0.15">
      <c r="A201" s="3">
        <f t="shared" si="28"/>
        <v>179</v>
      </c>
      <c r="B201" s="58"/>
      <c r="C201" s="59"/>
      <c r="D201" s="59"/>
      <c r="E201" s="59"/>
      <c r="F201" s="59"/>
      <c r="G201" s="60"/>
      <c r="H201" s="54" t="str">
        <f t="shared" si="29"/>
        <v/>
      </c>
      <c r="I201" s="59"/>
      <c r="J201" s="59"/>
      <c r="K201" s="59"/>
      <c r="L201" s="59"/>
      <c r="M201" s="59"/>
      <c r="N201" s="59"/>
      <c r="O201" s="55" t="str">
        <f t="shared" si="30"/>
        <v/>
      </c>
      <c r="P201" s="61"/>
      <c r="Q201" s="62"/>
      <c r="R201" s="63"/>
      <c r="S201" s="62"/>
      <c r="T201" s="63"/>
      <c r="U201" s="59"/>
      <c r="V201" s="59"/>
      <c r="W201" s="64"/>
      <c r="X201" s="59"/>
      <c r="Y201" s="56" t="e">
        <f>VLOOKUP(E201&amp;Q201,※編集不可※選択項目!J:K,2,0)</f>
        <v>#N/A</v>
      </c>
      <c r="Z201" s="57" t="e">
        <f>VLOOKUP(U201&amp;E201,※編集不可※選択項目!O:P,2,0)</f>
        <v>#N/A</v>
      </c>
      <c r="AA201" s="56" t="e">
        <f t="shared" si="31"/>
        <v>#N/A</v>
      </c>
      <c r="AB201" s="57" t="str">
        <f t="shared" si="32"/>
        <v/>
      </c>
      <c r="AC201" s="108"/>
      <c r="AD201" s="108"/>
      <c r="AE201" s="109"/>
      <c r="AF201" s="69" t="str">
        <f t="shared" si="33"/>
        <v/>
      </c>
      <c r="AG201" s="69" t="str">
        <f t="shared" si="34"/>
        <v/>
      </c>
      <c r="AH201" s="69" t="str">
        <f t="shared" si="35"/>
        <v/>
      </c>
      <c r="AI201" s="69" t="str">
        <f t="shared" si="36"/>
        <v/>
      </c>
      <c r="AJ201" s="69" t="str">
        <f t="shared" si="37"/>
        <v/>
      </c>
      <c r="AK201" s="69" t="str">
        <f t="shared" si="38"/>
        <v/>
      </c>
      <c r="AL201" s="69" t="str">
        <f t="shared" si="39"/>
        <v/>
      </c>
      <c r="AM201" s="69" t="str">
        <f t="shared" si="40"/>
        <v/>
      </c>
      <c r="AN201" s="69" t="str">
        <f t="shared" si="41"/>
        <v/>
      </c>
    </row>
    <row r="202" spans="1:40" s="57" customFormat="1" ht="19.5" customHeight="1" x14ac:dyDescent="0.15">
      <c r="A202" s="3">
        <f t="shared" si="28"/>
        <v>180</v>
      </c>
      <c r="B202" s="58"/>
      <c r="C202" s="59"/>
      <c r="D202" s="59"/>
      <c r="E202" s="59"/>
      <c r="F202" s="59"/>
      <c r="G202" s="60"/>
      <c r="H202" s="54" t="str">
        <f t="shared" si="29"/>
        <v/>
      </c>
      <c r="I202" s="59"/>
      <c r="J202" s="59"/>
      <c r="K202" s="59"/>
      <c r="L202" s="59"/>
      <c r="M202" s="59"/>
      <c r="N202" s="59"/>
      <c r="O202" s="55" t="str">
        <f t="shared" si="30"/>
        <v/>
      </c>
      <c r="P202" s="61"/>
      <c r="Q202" s="62"/>
      <c r="R202" s="63"/>
      <c r="S202" s="62"/>
      <c r="T202" s="63"/>
      <c r="U202" s="59"/>
      <c r="V202" s="59"/>
      <c r="W202" s="64"/>
      <c r="X202" s="59"/>
      <c r="Y202" s="56" t="e">
        <f>VLOOKUP(E202&amp;Q202,※編集不可※選択項目!J:K,2,0)</f>
        <v>#N/A</v>
      </c>
      <c r="Z202" s="57" t="e">
        <f>VLOOKUP(U202&amp;E202,※編集不可※選択項目!O:P,2,0)</f>
        <v>#N/A</v>
      </c>
      <c r="AA202" s="56" t="e">
        <f t="shared" si="31"/>
        <v>#N/A</v>
      </c>
      <c r="AB202" s="57" t="str">
        <f t="shared" si="32"/>
        <v/>
      </c>
      <c r="AC202" s="108"/>
      <c r="AD202" s="108"/>
      <c r="AE202" s="109"/>
      <c r="AF202" s="69" t="str">
        <f t="shared" si="33"/>
        <v/>
      </c>
      <c r="AG202" s="69" t="str">
        <f t="shared" si="34"/>
        <v/>
      </c>
      <c r="AH202" s="69" t="str">
        <f t="shared" si="35"/>
        <v/>
      </c>
      <c r="AI202" s="69" t="str">
        <f t="shared" si="36"/>
        <v/>
      </c>
      <c r="AJ202" s="69" t="str">
        <f t="shared" si="37"/>
        <v/>
      </c>
      <c r="AK202" s="69" t="str">
        <f t="shared" si="38"/>
        <v/>
      </c>
      <c r="AL202" s="69" t="str">
        <f t="shared" si="39"/>
        <v/>
      </c>
      <c r="AM202" s="69" t="str">
        <f t="shared" si="40"/>
        <v/>
      </c>
      <c r="AN202" s="69" t="str">
        <f t="shared" si="41"/>
        <v/>
      </c>
    </row>
    <row r="203" spans="1:40" s="57" customFormat="1" ht="19.5" customHeight="1" x14ac:dyDescent="0.15">
      <c r="A203" s="3">
        <f t="shared" si="28"/>
        <v>181</v>
      </c>
      <c r="B203" s="58"/>
      <c r="C203" s="59"/>
      <c r="D203" s="59"/>
      <c r="E203" s="59"/>
      <c r="F203" s="59"/>
      <c r="G203" s="60"/>
      <c r="H203" s="54" t="str">
        <f t="shared" si="29"/>
        <v/>
      </c>
      <c r="I203" s="59"/>
      <c r="J203" s="59"/>
      <c r="K203" s="59"/>
      <c r="L203" s="59"/>
      <c r="M203" s="59"/>
      <c r="N203" s="59"/>
      <c r="O203" s="55" t="str">
        <f t="shared" si="30"/>
        <v/>
      </c>
      <c r="P203" s="61"/>
      <c r="Q203" s="62"/>
      <c r="R203" s="63"/>
      <c r="S203" s="62"/>
      <c r="T203" s="63"/>
      <c r="U203" s="59"/>
      <c r="V203" s="59"/>
      <c r="W203" s="64"/>
      <c r="X203" s="59"/>
      <c r="Y203" s="56" t="e">
        <f>VLOOKUP(E203&amp;Q203,※編集不可※選択項目!J:K,2,0)</f>
        <v>#N/A</v>
      </c>
      <c r="Z203" s="57" t="e">
        <f>VLOOKUP(U203&amp;E203,※編集不可※選択項目!O:P,2,0)</f>
        <v>#N/A</v>
      </c>
      <c r="AA203" s="56" t="e">
        <f t="shared" si="31"/>
        <v>#N/A</v>
      </c>
      <c r="AB203" s="57" t="str">
        <f t="shared" si="32"/>
        <v/>
      </c>
      <c r="AC203" s="108"/>
      <c r="AD203" s="108"/>
      <c r="AE203" s="109"/>
      <c r="AF203" s="69" t="str">
        <f t="shared" si="33"/>
        <v/>
      </c>
      <c r="AG203" s="69" t="str">
        <f t="shared" si="34"/>
        <v/>
      </c>
      <c r="AH203" s="69" t="str">
        <f t="shared" si="35"/>
        <v/>
      </c>
      <c r="AI203" s="69" t="str">
        <f t="shared" si="36"/>
        <v/>
      </c>
      <c r="AJ203" s="69" t="str">
        <f t="shared" si="37"/>
        <v/>
      </c>
      <c r="AK203" s="69" t="str">
        <f t="shared" si="38"/>
        <v/>
      </c>
      <c r="AL203" s="69" t="str">
        <f t="shared" si="39"/>
        <v/>
      </c>
      <c r="AM203" s="69" t="str">
        <f t="shared" si="40"/>
        <v/>
      </c>
      <c r="AN203" s="69" t="str">
        <f t="shared" si="41"/>
        <v/>
      </c>
    </row>
    <row r="204" spans="1:40" s="57" customFormat="1" ht="19.5" customHeight="1" x14ac:dyDescent="0.15">
      <c r="A204" s="3">
        <f t="shared" si="28"/>
        <v>182</v>
      </c>
      <c r="B204" s="58"/>
      <c r="C204" s="59"/>
      <c r="D204" s="59"/>
      <c r="E204" s="59"/>
      <c r="F204" s="59"/>
      <c r="G204" s="60"/>
      <c r="H204" s="54" t="str">
        <f t="shared" si="29"/>
        <v/>
      </c>
      <c r="I204" s="59"/>
      <c r="J204" s="59"/>
      <c r="K204" s="59"/>
      <c r="L204" s="59"/>
      <c r="M204" s="59"/>
      <c r="N204" s="59"/>
      <c r="O204" s="55" t="str">
        <f t="shared" si="30"/>
        <v/>
      </c>
      <c r="P204" s="61"/>
      <c r="Q204" s="62"/>
      <c r="R204" s="63"/>
      <c r="S204" s="62"/>
      <c r="T204" s="63"/>
      <c r="U204" s="59"/>
      <c r="V204" s="59"/>
      <c r="W204" s="64"/>
      <c r="X204" s="59"/>
      <c r="Y204" s="56" t="e">
        <f>VLOOKUP(E204&amp;Q204,※編集不可※選択項目!J:K,2,0)</f>
        <v>#N/A</v>
      </c>
      <c r="Z204" s="57" t="e">
        <f>VLOOKUP(U204&amp;E204,※編集不可※選択項目!O:P,2,0)</f>
        <v>#N/A</v>
      </c>
      <c r="AA204" s="56" t="e">
        <f t="shared" si="31"/>
        <v>#N/A</v>
      </c>
      <c r="AB204" s="57" t="str">
        <f t="shared" si="32"/>
        <v/>
      </c>
      <c r="AC204" s="108"/>
      <c r="AD204" s="108"/>
      <c r="AE204" s="109"/>
      <c r="AF204" s="69" t="str">
        <f t="shared" si="33"/>
        <v/>
      </c>
      <c r="AG204" s="69" t="str">
        <f t="shared" si="34"/>
        <v/>
      </c>
      <c r="AH204" s="69" t="str">
        <f t="shared" si="35"/>
        <v/>
      </c>
      <c r="AI204" s="69" t="str">
        <f t="shared" si="36"/>
        <v/>
      </c>
      <c r="AJ204" s="69" t="str">
        <f t="shared" si="37"/>
        <v/>
      </c>
      <c r="AK204" s="69" t="str">
        <f t="shared" si="38"/>
        <v/>
      </c>
      <c r="AL204" s="69" t="str">
        <f t="shared" si="39"/>
        <v/>
      </c>
      <c r="AM204" s="69" t="str">
        <f t="shared" si="40"/>
        <v/>
      </c>
      <c r="AN204" s="69" t="str">
        <f t="shared" si="41"/>
        <v/>
      </c>
    </row>
    <row r="205" spans="1:40" s="57" customFormat="1" ht="19.5" customHeight="1" x14ac:dyDescent="0.15">
      <c r="A205" s="3">
        <f t="shared" si="28"/>
        <v>183</v>
      </c>
      <c r="B205" s="58"/>
      <c r="C205" s="59"/>
      <c r="D205" s="59"/>
      <c r="E205" s="59"/>
      <c r="F205" s="59"/>
      <c r="G205" s="60"/>
      <c r="H205" s="54" t="str">
        <f t="shared" si="29"/>
        <v/>
      </c>
      <c r="I205" s="59"/>
      <c r="J205" s="59"/>
      <c r="K205" s="59"/>
      <c r="L205" s="59"/>
      <c r="M205" s="59"/>
      <c r="N205" s="59"/>
      <c r="O205" s="55" t="str">
        <f t="shared" si="30"/>
        <v/>
      </c>
      <c r="P205" s="61"/>
      <c r="Q205" s="62"/>
      <c r="R205" s="63"/>
      <c r="S205" s="62"/>
      <c r="T205" s="63"/>
      <c r="U205" s="59"/>
      <c r="V205" s="59"/>
      <c r="W205" s="64"/>
      <c r="X205" s="59"/>
      <c r="Y205" s="56" t="e">
        <f>VLOOKUP(E205&amp;Q205,※編集不可※選択項目!J:K,2,0)</f>
        <v>#N/A</v>
      </c>
      <c r="Z205" s="57" t="e">
        <f>VLOOKUP(U205&amp;E205,※編集不可※選択項目!O:P,2,0)</f>
        <v>#N/A</v>
      </c>
      <c r="AA205" s="56" t="e">
        <f t="shared" si="31"/>
        <v>#N/A</v>
      </c>
      <c r="AB205" s="57" t="str">
        <f t="shared" si="32"/>
        <v/>
      </c>
      <c r="AC205" s="108"/>
      <c r="AD205" s="108"/>
      <c r="AE205" s="109"/>
      <c r="AF205" s="69" t="str">
        <f t="shared" si="33"/>
        <v/>
      </c>
      <c r="AG205" s="69" t="str">
        <f t="shared" si="34"/>
        <v/>
      </c>
      <c r="AH205" s="69" t="str">
        <f t="shared" si="35"/>
        <v/>
      </c>
      <c r="AI205" s="69" t="str">
        <f t="shared" si="36"/>
        <v/>
      </c>
      <c r="AJ205" s="69" t="str">
        <f t="shared" si="37"/>
        <v/>
      </c>
      <c r="AK205" s="69" t="str">
        <f t="shared" si="38"/>
        <v/>
      </c>
      <c r="AL205" s="69" t="str">
        <f t="shared" si="39"/>
        <v/>
      </c>
      <c r="AM205" s="69" t="str">
        <f t="shared" si="40"/>
        <v/>
      </c>
      <c r="AN205" s="69" t="str">
        <f t="shared" si="41"/>
        <v/>
      </c>
    </row>
    <row r="206" spans="1:40" s="57" customFormat="1" ht="19.5" customHeight="1" x14ac:dyDescent="0.15">
      <c r="A206" s="3">
        <f t="shared" si="28"/>
        <v>184</v>
      </c>
      <c r="B206" s="58"/>
      <c r="C206" s="59"/>
      <c r="D206" s="59"/>
      <c r="E206" s="59"/>
      <c r="F206" s="59"/>
      <c r="G206" s="60"/>
      <c r="H206" s="54" t="str">
        <f t="shared" si="29"/>
        <v/>
      </c>
      <c r="I206" s="59"/>
      <c r="J206" s="59"/>
      <c r="K206" s="59"/>
      <c r="L206" s="59"/>
      <c r="M206" s="59"/>
      <c r="N206" s="59"/>
      <c r="O206" s="55" t="str">
        <f t="shared" si="30"/>
        <v/>
      </c>
      <c r="P206" s="61"/>
      <c r="Q206" s="62"/>
      <c r="R206" s="63"/>
      <c r="S206" s="62"/>
      <c r="T206" s="63"/>
      <c r="U206" s="59"/>
      <c r="V206" s="59"/>
      <c r="W206" s="64"/>
      <c r="X206" s="59"/>
      <c r="Y206" s="56" t="e">
        <f>VLOOKUP(E206&amp;Q206,※編集不可※選択項目!J:K,2,0)</f>
        <v>#N/A</v>
      </c>
      <c r="Z206" s="57" t="e">
        <f>VLOOKUP(U206&amp;E206,※編集不可※選択項目!O:P,2,0)</f>
        <v>#N/A</v>
      </c>
      <c r="AA206" s="56" t="e">
        <f t="shared" si="31"/>
        <v>#N/A</v>
      </c>
      <c r="AB206" s="57" t="str">
        <f t="shared" si="32"/>
        <v/>
      </c>
      <c r="AC206" s="108"/>
      <c r="AD206" s="108"/>
      <c r="AE206" s="109"/>
      <c r="AF206" s="69" t="str">
        <f t="shared" si="33"/>
        <v/>
      </c>
      <c r="AG206" s="69" t="str">
        <f t="shared" si="34"/>
        <v/>
      </c>
      <c r="AH206" s="69" t="str">
        <f t="shared" si="35"/>
        <v/>
      </c>
      <c r="AI206" s="69" t="str">
        <f t="shared" si="36"/>
        <v/>
      </c>
      <c r="AJ206" s="69" t="str">
        <f t="shared" si="37"/>
        <v/>
      </c>
      <c r="AK206" s="69" t="str">
        <f t="shared" si="38"/>
        <v/>
      </c>
      <c r="AL206" s="69" t="str">
        <f t="shared" si="39"/>
        <v/>
      </c>
      <c r="AM206" s="69" t="str">
        <f t="shared" si="40"/>
        <v/>
      </c>
      <c r="AN206" s="69" t="str">
        <f t="shared" si="41"/>
        <v/>
      </c>
    </row>
    <row r="207" spans="1:40" s="57" customFormat="1" ht="19.5" customHeight="1" x14ac:dyDescent="0.15">
      <c r="A207" s="3">
        <f t="shared" si="28"/>
        <v>185</v>
      </c>
      <c r="B207" s="58"/>
      <c r="C207" s="59"/>
      <c r="D207" s="59"/>
      <c r="E207" s="59"/>
      <c r="F207" s="59"/>
      <c r="G207" s="60"/>
      <c r="H207" s="54" t="str">
        <f t="shared" si="29"/>
        <v/>
      </c>
      <c r="I207" s="59"/>
      <c r="J207" s="59"/>
      <c r="K207" s="59"/>
      <c r="L207" s="59"/>
      <c r="M207" s="59"/>
      <c r="N207" s="59"/>
      <c r="O207" s="55" t="str">
        <f t="shared" si="30"/>
        <v/>
      </c>
      <c r="P207" s="61"/>
      <c r="Q207" s="62"/>
      <c r="R207" s="63"/>
      <c r="S207" s="62"/>
      <c r="T207" s="63"/>
      <c r="U207" s="59"/>
      <c r="V207" s="59"/>
      <c r="W207" s="64"/>
      <c r="X207" s="59"/>
      <c r="Y207" s="56" t="e">
        <f>VLOOKUP(E207&amp;Q207,※編集不可※選択項目!J:K,2,0)</f>
        <v>#N/A</v>
      </c>
      <c r="Z207" s="57" t="e">
        <f>VLOOKUP(U207&amp;E207,※編集不可※選択項目!O:P,2,0)</f>
        <v>#N/A</v>
      </c>
      <c r="AA207" s="56" t="e">
        <f t="shared" si="31"/>
        <v>#N/A</v>
      </c>
      <c r="AB207" s="57" t="str">
        <f t="shared" si="32"/>
        <v/>
      </c>
      <c r="AC207" s="108"/>
      <c r="AD207" s="108"/>
      <c r="AE207" s="109"/>
      <c r="AF207" s="69" t="str">
        <f t="shared" si="33"/>
        <v/>
      </c>
      <c r="AG207" s="69" t="str">
        <f t="shared" si="34"/>
        <v/>
      </c>
      <c r="AH207" s="69" t="str">
        <f t="shared" si="35"/>
        <v/>
      </c>
      <c r="AI207" s="69" t="str">
        <f t="shared" si="36"/>
        <v/>
      </c>
      <c r="AJ207" s="69" t="str">
        <f t="shared" si="37"/>
        <v/>
      </c>
      <c r="AK207" s="69" t="str">
        <f t="shared" si="38"/>
        <v/>
      </c>
      <c r="AL207" s="69" t="str">
        <f t="shared" si="39"/>
        <v/>
      </c>
      <c r="AM207" s="69" t="str">
        <f t="shared" si="40"/>
        <v/>
      </c>
      <c r="AN207" s="69" t="str">
        <f t="shared" si="41"/>
        <v/>
      </c>
    </row>
    <row r="208" spans="1:40" s="57" customFormat="1" ht="19.5" customHeight="1" x14ac:dyDescent="0.15">
      <c r="A208" s="3">
        <f t="shared" si="28"/>
        <v>186</v>
      </c>
      <c r="B208" s="58"/>
      <c r="C208" s="59"/>
      <c r="D208" s="59"/>
      <c r="E208" s="59"/>
      <c r="F208" s="59"/>
      <c r="G208" s="60"/>
      <c r="H208" s="54" t="str">
        <f t="shared" si="29"/>
        <v/>
      </c>
      <c r="I208" s="59"/>
      <c r="J208" s="59"/>
      <c r="K208" s="59"/>
      <c r="L208" s="59"/>
      <c r="M208" s="59"/>
      <c r="N208" s="59"/>
      <c r="O208" s="55" t="str">
        <f t="shared" si="30"/>
        <v/>
      </c>
      <c r="P208" s="61"/>
      <c r="Q208" s="62"/>
      <c r="R208" s="63"/>
      <c r="S208" s="62"/>
      <c r="T208" s="63"/>
      <c r="U208" s="59"/>
      <c r="V208" s="59"/>
      <c r="W208" s="64"/>
      <c r="X208" s="59"/>
      <c r="Y208" s="56" t="e">
        <f>VLOOKUP(E208&amp;Q208,※編集不可※選択項目!J:K,2,0)</f>
        <v>#N/A</v>
      </c>
      <c r="Z208" s="57" t="e">
        <f>VLOOKUP(U208&amp;E208,※編集不可※選択項目!O:P,2,0)</f>
        <v>#N/A</v>
      </c>
      <c r="AA208" s="56" t="e">
        <f t="shared" si="31"/>
        <v>#N/A</v>
      </c>
      <c r="AB208" s="57" t="str">
        <f t="shared" si="32"/>
        <v/>
      </c>
      <c r="AC208" s="108"/>
      <c r="AD208" s="108"/>
      <c r="AE208" s="109"/>
      <c r="AF208" s="69" t="str">
        <f t="shared" si="33"/>
        <v/>
      </c>
      <c r="AG208" s="69" t="str">
        <f t="shared" si="34"/>
        <v/>
      </c>
      <c r="AH208" s="69" t="str">
        <f t="shared" si="35"/>
        <v/>
      </c>
      <c r="AI208" s="69" t="str">
        <f t="shared" si="36"/>
        <v/>
      </c>
      <c r="AJ208" s="69" t="str">
        <f t="shared" si="37"/>
        <v/>
      </c>
      <c r="AK208" s="69" t="str">
        <f t="shared" si="38"/>
        <v/>
      </c>
      <c r="AL208" s="69" t="str">
        <f t="shared" si="39"/>
        <v/>
      </c>
      <c r="AM208" s="69" t="str">
        <f t="shared" si="40"/>
        <v/>
      </c>
      <c r="AN208" s="69" t="str">
        <f t="shared" si="41"/>
        <v/>
      </c>
    </row>
    <row r="209" spans="1:40" s="57" customFormat="1" ht="19.5" customHeight="1" x14ac:dyDescent="0.15">
      <c r="A209" s="3">
        <f t="shared" si="28"/>
        <v>187</v>
      </c>
      <c r="B209" s="58"/>
      <c r="C209" s="59"/>
      <c r="D209" s="59"/>
      <c r="E209" s="59"/>
      <c r="F209" s="59"/>
      <c r="G209" s="60"/>
      <c r="H209" s="54" t="str">
        <f t="shared" si="29"/>
        <v/>
      </c>
      <c r="I209" s="59"/>
      <c r="J209" s="59"/>
      <c r="K209" s="59"/>
      <c r="L209" s="59"/>
      <c r="M209" s="59"/>
      <c r="N209" s="59"/>
      <c r="O209" s="55" t="str">
        <f t="shared" si="30"/>
        <v/>
      </c>
      <c r="P209" s="61"/>
      <c r="Q209" s="62"/>
      <c r="R209" s="63"/>
      <c r="S209" s="62"/>
      <c r="T209" s="63"/>
      <c r="U209" s="59"/>
      <c r="V209" s="59"/>
      <c r="W209" s="64"/>
      <c r="X209" s="59"/>
      <c r="Y209" s="56" t="e">
        <f>VLOOKUP(E209&amp;Q209,※編集不可※選択項目!J:K,2,0)</f>
        <v>#N/A</v>
      </c>
      <c r="Z209" s="57" t="e">
        <f>VLOOKUP(U209&amp;E209,※編集不可※選択項目!O:P,2,0)</f>
        <v>#N/A</v>
      </c>
      <c r="AA209" s="56" t="e">
        <f t="shared" si="31"/>
        <v>#N/A</v>
      </c>
      <c r="AB209" s="57" t="str">
        <f t="shared" si="32"/>
        <v/>
      </c>
      <c r="AC209" s="108"/>
      <c r="AD209" s="108"/>
      <c r="AE209" s="109"/>
      <c r="AF209" s="69" t="str">
        <f t="shared" si="33"/>
        <v/>
      </c>
      <c r="AG209" s="69" t="str">
        <f t="shared" si="34"/>
        <v/>
      </c>
      <c r="AH209" s="69" t="str">
        <f t="shared" si="35"/>
        <v/>
      </c>
      <c r="AI209" s="69" t="str">
        <f t="shared" si="36"/>
        <v/>
      </c>
      <c r="AJ209" s="69" t="str">
        <f t="shared" si="37"/>
        <v/>
      </c>
      <c r="AK209" s="69" t="str">
        <f t="shared" si="38"/>
        <v/>
      </c>
      <c r="AL209" s="69" t="str">
        <f t="shared" si="39"/>
        <v/>
      </c>
      <c r="AM209" s="69" t="str">
        <f t="shared" si="40"/>
        <v/>
      </c>
      <c r="AN209" s="69" t="str">
        <f t="shared" si="41"/>
        <v/>
      </c>
    </row>
    <row r="210" spans="1:40" s="57" customFormat="1" ht="19.5" customHeight="1" x14ac:dyDescent="0.15">
      <c r="A210" s="3">
        <f t="shared" si="28"/>
        <v>188</v>
      </c>
      <c r="B210" s="58"/>
      <c r="C210" s="59"/>
      <c r="D210" s="59"/>
      <c r="E210" s="59"/>
      <c r="F210" s="59"/>
      <c r="G210" s="60"/>
      <c r="H210" s="54" t="str">
        <f t="shared" si="29"/>
        <v/>
      </c>
      <c r="I210" s="59"/>
      <c r="J210" s="59"/>
      <c r="K210" s="59"/>
      <c r="L210" s="59"/>
      <c r="M210" s="59"/>
      <c r="N210" s="59"/>
      <c r="O210" s="55" t="str">
        <f t="shared" si="30"/>
        <v/>
      </c>
      <c r="P210" s="61"/>
      <c r="Q210" s="62"/>
      <c r="R210" s="63"/>
      <c r="S210" s="62"/>
      <c r="T210" s="63"/>
      <c r="U210" s="59"/>
      <c r="V210" s="59"/>
      <c r="W210" s="64"/>
      <c r="X210" s="59"/>
      <c r="Y210" s="56" t="e">
        <f>VLOOKUP(E210&amp;Q210,※編集不可※選択項目!J:K,2,0)</f>
        <v>#N/A</v>
      </c>
      <c r="Z210" s="57" t="e">
        <f>VLOOKUP(U210&amp;E210,※編集不可※選択項目!O:P,2,0)</f>
        <v>#N/A</v>
      </c>
      <c r="AA210" s="56" t="e">
        <f t="shared" si="31"/>
        <v>#N/A</v>
      </c>
      <c r="AB210" s="57" t="str">
        <f t="shared" si="32"/>
        <v/>
      </c>
      <c r="AC210" s="108"/>
      <c r="AD210" s="108"/>
      <c r="AE210" s="109"/>
      <c r="AF210" s="69" t="str">
        <f t="shared" si="33"/>
        <v/>
      </c>
      <c r="AG210" s="69" t="str">
        <f t="shared" si="34"/>
        <v/>
      </c>
      <c r="AH210" s="69" t="str">
        <f t="shared" si="35"/>
        <v/>
      </c>
      <c r="AI210" s="69" t="str">
        <f t="shared" si="36"/>
        <v/>
      </c>
      <c r="AJ210" s="69" t="str">
        <f t="shared" si="37"/>
        <v/>
      </c>
      <c r="AK210" s="69" t="str">
        <f t="shared" si="38"/>
        <v/>
      </c>
      <c r="AL210" s="69" t="str">
        <f t="shared" si="39"/>
        <v/>
      </c>
      <c r="AM210" s="69" t="str">
        <f t="shared" si="40"/>
        <v/>
      </c>
      <c r="AN210" s="69" t="str">
        <f t="shared" si="41"/>
        <v/>
      </c>
    </row>
    <row r="211" spans="1:40" s="57" customFormat="1" ht="19.5" customHeight="1" x14ac:dyDescent="0.15">
      <c r="A211" s="3">
        <f t="shared" si="28"/>
        <v>189</v>
      </c>
      <c r="B211" s="58"/>
      <c r="C211" s="59"/>
      <c r="D211" s="59"/>
      <c r="E211" s="59"/>
      <c r="F211" s="59"/>
      <c r="G211" s="60"/>
      <c r="H211" s="54" t="str">
        <f t="shared" si="29"/>
        <v/>
      </c>
      <c r="I211" s="59"/>
      <c r="J211" s="59"/>
      <c r="K211" s="59"/>
      <c r="L211" s="59"/>
      <c r="M211" s="59"/>
      <c r="N211" s="59"/>
      <c r="O211" s="55" t="str">
        <f t="shared" si="30"/>
        <v/>
      </c>
      <c r="P211" s="61"/>
      <c r="Q211" s="62"/>
      <c r="R211" s="63"/>
      <c r="S211" s="62"/>
      <c r="T211" s="63"/>
      <c r="U211" s="59"/>
      <c r="V211" s="59"/>
      <c r="W211" s="64"/>
      <c r="X211" s="59"/>
      <c r="Y211" s="56" t="e">
        <f>VLOOKUP(E211&amp;Q211,※編集不可※選択項目!J:K,2,0)</f>
        <v>#N/A</v>
      </c>
      <c r="Z211" s="57" t="e">
        <f>VLOOKUP(U211&amp;E211,※編集不可※選択項目!O:P,2,0)</f>
        <v>#N/A</v>
      </c>
      <c r="AA211" s="56" t="e">
        <f t="shared" si="31"/>
        <v>#N/A</v>
      </c>
      <c r="AB211" s="57" t="str">
        <f t="shared" si="32"/>
        <v/>
      </c>
      <c r="AC211" s="108"/>
      <c r="AD211" s="108"/>
      <c r="AE211" s="109"/>
      <c r="AF211" s="69" t="str">
        <f t="shared" si="33"/>
        <v/>
      </c>
      <c r="AG211" s="69" t="str">
        <f t="shared" si="34"/>
        <v/>
      </c>
      <c r="AH211" s="69" t="str">
        <f t="shared" si="35"/>
        <v/>
      </c>
      <c r="AI211" s="69" t="str">
        <f t="shared" si="36"/>
        <v/>
      </c>
      <c r="AJ211" s="69" t="str">
        <f t="shared" si="37"/>
        <v/>
      </c>
      <c r="AK211" s="69" t="str">
        <f t="shared" si="38"/>
        <v/>
      </c>
      <c r="AL211" s="69" t="str">
        <f t="shared" si="39"/>
        <v/>
      </c>
      <c r="AM211" s="69" t="str">
        <f t="shared" si="40"/>
        <v/>
      </c>
      <c r="AN211" s="69" t="str">
        <f t="shared" si="41"/>
        <v/>
      </c>
    </row>
    <row r="212" spans="1:40" s="57" customFormat="1" ht="19.5" customHeight="1" x14ac:dyDescent="0.15">
      <c r="A212" s="3">
        <f t="shared" si="28"/>
        <v>190</v>
      </c>
      <c r="B212" s="58"/>
      <c r="C212" s="59"/>
      <c r="D212" s="59"/>
      <c r="E212" s="59"/>
      <c r="F212" s="59"/>
      <c r="G212" s="60"/>
      <c r="H212" s="54" t="str">
        <f t="shared" si="29"/>
        <v/>
      </c>
      <c r="I212" s="59"/>
      <c r="J212" s="59"/>
      <c r="K212" s="59"/>
      <c r="L212" s="59"/>
      <c r="M212" s="59"/>
      <c r="N212" s="59"/>
      <c r="O212" s="55" t="str">
        <f t="shared" si="30"/>
        <v/>
      </c>
      <c r="P212" s="61"/>
      <c r="Q212" s="62"/>
      <c r="R212" s="63"/>
      <c r="S212" s="62"/>
      <c r="T212" s="63"/>
      <c r="U212" s="59"/>
      <c r="V212" s="59"/>
      <c r="W212" s="64"/>
      <c r="X212" s="59"/>
      <c r="Y212" s="56" t="e">
        <f>VLOOKUP(E212&amp;Q212,※編集不可※選択項目!J:K,2,0)</f>
        <v>#N/A</v>
      </c>
      <c r="Z212" s="57" t="e">
        <f>VLOOKUP(U212&amp;E212,※編集不可※選択項目!O:P,2,0)</f>
        <v>#N/A</v>
      </c>
      <c r="AA212" s="56" t="e">
        <f t="shared" si="31"/>
        <v>#N/A</v>
      </c>
      <c r="AB212" s="57" t="str">
        <f t="shared" si="32"/>
        <v/>
      </c>
      <c r="AC212" s="108"/>
      <c r="AD212" s="108"/>
      <c r="AE212" s="109"/>
      <c r="AF212" s="69" t="str">
        <f t="shared" si="33"/>
        <v/>
      </c>
      <c r="AG212" s="69" t="str">
        <f t="shared" si="34"/>
        <v/>
      </c>
      <c r="AH212" s="69" t="str">
        <f t="shared" si="35"/>
        <v/>
      </c>
      <c r="AI212" s="69" t="str">
        <f t="shared" si="36"/>
        <v/>
      </c>
      <c r="AJ212" s="69" t="str">
        <f t="shared" si="37"/>
        <v/>
      </c>
      <c r="AK212" s="69" t="str">
        <f t="shared" si="38"/>
        <v/>
      </c>
      <c r="AL212" s="69" t="str">
        <f t="shared" si="39"/>
        <v/>
      </c>
      <c r="AM212" s="69" t="str">
        <f t="shared" si="40"/>
        <v/>
      </c>
      <c r="AN212" s="69" t="str">
        <f t="shared" si="41"/>
        <v/>
      </c>
    </row>
    <row r="213" spans="1:40" s="57" customFormat="1" ht="19.5" customHeight="1" x14ac:dyDescent="0.15">
      <c r="A213" s="3">
        <f t="shared" si="28"/>
        <v>191</v>
      </c>
      <c r="B213" s="58"/>
      <c r="C213" s="59"/>
      <c r="D213" s="59"/>
      <c r="E213" s="59"/>
      <c r="F213" s="59"/>
      <c r="G213" s="60"/>
      <c r="H213" s="54" t="str">
        <f t="shared" si="29"/>
        <v/>
      </c>
      <c r="I213" s="59"/>
      <c r="J213" s="59"/>
      <c r="K213" s="59"/>
      <c r="L213" s="59"/>
      <c r="M213" s="59"/>
      <c r="N213" s="59"/>
      <c r="O213" s="55" t="str">
        <f t="shared" si="30"/>
        <v/>
      </c>
      <c r="P213" s="61"/>
      <c r="Q213" s="62"/>
      <c r="R213" s="63"/>
      <c r="S213" s="62"/>
      <c r="T213" s="63"/>
      <c r="U213" s="59"/>
      <c r="V213" s="59"/>
      <c r="W213" s="64"/>
      <c r="X213" s="59"/>
      <c r="Y213" s="56" t="e">
        <f>VLOOKUP(E213&amp;Q213,※編集不可※選択項目!J:K,2,0)</f>
        <v>#N/A</v>
      </c>
      <c r="Z213" s="57" t="e">
        <f>VLOOKUP(U213&amp;E213,※編集不可※選択項目!O:P,2,0)</f>
        <v>#N/A</v>
      </c>
      <c r="AA213" s="56" t="e">
        <f t="shared" si="31"/>
        <v>#N/A</v>
      </c>
      <c r="AB213" s="57" t="str">
        <f t="shared" si="32"/>
        <v/>
      </c>
      <c r="AC213" s="108"/>
      <c r="AD213" s="108"/>
      <c r="AE213" s="109"/>
      <c r="AF213" s="69" t="str">
        <f t="shared" si="33"/>
        <v/>
      </c>
      <c r="AG213" s="69" t="str">
        <f t="shared" si="34"/>
        <v/>
      </c>
      <c r="AH213" s="69" t="str">
        <f t="shared" si="35"/>
        <v/>
      </c>
      <c r="AI213" s="69" t="str">
        <f t="shared" si="36"/>
        <v/>
      </c>
      <c r="AJ213" s="69" t="str">
        <f t="shared" si="37"/>
        <v/>
      </c>
      <c r="AK213" s="69" t="str">
        <f t="shared" si="38"/>
        <v/>
      </c>
      <c r="AL213" s="69" t="str">
        <f t="shared" si="39"/>
        <v/>
      </c>
      <c r="AM213" s="69" t="str">
        <f t="shared" si="40"/>
        <v/>
      </c>
      <c r="AN213" s="69" t="str">
        <f t="shared" si="41"/>
        <v/>
      </c>
    </row>
    <row r="214" spans="1:40" s="57" customFormat="1" ht="19.5" customHeight="1" x14ac:dyDescent="0.15">
      <c r="A214" s="3">
        <f t="shared" si="28"/>
        <v>192</v>
      </c>
      <c r="B214" s="58"/>
      <c r="C214" s="59"/>
      <c r="D214" s="59"/>
      <c r="E214" s="59"/>
      <c r="F214" s="59"/>
      <c r="G214" s="60"/>
      <c r="H214" s="54" t="str">
        <f t="shared" si="29"/>
        <v/>
      </c>
      <c r="I214" s="59"/>
      <c r="J214" s="59"/>
      <c r="K214" s="59"/>
      <c r="L214" s="59"/>
      <c r="M214" s="59"/>
      <c r="N214" s="59"/>
      <c r="O214" s="55" t="str">
        <f t="shared" si="30"/>
        <v/>
      </c>
      <c r="P214" s="61"/>
      <c r="Q214" s="62"/>
      <c r="R214" s="63"/>
      <c r="S214" s="62"/>
      <c r="T214" s="63"/>
      <c r="U214" s="59"/>
      <c r="V214" s="59"/>
      <c r="W214" s="64"/>
      <c r="X214" s="59"/>
      <c r="Y214" s="56" t="e">
        <f>VLOOKUP(E214&amp;Q214,※編集不可※選択項目!J:K,2,0)</f>
        <v>#N/A</v>
      </c>
      <c r="Z214" s="57" t="e">
        <f>VLOOKUP(U214&amp;E214,※編集不可※選択項目!O:P,2,0)</f>
        <v>#N/A</v>
      </c>
      <c r="AA214" s="56" t="e">
        <f t="shared" si="31"/>
        <v>#N/A</v>
      </c>
      <c r="AB214" s="57" t="str">
        <f t="shared" si="32"/>
        <v/>
      </c>
      <c r="AC214" s="108"/>
      <c r="AD214" s="108"/>
      <c r="AE214" s="109"/>
      <c r="AF214" s="69" t="str">
        <f t="shared" si="33"/>
        <v/>
      </c>
      <c r="AG214" s="69" t="str">
        <f t="shared" si="34"/>
        <v/>
      </c>
      <c r="AH214" s="69" t="str">
        <f t="shared" si="35"/>
        <v/>
      </c>
      <c r="AI214" s="69" t="str">
        <f t="shared" si="36"/>
        <v/>
      </c>
      <c r="AJ214" s="69" t="str">
        <f t="shared" si="37"/>
        <v/>
      </c>
      <c r="AK214" s="69" t="str">
        <f t="shared" si="38"/>
        <v/>
      </c>
      <c r="AL214" s="69" t="str">
        <f t="shared" si="39"/>
        <v/>
      </c>
      <c r="AM214" s="69" t="str">
        <f t="shared" si="40"/>
        <v/>
      </c>
      <c r="AN214" s="69" t="str">
        <f t="shared" si="41"/>
        <v/>
      </c>
    </row>
    <row r="215" spans="1:40" s="57" customFormat="1" ht="19.5" customHeight="1" x14ac:dyDescent="0.15">
      <c r="A215" s="3">
        <f t="shared" si="28"/>
        <v>193</v>
      </c>
      <c r="B215" s="58"/>
      <c r="C215" s="59"/>
      <c r="D215" s="59"/>
      <c r="E215" s="59"/>
      <c r="F215" s="59"/>
      <c r="G215" s="60"/>
      <c r="H215" s="54" t="str">
        <f t="shared" si="29"/>
        <v/>
      </c>
      <c r="I215" s="59"/>
      <c r="J215" s="59"/>
      <c r="K215" s="59"/>
      <c r="L215" s="59"/>
      <c r="M215" s="59"/>
      <c r="N215" s="59"/>
      <c r="O215" s="55" t="str">
        <f t="shared" si="30"/>
        <v/>
      </c>
      <c r="P215" s="61"/>
      <c r="Q215" s="62"/>
      <c r="R215" s="63"/>
      <c r="S215" s="62"/>
      <c r="T215" s="63"/>
      <c r="U215" s="59"/>
      <c r="V215" s="59"/>
      <c r="W215" s="64"/>
      <c r="X215" s="59"/>
      <c r="Y215" s="56" t="e">
        <f>VLOOKUP(E215&amp;Q215,※編集不可※選択項目!J:K,2,0)</f>
        <v>#N/A</v>
      </c>
      <c r="Z215" s="57" t="e">
        <f>VLOOKUP(U215&amp;E215,※編集不可※選択項目!O:P,2,0)</f>
        <v>#N/A</v>
      </c>
      <c r="AA215" s="56" t="e">
        <f t="shared" si="31"/>
        <v>#N/A</v>
      </c>
      <c r="AB215" s="57" t="str">
        <f t="shared" si="32"/>
        <v/>
      </c>
      <c r="AC215" s="108"/>
      <c r="AD215" s="108"/>
      <c r="AE215" s="109"/>
      <c r="AF215" s="69" t="str">
        <f t="shared" si="33"/>
        <v/>
      </c>
      <c r="AG215" s="69" t="str">
        <f t="shared" si="34"/>
        <v/>
      </c>
      <c r="AH215" s="69" t="str">
        <f t="shared" si="35"/>
        <v/>
      </c>
      <c r="AI215" s="69" t="str">
        <f t="shared" si="36"/>
        <v/>
      </c>
      <c r="AJ215" s="69" t="str">
        <f t="shared" si="37"/>
        <v/>
      </c>
      <c r="AK215" s="69" t="str">
        <f t="shared" si="38"/>
        <v/>
      </c>
      <c r="AL215" s="69" t="str">
        <f t="shared" si="39"/>
        <v/>
      </c>
      <c r="AM215" s="69" t="str">
        <f t="shared" si="40"/>
        <v/>
      </c>
      <c r="AN215" s="69" t="str">
        <f t="shared" si="41"/>
        <v/>
      </c>
    </row>
    <row r="216" spans="1:40" s="57" customFormat="1" ht="19.5" customHeight="1" x14ac:dyDescent="0.15">
      <c r="A216" s="3">
        <f t="shared" ref="A216:A279" si="42">ROW(A216)-22</f>
        <v>194</v>
      </c>
      <c r="B216" s="58"/>
      <c r="C216" s="59"/>
      <c r="D216" s="59"/>
      <c r="E216" s="59"/>
      <c r="F216" s="59"/>
      <c r="G216" s="60"/>
      <c r="H216" s="54" t="str">
        <f t="shared" ref="H216:H279" si="43">G216&amp;AB216</f>
        <v/>
      </c>
      <c r="I216" s="59"/>
      <c r="J216" s="59"/>
      <c r="K216" s="59"/>
      <c r="L216" s="59"/>
      <c r="M216" s="59"/>
      <c r="N216" s="59"/>
      <c r="O216" s="55" t="str">
        <f t="shared" ref="O216:O279" si="44">IF(Q216="","",AA216)</f>
        <v/>
      </c>
      <c r="P216" s="61"/>
      <c r="Q216" s="62"/>
      <c r="R216" s="63"/>
      <c r="S216" s="62"/>
      <c r="T216" s="63"/>
      <c r="U216" s="59"/>
      <c r="V216" s="59"/>
      <c r="W216" s="64"/>
      <c r="X216" s="59"/>
      <c r="Y216" s="56" t="e">
        <f>VLOOKUP(E216&amp;Q216,※編集不可※選択項目!J:K,2,0)</f>
        <v>#N/A</v>
      </c>
      <c r="Z216" s="57" t="e">
        <f>VLOOKUP(U216&amp;E216,※編集不可※選択項目!O:P,2,0)</f>
        <v>#N/A</v>
      </c>
      <c r="AA216" s="56" t="e">
        <f t="shared" ref="AA216:AA279" si="45">ROUNDDOWN(Y216*Z216,1)</f>
        <v>#N/A</v>
      </c>
      <c r="AB216" s="57" t="str">
        <f t="shared" ref="AB216:AB279" si="46">IF(V216="","","（"&amp;V216&amp;"）")</f>
        <v/>
      </c>
      <c r="AC216" s="108"/>
      <c r="AD216" s="108"/>
      <c r="AE216" s="109"/>
      <c r="AF216" s="69" t="str">
        <f t="shared" ref="AF216:AF279" si="47">B216&amp;C216&amp;D216&amp;E216&amp;F216&amp;G216&amp;H216&amp;I216&amp;J216&amp;K216&amp;L216&amp;M216&amp;N216&amp;O216&amp;P216&amp;Q216&amp;R216&amp;S216&amp;T216&amp;U216&amp;V216&amp;W216&amp;X216</f>
        <v/>
      </c>
      <c r="AG216" s="69" t="str">
        <f t="shared" ref="AG216:AG279" si="48">IF(AF216="","",COUNTIF($AF$23:$AF$1022,AF216))</f>
        <v/>
      </c>
      <c r="AH216" s="69" t="str">
        <f t="shared" ref="AH216:AH279" si="49">IF(AF216="","",IF(AF216=AF215,1,0))</f>
        <v/>
      </c>
      <c r="AI216" s="69" t="str">
        <f t="shared" ref="AI216:AI279" si="50">D216&amp;E216&amp;H216</f>
        <v/>
      </c>
      <c r="AJ216" s="69" t="str">
        <f t="shared" ref="AJ216:AJ279" si="51">IF(AI216="","",COUNTIF($AI$23:$AI$1022,AI216))</f>
        <v/>
      </c>
      <c r="AK216" s="69" t="str">
        <f t="shared" ref="AK216:AK279" si="52">IF(AI216="","",IF(AI216=AI215,1,0))</f>
        <v/>
      </c>
      <c r="AL216" s="69" t="str">
        <f t="shared" ref="AL216:AL279" si="53">IF(H216="","",H216)</f>
        <v/>
      </c>
      <c r="AM216" s="69" t="str">
        <f t="shared" ref="AM216:AM279" si="54">IF(AL216="","",COUNTIF($AL$23:$AL$1022,AL216))</f>
        <v/>
      </c>
      <c r="AN216" s="69" t="str">
        <f t="shared" ref="AN216:AN279" si="55">IF(AL216="","",IF(AL216=AL215,1,0))</f>
        <v/>
      </c>
    </row>
    <row r="217" spans="1:40" s="57" customFormat="1" ht="19.5" customHeight="1" x14ac:dyDescent="0.15">
      <c r="A217" s="3">
        <f t="shared" si="42"/>
        <v>195</v>
      </c>
      <c r="B217" s="58"/>
      <c r="C217" s="59"/>
      <c r="D217" s="59"/>
      <c r="E217" s="59"/>
      <c r="F217" s="59"/>
      <c r="G217" s="60"/>
      <c r="H217" s="54" t="str">
        <f t="shared" si="43"/>
        <v/>
      </c>
      <c r="I217" s="59"/>
      <c r="J217" s="59"/>
      <c r="K217" s="59"/>
      <c r="L217" s="59"/>
      <c r="M217" s="59"/>
      <c r="N217" s="59"/>
      <c r="O217" s="55" t="str">
        <f t="shared" si="44"/>
        <v/>
      </c>
      <c r="P217" s="61"/>
      <c r="Q217" s="62"/>
      <c r="R217" s="63"/>
      <c r="S217" s="62"/>
      <c r="T217" s="63"/>
      <c r="U217" s="59"/>
      <c r="V217" s="59"/>
      <c r="W217" s="64"/>
      <c r="X217" s="59"/>
      <c r="Y217" s="56" t="e">
        <f>VLOOKUP(E217&amp;Q217,※編集不可※選択項目!J:K,2,0)</f>
        <v>#N/A</v>
      </c>
      <c r="Z217" s="57" t="e">
        <f>VLOOKUP(U217&amp;E217,※編集不可※選択項目!O:P,2,0)</f>
        <v>#N/A</v>
      </c>
      <c r="AA217" s="56" t="e">
        <f t="shared" si="45"/>
        <v>#N/A</v>
      </c>
      <c r="AB217" s="57" t="str">
        <f t="shared" si="46"/>
        <v/>
      </c>
      <c r="AC217" s="108"/>
      <c r="AD217" s="108"/>
      <c r="AE217" s="109"/>
      <c r="AF217" s="69" t="str">
        <f t="shared" si="47"/>
        <v/>
      </c>
      <c r="AG217" s="69" t="str">
        <f t="shared" si="48"/>
        <v/>
      </c>
      <c r="AH217" s="69" t="str">
        <f t="shared" si="49"/>
        <v/>
      </c>
      <c r="AI217" s="69" t="str">
        <f t="shared" si="50"/>
        <v/>
      </c>
      <c r="AJ217" s="69" t="str">
        <f t="shared" si="51"/>
        <v/>
      </c>
      <c r="AK217" s="69" t="str">
        <f t="shared" si="52"/>
        <v/>
      </c>
      <c r="AL217" s="69" t="str">
        <f t="shared" si="53"/>
        <v/>
      </c>
      <c r="AM217" s="69" t="str">
        <f t="shared" si="54"/>
        <v/>
      </c>
      <c r="AN217" s="69" t="str">
        <f t="shared" si="55"/>
        <v/>
      </c>
    </row>
    <row r="218" spans="1:40" s="57" customFormat="1" ht="19.5" customHeight="1" x14ac:dyDescent="0.15">
      <c r="A218" s="3">
        <f t="shared" si="42"/>
        <v>196</v>
      </c>
      <c r="B218" s="58"/>
      <c r="C218" s="59"/>
      <c r="D218" s="59"/>
      <c r="E218" s="59"/>
      <c r="F218" s="59"/>
      <c r="G218" s="60"/>
      <c r="H218" s="54" t="str">
        <f t="shared" si="43"/>
        <v/>
      </c>
      <c r="I218" s="59"/>
      <c r="J218" s="59"/>
      <c r="K218" s="59"/>
      <c r="L218" s="59"/>
      <c r="M218" s="59"/>
      <c r="N218" s="59"/>
      <c r="O218" s="55" t="str">
        <f t="shared" si="44"/>
        <v/>
      </c>
      <c r="P218" s="61"/>
      <c r="Q218" s="62"/>
      <c r="R218" s="63"/>
      <c r="S218" s="62"/>
      <c r="T218" s="63"/>
      <c r="U218" s="59"/>
      <c r="V218" s="59"/>
      <c r="W218" s="64"/>
      <c r="X218" s="59"/>
      <c r="Y218" s="56" t="e">
        <f>VLOOKUP(E218&amp;Q218,※編集不可※選択項目!J:K,2,0)</f>
        <v>#N/A</v>
      </c>
      <c r="Z218" s="57" t="e">
        <f>VLOOKUP(U218&amp;E218,※編集不可※選択項目!O:P,2,0)</f>
        <v>#N/A</v>
      </c>
      <c r="AA218" s="56" t="e">
        <f t="shared" si="45"/>
        <v>#N/A</v>
      </c>
      <c r="AB218" s="57" t="str">
        <f t="shared" si="46"/>
        <v/>
      </c>
      <c r="AC218" s="108"/>
      <c r="AD218" s="108"/>
      <c r="AE218" s="109"/>
      <c r="AF218" s="69" t="str">
        <f t="shared" si="47"/>
        <v/>
      </c>
      <c r="AG218" s="69" t="str">
        <f t="shared" si="48"/>
        <v/>
      </c>
      <c r="AH218" s="69" t="str">
        <f t="shared" si="49"/>
        <v/>
      </c>
      <c r="AI218" s="69" t="str">
        <f t="shared" si="50"/>
        <v/>
      </c>
      <c r="AJ218" s="69" t="str">
        <f t="shared" si="51"/>
        <v/>
      </c>
      <c r="AK218" s="69" t="str">
        <f t="shared" si="52"/>
        <v/>
      </c>
      <c r="AL218" s="69" t="str">
        <f t="shared" si="53"/>
        <v/>
      </c>
      <c r="AM218" s="69" t="str">
        <f t="shared" si="54"/>
        <v/>
      </c>
      <c r="AN218" s="69" t="str">
        <f t="shared" si="55"/>
        <v/>
      </c>
    </row>
    <row r="219" spans="1:40" s="57" customFormat="1" ht="19.5" customHeight="1" x14ac:dyDescent="0.15">
      <c r="A219" s="3">
        <f t="shared" si="42"/>
        <v>197</v>
      </c>
      <c r="B219" s="58"/>
      <c r="C219" s="59"/>
      <c r="D219" s="59"/>
      <c r="E219" s="59"/>
      <c r="F219" s="59"/>
      <c r="G219" s="60"/>
      <c r="H219" s="54" t="str">
        <f t="shared" si="43"/>
        <v/>
      </c>
      <c r="I219" s="59"/>
      <c r="J219" s="59"/>
      <c r="K219" s="59"/>
      <c r="L219" s="59"/>
      <c r="M219" s="59"/>
      <c r="N219" s="59"/>
      <c r="O219" s="55" t="str">
        <f t="shared" si="44"/>
        <v/>
      </c>
      <c r="P219" s="61"/>
      <c r="Q219" s="62"/>
      <c r="R219" s="63"/>
      <c r="S219" s="62"/>
      <c r="T219" s="63"/>
      <c r="U219" s="59"/>
      <c r="V219" s="59"/>
      <c r="W219" s="64"/>
      <c r="X219" s="59"/>
      <c r="Y219" s="56" t="e">
        <f>VLOOKUP(E219&amp;Q219,※編集不可※選択項目!J:K,2,0)</f>
        <v>#N/A</v>
      </c>
      <c r="Z219" s="57" t="e">
        <f>VLOOKUP(U219&amp;E219,※編集不可※選択項目!O:P,2,0)</f>
        <v>#N/A</v>
      </c>
      <c r="AA219" s="56" t="e">
        <f t="shared" si="45"/>
        <v>#N/A</v>
      </c>
      <c r="AB219" s="57" t="str">
        <f t="shared" si="46"/>
        <v/>
      </c>
      <c r="AC219" s="108"/>
      <c r="AD219" s="108"/>
      <c r="AE219" s="109"/>
      <c r="AF219" s="69" t="str">
        <f t="shared" si="47"/>
        <v/>
      </c>
      <c r="AG219" s="69" t="str">
        <f t="shared" si="48"/>
        <v/>
      </c>
      <c r="AH219" s="69" t="str">
        <f t="shared" si="49"/>
        <v/>
      </c>
      <c r="AI219" s="69" t="str">
        <f t="shared" si="50"/>
        <v/>
      </c>
      <c r="AJ219" s="69" t="str">
        <f t="shared" si="51"/>
        <v/>
      </c>
      <c r="AK219" s="69" t="str">
        <f t="shared" si="52"/>
        <v/>
      </c>
      <c r="AL219" s="69" t="str">
        <f t="shared" si="53"/>
        <v/>
      </c>
      <c r="AM219" s="69" t="str">
        <f t="shared" si="54"/>
        <v/>
      </c>
      <c r="AN219" s="69" t="str">
        <f t="shared" si="55"/>
        <v/>
      </c>
    </row>
    <row r="220" spans="1:40" s="57" customFormat="1" ht="19.5" customHeight="1" x14ac:dyDescent="0.15">
      <c r="A220" s="3">
        <f t="shared" si="42"/>
        <v>198</v>
      </c>
      <c r="B220" s="58"/>
      <c r="C220" s="59"/>
      <c r="D220" s="59"/>
      <c r="E220" s="59"/>
      <c r="F220" s="59"/>
      <c r="G220" s="60"/>
      <c r="H220" s="54" t="str">
        <f t="shared" si="43"/>
        <v/>
      </c>
      <c r="I220" s="59"/>
      <c r="J220" s="59"/>
      <c r="K220" s="59"/>
      <c r="L220" s="59"/>
      <c r="M220" s="59"/>
      <c r="N220" s="59"/>
      <c r="O220" s="55" t="str">
        <f t="shared" si="44"/>
        <v/>
      </c>
      <c r="P220" s="61"/>
      <c r="Q220" s="62"/>
      <c r="R220" s="63"/>
      <c r="S220" s="62"/>
      <c r="T220" s="63"/>
      <c r="U220" s="59"/>
      <c r="V220" s="59"/>
      <c r="W220" s="64"/>
      <c r="X220" s="59"/>
      <c r="Y220" s="56" t="e">
        <f>VLOOKUP(E220&amp;Q220,※編集不可※選択項目!J:K,2,0)</f>
        <v>#N/A</v>
      </c>
      <c r="Z220" s="57" t="e">
        <f>VLOOKUP(U220&amp;E220,※編集不可※選択項目!O:P,2,0)</f>
        <v>#N/A</v>
      </c>
      <c r="AA220" s="56" t="e">
        <f t="shared" si="45"/>
        <v>#N/A</v>
      </c>
      <c r="AB220" s="57" t="str">
        <f t="shared" si="46"/>
        <v/>
      </c>
      <c r="AC220" s="108"/>
      <c r="AD220" s="108"/>
      <c r="AE220" s="109"/>
      <c r="AF220" s="69" t="str">
        <f t="shared" si="47"/>
        <v/>
      </c>
      <c r="AG220" s="69" t="str">
        <f t="shared" si="48"/>
        <v/>
      </c>
      <c r="AH220" s="69" t="str">
        <f t="shared" si="49"/>
        <v/>
      </c>
      <c r="AI220" s="69" t="str">
        <f t="shared" si="50"/>
        <v/>
      </c>
      <c r="AJ220" s="69" t="str">
        <f t="shared" si="51"/>
        <v/>
      </c>
      <c r="AK220" s="69" t="str">
        <f t="shared" si="52"/>
        <v/>
      </c>
      <c r="AL220" s="69" t="str">
        <f t="shared" si="53"/>
        <v/>
      </c>
      <c r="AM220" s="69" t="str">
        <f t="shared" si="54"/>
        <v/>
      </c>
      <c r="AN220" s="69" t="str">
        <f t="shared" si="55"/>
        <v/>
      </c>
    </row>
    <row r="221" spans="1:40" s="57" customFormat="1" ht="19.5" customHeight="1" x14ac:dyDescent="0.15">
      <c r="A221" s="3">
        <f t="shared" si="42"/>
        <v>199</v>
      </c>
      <c r="B221" s="58"/>
      <c r="C221" s="59"/>
      <c r="D221" s="59"/>
      <c r="E221" s="59"/>
      <c r="F221" s="59"/>
      <c r="G221" s="60"/>
      <c r="H221" s="54" t="str">
        <f t="shared" si="43"/>
        <v/>
      </c>
      <c r="I221" s="59"/>
      <c r="J221" s="59"/>
      <c r="K221" s="59"/>
      <c r="L221" s="59"/>
      <c r="M221" s="59"/>
      <c r="N221" s="59"/>
      <c r="O221" s="55" t="str">
        <f t="shared" si="44"/>
        <v/>
      </c>
      <c r="P221" s="61"/>
      <c r="Q221" s="62"/>
      <c r="R221" s="63"/>
      <c r="S221" s="62"/>
      <c r="T221" s="63"/>
      <c r="U221" s="59"/>
      <c r="V221" s="59"/>
      <c r="W221" s="64"/>
      <c r="X221" s="59"/>
      <c r="Y221" s="56" t="e">
        <f>VLOOKUP(E221&amp;Q221,※編集不可※選択項目!J:K,2,0)</f>
        <v>#N/A</v>
      </c>
      <c r="Z221" s="57" t="e">
        <f>VLOOKUP(U221&amp;E221,※編集不可※選択項目!O:P,2,0)</f>
        <v>#N/A</v>
      </c>
      <c r="AA221" s="56" t="e">
        <f t="shared" si="45"/>
        <v>#N/A</v>
      </c>
      <c r="AB221" s="57" t="str">
        <f t="shared" si="46"/>
        <v/>
      </c>
      <c r="AC221" s="108"/>
      <c r="AD221" s="108"/>
      <c r="AE221" s="109"/>
      <c r="AF221" s="69" t="str">
        <f t="shared" si="47"/>
        <v/>
      </c>
      <c r="AG221" s="69" t="str">
        <f t="shared" si="48"/>
        <v/>
      </c>
      <c r="AH221" s="69" t="str">
        <f t="shared" si="49"/>
        <v/>
      </c>
      <c r="AI221" s="69" t="str">
        <f t="shared" si="50"/>
        <v/>
      </c>
      <c r="AJ221" s="69" t="str">
        <f t="shared" si="51"/>
        <v/>
      </c>
      <c r="AK221" s="69" t="str">
        <f t="shared" si="52"/>
        <v/>
      </c>
      <c r="AL221" s="69" t="str">
        <f t="shared" si="53"/>
        <v/>
      </c>
      <c r="AM221" s="69" t="str">
        <f t="shared" si="54"/>
        <v/>
      </c>
      <c r="AN221" s="69" t="str">
        <f t="shared" si="55"/>
        <v/>
      </c>
    </row>
    <row r="222" spans="1:40" s="57" customFormat="1" ht="19.5" customHeight="1" x14ac:dyDescent="0.15">
      <c r="A222" s="3">
        <f t="shared" si="42"/>
        <v>200</v>
      </c>
      <c r="B222" s="58"/>
      <c r="C222" s="59"/>
      <c r="D222" s="59"/>
      <c r="E222" s="59"/>
      <c r="F222" s="59"/>
      <c r="G222" s="60"/>
      <c r="H222" s="54" t="str">
        <f t="shared" si="43"/>
        <v/>
      </c>
      <c r="I222" s="59"/>
      <c r="J222" s="59"/>
      <c r="K222" s="59"/>
      <c r="L222" s="59"/>
      <c r="M222" s="59"/>
      <c r="N222" s="59"/>
      <c r="O222" s="55" t="str">
        <f t="shared" si="44"/>
        <v/>
      </c>
      <c r="P222" s="61"/>
      <c r="Q222" s="62"/>
      <c r="R222" s="63"/>
      <c r="S222" s="62"/>
      <c r="T222" s="63"/>
      <c r="U222" s="59"/>
      <c r="V222" s="59"/>
      <c r="W222" s="64"/>
      <c r="X222" s="59"/>
      <c r="Y222" s="56" t="e">
        <f>VLOOKUP(E222&amp;Q222,※編集不可※選択項目!J:K,2,0)</f>
        <v>#N/A</v>
      </c>
      <c r="Z222" s="57" t="e">
        <f>VLOOKUP(U222&amp;E222,※編集不可※選択項目!O:P,2,0)</f>
        <v>#N/A</v>
      </c>
      <c r="AA222" s="56" t="e">
        <f t="shared" si="45"/>
        <v>#N/A</v>
      </c>
      <c r="AB222" s="57" t="str">
        <f t="shared" si="46"/>
        <v/>
      </c>
      <c r="AC222" s="108"/>
      <c r="AD222" s="108"/>
      <c r="AE222" s="109"/>
      <c r="AF222" s="69" t="str">
        <f t="shared" si="47"/>
        <v/>
      </c>
      <c r="AG222" s="69" t="str">
        <f t="shared" si="48"/>
        <v/>
      </c>
      <c r="AH222" s="69" t="str">
        <f t="shared" si="49"/>
        <v/>
      </c>
      <c r="AI222" s="69" t="str">
        <f t="shared" si="50"/>
        <v/>
      </c>
      <c r="AJ222" s="69" t="str">
        <f t="shared" si="51"/>
        <v/>
      </c>
      <c r="AK222" s="69" t="str">
        <f t="shared" si="52"/>
        <v/>
      </c>
      <c r="AL222" s="69" t="str">
        <f t="shared" si="53"/>
        <v/>
      </c>
      <c r="AM222" s="69" t="str">
        <f t="shared" si="54"/>
        <v/>
      </c>
      <c r="AN222" s="69" t="str">
        <f t="shared" si="55"/>
        <v/>
      </c>
    </row>
    <row r="223" spans="1:40" s="57" customFormat="1" ht="19.5" customHeight="1" x14ac:dyDescent="0.15">
      <c r="A223" s="3">
        <f t="shared" si="42"/>
        <v>201</v>
      </c>
      <c r="B223" s="58"/>
      <c r="C223" s="59"/>
      <c r="D223" s="59"/>
      <c r="E223" s="59"/>
      <c r="F223" s="59"/>
      <c r="G223" s="60"/>
      <c r="H223" s="54" t="str">
        <f t="shared" si="43"/>
        <v/>
      </c>
      <c r="I223" s="59"/>
      <c r="J223" s="59"/>
      <c r="K223" s="59"/>
      <c r="L223" s="59"/>
      <c r="M223" s="59"/>
      <c r="N223" s="59"/>
      <c r="O223" s="55" t="str">
        <f t="shared" si="44"/>
        <v/>
      </c>
      <c r="P223" s="61"/>
      <c r="Q223" s="62"/>
      <c r="R223" s="63"/>
      <c r="S223" s="62"/>
      <c r="T223" s="63"/>
      <c r="U223" s="59"/>
      <c r="V223" s="59"/>
      <c r="W223" s="64"/>
      <c r="X223" s="59"/>
      <c r="Y223" s="56" t="e">
        <f>VLOOKUP(E223&amp;Q223,※編集不可※選択項目!J:K,2,0)</f>
        <v>#N/A</v>
      </c>
      <c r="Z223" s="57" t="e">
        <f>VLOOKUP(U223&amp;E223,※編集不可※選択項目!O:P,2,0)</f>
        <v>#N/A</v>
      </c>
      <c r="AA223" s="56" t="e">
        <f t="shared" si="45"/>
        <v>#N/A</v>
      </c>
      <c r="AB223" s="57" t="str">
        <f t="shared" si="46"/>
        <v/>
      </c>
      <c r="AC223" s="108"/>
      <c r="AD223" s="108"/>
      <c r="AE223" s="109"/>
      <c r="AF223" s="69" t="str">
        <f t="shared" si="47"/>
        <v/>
      </c>
      <c r="AG223" s="69" t="str">
        <f t="shared" si="48"/>
        <v/>
      </c>
      <c r="AH223" s="69" t="str">
        <f t="shared" si="49"/>
        <v/>
      </c>
      <c r="AI223" s="69" t="str">
        <f t="shared" si="50"/>
        <v/>
      </c>
      <c r="AJ223" s="69" t="str">
        <f t="shared" si="51"/>
        <v/>
      </c>
      <c r="AK223" s="69" t="str">
        <f t="shared" si="52"/>
        <v/>
      </c>
      <c r="AL223" s="69" t="str">
        <f t="shared" si="53"/>
        <v/>
      </c>
      <c r="AM223" s="69" t="str">
        <f t="shared" si="54"/>
        <v/>
      </c>
      <c r="AN223" s="69" t="str">
        <f t="shared" si="55"/>
        <v/>
      </c>
    </row>
    <row r="224" spans="1:40" s="57" customFormat="1" ht="19.5" customHeight="1" x14ac:dyDescent="0.15">
      <c r="A224" s="3">
        <f t="shared" si="42"/>
        <v>202</v>
      </c>
      <c r="B224" s="58"/>
      <c r="C224" s="59"/>
      <c r="D224" s="59"/>
      <c r="E224" s="59"/>
      <c r="F224" s="59"/>
      <c r="G224" s="60"/>
      <c r="H224" s="54" t="str">
        <f t="shared" si="43"/>
        <v/>
      </c>
      <c r="I224" s="59"/>
      <c r="J224" s="59"/>
      <c r="K224" s="59"/>
      <c r="L224" s="59"/>
      <c r="M224" s="59"/>
      <c r="N224" s="59"/>
      <c r="O224" s="55" t="str">
        <f t="shared" si="44"/>
        <v/>
      </c>
      <c r="P224" s="61"/>
      <c r="Q224" s="62"/>
      <c r="R224" s="63"/>
      <c r="S224" s="62"/>
      <c r="T224" s="63"/>
      <c r="U224" s="59"/>
      <c r="V224" s="59"/>
      <c r="W224" s="64"/>
      <c r="X224" s="59"/>
      <c r="Y224" s="56" t="e">
        <f>VLOOKUP(E224&amp;Q224,※編集不可※選択項目!J:K,2,0)</f>
        <v>#N/A</v>
      </c>
      <c r="Z224" s="57" t="e">
        <f>VLOOKUP(U224&amp;E224,※編集不可※選択項目!O:P,2,0)</f>
        <v>#N/A</v>
      </c>
      <c r="AA224" s="56" t="e">
        <f t="shared" si="45"/>
        <v>#N/A</v>
      </c>
      <c r="AB224" s="57" t="str">
        <f t="shared" si="46"/>
        <v/>
      </c>
      <c r="AC224" s="108"/>
      <c r="AD224" s="108"/>
      <c r="AE224" s="109"/>
      <c r="AF224" s="69" t="str">
        <f t="shared" si="47"/>
        <v/>
      </c>
      <c r="AG224" s="69" t="str">
        <f t="shared" si="48"/>
        <v/>
      </c>
      <c r="AH224" s="69" t="str">
        <f t="shared" si="49"/>
        <v/>
      </c>
      <c r="AI224" s="69" t="str">
        <f t="shared" si="50"/>
        <v/>
      </c>
      <c r="AJ224" s="69" t="str">
        <f t="shared" si="51"/>
        <v/>
      </c>
      <c r="AK224" s="69" t="str">
        <f t="shared" si="52"/>
        <v/>
      </c>
      <c r="AL224" s="69" t="str">
        <f t="shared" si="53"/>
        <v/>
      </c>
      <c r="AM224" s="69" t="str">
        <f t="shared" si="54"/>
        <v/>
      </c>
      <c r="AN224" s="69" t="str">
        <f t="shared" si="55"/>
        <v/>
      </c>
    </row>
    <row r="225" spans="1:40" s="57" customFormat="1" ht="19.5" customHeight="1" x14ac:dyDescent="0.15">
      <c r="A225" s="3">
        <f t="shared" si="42"/>
        <v>203</v>
      </c>
      <c r="B225" s="58"/>
      <c r="C225" s="59"/>
      <c r="D225" s="59"/>
      <c r="E225" s="59"/>
      <c r="F225" s="59"/>
      <c r="G225" s="60"/>
      <c r="H225" s="54" t="str">
        <f t="shared" si="43"/>
        <v/>
      </c>
      <c r="I225" s="59"/>
      <c r="J225" s="59"/>
      <c r="K225" s="59"/>
      <c r="L225" s="59"/>
      <c r="M225" s="59"/>
      <c r="N225" s="59"/>
      <c r="O225" s="55" t="str">
        <f t="shared" si="44"/>
        <v/>
      </c>
      <c r="P225" s="61"/>
      <c r="Q225" s="62"/>
      <c r="R225" s="63"/>
      <c r="S225" s="62"/>
      <c r="T225" s="63"/>
      <c r="U225" s="59"/>
      <c r="V225" s="59"/>
      <c r="W225" s="64"/>
      <c r="X225" s="59"/>
      <c r="Y225" s="56" t="e">
        <f>VLOOKUP(E225&amp;Q225,※編集不可※選択項目!J:K,2,0)</f>
        <v>#N/A</v>
      </c>
      <c r="Z225" s="57" t="e">
        <f>VLOOKUP(U225&amp;E225,※編集不可※選択項目!O:P,2,0)</f>
        <v>#N/A</v>
      </c>
      <c r="AA225" s="56" t="e">
        <f t="shared" si="45"/>
        <v>#N/A</v>
      </c>
      <c r="AB225" s="57" t="str">
        <f t="shared" si="46"/>
        <v/>
      </c>
      <c r="AC225" s="108"/>
      <c r="AD225" s="108"/>
      <c r="AE225" s="109"/>
      <c r="AF225" s="69" t="str">
        <f t="shared" si="47"/>
        <v/>
      </c>
      <c r="AG225" s="69" t="str">
        <f t="shared" si="48"/>
        <v/>
      </c>
      <c r="AH225" s="69" t="str">
        <f t="shared" si="49"/>
        <v/>
      </c>
      <c r="AI225" s="69" t="str">
        <f t="shared" si="50"/>
        <v/>
      </c>
      <c r="AJ225" s="69" t="str">
        <f t="shared" si="51"/>
        <v/>
      </c>
      <c r="AK225" s="69" t="str">
        <f t="shared" si="52"/>
        <v/>
      </c>
      <c r="AL225" s="69" t="str">
        <f t="shared" si="53"/>
        <v/>
      </c>
      <c r="AM225" s="69" t="str">
        <f t="shared" si="54"/>
        <v/>
      </c>
      <c r="AN225" s="69" t="str">
        <f t="shared" si="55"/>
        <v/>
      </c>
    </row>
    <row r="226" spans="1:40" s="57" customFormat="1" ht="19.5" customHeight="1" x14ac:dyDescent="0.15">
      <c r="A226" s="3">
        <f t="shared" si="42"/>
        <v>204</v>
      </c>
      <c r="B226" s="58"/>
      <c r="C226" s="59"/>
      <c r="D226" s="59"/>
      <c r="E226" s="59"/>
      <c r="F226" s="59"/>
      <c r="G226" s="60"/>
      <c r="H226" s="54" t="str">
        <f t="shared" si="43"/>
        <v/>
      </c>
      <c r="I226" s="59"/>
      <c r="J226" s="59"/>
      <c r="K226" s="59"/>
      <c r="L226" s="59"/>
      <c r="M226" s="59"/>
      <c r="N226" s="59"/>
      <c r="O226" s="55" t="str">
        <f t="shared" si="44"/>
        <v/>
      </c>
      <c r="P226" s="61"/>
      <c r="Q226" s="62"/>
      <c r="R226" s="63"/>
      <c r="S226" s="62"/>
      <c r="T226" s="63"/>
      <c r="U226" s="59"/>
      <c r="V226" s="59"/>
      <c r="W226" s="64"/>
      <c r="X226" s="59"/>
      <c r="Y226" s="56" t="e">
        <f>VLOOKUP(E226&amp;Q226,※編集不可※選択項目!J:K,2,0)</f>
        <v>#N/A</v>
      </c>
      <c r="Z226" s="57" t="e">
        <f>VLOOKUP(U226&amp;E226,※編集不可※選択項目!O:P,2,0)</f>
        <v>#N/A</v>
      </c>
      <c r="AA226" s="56" t="e">
        <f t="shared" si="45"/>
        <v>#N/A</v>
      </c>
      <c r="AB226" s="57" t="str">
        <f t="shared" si="46"/>
        <v/>
      </c>
      <c r="AC226" s="108"/>
      <c r="AD226" s="108"/>
      <c r="AE226" s="109"/>
      <c r="AF226" s="69" t="str">
        <f t="shared" si="47"/>
        <v/>
      </c>
      <c r="AG226" s="69" t="str">
        <f t="shared" si="48"/>
        <v/>
      </c>
      <c r="AH226" s="69" t="str">
        <f t="shared" si="49"/>
        <v/>
      </c>
      <c r="AI226" s="69" t="str">
        <f t="shared" si="50"/>
        <v/>
      </c>
      <c r="AJ226" s="69" t="str">
        <f t="shared" si="51"/>
        <v/>
      </c>
      <c r="AK226" s="69" t="str">
        <f t="shared" si="52"/>
        <v/>
      </c>
      <c r="AL226" s="69" t="str">
        <f t="shared" si="53"/>
        <v/>
      </c>
      <c r="AM226" s="69" t="str">
        <f t="shared" si="54"/>
        <v/>
      </c>
      <c r="AN226" s="69" t="str">
        <f t="shared" si="55"/>
        <v/>
      </c>
    </row>
    <row r="227" spans="1:40" s="57" customFormat="1" ht="19.5" customHeight="1" x14ac:dyDescent="0.15">
      <c r="A227" s="3">
        <f t="shared" si="42"/>
        <v>205</v>
      </c>
      <c r="B227" s="58"/>
      <c r="C227" s="59"/>
      <c r="D227" s="59"/>
      <c r="E227" s="59"/>
      <c r="F227" s="59"/>
      <c r="G227" s="60"/>
      <c r="H227" s="54" t="str">
        <f t="shared" si="43"/>
        <v/>
      </c>
      <c r="I227" s="59"/>
      <c r="J227" s="59"/>
      <c r="K227" s="59"/>
      <c r="L227" s="59"/>
      <c r="M227" s="59"/>
      <c r="N227" s="59"/>
      <c r="O227" s="55" t="str">
        <f t="shared" si="44"/>
        <v/>
      </c>
      <c r="P227" s="61"/>
      <c r="Q227" s="62"/>
      <c r="R227" s="63"/>
      <c r="S227" s="62"/>
      <c r="T227" s="63"/>
      <c r="U227" s="59"/>
      <c r="V227" s="59"/>
      <c r="W227" s="64"/>
      <c r="X227" s="59"/>
      <c r="Y227" s="56" t="e">
        <f>VLOOKUP(E227&amp;Q227,※編集不可※選択項目!J:K,2,0)</f>
        <v>#N/A</v>
      </c>
      <c r="Z227" s="57" t="e">
        <f>VLOOKUP(U227&amp;E227,※編集不可※選択項目!O:P,2,0)</f>
        <v>#N/A</v>
      </c>
      <c r="AA227" s="56" t="e">
        <f t="shared" si="45"/>
        <v>#N/A</v>
      </c>
      <c r="AB227" s="57" t="str">
        <f t="shared" si="46"/>
        <v/>
      </c>
      <c r="AC227" s="108"/>
      <c r="AD227" s="108"/>
      <c r="AE227" s="109"/>
      <c r="AF227" s="69" t="str">
        <f t="shared" si="47"/>
        <v/>
      </c>
      <c r="AG227" s="69" t="str">
        <f t="shared" si="48"/>
        <v/>
      </c>
      <c r="AH227" s="69" t="str">
        <f t="shared" si="49"/>
        <v/>
      </c>
      <c r="AI227" s="69" t="str">
        <f t="shared" si="50"/>
        <v/>
      </c>
      <c r="AJ227" s="69" t="str">
        <f t="shared" si="51"/>
        <v/>
      </c>
      <c r="AK227" s="69" t="str">
        <f t="shared" si="52"/>
        <v/>
      </c>
      <c r="AL227" s="69" t="str">
        <f t="shared" si="53"/>
        <v/>
      </c>
      <c r="AM227" s="69" t="str">
        <f t="shared" si="54"/>
        <v/>
      </c>
      <c r="AN227" s="69" t="str">
        <f t="shared" si="55"/>
        <v/>
      </c>
    </row>
    <row r="228" spans="1:40" s="57" customFormat="1" ht="19.5" customHeight="1" x14ac:dyDescent="0.15">
      <c r="A228" s="3">
        <f t="shared" si="42"/>
        <v>206</v>
      </c>
      <c r="B228" s="58"/>
      <c r="C228" s="59"/>
      <c r="D228" s="59"/>
      <c r="E228" s="59"/>
      <c r="F228" s="59"/>
      <c r="G228" s="60"/>
      <c r="H228" s="54" t="str">
        <f t="shared" si="43"/>
        <v/>
      </c>
      <c r="I228" s="59"/>
      <c r="J228" s="59"/>
      <c r="K228" s="59"/>
      <c r="L228" s="59"/>
      <c r="M228" s="59"/>
      <c r="N228" s="59"/>
      <c r="O228" s="55" t="str">
        <f t="shared" si="44"/>
        <v/>
      </c>
      <c r="P228" s="61"/>
      <c r="Q228" s="62"/>
      <c r="R228" s="63"/>
      <c r="S228" s="62"/>
      <c r="T228" s="63"/>
      <c r="U228" s="59"/>
      <c r="V228" s="59"/>
      <c r="W228" s="64"/>
      <c r="X228" s="59"/>
      <c r="Y228" s="56" t="e">
        <f>VLOOKUP(E228&amp;Q228,※編集不可※選択項目!J:K,2,0)</f>
        <v>#N/A</v>
      </c>
      <c r="Z228" s="57" t="e">
        <f>VLOOKUP(U228&amp;E228,※編集不可※選択項目!O:P,2,0)</f>
        <v>#N/A</v>
      </c>
      <c r="AA228" s="56" t="e">
        <f t="shared" si="45"/>
        <v>#N/A</v>
      </c>
      <c r="AB228" s="57" t="str">
        <f t="shared" si="46"/>
        <v/>
      </c>
      <c r="AC228" s="108"/>
      <c r="AD228" s="108"/>
      <c r="AE228" s="109"/>
      <c r="AF228" s="69" t="str">
        <f t="shared" si="47"/>
        <v/>
      </c>
      <c r="AG228" s="69" t="str">
        <f t="shared" si="48"/>
        <v/>
      </c>
      <c r="AH228" s="69" t="str">
        <f t="shared" si="49"/>
        <v/>
      </c>
      <c r="AI228" s="69" t="str">
        <f t="shared" si="50"/>
        <v/>
      </c>
      <c r="AJ228" s="69" t="str">
        <f t="shared" si="51"/>
        <v/>
      </c>
      <c r="AK228" s="69" t="str">
        <f t="shared" si="52"/>
        <v/>
      </c>
      <c r="AL228" s="69" t="str">
        <f t="shared" si="53"/>
        <v/>
      </c>
      <c r="AM228" s="69" t="str">
        <f t="shared" si="54"/>
        <v/>
      </c>
      <c r="AN228" s="69" t="str">
        <f t="shared" si="55"/>
        <v/>
      </c>
    </row>
    <row r="229" spans="1:40" s="57" customFormat="1" ht="19.5" customHeight="1" x14ac:dyDescent="0.15">
      <c r="A229" s="3">
        <f t="shared" si="42"/>
        <v>207</v>
      </c>
      <c r="B229" s="58"/>
      <c r="C229" s="59"/>
      <c r="D229" s="59"/>
      <c r="E229" s="59"/>
      <c r="F229" s="59"/>
      <c r="G229" s="60"/>
      <c r="H229" s="54" t="str">
        <f t="shared" si="43"/>
        <v/>
      </c>
      <c r="I229" s="59"/>
      <c r="J229" s="59"/>
      <c r="K229" s="59"/>
      <c r="L229" s="59"/>
      <c r="M229" s="59"/>
      <c r="N229" s="59"/>
      <c r="O229" s="55" t="str">
        <f t="shared" si="44"/>
        <v/>
      </c>
      <c r="P229" s="61"/>
      <c r="Q229" s="62"/>
      <c r="R229" s="63"/>
      <c r="S229" s="62"/>
      <c r="T229" s="63"/>
      <c r="U229" s="59"/>
      <c r="V229" s="59"/>
      <c r="W229" s="64"/>
      <c r="X229" s="59"/>
      <c r="Y229" s="56" t="e">
        <f>VLOOKUP(E229&amp;Q229,※編集不可※選択項目!J:K,2,0)</f>
        <v>#N/A</v>
      </c>
      <c r="Z229" s="57" t="e">
        <f>VLOOKUP(U229&amp;E229,※編集不可※選択項目!O:P,2,0)</f>
        <v>#N/A</v>
      </c>
      <c r="AA229" s="56" t="e">
        <f t="shared" si="45"/>
        <v>#N/A</v>
      </c>
      <c r="AB229" s="57" t="str">
        <f t="shared" si="46"/>
        <v/>
      </c>
      <c r="AC229" s="108"/>
      <c r="AD229" s="108"/>
      <c r="AE229" s="109"/>
      <c r="AF229" s="69" t="str">
        <f t="shared" si="47"/>
        <v/>
      </c>
      <c r="AG229" s="69" t="str">
        <f t="shared" si="48"/>
        <v/>
      </c>
      <c r="AH229" s="69" t="str">
        <f t="shared" si="49"/>
        <v/>
      </c>
      <c r="AI229" s="69" t="str">
        <f t="shared" si="50"/>
        <v/>
      </c>
      <c r="AJ229" s="69" t="str">
        <f t="shared" si="51"/>
        <v/>
      </c>
      <c r="AK229" s="69" t="str">
        <f t="shared" si="52"/>
        <v/>
      </c>
      <c r="AL229" s="69" t="str">
        <f t="shared" si="53"/>
        <v/>
      </c>
      <c r="AM229" s="69" t="str">
        <f t="shared" si="54"/>
        <v/>
      </c>
      <c r="AN229" s="69" t="str">
        <f t="shared" si="55"/>
        <v/>
      </c>
    </row>
    <row r="230" spans="1:40" s="57" customFormat="1" ht="19.5" customHeight="1" x14ac:dyDescent="0.15">
      <c r="A230" s="3">
        <f t="shared" si="42"/>
        <v>208</v>
      </c>
      <c r="B230" s="58"/>
      <c r="C230" s="59"/>
      <c r="D230" s="59"/>
      <c r="E230" s="59"/>
      <c r="F230" s="59"/>
      <c r="G230" s="60"/>
      <c r="H230" s="54" t="str">
        <f t="shared" si="43"/>
        <v/>
      </c>
      <c r="I230" s="59"/>
      <c r="J230" s="59"/>
      <c r="K230" s="59"/>
      <c r="L230" s="59"/>
      <c r="M230" s="59"/>
      <c r="N230" s="59"/>
      <c r="O230" s="55" t="str">
        <f t="shared" si="44"/>
        <v/>
      </c>
      <c r="P230" s="61"/>
      <c r="Q230" s="62"/>
      <c r="R230" s="63"/>
      <c r="S230" s="62"/>
      <c r="T230" s="63"/>
      <c r="U230" s="59"/>
      <c r="V230" s="59"/>
      <c r="W230" s="64"/>
      <c r="X230" s="59"/>
      <c r="Y230" s="56" t="e">
        <f>VLOOKUP(E230&amp;Q230,※編集不可※選択項目!J:K,2,0)</f>
        <v>#N/A</v>
      </c>
      <c r="Z230" s="57" t="e">
        <f>VLOOKUP(U230&amp;E230,※編集不可※選択項目!O:P,2,0)</f>
        <v>#N/A</v>
      </c>
      <c r="AA230" s="56" t="e">
        <f t="shared" si="45"/>
        <v>#N/A</v>
      </c>
      <c r="AB230" s="57" t="str">
        <f t="shared" si="46"/>
        <v/>
      </c>
      <c r="AC230" s="108"/>
      <c r="AD230" s="108"/>
      <c r="AE230" s="109"/>
      <c r="AF230" s="69" t="str">
        <f t="shared" si="47"/>
        <v/>
      </c>
      <c r="AG230" s="69" t="str">
        <f t="shared" si="48"/>
        <v/>
      </c>
      <c r="AH230" s="69" t="str">
        <f t="shared" si="49"/>
        <v/>
      </c>
      <c r="AI230" s="69" t="str">
        <f t="shared" si="50"/>
        <v/>
      </c>
      <c r="AJ230" s="69" t="str">
        <f t="shared" si="51"/>
        <v/>
      </c>
      <c r="AK230" s="69" t="str">
        <f t="shared" si="52"/>
        <v/>
      </c>
      <c r="AL230" s="69" t="str">
        <f t="shared" si="53"/>
        <v/>
      </c>
      <c r="AM230" s="69" t="str">
        <f t="shared" si="54"/>
        <v/>
      </c>
      <c r="AN230" s="69" t="str">
        <f t="shared" si="55"/>
        <v/>
      </c>
    </row>
    <row r="231" spans="1:40" s="57" customFormat="1" ht="19.5" customHeight="1" x14ac:dyDescent="0.15">
      <c r="A231" s="3">
        <f t="shared" si="42"/>
        <v>209</v>
      </c>
      <c r="B231" s="58"/>
      <c r="C231" s="59"/>
      <c r="D231" s="59"/>
      <c r="E231" s="59"/>
      <c r="F231" s="59"/>
      <c r="G231" s="60"/>
      <c r="H231" s="54" t="str">
        <f t="shared" si="43"/>
        <v/>
      </c>
      <c r="I231" s="59"/>
      <c r="J231" s="59"/>
      <c r="K231" s="59"/>
      <c r="L231" s="59"/>
      <c r="M231" s="59"/>
      <c r="N231" s="59"/>
      <c r="O231" s="55" t="str">
        <f t="shared" si="44"/>
        <v/>
      </c>
      <c r="P231" s="61"/>
      <c r="Q231" s="62"/>
      <c r="R231" s="63"/>
      <c r="S231" s="62"/>
      <c r="T231" s="63"/>
      <c r="U231" s="59"/>
      <c r="V231" s="59"/>
      <c r="W231" s="64"/>
      <c r="X231" s="59"/>
      <c r="Y231" s="56" t="e">
        <f>VLOOKUP(E231&amp;Q231,※編集不可※選択項目!J:K,2,0)</f>
        <v>#N/A</v>
      </c>
      <c r="Z231" s="57" t="e">
        <f>VLOOKUP(U231&amp;E231,※編集不可※選択項目!O:P,2,0)</f>
        <v>#N/A</v>
      </c>
      <c r="AA231" s="56" t="e">
        <f t="shared" si="45"/>
        <v>#N/A</v>
      </c>
      <c r="AB231" s="57" t="str">
        <f t="shared" si="46"/>
        <v/>
      </c>
      <c r="AC231" s="108"/>
      <c r="AD231" s="108"/>
      <c r="AE231" s="109"/>
      <c r="AF231" s="69" t="str">
        <f t="shared" si="47"/>
        <v/>
      </c>
      <c r="AG231" s="69" t="str">
        <f t="shared" si="48"/>
        <v/>
      </c>
      <c r="AH231" s="69" t="str">
        <f t="shared" si="49"/>
        <v/>
      </c>
      <c r="AI231" s="69" t="str">
        <f t="shared" si="50"/>
        <v/>
      </c>
      <c r="AJ231" s="69" t="str">
        <f t="shared" si="51"/>
        <v/>
      </c>
      <c r="AK231" s="69" t="str">
        <f t="shared" si="52"/>
        <v/>
      </c>
      <c r="AL231" s="69" t="str">
        <f t="shared" si="53"/>
        <v/>
      </c>
      <c r="AM231" s="69" t="str">
        <f t="shared" si="54"/>
        <v/>
      </c>
      <c r="AN231" s="69" t="str">
        <f t="shared" si="55"/>
        <v/>
      </c>
    </row>
    <row r="232" spans="1:40" s="57" customFormat="1" ht="19.5" customHeight="1" x14ac:dyDescent="0.15">
      <c r="A232" s="3">
        <f t="shared" si="42"/>
        <v>210</v>
      </c>
      <c r="B232" s="58"/>
      <c r="C232" s="59"/>
      <c r="D232" s="59"/>
      <c r="E232" s="59"/>
      <c r="F232" s="59"/>
      <c r="G232" s="60"/>
      <c r="H232" s="54" t="str">
        <f t="shared" si="43"/>
        <v/>
      </c>
      <c r="I232" s="59"/>
      <c r="J232" s="59"/>
      <c r="K232" s="59"/>
      <c r="L232" s="59"/>
      <c r="M232" s="59"/>
      <c r="N232" s="59"/>
      <c r="O232" s="55" t="str">
        <f t="shared" si="44"/>
        <v/>
      </c>
      <c r="P232" s="61"/>
      <c r="Q232" s="62"/>
      <c r="R232" s="63"/>
      <c r="S232" s="62"/>
      <c r="T232" s="63"/>
      <c r="U232" s="59"/>
      <c r="V232" s="59"/>
      <c r="W232" s="64"/>
      <c r="X232" s="59"/>
      <c r="Y232" s="56" t="e">
        <f>VLOOKUP(E232&amp;Q232,※編集不可※選択項目!J:K,2,0)</f>
        <v>#N/A</v>
      </c>
      <c r="Z232" s="57" t="e">
        <f>VLOOKUP(U232&amp;E232,※編集不可※選択項目!O:P,2,0)</f>
        <v>#N/A</v>
      </c>
      <c r="AA232" s="56" t="e">
        <f t="shared" si="45"/>
        <v>#N/A</v>
      </c>
      <c r="AB232" s="57" t="str">
        <f t="shared" si="46"/>
        <v/>
      </c>
      <c r="AC232" s="108"/>
      <c r="AD232" s="108"/>
      <c r="AE232" s="109"/>
      <c r="AF232" s="69" t="str">
        <f t="shared" si="47"/>
        <v/>
      </c>
      <c r="AG232" s="69" t="str">
        <f t="shared" si="48"/>
        <v/>
      </c>
      <c r="AH232" s="69" t="str">
        <f t="shared" si="49"/>
        <v/>
      </c>
      <c r="AI232" s="69" t="str">
        <f t="shared" si="50"/>
        <v/>
      </c>
      <c r="AJ232" s="69" t="str">
        <f t="shared" si="51"/>
        <v/>
      </c>
      <c r="AK232" s="69" t="str">
        <f t="shared" si="52"/>
        <v/>
      </c>
      <c r="AL232" s="69" t="str">
        <f t="shared" si="53"/>
        <v/>
      </c>
      <c r="AM232" s="69" t="str">
        <f t="shared" si="54"/>
        <v/>
      </c>
      <c r="AN232" s="69" t="str">
        <f t="shared" si="55"/>
        <v/>
      </c>
    </row>
    <row r="233" spans="1:40" s="57" customFormat="1" ht="19.5" customHeight="1" x14ac:dyDescent="0.15">
      <c r="A233" s="3">
        <f t="shared" si="42"/>
        <v>211</v>
      </c>
      <c r="B233" s="58"/>
      <c r="C233" s="59"/>
      <c r="D233" s="59"/>
      <c r="E233" s="59"/>
      <c r="F233" s="59"/>
      <c r="G233" s="60"/>
      <c r="H233" s="54" t="str">
        <f t="shared" si="43"/>
        <v/>
      </c>
      <c r="I233" s="59"/>
      <c r="J233" s="59"/>
      <c r="K233" s="59"/>
      <c r="L233" s="59"/>
      <c r="M233" s="59"/>
      <c r="N233" s="59"/>
      <c r="O233" s="55" t="str">
        <f t="shared" si="44"/>
        <v/>
      </c>
      <c r="P233" s="61"/>
      <c r="Q233" s="62"/>
      <c r="R233" s="63"/>
      <c r="S233" s="62"/>
      <c r="T233" s="63"/>
      <c r="U233" s="59"/>
      <c r="V233" s="59"/>
      <c r="W233" s="64"/>
      <c r="X233" s="59"/>
      <c r="Y233" s="56" t="e">
        <f>VLOOKUP(E233&amp;Q233,※編集不可※選択項目!J:K,2,0)</f>
        <v>#N/A</v>
      </c>
      <c r="Z233" s="57" t="e">
        <f>VLOOKUP(U233&amp;E233,※編集不可※選択項目!O:P,2,0)</f>
        <v>#N/A</v>
      </c>
      <c r="AA233" s="56" t="e">
        <f t="shared" si="45"/>
        <v>#N/A</v>
      </c>
      <c r="AB233" s="57" t="str">
        <f t="shared" si="46"/>
        <v/>
      </c>
      <c r="AC233" s="108"/>
      <c r="AD233" s="108"/>
      <c r="AE233" s="109"/>
      <c r="AF233" s="69" t="str">
        <f t="shared" si="47"/>
        <v/>
      </c>
      <c r="AG233" s="69" t="str">
        <f t="shared" si="48"/>
        <v/>
      </c>
      <c r="AH233" s="69" t="str">
        <f t="shared" si="49"/>
        <v/>
      </c>
      <c r="AI233" s="69" t="str">
        <f t="shared" si="50"/>
        <v/>
      </c>
      <c r="AJ233" s="69" t="str">
        <f t="shared" si="51"/>
        <v/>
      </c>
      <c r="AK233" s="69" t="str">
        <f t="shared" si="52"/>
        <v/>
      </c>
      <c r="AL233" s="69" t="str">
        <f t="shared" si="53"/>
        <v/>
      </c>
      <c r="AM233" s="69" t="str">
        <f t="shared" si="54"/>
        <v/>
      </c>
      <c r="AN233" s="69" t="str">
        <f t="shared" si="55"/>
        <v/>
      </c>
    </row>
    <row r="234" spans="1:40" s="57" customFormat="1" ht="19.5" customHeight="1" x14ac:dyDescent="0.15">
      <c r="A234" s="3">
        <f t="shared" si="42"/>
        <v>212</v>
      </c>
      <c r="B234" s="58"/>
      <c r="C234" s="59"/>
      <c r="D234" s="59"/>
      <c r="E234" s="59"/>
      <c r="F234" s="59"/>
      <c r="G234" s="60"/>
      <c r="H234" s="54" t="str">
        <f t="shared" si="43"/>
        <v/>
      </c>
      <c r="I234" s="59"/>
      <c r="J234" s="59"/>
      <c r="K234" s="59"/>
      <c r="L234" s="59"/>
      <c r="M234" s="59"/>
      <c r="N234" s="59"/>
      <c r="O234" s="55" t="str">
        <f t="shared" si="44"/>
        <v/>
      </c>
      <c r="P234" s="61"/>
      <c r="Q234" s="62"/>
      <c r="R234" s="63"/>
      <c r="S234" s="62"/>
      <c r="T234" s="63"/>
      <c r="U234" s="59"/>
      <c r="V234" s="59"/>
      <c r="W234" s="64"/>
      <c r="X234" s="59"/>
      <c r="Y234" s="56" t="e">
        <f>VLOOKUP(E234&amp;Q234,※編集不可※選択項目!J:K,2,0)</f>
        <v>#N/A</v>
      </c>
      <c r="Z234" s="57" t="e">
        <f>VLOOKUP(U234&amp;E234,※編集不可※選択項目!O:P,2,0)</f>
        <v>#N/A</v>
      </c>
      <c r="AA234" s="56" t="e">
        <f t="shared" si="45"/>
        <v>#N/A</v>
      </c>
      <c r="AB234" s="57" t="str">
        <f t="shared" si="46"/>
        <v/>
      </c>
      <c r="AC234" s="108"/>
      <c r="AD234" s="108"/>
      <c r="AE234" s="109"/>
      <c r="AF234" s="69" t="str">
        <f t="shared" si="47"/>
        <v/>
      </c>
      <c r="AG234" s="69" t="str">
        <f t="shared" si="48"/>
        <v/>
      </c>
      <c r="AH234" s="69" t="str">
        <f t="shared" si="49"/>
        <v/>
      </c>
      <c r="AI234" s="69" t="str">
        <f t="shared" si="50"/>
        <v/>
      </c>
      <c r="AJ234" s="69" t="str">
        <f t="shared" si="51"/>
        <v/>
      </c>
      <c r="AK234" s="69" t="str">
        <f t="shared" si="52"/>
        <v/>
      </c>
      <c r="AL234" s="69" t="str">
        <f t="shared" si="53"/>
        <v/>
      </c>
      <c r="AM234" s="69" t="str">
        <f t="shared" si="54"/>
        <v/>
      </c>
      <c r="AN234" s="69" t="str">
        <f t="shared" si="55"/>
        <v/>
      </c>
    </row>
    <row r="235" spans="1:40" s="57" customFormat="1" ht="19.5" customHeight="1" x14ac:dyDescent="0.15">
      <c r="A235" s="3">
        <f t="shared" si="42"/>
        <v>213</v>
      </c>
      <c r="B235" s="58"/>
      <c r="C235" s="59"/>
      <c r="D235" s="59"/>
      <c r="E235" s="59"/>
      <c r="F235" s="59"/>
      <c r="G235" s="60"/>
      <c r="H235" s="54" t="str">
        <f t="shared" si="43"/>
        <v/>
      </c>
      <c r="I235" s="59"/>
      <c r="J235" s="59"/>
      <c r="K235" s="59"/>
      <c r="L235" s="59"/>
      <c r="M235" s="59"/>
      <c r="N235" s="59"/>
      <c r="O235" s="55" t="str">
        <f t="shared" si="44"/>
        <v/>
      </c>
      <c r="P235" s="61"/>
      <c r="Q235" s="62"/>
      <c r="R235" s="63"/>
      <c r="S235" s="62"/>
      <c r="T235" s="63"/>
      <c r="U235" s="59"/>
      <c r="V235" s="59"/>
      <c r="W235" s="64"/>
      <c r="X235" s="59"/>
      <c r="Y235" s="56" t="e">
        <f>VLOOKUP(E235&amp;Q235,※編集不可※選択項目!J:K,2,0)</f>
        <v>#N/A</v>
      </c>
      <c r="Z235" s="57" t="e">
        <f>VLOOKUP(U235&amp;E235,※編集不可※選択項目!O:P,2,0)</f>
        <v>#N/A</v>
      </c>
      <c r="AA235" s="56" t="e">
        <f t="shared" si="45"/>
        <v>#N/A</v>
      </c>
      <c r="AB235" s="57" t="str">
        <f t="shared" si="46"/>
        <v/>
      </c>
      <c r="AC235" s="108"/>
      <c r="AD235" s="108"/>
      <c r="AE235" s="109"/>
      <c r="AF235" s="69" t="str">
        <f t="shared" si="47"/>
        <v/>
      </c>
      <c r="AG235" s="69" t="str">
        <f t="shared" si="48"/>
        <v/>
      </c>
      <c r="AH235" s="69" t="str">
        <f t="shared" si="49"/>
        <v/>
      </c>
      <c r="AI235" s="69" t="str">
        <f t="shared" si="50"/>
        <v/>
      </c>
      <c r="AJ235" s="69" t="str">
        <f t="shared" si="51"/>
        <v/>
      </c>
      <c r="AK235" s="69" t="str">
        <f t="shared" si="52"/>
        <v/>
      </c>
      <c r="AL235" s="69" t="str">
        <f t="shared" si="53"/>
        <v/>
      </c>
      <c r="AM235" s="69" t="str">
        <f t="shared" si="54"/>
        <v/>
      </c>
      <c r="AN235" s="69" t="str">
        <f t="shared" si="55"/>
        <v/>
      </c>
    </row>
    <row r="236" spans="1:40" s="57" customFormat="1" ht="19.5" customHeight="1" x14ac:dyDescent="0.15">
      <c r="A236" s="3">
        <f t="shared" si="42"/>
        <v>214</v>
      </c>
      <c r="B236" s="58"/>
      <c r="C236" s="59"/>
      <c r="D236" s="59"/>
      <c r="E236" s="59"/>
      <c r="F236" s="59"/>
      <c r="G236" s="60"/>
      <c r="H236" s="54" t="str">
        <f t="shared" si="43"/>
        <v/>
      </c>
      <c r="I236" s="59"/>
      <c r="J236" s="59"/>
      <c r="K236" s="59"/>
      <c r="L236" s="59"/>
      <c r="M236" s="59"/>
      <c r="N236" s="59"/>
      <c r="O236" s="55" t="str">
        <f t="shared" si="44"/>
        <v/>
      </c>
      <c r="P236" s="61"/>
      <c r="Q236" s="62"/>
      <c r="R236" s="63"/>
      <c r="S236" s="62"/>
      <c r="T236" s="63"/>
      <c r="U236" s="59"/>
      <c r="V236" s="59"/>
      <c r="W236" s="64"/>
      <c r="X236" s="59"/>
      <c r="Y236" s="56" t="e">
        <f>VLOOKUP(E236&amp;Q236,※編集不可※選択項目!J:K,2,0)</f>
        <v>#N/A</v>
      </c>
      <c r="Z236" s="57" t="e">
        <f>VLOOKUP(U236&amp;E236,※編集不可※選択項目!O:P,2,0)</f>
        <v>#N/A</v>
      </c>
      <c r="AA236" s="56" t="e">
        <f t="shared" si="45"/>
        <v>#N/A</v>
      </c>
      <c r="AB236" s="57" t="str">
        <f t="shared" si="46"/>
        <v/>
      </c>
      <c r="AC236" s="108"/>
      <c r="AD236" s="108"/>
      <c r="AE236" s="109"/>
      <c r="AF236" s="69" t="str">
        <f t="shared" si="47"/>
        <v/>
      </c>
      <c r="AG236" s="69" t="str">
        <f t="shared" si="48"/>
        <v/>
      </c>
      <c r="AH236" s="69" t="str">
        <f t="shared" si="49"/>
        <v/>
      </c>
      <c r="AI236" s="69" t="str">
        <f t="shared" si="50"/>
        <v/>
      </c>
      <c r="AJ236" s="69" t="str">
        <f t="shared" si="51"/>
        <v/>
      </c>
      <c r="AK236" s="69" t="str">
        <f t="shared" si="52"/>
        <v/>
      </c>
      <c r="AL236" s="69" t="str">
        <f t="shared" si="53"/>
        <v/>
      </c>
      <c r="AM236" s="69" t="str">
        <f t="shared" si="54"/>
        <v/>
      </c>
      <c r="AN236" s="69" t="str">
        <f t="shared" si="55"/>
        <v/>
      </c>
    </row>
    <row r="237" spans="1:40" s="57" customFormat="1" ht="19.5" customHeight="1" x14ac:dyDescent="0.15">
      <c r="A237" s="3">
        <f t="shared" si="42"/>
        <v>215</v>
      </c>
      <c r="B237" s="58"/>
      <c r="C237" s="59"/>
      <c r="D237" s="59"/>
      <c r="E237" s="59"/>
      <c r="F237" s="59"/>
      <c r="G237" s="60"/>
      <c r="H237" s="54" t="str">
        <f t="shared" si="43"/>
        <v/>
      </c>
      <c r="I237" s="59"/>
      <c r="J237" s="59"/>
      <c r="K237" s="59"/>
      <c r="L237" s="59"/>
      <c r="M237" s="59"/>
      <c r="N237" s="59"/>
      <c r="O237" s="55" t="str">
        <f t="shared" si="44"/>
        <v/>
      </c>
      <c r="P237" s="61"/>
      <c r="Q237" s="62"/>
      <c r="R237" s="63"/>
      <c r="S237" s="62"/>
      <c r="T237" s="63"/>
      <c r="U237" s="59"/>
      <c r="V237" s="59"/>
      <c r="W237" s="64"/>
      <c r="X237" s="59"/>
      <c r="Y237" s="56" t="e">
        <f>VLOOKUP(E237&amp;Q237,※編集不可※選択項目!J:K,2,0)</f>
        <v>#N/A</v>
      </c>
      <c r="Z237" s="57" t="e">
        <f>VLOOKUP(U237&amp;E237,※編集不可※選択項目!O:P,2,0)</f>
        <v>#N/A</v>
      </c>
      <c r="AA237" s="56" t="e">
        <f t="shared" si="45"/>
        <v>#N/A</v>
      </c>
      <c r="AB237" s="57" t="str">
        <f t="shared" si="46"/>
        <v/>
      </c>
      <c r="AC237" s="108"/>
      <c r="AD237" s="108"/>
      <c r="AE237" s="109"/>
      <c r="AF237" s="69" t="str">
        <f t="shared" si="47"/>
        <v/>
      </c>
      <c r="AG237" s="69" t="str">
        <f t="shared" si="48"/>
        <v/>
      </c>
      <c r="AH237" s="69" t="str">
        <f t="shared" si="49"/>
        <v/>
      </c>
      <c r="AI237" s="69" t="str">
        <f t="shared" si="50"/>
        <v/>
      </c>
      <c r="AJ237" s="69" t="str">
        <f t="shared" si="51"/>
        <v/>
      </c>
      <c r="AK237" s="69" t="str">
        <f t="shared" si="52"/>
        <v/>
      </c>
      <c r="AL237" s="69" t="str">
        <f t="shared" si="53"/>
        <v/>
      </c>
      <c r="AM237" s="69" t="str">
        <f t="shared" si="54"/>
        <v/>
      </c>
      <c r="AN237" s="69" t="str">
        <f t="shared" si="55"/>
        <v/>
      </c>
    </row>
    <row r="238" spans="1:40" s="57" customFormat="1" ht="19.5" customHeight="1" x14ac:dyDescent="0.15">
      <c r="A238" s="3">
        <f t="shared" si="42"/>
        <v>216</v>
      </c>
      <c r="B238" s="58"/>
      <c r="C238" s="59"/>
      <c r="D238" s="59"/>
      <c r="E238" s="59"/>
      <c r="F238" s="59"/>
      <c r="G238" s="60"/>
      <c r="H238" s="54" t="str">
        <f t="shared" si="43"/>
        <v/>
      </c>
      <c r="I238" s="59"/>
      <c r="J238" s="59"/>
      <c r="K238" s="59"/>
      <c r="L238" s="59"/>
      <c r="M238" s="59"/>
      <c r="N238" s="59"/>
      <c r="O238" s="55" t="str">
        <f t="shared" si="44"/>
        <v/>
      </c>
      <c r="P238" s="61"/>
      <c r="Q238" s="62"/>
      <c r="R238" s="63"/>
      <c r="S238" s="62"/>
      <c r="T238" s="63"/>
      <c r="U238" s="59"/>
      <c r="V238" s="59"/>
      <c r="W238" s="64"/>
      <c r="X238" s="59"/>
      <c r="Y238" s="56" t="e">
        <f>VLOOKUP(E238&amp;Q238,※編集不可※選択項目!J:K,2,0)</f>
        <v>#N/A</v>
      </c>
      <c r="Z238" s="57" t="e">
        <f>VLOOKUP(U238&amp;E238,※編集不可※選択項目!O:P,2,0)</f>
        <v>#N/A</v>
      </c>
      <c r="AA238" s="56" t="e">
        <f t="shared" si="45"/>
        <v>#N/A</v>
      </c>
      <c r="AB238" s="57" t="str">
        <f t="shared" si="46"/>
        <v/>
      </c>
      <c r="AC238" s="108"/>
      <c r="AD238" s="108"/>
      <c r="AE238" s="109"/>
      <c r="AF238" s="69" t="str">
        <f t="shared" si="47"/>
        <v/>
      </c>
      <c r="AG238" s="69" t="str">
        <f t="shared" si="48"/>
        <v/>
      </c>
      <c r="AH238" s="69" t="str">
        <f t="shared" si="49"/>
        <v/>
      </c>
      <c r="AI238" s="69" t="str">
        <f t="shared" si="50"/>
        <v/>
      </c>
      <c r="AJ238" s="69" t="str">
        <f t="shared" si="51"/>
        <v/>
      </c>
      <c r="AK238" s="69" t="str">
        <f t="shared" si="52"/>
        <v/>
      </c>
      <c r="AL238" s="69" t="str">
        <f t="shared" si="53"/>
        <v/>
      </c>
      <c r="AM238" s="69" t="str">
        <f t="shared" si="54"/>
        <v/>
      </c>
      <c r="AN238" s="69" t="str">
        <f t="shared" si="55"/>
        <v/>
      </c>
    </row>
    <row r="239" spans="1:40" s="57" customFormat="1" ht="19.5" customHeight="1" x14ac:dyDescent="0.15">
      <c r="A239" s="3">
        <f t="shared" si="42"/>
        <v>217</v>
      </c>
      <c r="B239" s="58"/>
      <c r="C239" s="59"/>
      <c r="D239" s="59"/>
      <c r="E239" s="59"/>
      <c r="F239" s="59"/>
      <c r="G239" s="60"/>
      <c r="H239" s="54" t="str">
        <f t="shared" si="43"/>
        <v/>
      </c>
      <c r="I239" s="59"/>
      <c r="J239" s="59"/>
      <c r="K239" s="59"/>
      <c r="L239" s="59"/>
      <c r="M239" s="59"/>
      <c r="N239" s="59"/>
      <c r="O239" s="55" t="str">
        <f t="shared" si="44"/>
        <v/>
      </c>
      <c r="P239" s="61"/>
      <c r="Q239" s="62"/>
      <c r="R239" s="63"/>
      <c r="S239" s="62"/>
      <c r="T239" s="63"/>
      <c r="U239" s="59"/>
      <c r="V239" s="59"/>
      <c r="W239" s="64"/>
      <c r="X239" s="59"/>
      <c r="Y239" s="56" t="e">
        <f>VLOOKUP(E239&amp;Q239,※編集不可※選択項目!J:K,2,0)</f>
        <v>#N/A</v>
      </c>
      <c r="Z239" s="57" t="e">
        <f>VLOOKUP(U239&amp;E239,※編集不可※選択項目!O:P,2,0)</f>
        <v>#N/A</v>
      </c>
      <c r="AA239" s="56" t="e">
        <f t="shared" si="45"/>
        <v>#N/A</v>
      </c>
      <c r="AB239" s="57" t="str">
        <f t="shared" si="46"/>
        <v/>
      </c>
      <c r="AC239" s="108"/>
      <c r="AD239" s="108"/>
      <c r="AE239" s="109"/>
      <c r="AF239" s="69" t="str">
        <f t="shared" si="47"/>
        <v/>
      </c>
      <c r="AG239" s="69" t="str">
        <f t="shared" si="48"/>
        <v/>
      </c>
      <c r="AH239" s="69" t="str">
        <f t="shared" si="49"/>
        <v/>
      </c>
      <c r="AI239" s="69" t="str">
        <f t="shared" si="50"/>
        <v/>
      </c>
      <c r="AJ239" s="69" t="str">
        <f t="shared" si="51"/>
        <v/>
      </c>
      <c r="AK239" s="69" t="str">
        <f t="shared" si="52"/>
        <v/>
      </c>
      <c r="AL239" s="69" t="str">
        <f t="shared" si="53"/>
        <v/>
      </c>
      <c r="AM239" s="69" t="str">
        <f t="shared" si="54"/>
        <v/>
      </c>
      <c r="AN239" s="69" t="str">
        <f t="shared" si="55"/>
        <v/>
      </c>
    </row>
    <row r="240" spans="1:40" s="57" customFormat="1" ht="19.5" customHeight="1" x14ac:dyDescent="0.15">
      <c r="A240" s="3">
        <f t="shared" si="42"/>
        <v>218</v>
      </c>
      <c r="B240" s="58"/>
      <c r="C240" s="59"/>
      <c r="D240" s="59"/>
      <c r="E240" s="59"/>
      <c r="F240" s="59"/>
      <c r="G240" s="60"/>
      <c r="H240" s="54" t="str">
        <f t="shared" si="43"/>
        <v/>
      </c>
      <c r="I240" s="59"/>
      <c r="J240" s="59"/>
      <c r="K240" s="59"/>
      <c r="L240" s="59"/>
      <c r="M240" s="59"/>
      <c r="N240" s="59"/>
      <c r="O240" s="55" t="str">
        <f t="shared" si="44"/>
        <v/>
      </c>
      <c r="P240" s="61"/>
      <c r="Q240" s="62"/>
      <c r="R240" s="63"/>
      <c r="S240" s="62"/>
      <c r="T240" s="63"/>
      <c r="U240" s="59"/>
      <c r="V240" s="59"/>
      <c r="W240" s="64"/>
      <c r="X240" s="59"/>
      <c r="Y240" s="56" t="e">
        <f>VLOOKUP(E240&amp;Q240,※編集不可※選択項目!J:K,2,0)</f>
        <v>#N/A</v>
      </c>
      <c r="Z240" s="57" t="e">
        <f>VLOOKUP(U240&amp;E240,※編集不可※選択項目!O:P,2,0)</f>
        <v>#N/A</v>
      </c>
      <c r="AA240" s="56" t="e">
        <f t="shared" si="45"/>
        <v>#N/A</v>
      </c>
      <c r="AB240" s="57" t="str">
        <f t="shared" si="46"/>
        <v/>
      </c>
      <c r="AC240" s="108"/>
      <c r="AD240" s="108"/>
      <c r="AE240" s="109"/>
      <c r="AF240" s="69" t="str">
        <f t="shared" si="47"/>
        <v/>
      </c>
      <c r="AG240" s="69" t="str">
        <f t="shared" si="48"/>
        <v/>
      </c>
      <c r="AH240" s="69" t="str">
        <f t="shared" si="49"/>
        <v/>
      </c>
      <c r="AI240" s="69" t="str">
        <f t="shared" si="50"/>
        <v/>
      </c>
      <c r="AJ240" s="69" t="str">
        <f t="shared" si="51"/>
        <v/>
      </c>
      <c r="AK240" s="69" t="str">
        <f t="shared" si="52"/>
        <v/>
      </c>
      <c r="AL240" s="69" t="str">
        <f t="shared" si="53"/>
        <v/>
      </c>
      <c r="AM240" s="69" t="str">
        <f t="shared" si="54"/>
        <v/>
      </c>
      <c r="AN240" s="69" t="str">
        <f t="shared" si="55"/>
        <v/>
      </c>
    </row>
    <row r="241" spans="1:40" s="57" customFormat="1" ht="19.5" customHeight="1" x14ac:dyDescent="0.15">
      <c r="A241" s="3">
        <f t="shared" si="42"/>
        <v>219</v>
      </c>
      <c r="B241" s="58"/>
      <c r="C241" s="59"/>
      <c r="D241" s="59"/>
      <c r="E241" s="59"/>
      <c r="F241" s="59"/>
      <c r="G241" s="60"/>
      <c r="H241" s="54" t="str">
        <f t="shared" si="43"/>
        <v/>
      </c>
      <c r="I241" s="59"/>
      <c r="J241" s="59"/>
      <c r="K241" s="59"/>
      <c r="L241" s="59"/>
      <c r="M241" s="59"/>
      <c r="N241" s="59"/>
      <c r="O241" s="55" t="str">
        <f t="shared" si="44"/>
        <v/>
      </c>
      <c r="P241" s="61"/>
      <c r="Q241" s="62"/>
      <c r="R241" s="63"/>
      <c r="S241" s="62"/>
      <c r="T241" s="63"/>
      <c r="U241" s="59"/>
      <c r="V241" s="59"/>
      <c r="W241" s="64"/>
      <c r="X241" s="59"/>
      <c r="Y241" s="56" t="e">
        <f>VLOOKUP(E241&amp;Q241,※編集不可※選択項目!J:K,2,0)</f>
        <v>#N/A</v>
      </c>
      <c r="Z241" s="57" t="e">
        <f>VLOOKUP(U241&amp;E241,※編集不可※選択項目!O:P,2,0)</f>
        <v>#N/A</v>
      </c>
      <c r="AA241" s="56" t="e">
        <f t="shared" si="45"/>
        <v>#N/A</v>
      </c>
      <c r="AB241" s="57" t="str">
        <f t="shared" si="46"/>
        <v/>
      </c>
      <c r="AC241" s="108"/>
      <c r="AD241" s="108"/>
      <c r="AE241" s="109"/>
      <c r="AF241" s="69" t="str">
        <f t="shared" si="47"/>
        <v/>
      </c>
      <c r="AG241" s="69" t="str">
        <f t="shared" si="48"/>
        <v/>
      </c>
      <c r="AH241" s="69" t="str">
        <f t="shared" si="49"/>
        <v/>
      </c>
      <c r="AI241" s="69" t="str">
        <f t="shared" si="50"/>
        <v/>
      </c>
      <c r="AJ241" s="69" t="str">
        <f t="shared" si="51"/>
        <v/>
      </c>
      <c r="AK241" s="69" t="str">
        <f t="shared" si="52"/>
        <v/>
      </c>
      <c r="AL241" s="69" t="str">
        <f t="shared" si="53"/>
        <v/>
      </c>
      <c r="AM241" s="69" t="str">
        <f t="shared" si="54"/>
        <v/>
      </c>
      <c r="AN241" s="69" t="str">
        <f t="shared" si="55"/>
        <v/>
      </c>
    </row>
    <row r="242" spans="1:40" s="57" customFormat="1" ht="19.5" customHeight="1" x14ac:dyDescent="0.15">
      <c r="A242" s="3">
        <f t="shared" si="42"/>
        <v>220</v>
      </c>
      <c r="B242" s="58"/>
      <c r="C242" s="59"/>
      <c r="D242" s="59"/>
      <c r="E242" s="59"/>
      <c r="F242" s="59"/>
      <c r="G242" s="60"/>
      <c r="H242" s="54" t="str">
        <f t="shared" si="43"/>
        <v/>
      </c>
      <c r="I242" s="59"/>
      <c r="J242" s="59"/>
      <c r="K242" s="59"/>
      <c r="L242" s="59"/>
      <c r="M242" s="59"/>
      <c r="N242" s="59"/>
      <c r="O242" s="55" t="str">
        <f t="shared" si="44"/>
        <v/>
      </c>
      <c r="P242" s="61"/>
      <c r="Q242" s="62"/>
      <c r="R242" s="63"/>
      <c r="S242" s="62"/>
      <c r="T242" s="63"/>
      <c r="U242" s="59"/>
      <c r="V242" s="59"/>
      <c r="W242" s="64"/>
      <c r="X242" s="59"/>
      <c r="Y242" s="56" t="e">
        <f>VLOOKUP(E242&amp;Q242,※編集不可※選択項目!J:K,2,0)</f>
        <v>#N/A</v>
      </c>
      <c r="Z242" s="57" t="e">
        <f>VLOOKUP(U242&amp;E242,※編集不可※選択項目!O:P,2,0)</f>
        <v>#N/A</v>
      </c>
      <c r="AA242" s="56" t="e">
        <f t="shared" si="45"/>
        <v>#N/A</v>
      </c>
      <c r="AB242" s="57" t="str">
        <f t="shared" si="46"/>
        <v/>
      </c>
      <c r="AC242" s="108"/>
      <c r="AD242" s="108"/>
      <c r="AE242" s="109"/>
      <c r="AF242" s="69" t="str">
        <f t="shared" si="47"/>
        <v/>
      </c>
      <c r="AG242" s="69" t="str">
        <f t="shared" si="48"/>
        <v/>
      </c>
      <c r="AH242" s="69" t="str">
        <f t="shared" si="49"/>
        <v/>
      </c>
      <c r="AI242" s="69" t="str">
        <f t="shared" si="50"/>
        <v/>
      </c>
      <c r="AJ242" s="69" t="str">
        <f t="shared" si="51"/>
        <v/>
      </c>
      <c r="AK242" s="69" t="str">
        <f t="shared" si="52"/>
        <v/>
      </c>
      <c r="AL242" s="69" t="str">
        <f t="shared" si="53"/>
        <v/>
      </c>
      <c r="AM242" s="69" t="str">
        <f t="shared" si="54"/>
        <v/>
      </c>
      <c r="AN242" s="69" t="str">
        <f t="shared" si="55"/>
        <v/>
      </c>
    </row>
    <row r="243" spans="1:40" s="57" customFormat="1" ht="19.5" customHeight="1" x14ac:dyDescent="0.15">
      <c r="A243" s="3">
        <f t="shared" si="42"/>
        <v>221</v>
      </c>
      <c r="B243" s="58"/>
      <c r="C243" s="59"/>
      <c r="D243" s="59"/>
      <c r="E243" s="59"/>
      <c r="F243" s="59"/>
      <c r="G243" s="60"/>
      <c r="H243" s="54" t="str">
        <f t="shared" si="43"/>
        <v/>
      </c>
      <c r="I243" s="59"/>
      <c r="J243" s="59"/>
      <c r="K243" s="59"/>
      <c r="L243" s="59"/>
      <c r="M243" s="59"/>
      <c r="N243" s="59"/>
      <c r="O243" s="55" t="str">
        <f t="shared" si="44"/>
        <v/>
      </c>
      <c r="P243" s="61"/>
      <c r="Q243" s="62"/>
      <c r="R243" s="63"/>
      <c r="S243" s="62"/>
      <c r="T243" s="63"/>
      <c r="U243" s="59"/>
      <c r="V243" s="59"/>
      <c r="W243" s="64"/>
      <c r="X243" s="59"/>
      <c r="Y243" s="56" t="e">
        <f>VLOOKUP(E243&amp;Q243,※編集不可※選択項目!J:K,2,0)</f>
        <v>#N/A</v>
      </c>
      <c r="Z243" s="57" t="e">
        <f>VLOOKUP(U243&amp;E243,※編集不可※選択項目!O:P,2,0)</f>
        <v>#N/A</v>
      </c>
      <c r="AA243" s="56" t="e">
        <f t="shared" si="45"/>
        <v>#N/A</v>
      </c>
      <c r="AB243" s="57" t="str">
        <f t="shared" si="46"/>
        <v/>
      </c>
      <c r="AC243" s="108"/>
      <c r="AD243" s="108"/>
      <c r="AE243" s="109"/>
      <c r="AF243" s="69" t="str">
        <f t="shared" si="47"/>
        <v/>
      </c>
      <c r="AG243" s="69" t="str">
        <f t="shared" si="48"/>
        <v/>
      </c>
      <c r="AH243" s="69" t="str">
        <f t="shared" si="49"/>
        <v/>
      </c>
      <c r="AI243" s="69" t="str">
        <f t="shared" si="50"/>
        <v/>
      </c>
      <c r="AJ243" s="69" t="str">
        <f t="shared" si="51"/>
        <v/>
      </c>
      <c r="AK243" s="69" t="str">
        <f t="shared" si="52"/>
        <v/>
      </c>
      <c r="AL243" s="69" t="str">
        <f t="shared" si="53"/>
        <v/>
      </c>
      <c r="AM243" s="69" t="str">
        <f t="shared" si="54"/>
        <v/>
      </c>
      <c r="AN243" s="69" t="str">
        <f t="shared" si="55"/>
        <v/>
      </c>
    </row>
    <row r="244" spans="1:40" s="57" customFormat="1" ht="19.5" customHeight="1" x14ac:dyDescent="0.15">
      <c r="A244" s="3">
        <f t="shared" si="42"/>
        <v>222</v>
      </c>
      <c r="B244" s="58"/>
      <c r="C244" s="59"/>
      <c r="D244" s="59"/>
      <c r="E244" s="59"/>
      <c r="F244" s="59"/>
      <c r="G244" s="60"/>
      <c r="H244" s="54" t="str">
        <f t="shared" si="43"/>
        <v/>
      </c>
      <c r="I244" s="59"/>
      <c r="J244" s="59"/>
      <c r="K244" s="59"/>
      <c r="L244" s="59"/>
      <c r="M244" s="59"/>
      <c r="N244" s="59"/>
      <c r="O244" s="55" t="str">
        <f t="shared" si="44"/>
        <v/>
      </c>
      <c r="P244" s="61"/>
      <c r="Q244" s="62"/>
      <c r="R244" s="63"/>
      <c r="S244" s="62"/>
      <c r="T244" s="63"/>
      <c r="U244" s="59"/>
      <c r="V244" s="59"/>
      <c r="W244" s="64"/>
      <c r="X244" s="59"/>
      <c r="Y244" s="56" t="e">
        <f>VLOOKUP(E244&amp;Q244,※編集不可※選択項目!J:K,2,0)</f>
        <v>#N/A</v>
      </c>
      <c r="Z244" s="57" t="e">
        <f>VLOOKUP(U244&amp;E244,※編集不可※選択項目!O:P,2,0)</f>
        <v>#N/A</v>
      </c>
      <c r="AA244" s="56" t="e">
        <f t="shared" si="45"/>
        <v>#N/A</v>
      </c>
      <c r="AB244" s="57" t="str">
        <f t="shared" si="46"/>
        <v/>
      </c>
      <c r="AC244" s="108"/>
      <c r="AD244" s="108"/>
      <c r="AE244" s="109"/>
      <c r="AF244" s="69" t="str">
        <f t="shared" si="47"/>
        <v/>
      </c>
      <c r="AG244" s="69" t="str">
        <f t="shared" si="48"/>
        <v/>
      </c>
      <c r="AH244" s="69" t="str">
        <f t="shared" si="49"/>
        <v/>
      </c>
      <c r="AI244" s="69" t="str">
        <f t="shared" si="50"/>
        <v/>
      </c>
      <c r="AJ244" s="69" t="str">
        <f t="shared" si="51"/>
        <v/>
      </c>
      <c r="AK244" s="69" t="str">
        <f t="shared" si="52"/>
        <v/>
      </c>
      <c r="AL244" s="69" t="str">
        <f t="shared" si="53"/>
        <v/>
      </c>
      <c r="AM244" s="69" t="str">
        <f t="shared" si="54"/>
        <v/>
      </c>
      <c r="AN244" s="69" t="str">
        <f t="shared" si="55"/>
        <v/>
      </c>
    </row>
    <row r="245" spans="1:40" s="57" customFormat="1" ht="19.5" customHeight="1" x14ac:dyDescent="0.15">
      <c r="A245" s="3">
        <f t="shared" si="42"/>
        <v>223</v>
      </c>
      <c r="B245" s="58"/>
      <c r="C245" s="59"/>
      <c r="D245" s="59"/>
      <c r="E245" s="59"/>
      <c r="F245" s="59"/>
      <c r="G245" s="60"/>
      <c r="H245" s="54" t="str">
        <f t="shared" si="43"/>
        <v/>
      </c>
      <c r="I245" s="59"/>
      <c r="J245" s="59"/>
      <c r="K245" s="59"/>
      <c r="L245" s="59"/>
      <c r="M245" s="59"/>
      <c r="N245" s="59"/>
      <c r="O245" s="55" t="str">
        <f t="shared" si="44"/>
        <v/>
      </c>
      <c r="P245" s="61"/>
      <c r="Q245" s="62"/>
      <c r="R245" s="63"/>
      <c r="S245" s="62"/>
      <c r="T245" s="63"/>
      <c r="U245" s="59"/>
      <c r="V245" s="59"/>
      <c r="W245" s="64"/>
      <c r="X245" s="59"/>
      <c r="Y245" s="56" t="e">
        <f>VLOOKUP(E245&amp;Q245,※編集不可※選択項目!J:K,2,0)</f>
        <v>#N/A</v>
      </c>
      <c r="Z245" s="57" t="e">
        <f>VLOOKUP(U245&amp;E245,※編集不可※選択項目!O:P,2,0)</f>
        <v>#N/A</v>
      </c>
      <c r="AA245" s="56" t="e">
        <f t="shared" si="45"/>
        <v>#N/A</v>
      </c>
      <c r="AB245" s="57" t="str">
        <f t="shared" si="46"/>
        <v/>
      </c>
      <c r="AC245" s="108"/>
      <c r="AD245" s="108"/>
      <c r="AE245" s="109"/>
      <c r="AF245" s="69" t="str">
        <f t="shared" si="47"/>
        <v/>
      </c>
      <c r="AG245" s="69" t="str">
        <f t="shared" si="48"/>
        <v/>
      </c>
      <c r="AH245" s="69" t="str">
        <f t="shared" si="49"/>
        <v/>
      </c>
      <c r="AI245" s="69" t="str">
        <f t="shared" si="50"/>
        <v/>
      </c>
      <c r="AJ245" s="69" t="str">
        <f t="shared" si="51"/>
        <v/>
      </c>
      <c r="AK245" s="69" t="str">
        <f t="shared" si="52"/>
        <v/>
      </c>
      <c r="AL245" s="69" t="str">
        <f t="shared" si="53"/>
        <v/>
      </c>
      <c r="AM245" s="69" t="str">
        <f t="shared" si="54"/>
        <v/>
      </c>
      <c r="AN245" s="69" t="str">
        <f t="shared" si="55"/>
        <v/>
      </c>
    </row>
    <row r="246" spans="1:40" s="57" customFormat="1" ht="19.5" customHeight="1" x14ac:dyDescent="0.15">
      <c r="A246" s="3">
        <f t="shared" si="42"/>
        <v>224</v>
      </c>
      <c r="B246" s="58"/>
      <c r="C246" s="59"/>
      <c r="D246" s="59"/>
      <c r="E246" s="59"/>
      <c r="F246" s="59"/>
      <c r="G246" s="60"/>
      <c r="H246" s="54" t="str">
        <f t="shared" si="43"/>
        <v/>
      </c>
      <c r="I246" s="59"/>
      <c r="J246" s="59"/>
      <c r="K246" s="59"/>
      <c r="L246" s="59"/>
      <c r="M246" s="59"/>
      <c r="N246" s="59"/>
      <c r="O246" s="55" t="str">
        <f t="shared" si="44"/>
        <v/>
      </c>
      <c r="P246" s="61"/>
      <c r="Q246" s="62"/>
      <c r="R246" s="63"/>
      <c r="S246" s="62"/>
      <c r="T246" s="63"/>
      <c r="U246" s="59"/>
      <c r="V246" s="59"/>
      <c r="W246" s="64"/>
      <c r="X246" s="59"/>
      <c r="Y246" s="56" t="e">
        <f>VLOOKUP(E246&amp;Q246,※編集不可※選択項目!J:K,2,0)</f>
        <v>#N/A</v>
      </c>
      <c r="Z246" s="57" t="e">
        <f>VLOOKUP(U246&amp;E246,※編集不可※選択項目!O:P,2,0)</f>
        <v>#N/A</v>
      </c>
      <c r="AA246" s="56" t="e">
        <f t="shared" si="45"/>
        <v>#N/A</v>
      </c>
      <c r="AB246" s="57" t="str">
        <f t="shared" si="46"/>
        <v/>
      </c>
      <c r="AC246" s="108"/>
      <c r="AD246" s="108"/>
      <c r="AE246" s="109"/>
      <c r="AF246" s="69" t="str">
        <f t="shared" si="47"/>
        <v/>
      </c>
      <c r="AG246" s="69" t="str">
        <f t="shared" si="48"/>
        <v/>
      </c>
      <c r="AH246" s="69" t="str">
        <f t="shared" si="49"/>
        <v/>
      </c>
      <c r="AI246" s="69" t="str">
        <f t="shared" si="50"/>
        <v/>
      </c>
      <c r="AJ246" s="69" t="str">
        <f t="shared" si="51"/>
        <v/>
      </c>
      <c r="AK246" s="69" t="str">
        <f t="shared" si="52"/>
        <v/>
      </c>
      <c r="AL246" s="69" t="str">
        <f t="shared" si="53"/>
        <v/>
      </c>
      <c r="AM246" s="69" t="str">
        <f t="shared" si="54"/>
        <v/>
      </c>
      <c r="AN246" s="69" t="str">
        <f t="shared" si="55"/>
        <v/>
      </c>
    </row>
    <row r="247" spans="1:40" s="57" customFormat="1" ht="19.5" customHeight="1" x14ac:dyDescent="0.15">
      <c r="A247" s="3">
        <f t="shared" si="42"/>
        <v>225</v>
      </c>
      <c r="B247" s="58"/>
      <c r="C247" s="59"/>
      <c r="D247" s="59"/>
      <c r="E247" s="59"/>
      <c r="F247" s="59"/>
      <c r="G247" s="60"/>
      <c r="H247" s="54" t="str">
        <f t="shared" si="43"/>
        <v/>
      </c>
      <c r="I247" s="59"/>
      <c r="J247" s="59"/>
      <c r="K247" s="59"/>
      <c r="L247" s="59"/>
      <c r="M247" s="59"/>
      <c r="N247" s="59"/>
      <c r="O247" s="55" t="str">
        <f t="shared" si="44"/>
        <v/>
      </c>
      <c r="P247" s="61"/>
      <c r="Q247" s="62"/>
      <c r="R247" s="63"/>
      <c r="S247" s="62"/>
      <c r="T247" s="63"/>
      <c r="U247" s="59"/>
      <c r="V247" s="59"/>
      <c r="W247" s="64"/>
      <c r="X247" s="59"/>
      <c r="Y247" s="56" t="e">
        <f>VLOOKUP(E247&amp;Q247,※編集不可※選択項目!J:K,2,0)</f>
        <v>#N/A</v>
      </c>
      <c r="Z247" s="57" t="e">
        <f>VLOOKUP(U247&amp;E247,※編集不可※選択項目!O:P,2,0)</f>
        <v>#N/A</v>
      </c>
      <c r="AA247" s="56" t="e">
        <f t="shared" si="45"/>
        <v>#N/A</v>
      </c>
      <c r="AB247" s="57" t="str">
        <f t="shared" si="46"/>
        <v/>
      </c>
      <c r="AC247" s="108"/>
      <c r="AD247" s="108"/>
      <c r="AE247" s="109"/>
      <c r="AF247" s="69" t="str">
        <f t="shared" si="47"/>
        <v/>
      </c>
      <c r="AG247" s="69" t="str">
        <f t="shared" si="48"/>
        <v/>
      </c>
      <c r="AH247" s="69" t="str">
        <f t="shared" si="49"/>
        <v/>
      </c>
      <c r="AI247" s="69" t="str">
        <f t="shared" si="50"/>
        <v/>
      </c>
      <c r="AJ247" s="69" t="str">
        <f t="shared" si="51"/>
        <v/>
      </c>
      <c r="AK247" s="69" t="str">
        <f t="shared" si="52"/>
        <v/>
      </c>
      <c r="AL247" s="69" t="str">
        <f t="shared" si="53"/>
        <v/>
      </c>
      <c r="AM247" s="69" t="str">
        <f t="shared" si="54"/>
        <v/>
      </c>
      <c r="AN247" s="69" t="str">
        <f t="shared" si="55"/>
        <v/>
      </c>
    </row>
    <row r="248" spans="1:40" s="57" customFormat="1" ht="19.5" customHeight="1" x14ac:dyDescent="0.15">
      <c r="A248" s="3">
        <f t="shared" si="42"/>
        <v>226</v>
      </c>
      <c r="B248" s="58"/>
      <c r="C248" s="59"/>
      <c r="D248" s="59"/>
      <c r="E248" s="59"/>
      <c r="F248" s="59"/>
      <c r="G248" s="60"/>
      <c r="H248" s="54" t="str">
        <f t="shared" si="43"/>
        <v/>
      </c>
      <c r="I248" s="59"/>
      <c r="J248" s="59"/>
      <c r="K248" s="59"/>
      <c r="L248" s="59"/>
      <c r="M248" s="59"/>
      <c r="N248" s="59"/>
      <c r="O248" s="55" t="str">
        <f t="shared" si="44"/>
        <v/>
      </c>
      <c r="P248" s="61"/>
      <c r="Q248" s="62"/>
      <c r="R248" s="63"/>
      <c r="S248" s="62"/>
      <c r="T248" s="63"/>
      <c r="U248" s="59"/>
      <c r="V248" s="59"/>
      <c r="W248" s="64"/>
      <c r="X248" s="59"/>
      <c r="Y248" s="56" t="e">
        <f>VLOOKUP(E248&amp;Q248,※編集不可※選択項目!J:K,2,0)</f>
        <v>#N/A</v>
      </c>
      <c r="Z248" s="57" t="e">
        <f>VLOOKUP(U248&amp;E248,※編集不可※選択項目!O:P,2,0)</f>
        <v>#N/A</v>
      </c>
      <c r="AA248" s="56" t="e">
        <f t="shared" si="45"/>
        <v>#N/A</v>
      </c>
      <c r="AB248" s="57" t="str">
        <f t="shared" si="46"/>
        <v/>
      </c>
      <c r="AC248" s="108"/>
      <c r="AD248" s="108"/>
      <c r="AE248" s="109"/>
      <c r="AF248" s="69" t="str">
        <f t="shared" si="47"/>
        <v/>
      </c>
      <c r="AG248" s="69" t="str">
        <f t="shared" si="48"/>
        <v/>
      </c>
      <c r="AH248" s="69" t="str">
        <f t="shared" si="49"/>
        <v/>
      </c>
      <c r="AI248" s="69" t="str">
        <f t="shared" si="50"/>
        <v/>
      </c>
      <c r="AJ248" s="69" t="str">
        <f t="shared" si="51"/>
        <v/>
      </c>
      <c r="AK248" s="69" t="str">
        <f t="shared" si="52"/>
        <v/>
      </c>
      <c r="AL248" s="69" t="str">
        <f t="shared" si="53"/>
        <v/>
      </c>
      <c r="AM248" s="69" t="str">
        <f t="shared" si="54"/>
        <v/>
      </c>
      <c r="AN248" s="69" t="str">
        <f t="shared" si="55"/>
        <v/>
      </c>
    </row>
    <row r="249" spans="1:40" s="57" customFormat="1" ht="19.5" customHeight="1" x14ac:dyDescent="0.15">
      <c r="A249" s="3">
        <f t="shared" si="42"/>
        <v>227</v>
      </c>
      <c r="B249" s="58"/>
      <c r="C249" s="59"/>
      <c r="D249" s="59"/>
      <c r="E249" s="59"/>
      <c r="F249" s="59"/>
      <c r="G249" s="60"/>
      <c r="H249" s="54" t="str">
        <f t="shared" si="43"/>
        <v/>
      </c>
      <c r="I249" s="59"/>
      <c r="J249" s="59"/>
      <c r="K249" s="59"/>
      <c r="L249" s="59"/>
      <c r="M249" s="59"/>
      <c r="N249" s="59"/>
      <c r="O249" s="55" t="str">
        <f t="shared" si="44"/>
        <v/>
      </c>
      <c r="P249" s="61"/>
      <c r="Q249" s="62"/>
      <c r="R249" s="63"/>
      <c r="S249" s="62"/>
      <c r="T249" s="63"/>
      <c r="U249" s="59"/>
      <c r="V249" s="59"/>
      <c r="W249" s="64"/>
      <c r="X249" s="59"/>
      <c r="Y249" s="56" t="e">
        <f>VLOOKUP(E249&amp;Q249,※編集不可※選択項目!J:K,2,0)</f>
        <v>#N/A</v>
      </c>
      <c r="Z249" s="57" t="e">
        <f>VLOOKUP(U249&amp;E249,※編集不可※選択項目!O:P,2,0)</f>
        <v>#N/A</v>
      </c>
      <c r="AA249" s="56" t="e">
        <f t="shared" si="45"/>
        <v>#N/A</v>
      </c>
      <c r="AB249" s="57" t="str">
        <f t="shared" si="46"/>
        <v/>
      </c>
      <c r="AC249" s="108"/>
      <c r="AD249" s="108"/>
      <c r="AE249" s="109"/>
      <c r="AF249" s="69" t="str">
        <f t="shared" si="47"/>
        <v/>
      </c>
      <c r="AG249" s="69" t="str">
        <f t="shared" si="48"/>
        <v/>
      </c>
      <c r="AH249" s="69" t="str">
        <f t="shared" si="49"/>
        <v/>
      </c>
      <c r="AI249" s="69" t="str">
        <f t="shared" si="50"/>
        <v/>
      </c>
      <c r="AJ249" s="69" t="str">
        <f t="shared" si="51"/>
        <v/>
      </c>
      <c r="AK249" s="69" t="str">
        <f t="shared" si="52"/>
        <v/>
      </c>
      <c r="AL249" s="69" t="str">
        <f t="shared" si="53"/>
        <v/>
      </c>
      <c r="AM249" s="69" t="str">
        <f t="shared" si="54"/>
        <v/>
      </c>
      <c r="AN249" s="69" t="str">
        <f t="shared" si="55"/>
        <v/>
      </c>
    </row>
    <row r="250" spans="1:40" s="57" customFormat="1" ht="19.5" customHeight="1" x14ac:dyDescent="0.15">
      <c r="A250" s="3">
        <f t="shared" si="42"/>
        <v>228</v>
      </c>
      <c r="B250" s="58"/>
      <c r="C250" s="59"/>
      <c r="D250" s="59"/>
      <c r="E250" s="59"/>
      <c r="F250" s="59"/>
      <c r="G250" s="60"/>
      <c r="H250" s="54" t="str">
        <f t="shared" si="43"/>
        <v/>
      </c>
      <c r="I250" s="59"/>
      <c r="J250" s="59"/>
      <c r="K250" s="59"/>
      <c r="L250" s="59"/>
      <c r="M250" s="59"/>
      <c r="N250" s="59"/>
      <c r="O250" s="55" t="str">
        <f t="shared" si="44"/>
        <v/>
      </c>
      <c r="P250" s="61"/>
      <c r="Q250" s="62"/>
      <c r="R250" s="63"/>
      <c r="S250" s="62"/>
      <c r="T250" s="63"/>
      <c r="U250" s="59"/>
      <c r="V250" s="59"/>
      <c r="W250" s="64"/>
      <c r="X250" s="59"/>
      <c r="Y250" s="56" t="e">
        <f>VLOOKUP(E250&amp;Q250,※編集不可※選択項目!J:K,2,0)</f>
        <v>#N/A</v>
      </c>
      <c r="Z250" s="57" t="e">
        <f>VLOOKUP(U250&amp;E250,※編集不可※選択項目!O:P,2,0)</f>
        <v>#N/A</v>
      </c>
      <c r="AA250" s="56" t="e">
        <f t="shared" si="45"/>
        <v>#N/A</v>
      </c>
      <c r="AB250" s="57" t="str">
        <f t="shared" si="46"/>
        <v/>
      </c>
      <c r="AC250" s="108"/>
      <c r="AD250" s="108"/>
      <c r="AE250" s="109"/>
      <c r="AF250" s="69" t="str">
        <f t="shared" si="47"/>
        <v/>
      </c>
      <c r="AG250" s="69" t="str">
        <f t="shared" si="48"/>
        <v/>
      </c>
      <c r="AH250" s="69" t="str">
        <f t="shared" si="49"/>
        <v/>
      </c>
      <c r="AI250" s="69" t="str">
        <f t="shared" si="50"/>
        <v/>
      </c>
      <c r="AJ250" s="69" t="str">
        <f t="shared" si="51"/>
        <v/>
      </c>
      <c r="AK250" s="69" t="str">
        <f t="shared" si="52"/>
        <v/>
      </c>
      <c r="AL250" s="69" t="str">
        <f t="shared" si="53"/>
        <v/>
      </c>
      <c r="AM250" s="69" t="str">
        <f t="shared" si="54"/>
        <v/>
      </c>
      <c r="AN250" s="69" t="str">
        <f t="shared" si="55"/>
        <v/>
      </c>
    </row>
    <row r="251" spans="1:40" s="57" customFormat="1" ht="19.5" customHeight="1" x14ac:dyDescent="0.15">
      <c r="A251" s="3">
        <f t="shared" si="42"/>
        <v>229</v>
      </c>
      <c r="B251" s="58"/>
      <c r="C251" s="59"/>
      <c r="D251" s="59"/>
      <c r="E251" s="59"/>
      <c r="F251" s="59"/>
      <c r="G251" s="60"/>
      <c r="H251" s="54" t="str">
        <f t="shared" si="43"/>
        <v/>
      </c>
      <c r="I251" s="59"/>
      <c r="J251" s="59"/>
      <c r="K251" s="59"/>
      <c r="L251" s="59"/>
      <c r="M251" s="59"/>
      <c r="N251" s="59"/>
      <c r="O251" s="55" t="str">
        <f t="shared" si="44"/>
        <v/>
      </c>
      <c r="P251" s="61"/>
      <c r="Q251" s="62"/>
      <c r="R251" s="63"/>
      <c r="S251" s="62"/>
      <c r="T251" s="63"/>
      <c r="U251" s="59"/>
      <c r="V251" s="59"/>
      <c r="W251" s="64"/>
      <c r="X251" s="59"/>
      <c r="Y251" s="56" t="e">
        <f>VLOOKUP(E251&amp;Q251,※編集不可※選択項目!J:K,2,0)</f>
        <v>#N/A</v>
      </c>
      <c r="Z251" s="57" t="e">
        <f>VLOOKUP(U251&amp;E251,※編集不可※選択項目!O:P,2,0)</f>
        <v>#N/A</v>
      </c>
      <c r="AA251" s="56" t="e">
        <f t="shared" si="45"/>
        <v>#N/A</v>
      </c>
      <c r="AB251" s="57" t="str">
        <f t="shared" si="46"/>
        <v/>
      </c>
      <c r="AC251" s="108"/>
      <c r="AD251" s="108"/>
      <c r="AE251" s="109"/>
      <c r="AF251" s="69" t="str">
        <f t="shared" si="47"/>
        <v/>
      </c>
      <c r="AG251" s="69" t="str">
        <f t="shared" si="48"/>
        <v/>
      </c>
      <c r="AH251" s="69" t="str">
        <f t="shared" si="49"/>
        <v/>
      </c>
      <c r="AI251" s="69" t="str">
        <f t="shared" si="50"/>
        <v/>
      </c>
      <c r="AJ251" s="69" t="str">
        <f t="shared" si="51"/>
        <v/>
      </c>
      <c r="AK251" s="69" t="str">
        <f t="shared" si="52"/>
        <v/>
      </c>
      <c r="AL251" s="69" t="str">
        <f t="shared" si="53"/>
        <v/>
      </c>
      <c r="AM251" s="69" t="str">
        <f t="shared" si="54"/>
        <v/>
      </c>
      <c r="AN251" s="69" t="str">
        <f t="shared" si="55"/>
        <v/>
      </c>
    </row>
    <row r="252" spans="1:40" s="57" customFormat="1" ht="19.5" customHeight="1" x14ac:dyDescent="0.15">
      <c r="A252" s="3">
        <f t="shared" si="42"/>
        <v>230</v>
      </c>
      <c r="B252" s="58"/>
      <c r="C252" s="59"/>
      <c r="D252" s="59"/>
      <c r="E252" s="59"/>
      <c r="F252" s="59"/>
      <c r="G252" s="60"/>
      <c r="H252" s="54" t="str">
        <f t="shared" si="43"/>
        <v/>
      </c>
      <c r="I252" s="59"/>
      <c r="J252" s="59"/>
      <c r="K252" s="59"/>
      <c r="L252" s="59"/>
      <c r="M252" s="59"/>
      <c r="N252" s="59"/>
      <c r="O252" s="55" t="str">
        <f t="shared" si="44"/>
        <v/>
      </c>
      <c r="P252" s="61"/>
      <c r="Q252" s="62"/>
      <c r="R252" s="63"/>
      <c r="S252" s="62"/>
      <c r="T252" s="63"/>
      <c r="U252" s="59"/>
      <c r="V252" s="59"/>
      <c r="W252" s="64"/>
      <c r="X252" s="59"/>
      <c r="Y252" s="56" t="e">
        <f>VLOOKUP(E252&amp;Q252,※編集不可※選択項目!J:K,2,0)</f>
        <v>#N/A</v>
      </c>
      <c r="Z252" s="57" t="e">
        <f>VLOOKUP(U252&amp;E252,※編集不可※選択項目!O:P,2,0)</f>
        <v>#N/A</v>
      </c>
      <c r="AA252" s="56" t="e">
        <f t="shared" si="45"/>
        <v>#N/A</v>
      </c>
      <c r="AB252" s="57" t="str">
        <f t="shared" si="46"/>
        <v/>
      </c>
      <c r="AC252" s="108"/>
      <c r="AD252" s="108"/>
      <c r="AE252" s="109"/>
      <c r="AF252" s="69" t="str">
        <f t="shared" si="47"/>
        <v/>
      </c>
      <c r="AG252" s="69" t="str">
        <f t="shared" si="48"/>
        <v/>
      </c>
      <c r="AH252" s="69" t="str">
        <f t="shared" si="49"/>
        <v/>
      </c>
      <c r="AI252" s="69" t="str">
        <f t="shared" si="50"/>
        <v/>
      </c>
      <c r="AJ252" s="69" t="str">
        <f t="shared" si="51"/>
        <v/>
      </c>
      <c r="AK252" s="69" t="str">
        <f t="shared" si="52"/>
        <v/>
      </c>
      <c r="AL252" s="69" t="str">
        <f t="shared" si="53"/>
        <v/>
      </c>
      <c r="AM252" s="69" t="str">
        <f t="shared" si="54"/>
        <v/>
      </c>
      <c r="AN252" s="69" t="str">
        <f t="shared" si="55"/>
        <v/>
      </c>
    </row>
    <row r="253" spans="1:40" s="57" customFormat="1" ht="19.5" customHeight="1" x14ac:dyDescent="0.15">
      <c r="A253" s="3">
        <f t="shared" si="42"/>
        <v>231</v>
      </c>
      <c r="B253" s="58"/>
      <c r="C253" s="59"/>
      <c r="D253" s="59"/>
      <c r="E253" s="59"/>
      <c r="F253" s="59"/>
      <c r="G253" s="60"/>
      <c r="H253" s="54" t="str">
        <f t="shared" si="43"/>
        <v/>
      </c>
      <c r="I253" s="59"/>
      <c r="J253" s="59"/>
      <c r="K253" s="59"/>
      <c r="L253" s="59"/>
      <c r="M253" s="59"/>
      <c r="N253" s="59"/>
      <c r="O253" s="55" t="str">
        <f t="shared" si="44"/>
        <v/>
      </c>
      <c r="P253" s="61"/>
      <c r="Q253" s="62"/>
      <c r="R253" s="63"/>
      <c r="S253" s="62"/>
      <c r="T253" s="63"/>
      <c r="U253" s="59"/>
      <c r="V253" s="59"/>
      <c r="W253" s="64"/>
      <c r="X253" s="59"/>
      <c r="Y253" s="56" t="e">
        <f>VLOOKUP(E253&amp;Q253,※編集不可※選択項目!J:K,2,0)</f>
        <v>#N/A</v>
      </c>
      <c r="Z253" s="57" t="e">
        <f>VLOOKUP(U253&amp;E253,※編集不可※選択項目!O:P,2,0)</f>
        <v>#N/A</v>
      </c>
      <c r="AA253" s="56" t="e">
        <f t="shared" si="45"/>
        <v>#N/A</v>
      </c>
      <c r="AB253" s="57" t="str">
        <f t="shared" si="46"/>
        <v/>
      </c>
      <c r="AC253" s="108"/>
      <c r="AD253" s="108"/>
      <c r="AE253" s="109"/>
      <c r="AF253" s="69" t="str">
        <f t="shared" si="47"/>
        <v/>
      </c>
      <c r="AG253" s="69" t="str">
        <f t="shared" si="48"/>
        <v/>
      </c>
      <c r="AH253" s="69" t="str">
        <f t="shared" si="49"/>
        <v/>
      </c>
      <c r="AI253" s="69" t="str">
        <f t="shared" si="50"/>
        <v/>
      </c>
      <c r="AJ253" s="69" t="str">
        <f t="shared" si="51"/>
        <v/>
      </c>
      <c r="AK253" s="69" t="str">
        <f t="shared" si="52"/>
        <v/>
      </c>
      <c r="AL253" s="69" t="str">
        <f t="shared" si="53"/>
        <v/>
      </c>
      <c r="AM253" s="69" t="str">
        <f t="shared" si="54"/>
        <v/>
      </c>
      <c r="AN253" s="69" t="str">
        <f t="shared" si="55"/>
        <v/>
      </c>
    </row>
    <row r="254" spans="1:40" s="57" customFormat="1" ht="19.5" customHeight="1" x14ac:dyDescent="0.15">
      <c r="A254" s="3">
        <f t="shared" si="42"/>
        <v>232</v>
      </c>
      <c r="B254" s="58"/>
      <c r="C254" s="59"/>
      <c r="D254" s="59"/>
      <c r="E254" s="59"/>
      <c r="F254" s="59"/>
      <c r="G254" s="60"/>
      <c r="H254" s="54" t="str">
        <f t="shared" si="43"/>
        <v/>
      </c>
      <c r="I254" s="59"/>
      <c r="J254" s="59"/>
      <c r="K254" s="59"/>
      <c r="L254" s="59"/>
      <c r="M254" s="59"/>
      <c r="N254" s="59"/>
      <c r="O254" s="55" t="str">
        <f t="shared" si="44"/>
        <v/>
      </c>
      <c r="P254" s="61"/>
      <c r="Q254" s="62"/>
      <c r="R254" s="63"/>
      <c r="S254" s="62"/>
      <c r="T254" s="63"/>
      <c r="U254" s="59"/>
      <c r="V254" s="59"/>
      <c r="W254" s="64"/>
      <c r="X254" s="59"/>
      <c r="Y254" s="56" t="e">
        <f>VLOOKUP(E254&amp;Q254,※編集不可※選択項目!J:K,2,0)</f>
        <v>#N/A</v>
      </c>
      <c r="Z254" s="57" t="e">
        <f>VLOOKUP(U254&amp;E254,※編集不可※選択項目!O:P,2,0)</f>
        <v>#N/A</v>
      </c>
      <c r="AA254" s="56" t="e">
        <f t="shared" si="45"/>
        <v>#N/A</v>
      </c>
      <c r="AB254" s="57" t="str">
        <f t="shared" si="46"/>
        <v/>
      </c>
      <c r="AC254" s="108"/>
      <c r="AD254" s="108"/>
      <c r="AE254" s="109"/>
      <c r="AF254" s="69" t="str">
        <f t="shared" si="47"/>
        <v/>
      </c>
      <c r="AG254" s="69" t="str">
        <f t="shared" si="48"/>
        <v/>
      </c>
      <c r="AH254" s="69" t="str">
        <f t="shared" si="49"/>
        <v/>
      </c>
      <c r="AI254" s="69" t="str">
        <f t="shared" si="50"/>
        <v/>
      </c>
      <c r="AJ254" s="69" t="str">
        <f t="shared" si="51"/>
        <v/>
      </c>
      <c r="AK254" s="69" t="str">
        <f t="shared" si="52"/>
        <v/>
      </c>
      <c r="AL254" s="69" t="str">
        <f t="shared" si="53"/>
        <v/>
      </c>
      <c r="AM254" s="69" t="str">
        <f t="shared" si="54"/>
        <v/>
      </c>
      <c r="AN254" s="69" t="str">
        <f t="shared" si="55"/>
        <v/>
      </c>
    </row>
    <row r="255" spans="1:40" s="57" customFormat="1" ht="19.5" customHeight="1" x14ac:dyDescent="0.15">
      <c r="A255" s="3">
        <f t="shared" si="42"/>
        <v>233</v>
      </c>
      <c r="B255" s="58"/>
      <c r="C255" s="59"/>
      <c r="D255" s="59"/>
      <c r="E255" s="59"/>
      <c r="F255" s="59"/>
      <c r="G255" s="60"/>
      <c r="H255" s="54" t="str">
        <f t="shared" si="43"/>
        <v/>
      </c>
      <c r="I255" s="59"/>
      <c r="J255" s="59"/>
      <c r="K255" s="59"/>
      <c r="L255" s="59"/>
      <c r="M255" s="59"/>
      <c r="N255" s="59"/>
      <c r="O255" s="55" t="str">
        <f t="shared" si="44"/>
        <v/>
      </c>
      <c r="P255" s="61"/>
      <c r="Q255" s="62"/>
      <c r="R255" s="63"/>
      <c r="S255" s="62"/>
      <c r="T255" s="63"/>
      <c r="U255" s="59"/>
      <c r="V255" s="59"/>
      <c r="W255" s="64"/>
      <c r="X255" s="59"/>
      <c r="Y255" s="56" t="e">
        <f>VLOOKUP(E255&amp;Q255,※編集不可※選択項目!J:K,2,0)</f>
        <v>#N/A</v>
      </c>
      <c r="Z255" s="57" t="e">
        <f>VLOOKUP(U255&amp;E255,※編集不可※選択項目!O:P,2,0)</f>
        <v>#N/A</v>
      </c>
      <c r="AA255" s="56" t="e">
        <f t="shared" si="45"/>
        <v>#N/A</v>
      </c>
      <c r="AB255" s="57" t="str">
        <f t="shared" si="46"/>
        <v/>
      </c>
      <c r="AC255" s="108"/>
      <c r="AD255" s="108"/>
      <c r="AE255" s="109"/>
      <c r="AF255" s="69" t="str">
        <f t="shared" si="47"/>
        <v/>
      </c>
      <c r="AG255" s="69" t="str">
        <f t="shared" si="48"/>
        <v/>
      </c>
      <c r="AH255" s="69" t="str">
        <f t="shared" si="49"/>
        <v/>
      </c>
      <c r="AI255" s="69" t="str">
        <f t="shared" si="50"/>
        <v/>
      </c>
      <c r="AJ255" s="69" t="str">
        <f t="shared" si="51"/>
        <v/>
      </c>
      <c r="AK255" s="69" t="str">
        <f t="shared" si="52"/>
        <v/>
      </c>
      <c r="AL255" s="69" t="str">
        <f t="shared" si="53"/>
        <v/>
      </c>
      <c r="AM255" s="69" t="str">
        <f t="shared" si="54"/>
        <v/>
      </c>
      <c r="AN255" s="69" t="str">
        <f t="shared" si="55"/>
        <v/>
      </c>
    </row>
    <row r="256" spans="1:40" s="57" customFormat="1" ht="19.5" customHeight="1" x14ac:dyDescent="0.15">
      <c r="A256" s="3">
        <f t="shared" si="42"/>
        <v>234</v>
      </c>
      <c r="B256" s="58"/>
      <c r="C256" s="59"/>
      <c r="D256" s="59"/>
      <c r="E256" s="59"/>
      <c r="F256" s="59"/>
      <c r="G256" s="60"/>
      <c r="H256" s="54" t="str">
        <f t="shared" si="43"/>
        <v/>
      </c>
      <c r="I256" s="59"/>
      <c r="J256" s="59"/>
      <c r="K256" s="59"/>
      <c r="L256" s="59"/>
      <c r="M256" s="59"/>
      <c r="N256" s="59"/>
      <c r="O256" s="55" t="str">
        <f t="shared" si="44"/>
        <v/>
      </c>
      <c r="P256" s="61"/>
      <c r="Q256" s="62"/>
      <c r="R256" s="63"/>
      <c r="S256" s="62"/>
      <c r="T256" s="63"/>
      <c r="U256" s="59"/>
      <c r="V256" s="59"/>
      <c r="W256" s="64"/>
      <c r="X256" s="59"/>
      <c r="Y256" s="56" t="e">
        <f>VLOOKUP(E256&amp;Q256,※編集不可※選択項目!J:K,2,0)</f>
        <v>#N/A</v>
      </c>
      <c r="Z256" s="57" t="e">
        <f>VLOOKUP(U256&amp;E256,※編集不可※選択項目!O:P,2,0)</f>
        <v>#N/A</v>
      </c>
      <c r="AA256" s="56" t="e">
        <f t="shared" si="45"/>
        <v>#N/A</v>
      </c>
      <c r="AB256" s="57" t="str">
        <f t="shared" si="46"/>
        <v/>
      </c>
      <c r="AC256" s="108"/>
      <c r="AD256" s="108"/>
      <c r="AE256" s="109"/>
      <c r="AF256" s="69" t="str">
        <f t="shared" si="47"/>
        <v/>
      </c>
      <c r="AG256" s="69" t="str">
        <f t="shared" si="48"/>
        <v/>
      </c>
      <c r="AH256" s="69" t="str">
        <f t="shared" si="49"/>
        <v/>
      </c>
      <c r="AI256" s="69" t="str">
        <f t="shared" si="50"/>
        <v/>
      </c>
      <c r="AJ256" s="69" t="str">
        <f t="shared" si="51"/>
        <v/>
      </c>
      <c r="AK256" s="69" t="str">
        <f t="shared" si="52"/>
        <v/>
      </c>
      <c r="AL256" s="69" t="str">
        <f t="shared" si="53"/>
        <v/>
      </c>
      <c r="AM256" s="69" t="str">
        <f t="shared" si="54"/>
        <v/>
      </c>
      <c r="AN256" s="69" t="str">
        <f t="shared" si="55"/>
        <v/>
      </c>
    </row>
    <row r="257" spans="1:40" s="57" customFormat="1" ht="19.5" customHeight="1" x14ac:dyDescent="0.15">
      <c r="A257" s="3">
        <f t="shared" si="42"/>
        <v>235</v>
      </c>
      <c r="B257" s="58"/>
      <c r="C257" s="59"/>
      <c r="D257" s="59"/>
      <c r="E257" s="59"/>
      <c r="F257" s="59"/>
      <c r="G257" s="60"/>
      <c r="H257" s="54" t="str">
        <f t="shared" si="43"/>
        <v/>
      </c>
      <c r="I257" s="59"/>
      <c r="J257" s="59"/>
      <c r="K257" s="59"/>
      <c r="L257" s="59"/>
      <c r="M257" s="59"/>
      <c r="N257" s="59"/>
      <c r="O257" s="55" t="str">
        <f t="shared" si="44"/>
        <v/>
      </c>
      <c r="P257" s="61"/>
      <c r="Q257" s="62"/>
      <c r="R257" s="63"/>
      <c r="S257" s="62"/>
      <c r="T257" s="63"/>
      <c r="U257" s="59"/>
      <c r="V257" s="59"/>
      <c r="W257" s="64"/>
      <c r="X257" s="59"/>
      <c r="Y257" s="56" t="e">
        <f>VLOOKUP(E257&amp;Q257,※編集不可※選択項目!J:K,2,0)</f>
        <v>#N/A</v>
      </c>
      <c r="Z257" s="57" t="e">
        <f>VLOOKUP(U257&amp;E257,※編集不可※選択項目!O:P,2,0)</f>
        <v>#N/A</v>
      </c>
      <c r="AA257" s="56" t="e">
        <f t="shared" si="45"/>
        <v>#N/A</v>
      </c>
      <c r="AB257" s="57" t="str">
        <f t="shared" si="46"/>
        <v/>
      </c>
      <c r="AC257" s="108"/>
      <c r="AD257" s="108"/>
      <c r="AE257" s="109"/>
      <c r="AF257" s="69" t="str">
        <f t="shared" si="47"/>
        <v/>
      </c>
      <c r="AG257" s="69" t="str">
        <f t="shared" si="48"/>
        <v/>
      </c>
      <c r="AH257" s="69" t="str">
        <f t="shared" si="49"/>
        <v/>
      </c>
      <c r="AI257" s="69" t="str">
        <f t="shared" si="50"/>
        <v/>
      </c>
      <c r="AJ257" s="69" t="str">
        <f t="shared" si="51"/>
        <v/>
      </c>
      <c r="AK257" s="69" t="str">
        <f t="shared" si="52"/>
        <v/>
      </c>
      <c r="AL257" s="69" t="str">
        <f t="shared" si="53"/>
        <v/>
      </c>
      <c r="AM257" s="69" t="str">
        <f t="shared" si="54"/>
        <v/>
      </c>
      <c r="AN257" s="69" t="str">
        <f t="shared" si="55"/>
        <v/>
      </c>
    </row>
    <row r="258" spans="1:40" s="57" customFormat="1" ht="19.5" customHeight="1" x14ac:dyDescent="0.15">
      <c r="A258" s="3">
        <f t="shared" si="42"/>
        <v>236</v>
      </c>
      <c r="B258" s="58"/>
      <c r="C258" s="59"/>
      <c r="D258" s="59"/>
      <c r="E258" s="59"/>
      <c r="F258" s="59"/>
      <c r="G258" s="60"/>
      <c r="H258" s="54" t="str">
        <f t="shared" si="43"/>
        <v/>
      </c>
      <c r="I258" s="59"/>
      <c r="J258" s="59"/>
      <c r="K258" s="59"/>
      <c r="L258" s="59"/>
      <c r="M258" s="59"/>
      <c r="N258" s="59"/>
      <c r="O258" s="55" t="str">
        <f t="shared" si="44"/>
        <v/>
      </c>
      <c r="P258" s="61"/>
      <c r="Q258" s="62"/>
      <c r="R258" s="63"/>
      <c r="S258" s="62"/>
      <c r="T258" s="63"/>
      <c r="U258" s="59"/>
      <c r="V258" s="59"/>
      <c r="W258" s="64"/>
      <c r="X258" s="59"/>
      <c r="Y258" s="56" t="e">
        <f>VLOOKUP(E258&amp;Q258,※編集不可※選択項目!J:K,2,0)</f>
        <v>#N/A</v>
      </c>
      <c r="Z258" s="57" t="e">
        <f>VLOOKUP(U258&amp;E258,※編集不可※選択項目!O:P,2,0)</f>
        <v>#N/A</v>
      </c>
      <c r="AA258" s="56" t="e">
        <f t="shared" si="45"/>
        <v>#N/A</v>
      </c>
      <c r="AB258" s="57" t="str">
        <f t="shared" si="46"/>
        <v/>
      </c>
      <c r="AC258" s="108"/>
      <c r="AD258" s="108"/>
      <c r="AE258" s="109"/>
      <c r="AF258" s="69" t="str">
        <f t="shared" si="47"/>
        <v/>
      </c>
      <c r="AG258" s="69" t="str">
        <f t="shared" si="48"/>
        <v/>
      </c>
      <c r="AH258" s="69" t="str">
        <f t="shared" si="49"/>
        <v/>
      </c>
      <c r="AI258" s="69" t="str">
        <f t="shared" si="50"/>
        <v/>
      </c>
      <c r="AJ258" s="69" t="str">
        <f t="shared" si="51"/>
        <v/>
      </c>
      <c r="AK258" s="69" t="str">
        <f t="shared" si="52"/>
        <v/>
      </c>
      <c r="AL258" s="69" t="str">
        <f t="shared" si="53"/>
        <v/>
      </c>
      <c r="AM258" s="69" t="str">
        <f t="shared" si="54"/>
        <v/>
      </c>
      <c r="AN258" s="69" t="str">
        <f t="shared" si="55"/>
        <v/>
      </c>
    </row>
    <row r="259" spans="1:40" s="57" customFormat="1" ht="19.5" customHeight="1" x14ac:dyDescent="0.15">
      <c r="A259" s="3">
        <f t="shared" si="42"/>
        <v>237</v>
      </c>
      <c r="B259" s="58"/>
      <c r="C259" s="59"/>
      <c r="D259" s="59"/>
      <c r="E259" s="59"/>
      <c r="F259" s="59"/>
      <c r="G259" s="60"/>
      <c r="H259" s="54" t="str">
        <f t="shared" si="43"/>
        <v/>
      </c>
      <c r="I259" s="59"/>
      <c r="J259" s="59"/>
      <c r="K259" s="59"/>
      <c r="L259" s="59"/>
      <c r="M259" s="59"/>
      <c r="N259" s="59"/>
      <c r="O259" s="55" t="str">
        <f t="shared" si="44"/>
        <v/>
      </c>
      <c r="P259" s="61"/>
      <c r="Q259" s="62"/>
      <c r="R259" s="63"/>
      <c r="S259" s="62"/>
      <c r="T259" s="63"/>
      <c r="U259" s="59"/>
      <c r="V259" s="59"/>
      <c r="W259" s="64"/>
      <c r="X259" s="59"/>
      <c r="Y259" s="56" t="e">
        <f>VLOOKUP(E259&amp;Q259,※編集不可※選択項目!J:K,2,0)</f>
        <v>#N/A</v>
      </c>
      <c r="Z259" s="57" t="e">
        <f>VLOOKUP(U259&amp;E259,※編集不可※選択項目!O:P,2,0)</f>
        <v>#N/A</v>
      </c>
      <c r="AA259" s="56" t="e">
        <f t="shared" si="45"/>
        <v>#N/A</v>
      </c>
      <c r="AB259" s="57" t="str">
        <f t="shared" si="46"/>
        <v/>
      </c>
      <c r="AC259" s="108"/>
      <c r="AD259" s="108"/>
      <c r="AE259" s="109"/>
      <c r="AF259" s="69" t="str">
        <f t="shared" si="47"/>
        <v/>
      </c>
      <c r="AG259" s="69" t="str">
        <f t="shared" si="48"/>
        <v/>
      </c>
      <c r="AH259" s="69" t="str">
        <f t="shared" si="49"/>
        <v/>
      </c>
      <c r="AI259" s="69" t="str">
        <f t="shared" si="50"/>
        <v/>
      </c>
      <c r="AJ259" s="69" t="str">
        <f t="shared" si="51"/>
        <v/>
      </c>
      <c r="AK259" s="69" t="str">
        <f t="shared" si="52"/>
        <v/>
      </c>
      <c r="AL259" s="69" t="str">
        <f t="shared" si="53"/>
        <v/>
      </c>
      <c r="AM259" s="69" t="str">
        <f t="shared" si="54"/>
        <v/>
      </c>
      <c r="AN259" s="69" t="str">
        <f t="shared" si="55"/>
        <v/>
      </c>
    </row>
    <row r="260" spans="1:40" s="57" customFormat="1" ht="19.5" customHeight="1" x14ac:dyDescent="0.15">
      <c r="A260" s="3">
        <f t="shared" si="42"/>
        <v>238</v>
      </c>
      <c r="B260" s="58"/>
      <c r="C260" s="59"/>
      <c r="D260" s="59"/>
      <c r="E260" s="59"/>
      <c r="F260" s="59"/>
      <c r="G260" s="60"/>
      <c r="H260" s="54" t="str">
        <f t="shared" si="43"/>
        <v/>
      </c>
      <c r="I260" s="59"/>
      <c r="J260" s="59"/>
      <c r="K260" s="59"/>
      <c r="L260" s="59"/>
      <c r="M260" s="59"/>
      <c r="N260" s="59"/>
      <c r="O260" s="55" t="str">
        <f t="shared" si="44"/>
        <v/>
      </c>
      <c r="P260" s="61"/>
      <c r="Q260" s="62"/>
      <c r="R260" s="63"/>
      <c r="S260" s="62"/>
      <c r="T260" s="63"/>
      <c r="U260" s="59"/>
      <c r="V260" s="59"/>
      <c r="W260" s="64"/>
      <c r="X260" s="59"/>
      <c r="Y260" s="56" t="e">
        <f>VLOOKUP(E260&amp;Q260,※編集不可※選択項目!J:K,2,0)</f>
        <v>#N/A</v>
      </c>
      <c r="Z260" s="57" t="e">
        <f>VLOOKUP(U260&amp;E260,※編集不可※選択項目!O:P,2,0)</f>
        <v>#N/A</v>
      </c>
      <c r="AA260" s="56" t="e">
        <f t="shared" si="45"/>
        <v>#N/A</v>
      </c>
      <c r="AB260" s="57" t="str">
        <f t="shared" si="46"/>
        <v/>
      </c>
      <c r="AC260" s="108"/>
      <c r="AD260" s="108"/>
      <c r="AE260" s="109"/>
      <c r="AF260" s="69" t="str">
        <f t="shared" si="47"/>
        <v/>
      </c>
      <c r="AG260" s="69" t="str">
        <f t="shared" si="48"/>
        <v/>
      </c>
      <c r="AH260" s="69" t="str">
        <f t="shared" si="49"/>
        <v/>
      </c>
      <c r="AI260" s="69" t="str">
        <f t="shared" si="50"/>
        <v/>
      </c>
      <c r="AJ260" s="69" t="str">
        <f t="shared" si="51"/>
        <v/>
      </c>
      <c r="AK260" s="69" t="str">
        <f t="shared" si="52"/>
        <v/>
      </c>
      <c r="AL260" s="69" t="str">
        <f t="shared" si="53"/>
        <v/>
      </c>
      <c r="AM260" s="69" t="str">
        <f t="shared" si="54"/>
        <v/>
      </c>
      <c r="AN260" s="69" t="str">
        <f t="shared" si="55"/>
        <v/>
      </c>
    </row>
    <row r="261" spans="1:40" s="57" customFormat="1" ht="19.5" customHeight="1" x14ac:dyDescent="0.15">
      <c r="A261" s="3">
        <f t="shared" si="42"/>
        <v>239</v>
      </c>
      <c r="B261" s="58"/>
      <c r="C261" s="59"/>
      <c r="D261" s="59"/>
      <c r="E261" s="59"/>
      <c r="F261" s="59"/>
      <c r="G261" s="60"/>
      <c r="H261" s="54" t="str">
        <f t="shared" si="43"/>
        <v/>
      </c>
      <c r="I261" s="59"/>
      <c r="J261" s="59"/>
      <c r="K261" s="59"/>
      <c r="L261" s="59"/>
      <c r="M261" s="59"/>
      <c r="N261" s="59"/>
      <c r="O261" s="55" t="str">
        <f t="shared" si="44"/>
        <v/>
      </c>
      <c r="P261" s="61"/>
      <c r="Q261" s="62"/>
      <c r="R261" s="63"/>
      <c r="S261" s="62"/>
      <c r="T261" s="63"/>
      <c r="U261" s="59"/>
      <c r="V261" s="59"/>
      <c r="W261" s="64"/>
      <c r="X261" s="59"/>
      <c r="Y261" s="56" t="e">
        <f>VLOOKUP(E261&amp;Q261,※編集不可※選択項目!J:K,2,0)</f>
        <v>#N/A</v>
      </c>
      <c r="Z261" s="57" t="e">
        <f>VLOOKUP(U261&amp;E261,※編集不可※選択項目!O:P,2,0)</f>
        <v>#N/A</v>
      </c>
      <c r="AA261" s="56" t="e">
        <f t="shared" si="45"/>
        <v>#N/A</v>
      </c>
      <c r="AB261" s="57" t="str">
        <f t="shared" si="46"/>
        <v/>
      </c>
      <c r="AC261" s="108"/>
      <c r="AD261" s="108"/>
      <c r="AE261" s="109"/>
      <c r="AF261" s="69" t="str">
        <f t="shared" si="47"/>
        <v/>
      </c>
      <c r="AG261" s="69" t="str">
        <f t="shared" si="48"/>
        <v/>
      </c>
      <c r="AH261" s="69" t="str">
        <f t="shared" si="49"/>
        <v/>
      </c>
      <c r="AI261" s="69" t="str">
        <f t="shared" si="50"/>
        <v/>
      </c>
      <c r="AJ261" s="69" t="str">
        <f t="shared" si="51"/>
        <v/>
      </c>
      <c r="AK261" s="69" t="str">
        <f t="shared" si="52"/>
        <v/>
      </c>
      <c r="AL261" s="69" t="str">
        <f t="shared" si="53"/>
        <v/>
      </c>
      <c r="AM261" s="69" t="str">
        <f t="shared" si="54"/>
        <v/>
      </c>
      <c r="AN261" s="69" t="str">
        <f t="shared" si="55"/>
        <v/>
      </c>
    </row>
    <row r="262" spans="1:40" s="57" customFormat="1" ht="19.5" customHeight="1" x14ac:dyDescent="0.15">
      <c r="A262" s="3">
        <f t="shared" si="42"/>
        <v>240</v>
      </c>
      <c r="B262" s="58"/>
      <c r="C262" s="59"/>
      <c r="D262" s="59"/>
      <c r="E262" s="59"/>
      <c r="F262" s="59"/>
      <c r="G262" s="60"/>
      <c r="H262" s="54" t="str">
        <f t="shared" si="43"/>
        <v/>
      </c>
      <c r="I262" s="59"/>
      <c r="J262" s="59"/>
      <c r="K262" s="59"/>
      <c r="L262" s="59"/>
      <c r="M262" s="59"/>
      <c r="N262" s="59"/>
      <c r="O262" s="55" t="str">
        <f t="shared" si="44"/>
        <v/>
      </c>
      <c r="P262" s="61"/>
      <c r="Q262" s="62"/>
      <c r="R262" s="63"/>
      <c r="S262" s="62"/>
      <c r="T262" s="63"/>
      <c r="U262" s="59"/>
      <c r="V262" s="59"/>
      <c r="W262" s="64"/>
      <c r="X262" s="59"/>
      <c r="Y262" s="56" t="e">
        <f>VLOOKUP(E262&amp;Q262,※編集不可※選択項目!J:K,2,0)</f>
        <v>#N/A</v>
      </c>
      <c r="Z262" s="57" t="e">
        <f>VLOOKUP(U262&amp;E262,※編集不可※選択項目!O:P,2,0)</f>
        <v>#N/A</v>
      </c>
      <c r="AA262" s="56" t="e">
        <f t="shared" si="45"/>
        <v>#N/A</v>
      </c>
      <c r="AB262" s="57" t="str">
        <f t="shared" si="46"/>
        <v/>
      </c>
      <c r="AC262" s="108"/>
      <c r="AD262" s="108"/>
      <c r="AE262" s="109"/>
      <c r="AF262" s="69" t="str">
        <f t="shared" si="47"/>
        <v/>
      </c>
      <c r="AG262" s="69" t="str">
        <f t="shared" si="48"/>
        <v/>
      </c>
      <c r="AH262" s="69" t="str">
        <f t="shared" si="49"/>
        <v/>
      </c>
      <c r="AI262" s="69" t="str">
        <f t="shared" si="50"/>
        <v/>
      </c>
      <c r="AJ262" s="69" t="str">
        <f t="shared" si="51"/>
        <v/>
      </c>
      <c r="AK262" s="69" t="str">
        <f t="shared" si="52"/>
        <v/>
      </c>
      <c r="AL262" s="69" t="str">
        <f t="shared" si="53"/>
        <v/>
      </c>
      <c r="AM262" s="69" t="str">
        <f t="shared" si="54"/>
        <v/>
      </c>
      <c r="AN262" s="69" t="str">
        <f t="shared" si="55"/>
        <v/>
      </c>
    </row>
    <row r="263" spans="1:40" s="57" customFormat="1" ht="19.5" customHeight="1" x14ac:dyDescent="0.15">
      <c r="A263" s="3">
        <f t="shared" si="42"/>
        <v>241</v>
      </c>
      <c r="B263" s="58"/>
      <c r="C263" s="59"/>
      <c r="D263" s="59"/>
      <c r="E263" s="59"/>
      <c r="F263" s="59"/>
      <c r="G263" s="60"/>
      <c r="H263" s="54" t="str">
        <f t="shared" si="43"/>
        <v/>
      </c>
      <c r="I263" s="59"/>
      <c r="J263" s="59"/>
      <c r="K263" s="59"/>
      <c r="L263" s="59"/>
      <c r="M263" s="59"/>
      <c r="N263" s="59"/>
      <c r="O263" s="55" t="str">
        <f t="shared" si="44"/>
        <v/>
      </c>
      <c r="P263" s="61"/>
      <c r="Q263" s="62"/>
      <c r="R263" s="63"/>
      <c r="S263" s="62"/>
      <c r="T263" s="63"/>
      <c r="U263" s="59"/>
      <c r="V263" s="59"/>
      <c r="W263" s="64"/>
      <c r="X263" s="59"/>
      <c r="Y263" s="56" t="e">
        <f>VLOOKUP(E263&amp;Q263,※編集不可※選択項目!J:K,2,0)</f>
        <v>#N/A</v>
      </c>
      <c r="Z263" s="57" t="e">
        <f>VLOOKUP(U263&amp;E263,※編集不可※選択項目!O:P,2,0)</f>
        <v>#N/A</v>
      </c>
      <c r="AA263" s="56" t="e">
        <f t="shared" si="45"/>
        <v>#N/A</v>
      </c>
      <c r="AB263" s="57" t="str">
        <f t="shared" si="46"/>
        <v/>
      </c>
      <c r="AC263" s="108"/>
      <c r="AD263" s="108"/>
      <c r="AE263" s="109"/>
      <c r="AF263" s="69" t="str">
        <f t="shared" si="47"/>
        <v/>
      </c>
      <c r="AG263" s="69" t="str">
        <f t="shared" si="48"/>
        <v/>
      </c>
      <c r="AH263" s="69" t="str">
        <f t="shared" si="49"/>
        <v/>
      </c>
      <c r="AI263" s="69" t="str">
        <f t="shared" si="50"/>
        <v/>
      </c>
      <c r="AJ263" s="69" t="str">
        <f t="shared" si="51"/>
        <v/>
      </c>
      <c r="AK263" s="69" t="str">
        <f t="shared" si="52"/>
        <v/>
      </c>
      <c r="AL263" s="69" t="str">
        <f t="shared" si="53"/>
        <v/>
      </c>
      <c r="AM263" s="69" t="str">
        <f t="shared" si="54"/>
        <v/>
      </c>
      <c r="AN263" s="69" t="str">
        <f t="shared" si="55"/>
        <v/>
      </c>
    </row>
    <row r="264" spans="1:40" s="57" customFormat="1" ht="19.5" customHeight="1" x14ac:dyDescent="0.15">
      <c r="A264" s="3">
        <f t="shared" si="42"/>
        <v>242</v>
      </c>
      <c r="B264" s="58"/>
      <c r="C264" s="59"/>
      <c r="D264" s="59"/>
      <c r="E264" s="59"/>
      <c r="F264" s="59"/>
      <c r="G264" s="60"/>
      <c r="H264" s="54" t="str">
        <f t="shared" si="43"/>
        <v/>
      </c>
      <c r="I264" s="59"/>
      <c r="J264" s="59"/>
      <c r="K264" s="59"/>
      <c r="L264" s="59"/>
      <c r="M264" s="59"/>
      <c r="N264" s="59"/>
      <c r="O264" s="55" t="str">
        <f t="shared" si="44"/>
        <v/>
      </c>
      <c r="P264" s="61"/>
      <c r="Q264" s="62"/>
      <c r="R264" s="63"/>
      <c r="S264" s="62"/>
      <c r="T264" s="63"/>
      <c r="U264" s="59"/>
      <c r="V264" s="59"/>
      <c r="W264" s="64"/>
      <c r="X264" s="59"/>
      <c r="Y264" s="56" t="e">
        <f>VLOOKUP(E264&amp;Q264,※編集不可※選択項目!J:K,2,0)</f>
        <v>#N/A</v>
      </c>
      <c r="Z264" s="57" t="e">
        <f>VLOOKUP(U264&amp;E264,※編集不可※選択項目!O:P,2,0)</f>
        <v>#N/A</v>
      </c>
      <c r="AA264" s="56" t="e">
        <f t="shared" si="45"/>
        <v>#N/A</v>
      </c>
      <c r="AB264" s="57" t="str">
        <f t="shared" si="46"/>
        <v/>
      </c>
      <c r="AC264" s="108"/>
      <c r="AD264" s="108"/>
      <c r="AE264" s="109"/>
      <c r="AF264" s="69" t="str">
        <f t="shared" si="47"/>
        <v/>
      </c>
      <c r="AG264" s="69" t="str">
        <f t="shared" si="48"/>
        <v/>
      </c>
      <c r="AH264" s="69" t="str">
        <f t="shared" si="49"/>
        <v/>
      </c>
      <c r="AI264" s="69" t="str">
        <f t="shared" si="50"/>
        <v/>
      </c>
      <c r="AJ264" s="69" t="str">
        <f t="shared" si="51"/>
        <v/>
      </c>
      <c r="AK264" s="69" t="str">
        <f t="shared" si="52"/>
        <v/>
      </c>
      <c r="AL264" s="69" t="str">
        <f t="shared" si="53"/>
        <v/>
      </c>
      <c r="AM264" s="69" t="str">
        <f t="shared" si="54"/>
        <v/>
      </c>
      <c r="AN264" s="69" t="str">
        <f t="shared" si="55"/>
        <v/>
      </c>
    </row>
    <row r="265" spans="1:40" s="57" customFormat="1" ht="19.5" customHeight="1" x14ac:dyDescent="0.15">
      <c r="A265" s="3">
        <f t="shared" si="42"/>
        <v>243</v>
      </c>
      <c r="B265" s="58"/>
      <c r="C265" s="59"/>
      <c r="D265" s="59"/>
      <c r="E265" s="59"/>
      <c r="F265" s="59"/>
      <c r="G265" s="60"/>
      <c r="H265" s="54" t="str">
        <f t="shared" si="43"/>
        <v/>
      </c>
      <c r="I265" s="59"/>
      <c r="J265" s="59"/>
      <c r="K265" s="59"/>
      <c r="L265" s="59"/>
      <c r="M265" s="59"/>
      <c r="N265" s="59"/>
      <c r="O265" s="55" t="str">
        <f t="shared" si="44"/>
        <v/>
      </c>
      <c r="P265" s="61"/>
      <c r="Q265" s="62"/>
      <c r="R265" s="63"/>
      <c r="S265" s="62"/>
      <c r="T265" s="63"/>
      <c r="U265" s="59"/>
      <c r="V265" s="59"/>
      <c r="W265" s="64"/>
      <c r="X265" s="59"/>
      <c r="Y265" s="56" t="e">
        <f>VLOOKUP(E265&amp;Q265,※編集不可※選択項目!J:K,2,0)</f>
        <v>#N/A</v>
      </c>
      <c r="Z265" s="57" t="e">
        <f>VLOOKUP(U265&amp;E265,※編集不可※選択項目!O:P,2,0)</f>
        <v>#N/A</v>
      </c>
      <c r="AA265" s="56" t="e">
        <f t="shared" si="45"/>
        <v>#N/A</v>
      </c>
      <c r="AB265" s="57" t="str">
        <f t="shared" si="46"/>
        <v/>
      </c>
      <c r="AC265" s="108"/>
      <c r="AD265" s="108"/>
      <c r="AE265" s="109"/>
      <c r="AF265" s="69" t="str">
        <f t="shared" si="47"/>
        <v/>
      </c>
      <c r="AG265" s="69" t="str">
        <f t="shared" si="48"/>
        <v/>
      </c>
      <c r="AH265" s="69" t="str">
        <f t="shared" si="49"/>
        <v/>
      </c>
      <c r="AI265" s="69" t="str">
        <f t="shared" si="50"/>
        <v/>
      </c>
      <c r="AJ265" s="69" t="str">
        <f t="shared" si="51"/>
        <v/>
      </c>
      <c r="AK265" s="69" t="str">
        <f t="shared" si="52"/>
        <v/>
      </c>
      <c r="AL265" s="69" t="str">
        <f t="shared" si="53"/>
        <v/>
      </c>
      <c r="AM265" s="69" t="str">
        <f t="shared" si="54"/>
        <v/>
      </c>
      <c r="AN265" s="69" t="str">
        <f t="shared" si="55"/>
        <v/>
      </c>
    </row>
    <row r="266" spans="1:40" s="57" customFormat="1" ht="19.5" customHeight="1" x14ac:dyDescent="0.15">
      <c r="A266" s="3">
        <f t="shared" si="42"/>
        <v>244</v>
      </c>
      <c r="B266" s="58"/>
      <c r="C266" s="59"/>
      <c r="D266" s="59"/>
      <c r="E266" s="59"/>
      <c r="F266" s="59"/>
      <c r="G266" s="60"/>
      <c r="H266" s="54" t="str">
        <f t="shared" si="43"/>
        <v/>
      </c>
      <c r="I266" s="59"/>
      <c r="J266" s="59"/>
      <c r="K266" s="59"/>
      <c r="L266" s="59"/>
      <c r="M266" s="59"/>
      <c r="N266" s="59"/>
      <c r="O266" s="55" t="str">
        <f t="shared" si="44"/>
        <v/>
      </c>
      <c r="P266" s="61"/>
      <c r="Q266" s="62"/>
      <c r="R266" s="63"/>
      <c r="S266" s="62"/>
      <c r="T266" s="63"/>
      <c r="U266" s="59"/>
      <c r="V266" s="59"/>
      <c r="W266" s="64"/>
      <c r="X266" s="59"/>
      <c r="Y266" s="56" t="e">
        <f>VLOOKUP(E266&amp;Q266,※編集不可※選択項目!J:K,2,0)</f>
        <v>#N/A</v>
      </c>
      <c r="Z266" s="57" t="e">
        <f>VLOOKUP(U266&amp;E266,※編集不可※選択項目!O:P,2,0)</f>
        <v>#N/A</v>
      </c>
      <c r="AA266" s="56" t="e">
        <f t="shared" si="45"/>
        <v>#N/A</v>
      </c>
      <c r="AB266" s="57" t="str">
        <f t="shared" si="46"/>
        <v/>
      </c>
      <c r="AC266" s="108"/>
      <c r="AD266" s="108"/>
      <c r="AE266" s="109"/>
      <c r="AF266" s="69" t="str">
        <f t="shared" si="47"/>
        <v/>
      </c>
      <c r="AG266" s="69" t="str">
        <f t="shared" si="48"/>
        <v/>
      </c>
      <c r="AH266" s="69" t="str">
        <f t="shared" si="49"/>
        <v/>
      </c>
      <c r="AI266" s="69" t="str">
        <f t="shared" si="50"/>
        <v/>
      </c>
      <c r="AJ266" s="69" t="str">
        <f t="shared" si="51"/>
        <v/>
      </c>
      <c r="AK266" s="69" t="str">
        <f t="shared" si="52"/>
        <v/>
      </c>
      <c r="AL266" s="69" t="str">
        <f t="shared" si="53"/>
        <v/>
      </c>
      <c r="AM266" s="69" t="str">
        <f t="shared" si="54"/>
        <v/>
      </c>
      <c r="AN266" s="69" t="str">
        <f t="shared" si="55"/>
        <v/>
      </c>
    </row>
    <row r="267" spans="1:40" s="57" customFormat="1" ht="19.5" customHeight="1" x14ac:dyDescent="0.15">
      <c r="A267" s="3">
        <f t="shared" si="42"/>
        <v>245</v>
      </c>
      <c r="B267" s="58"/>
      <c r="C267" s="59"/>
      <c r="D267" s="59"/>
      <c r="E267" s="59"/>
      <c r="F267" s="59"/>
      <c r="G267" s="60"/>
      <c r="H267" s="54" t="str">
        <f t="shared" si="43"/>
        <v/>
      </c>
      <c r="I267" s="59"/>
      <c r="J267" s="59"/>
      <c r="K267" s="59"/>
      <c r="L267" s="59"/>
      <c r="M267" s="59"/>
      <c r="N267" s="59"/>
      <c r="O267" s="55" t="str">
        <f t="shared" si="44"/>
        <v/>
      </c>
      <c r="P267" s="61"/>
      <c r="Q267" s="62"/>
      <c r="R267" s="63"/>
      <c r="S267" s="62"/>
      <c r="T267" s="63"/>
      <c r="U267" s="59"/>
      <c r="V267" s="59"/>
      <c r="W267" s="64"/>
      <c r="X267" s="59"/>
      <c r="Y267" s="56" t="e">
        <f>VLOOKUP(E267&amp;Q267,※編集不可※選択項目!J:K,2,0)</f>
        <v>#N/A</v>
      </c>
      <c r="Z267" s="57" t="e">
        <f>VLOOKUP(U267&amp;E267,※編集不可※選択項目!O:P,2,0)</f>
        <v>#N/A</v>
      </c>
      <c r="AA267" s="56" t="e">
        <f t="shared" si="45"/>
        <v>#N/A</v>
      </c>
      <c r="AB267" s="57" t="str">
        <f t="shared" si="46"/>
        <v/>
      </c>
      <c r="AC267" s="108"/>
      <c r="AD267" s="108"/>
      <c r="AE267" s="109"/>
      <c r="AF267" s="69" t="str">
        <f t="shared" si="47"/>
        <v/>
      </c>
      <c r="AG267" s="69" t="str">
        <f t="shared" si="48"/>
        <v/>
      </c>
      <c r="AH267" s="69" t="str">
        <f t="shared" si="49"/>
        <v/>
      </c>
      <c r="AI267" s="69" t="str">
        <f t="shared" si="50"/>
        <v/>
      </c>
      <c r="AJ267" s="69" t="str">
        <f t="shared" si="51"/>
        <v/>
      </c>
      <c r="AK267" s="69" t="str">
        <f t="shared" si="52"/>
        <v/>
      </c>
      <c r="AL267" s="69" t="str">
        <f t="shared" si="53"/>
        <v/>
      </c>
      <c r="AM267" s="69" t="str">
        <f t="shared" si="54"/>
        <v/>
      </c>
      <c r="AN267" s="69" t="str">
        <f t="shared" si="55"/>
        <v/>
      </c>
    </row>
    <row r="268" spans="1:40" s="57" customFormat="1" ht="19.5" customHeight="1" x14ac:dyDescent="0.15">
      <c r="A268" s="3">
        <f t="shared" si="42"/>
        <v>246</v>
      </c>
      <c r="B268" s="58"/>
      <c r="C268" s="59"/>
      <c r="D268" s="59"/>
      <c r="E268" s="59"/>
      <c r="F268" s="59"/>
      <c r="G268" s="60"/>
      <c r="H268" s="54" t="str">
        <f t="shared" si="43"/>
        <v/>
      </c>
      <c r="I268" s="59"/>
      <c r="J268" s="59"/>
      <c r="K268" s="59"/>
      <c r="L268" s="59"/>
      <c r="M268" s="59"/>
      <c r="N268" s="59"/>
      <c r="O268" s="55" t="str">
        <f t="shared" si="44"/>
        <v/>
      </c>
      <c r="P268" s="61"/>
      <c r="Q268" s="62"/>
      <c r="R268" s="63"/>
      <c r="S268" s="62"/>
      <c r="T268" s="63"/>
      <c r="U268" s="59"/>
      <c r="V268" s="59"/>
      <c r="W268" s="64"/>
      <c r="X268" s="59"/>
      <c r="Y268" s="56" t="e">
        <f>VLOOKUP(E268&amp;Q268,※編集不可※選択項目!J:K,2,0)</f>
        <v>#N/A</v>
      </c>
      <c r="Z268" s="57" t="e">
        <f>VLOOKUP(U268&amp;E268,※編集不可※選択項目!O:P,2,0)</f>
        <v>#N/A</v>
      </c>
      <c r="AA268" s="56" t="e">
        <f t="shared" si="45"/>
        <v>#N/A</v>
      </c>
      <c r="AB268" s="57" t="str">
        <f t="shared" si="46"/>
        <v/>
      </c>
      <c r="AC268" s="108"/>
      <c r="AD268" s="108"/>
      <c r="AE268" s="109"/>
      <c r="AF268" s="69" t="str">
        <f t="shared" si="47"/>
        <v/>
      </c>
      <c r="AG268" s="69" t="str">
        <f t="shared" si="48"/>
        <v/>
      </c>
      <c r="AH268" s="69" t="str">
        <f t="shared" si="49"/>
        <v/>
      </c>
      <c r="AI268" s="69" t="str">
        <f t="shared" si="50"/>
        <v/>
      </c>
      <c r="AJ268" s="69" t="str">
        <f t="shared" si="51"/>
        <v/>
      </c>
      <c r="AK268" s="69" t="str">
        <f t="shared" si="52"/>
        <v/>
      </c>
      <c r="AL268" s="69" t="str">
        <f t="shared" si="53"/>
        <v/>
      </c>
      <c r="AM268" s="69" t="str">
        <f t="shared" si="54"/>
        <v/>
      </c>
      <c r="AN268" s="69" t="str">
        <f t="shared" si="55"/>
        <v/>
      </c>
    </row>
    <row r="269" spans="1:40" s="57" customFormat="1" ht="19.5" customHeight="1" x14ac:dyDescent="0.15">
      <c r="A269" s="3">
        <f t="shared" si="42"/>
        <v>247</v>
      </c>
      <c r="B269" s="58"/>
      <c r="C269" s="59"/>
      <c r="D269" s="59"/>
      <c r="E269" s="59"/>
      <c r="F269" s="59"/>
      <c r="G269" s="60"/>
      <c r="H269" s="54" t="str">
        <f t="shared" si="43"/>
        <v/>
      </c>
      <c r="I269" s="59"/>
      <c r="J269" s="59"/>
      <c r="K269" s="59"/>
      <c r="L269" s="59"/>
      <c r="M269" s="59"/>
      <c r="N269" s="59"/>
      <c r="O269" s="55" t="str">
        <f t="shared" si="44"/>
        <v/>
      </c>
      <c r="P269" s="61"/>
      <c r="Q269" s="62"/>
      <c r="R269" s="63"/>
      <c r="S269" s="62"/>
      <c r="T269" s="63"/>
      <c r="U269" s="59"/>
      <c r="V269" s="59"/>
      <c r="W269" s="64"/>
      <c r="X269" s="59"/>
      <c r="Y269" s="56" t="e">
        <f>VLOOKUP(E269&amp;Q269,※編集不可※選択項目!J:K,2,0)</f>
        <v>#N/A</v>
      </c>
      <c r="Z269" s="57" t="e">
        <f>VLOOKUP(U269&amp;E269,※編集不可※選択項目!O:P,2,0)</f>
        <v>#N/A</v>
      </c>
      <c r="AA269" s="56" t="e">
        <f t="shared" si="45"/>
        <v>#N/A</v>
      </c>
      <c r="AB269" s="57" t="str">
        <f t="shared" si="46"/>
        <v/>
      </c>
      <c r="AC269" s="108"/>
      <c r="AD269" s="108"/>
      <c r="AE269" s="109"/>
      <c r="AF269" s="69" t="str">
        <f t="shared" si="47"/>
        <v/>
      </c>
      <c r="AG269" s="69" t="str">
        <f t="shared" si="48"/>
        <v/>
      </c>
      <c r="AH269" s="69" t="str">
        <f t="shared" si="49"/>
        <v/>
      </c>
      <c r="AI269" s="69" t="str">
        <f t="shared" si="50"/>
        <v/>
      </c>
      <c r="AJ269" s="69" t="str">
        <f t="shared" si="51"/>
        <v/>
      </c>
      <c r="AK269" s="69" t="str">
        <f t="shared" si="52"/>
        <v/>
      </c>
      <c r="AL269" s="69" t="str">
        <f t="shared" si="53"/>
        <v/>
      </c>
      <c r="AM269" s="69" t="str">
        <f t="shared" si="54"/>
        <v/>
      </c>
      <c r="AN269" s="69" t="str">
        <f t="shared" si="55"/>
        <v/>
      </c>
    </row>
    <row r="270" spans="1:40" s="57" customFormat="1" ht="19.5" customHeight="1" x14ac:dyDescent="0.15">
      <c r="A270" s="3">
        <f t="shared" si="42"/>
        <v>248</v>
      </c>
      <c r="B270" s="58"/>
      <c r="C270" s="59"/>
      <c r="D270" s="59"/>
      <c r="E270" s="59"/>
      <c r="F270" s="59"/>
      <c r="G270" s="60"/>
      <c r="H270" s="54" t="str">
        <f t="shared" si="43"/>
        <v/>
      </c>
      <c r="I270" s="59"/>
      <c r="J270" s="59"/>
      <c r="K270" s="59"/>
      <c r="L270" s="59"/>
      <c r="M270" s="59"/>
      <c r="N270" s="59"/>
      <c r="O270" s="55" t="str">
        <f t="shared" si="44"/>
        <v/>
      </c>
      <c r="P270" s="61"/>
      <c r="Q270" s="62"/>
      <c r="R270" s="63"/>
      <c r="S270" s="62"/>
      <c r="T270" s="63"/>
      <c r="U270" s="59"/>
      <c r="V270" s="59"/>
      <c r="W270" s="64"/>
      <c r="X270" s="59"/>
      <c r="Y270" s="56" t="e">
        <f>VLOOKUP(E270&amp;Q270,※編集不可※選択項目!J:K,2,0)</f>
        <v>#N/A</v>
      </c>
      <c r="Z270" s="57" t="e">
        <f>VLOOKUP(U270&amp;E270,※編集不可※選択項目!O:P,2,0)</f>
        <v>#N/A</v>
      </c>
      <c r="AA270" s="56" t="e">
        <f t="shared" si="45"/>
        <v>#N/A</v>
      </c>
      <c r="AB270" s="57" t="str">
        <f t="shared" si="46"/>
        <v/>
      </c>
      <c r="AC270" s="108"/>
      <c r="AD270" s="108"/>
      <c r="AE270" s="109"/>
      <c r="AF270" s="69" t="str">
        <f t="shared" si="47"/>
        <v/>
      </c>
      <c r="AG270" s="69" t="str">
        <f t="shared" si="48"/>
        <v/>
      </c>
      <c r="AH270" s="69" t="str">
        <f t="shared" si="49"/>
        <v/>
      </c>
      <c r="AI270" s="69" t="str">
        <f t="shared" si="50"/>
        <v/>
      </c>
      <c r="AJ270" s="69" t="str">
        <f t="shared" si="51"/>
        <v/>
      </c>
      <c r="AK270" s="69" t="str">
        <f t="shared" si="52"/>
        <v/>
      </c>
      <c r="AL270" s="69" t="str">
        <f t="shared" si="53"/>
        <v/>
      </c>
      <c r="AM270" s="69" t="str">
        <f t="shared" si="54"/>
        <v/>
      </c>
      <c r="AN270" s="69" t="str">
        <f t="shared" si="55"/>
        <v/>
      </c>
    </row>
    <row r="271" spans="1:40" s="57" customFormat="1" ht="19.5" customHeight="1" x14ac:dyDescent="0.15">
      <c r="A271" s="3">
        <f t="shared" si="42"/>
        <v>249</v>
      </c>
      <c r="B271" s="58"/>
      <c r="C271" s="59"/>
      <c r="D271" s="59"/>
      <c r="E271" s="59"/>
      <c r="F271" s="59"/>
      <c r="G271" s="60"/>
      <c r="H271" s="54" t="str">
        <f t="shared" si="43"/>
        <v/>
      </c>
      <c r="I271" s="59"/>
      <c r="J271" s="59"/>
      <c r="K271" s="59"/>
      <c r="L271" s="59"/>
      <c r="M271" s="59"/>
      <c r="N271" s="59"/>
      <c r="O271" s="55" t="str">
        <f t="shared" si="44"/>
        <v/>
      </c>
      <c r="P271" s="61"/>
      <c r="Q271" s="62"/>
      <c r="R271" s="63"/>
      <c r="S271" s="62"/>
      <c r="T271" s="63"/>
      <c r="U271" s="59"/>
      <c r="V271" s="59"/>
      <c r="W271" s="64"/>
      <c r="X271" s="59"/>
      <c r="Y271" s="56" t="e">
        <f>VLOOKUP(E271&amp;Q271,※編集不可※選択項目!J:K,2,0)</f>
        <v>#N/A</v>
      </c>
      <c r="Z271" s="57" t="e">
        <f>VLOOKUP(U271&amp;E271,※編集不可※選択項目!O:P,2,0)</f>
        <v>#N/A</v>
      </c>
      <c r="AA271" s="56" t="e">
        <f t="shared" si="45"/>
        <v>#N/A</v>
      </c>
      <c r="AB271" s="57" t="str">
        <f t="shared" si="46"/>
        <v/>
      </c>
      <c r="AC271" s="108"/>
      <c r="AD271" s="108"/>
      <c r="AE271" s="109"/>
      <c r="AF271" s="69" t="str">
        <f t="shared" si="47"/>
        <v/>
      </c>
      <c r="AG271" s="69" t="str">
        <f t="shared" si="48"/>
        <v/>
      </c>
      <c r="AH271" s="69" t="str">
        <f t="shared" si="49"/>
        <v/>
      </c>
      <c r="AI271" s="69" t="str">
        <f t="shared" si="50"/>
        <v/>
      </c>
      <c r="AJ271" s="69" t="str">
        <f t="shared" si="51"/>
        <v/>
      </c>
      <c r="AK271" s="69" t="str">
        <f t="shared" si="52"/>
        <v/>
      </c>
      <c r="AL271" s="69" t="str">
        <f t="shared" si="53"/>
        <v/>
      </c>
      <c r="AM271" s="69" t="str">
        <f t="shared" si="54"/>
        <v/>
      </c>
      <c r="AN271" s="69" t="str">
        <f t="shared" si="55"/>
        <v/>
      </c>
    </row>
    <row r="272" spans="1:40" s="57" customFormat="1" ht="19.5" customHeight="1" x14ac:dyDescent="0.15">
      <c r="A272" s="3">
        <f t="shared" si="42"/>
        <v>250</v>
      </c>
      <c r="B272" s="58"/>
      <c r="C272" s="59"/>
      <c r="D272" s="59"/>
      <c r="E272" s="59"/>
      <c r="F272" s="59"/>
      <c r="G272" s="60"/>
      <c r="H272" s="54" t="str">
        <f t="shared" si="43"/>
        <v/>
      </c>
      <c r="I272" s="59"/>
      <c r="J272" s="59"/>
      <c r="K272" s="59"/>
      <c r="L272" s="59"/>
      <c r="M272" s="59"/>
      <c r="N272" s="59"/>
      <c r="O272" s="55" t="str">
        <f t="shared" si="44"/>
        <v/>
      </c>
      <c r="P272" s="61"/>
      <c r="Q272" s="62"/>
      <c r="R272" s="63"/>
      <c r="S272" s="62"/>
      <c r="T272" s="63"/>
      <c r="U272" s="59"/>
      <c r="V272" s="59"/>
      <c r="W272" s="64"/>
      <c r="X272" s="59"/>
      <c r="Y272" s="56" t="e">
        <f>VLOOKUP(E272&amp;Q272,※編集不可※選択項目!J:K,2,0)</f>
        <v>#N/A</v>
      </c>
      <c r="Z272" s="57" t="e">
        <f>VLOOKUP(U272&amp;E272,※編集不可※選択項目!O:P,2,0)</f>
        <v>#N/A</v>
      </c>
      <c r="AA272" s="56" t="e">
        <f t="shared" si="45"/>
        <v>#N/A</v>
      </c>
      <c r="AB272" s="57" t="str">
        <f t="shared" si="46"/>
        <v/>
      </c>
      <c r="AC272" s="108"/>
      <c r="AD272" s="108"/>
      <c r="AE272" s="109"/>
      <c r="AF272" s="69" t="str">
        <f t="shared" si="47"/>
        <v/>
      </c>
      <c r="AG272" s="69" t="str">
        <f t="shared" si="48"/>
        <v/>
      </c>
      <c r="AH272" s="69" t="str">
        <f t="shared" si="49"/>
        <v/>
      </c>
      <c r="AI272" s="69" t="str">
        <f t="shared" si="50"/>
        <v/>
      </c>
      <c r="AJ272" s="69" t="str">
        <f t="shared" si="51"/>
        <v/>
      </c>
      <c r="AK272" s="69" t="str">
        <f t="shared" si="52"/>
        <v/>
      </c>
      <c r="AL272" s="69" t="str">
        <f t="shared" si="53"/>
        <v/>
      </c>
      <c r="AM272" s="69" t="str">
        <f t="shared" si="54"/>
        <v/>
      </c>
      <c r="AN272" s="69" t="str">
        <f t="shared" si="55"/>
        <v/>
      </c>
    </row>
    <row r="273" spans="1:40" s="57" customFormat="1" ht="19.5" customHeight="1" x14ac:dyDescent="0.15">
      <c r="A273" s="3">
        <f t="shared" si="42"/>
        <v>251</v>
      </c>
      <c r="B273" s="58"/>
      <c r="C273" s="59"/>
      <c r="D273" s="59"/>
      <c r="E273" s="59"/>
      <c r="F273" s="59"/>
      <c r="G273" s="60"/>
      <c r="H273" s="54" t="str">
        <f t="shared" si="43"/>
        <v/>
      </c>
      <c r="I273" s="59"/>
      <c r="J273" s="59"/>
      <c r="K273" s="59"/>
      <c r="L273" s="59"/>
      <c r="M273" s="59"/>
      <c r="N273" s="59"/>
      <c r="O273" s="55" t="str">
        <f t="shared" si="44"/>
        <v/>
      </c>
      <c r="P273" s="61"/>
      <c r="Q273" s="62"/>
      <c r="R273" s="63"/>
      <c r="S273" s="62"/>
      <c r="T273" s="63"/>
      <c r="U273" s="59"/>
      <c r="V273" s="59"/>
      <c r="W273" s="64"/>
      <c r="X273" s="59"/>
      <c r="Y273" s="56" t="e">
        <f>VLOOKUP(E273&amp;Q273,※編集不可※選択項目!J:K,2,0)</f>
        <v>#N/A</v>
      </c>
      <c r="Z273" s="57" t="e">
        <f>VLOOKUP(U273&amp;E273,※編集不可※選択項目!O:P,2,0)</f>
        <v>#N/A</v>
      </c>
      <c r="AA273" s="56" t="e">
        <f t="shared" si="45"/>
        <v>#N/A</v>
      </c>
      <c r="AB273" s="57" t="str">
        <f t="shared" si="46"/>
        <v/>
      </c>
      <c r="AC273" s="108"/>
      <c r="AD273" s="108"/>
      <c r="AE273" s="109"/>
      <c r="AF273" s="69" t="str">
        <f t="shared" si="47"/>
        <v/>
      </c>
      <c r="AG273" s="69" t="str">
        <f t="shared" si="48"/>
        <v/>
      </c>
      <c r="AH273" s="69" t="str">
        <f t="shared" si="49"/>
        <v/>
      </c>
      <c r="AI273" s="69" t="str">
        <f t="shared" si="50"/>
        <v/>
      </c>
      <c r="AJ273" s="69" t="str">
        <f t="shared" si="51"/>
        <v/>
      </c>
      <c r="AK273" s="69" t="str">
        <f t="shared" si="52"/>
        <v/>
      </c>
      <c r="AL273" s="69" t="str">
        <f t="shared" si="53"/>
        <v/>
      </c>
      <c r="AM273" s="69" t="str">
        <f t="shared" si="54"/>
        <v/>
      </c>
      <c r="AN273" s="69" t="str">
        <f t="shared" si="55"/>
        <v/>
      </c>
    </row>
    <row r="274" spans="1:40" s="57" customFormat="1" ht="19.5" customHeight="1" x14ac:dyDescent="0.15">
      <c r="A274" s="3">
        <f t="shared" si="42"/>
        <v>252</v>
      </c>
      <c r="B274" s="58"/>
      <c r="C274" s="59"/>
      <c r="D274" s="59"/>
      <c r="E274" s="59"/>
      <c r="F274" s="59"/>
      <c r="G274" s="60"/>
      <c r="H274" s="54" t="str">
        <f t="shared" si="43"/>
        <v/>
      </c>
      <c r="I274" s="59"/>
      <c r="J274" s="59"/>
      <c r="K274" s="59"/>
      <c r="L274" s="59"/>
      <c r="M274" s="59"/>
      <c r="N274" s="59"/>
      <c r="O274" s="55" t="str">
        <f t="shared" si="44"/>
        <v/>
      </c>
      <c r="P274" s="61"/>
      <c r="Q274" s="62"/>
      <c r="R274" s="63"/>
      <c r="S274" s="62"/>
      <c r="T274" s="63"/>
      <c r="U274" s="59"/>
      <c r="V274" s="59"/>
      <c r="W274" s="64"/>
      <c r="X274" s="59"/>
      <c r="Y274" s="56" t="e">
        <f>VLOOKUP(E274&amp;Q274,※編集不可※選択項目!J:K,2,0)</f>
        <v>#N/A</v>
      </c>
      <c r="Z274" s="57" t="e">
        <f>VLOOKUP(U274&amp;E274,※編集不可※選択項目!O:P,2,0)</f>
        <v>#N/A</v>
      </c>
      <c r="AA274" s="56" t="e">
        <f t="shared" si="45"/>
        <v>#N/A</v>
      </c>
      <c r="AB274" s="57" t="str">
        <f t="shared" si="46"/>
        <v/>
      </c>
      <c r="AC274" s="108"/>
      <c r="AD274" s="108"/>
      <c r="AE274" s="109"/>
      <c r="AF274" s="69" t="str">
        <f t="shared" si="47"/>
        <v/>
      </c>
      <c r="AG274" s="69" t="str">
        <f t="shared" si="48"/>
        <v/>
      </c>
      <c r="AH274" s="69" t="str">
        <f t="shared" si="49"/>
        <v/>
      </c>
      <c r="AI274" s="69" t="str">
        <f t="shared" si="50"/>
        <v/>
      </c>
      <c r="AJ274" s="69" t="str">
        <f t="shared" si="51"/>
        <v/>
      </c>
      <c r="AK274" s="69" t="str">
        <f t="shared" si="52"/>
        <v/>
      </c>
      <c r="AL274" s="69" t="str">
        <f t="shared" si="53"/>
        <v/>
      </c>
      <c r="AM274" s="69" t="str">
        <f t="shared" si="54"/>
        <v/>
      </c>
      <c r="AN274" s="69" t="str">
        <f t="shared" si="55"/>
        <v/>
      </c>
    </row>
    <row r="275" spans="1:40" s="57" customFormat="1" ht="19.5" customHeight="1" x14ac:dyDescent="0.15">
      <c r="A275" s="3">
        <f t="shared" si="42"/>
        <v>253</v>
      </c>
      <c r="B275" s="58"/>
      <c r="C275" s="59"/>
      <c r="D275" s="59"/>
      <c r="E275" s="59"/>
      <c r="F275" s="59"/>
      <c r="G275" s="60"/>
      <c r="H275" s="54" t="str">
        <f t="shared" si="43"/>
        <v/>
      </c>
      <c r="I275" s="59"/>
      <c r="J275" s="59"/>
      <c r="K275" s="59"/>
      <c r="L275" s="59"/>
      <c r="M275" s="59"/>
      <c r="N275" s="59"/>
      <c r="O275" s="55" t="str">
        <f t="shared" si="44"/>
        <v/>
      </c>
      <c r="P275" s="61"/>
      <c r="Q275" s="62"/>
      <c r="R275" s="63"/>
      <c r="S275" s="62"/>
      <c r="T275" s="63"/>
      <c r="U275" s="59"/>
      <c r="V275" s="59"/>
      <c r="W275" s="64"/>
      <c r="X275" s="59"/>
      <c r="Y275" s="56" t="e">
        <f>VLOOKUP(E275&amp;Q275,※編集不可※選択項目!J:K,2,0)</f>
        <v>#N/A</v>
      </c>
      <c r="Z275" s="57" t="e">
        <f>VLOOKUP(U275&amp;E275,※編集不可※選択項目!O:P,2,0)</f>
        <v>#N/A</v>
      </c>
      <c r="AA275" s="56" t="e">
        <f t="shared" si="45"/>
        <v>#N/A</v>
      </c>
      <c r="AB275" s="57" t="str">
        <f t="shared" si="46"/>
        <v/>
      </c>
      <c r="AC275" s="108"/>
      <c r="AD275" s="108"/>
      <c r="AE275" s="109"/>
      <c r="AF275" s="69" t="str">
        <f t="shared" si="47"/>
        <v/>
      </c>
      <c r="AG275" s="69" t="str">
        <f t="shared" si="48"/>
        <v/>
      </c>
      <c r="AH275" s="69" t="str">
        <f t="shared" si="49"/>
        <v/>
      </c>
      <c r="AI275" s="69" t="str">
        <f t="shared" si="50"/>
        <v/>
      </c>
      <c r="AJ275" s="69" t="str">
        <f t="shared" si="51"/>
        <v/>
      </c>
      <c r="AK275" s="69" t="str">
        <f t="shared" si="52"/>
        <v/>
      </c>
      <c r="AL275" s="69" t="str">
        <f t="shared" si="53"/>
        <v/>
      </c>
      <c r="AM275" s="69" t="str">
        <f t="shared" si="54"/>
        <v/>
      </c>
      <c r="AN275" s="69" t="str">
        <f t="shared" si="55"/>
        <v/>
      </c>
    </row>
    <row r="276" spans="1:40" s="57" customFormat="1" ht="19.5" customHeight="1" x14ac:dyDescent="0.15">
      <c r="A276" s="3">
        <f t="shared" si="42"/>
        <v>254</v>
      </c>
      <c r="B276" s="58"/>
      <c r="C276" s="59"/>
      <c r="D276" s="59"/>
      <c r="E276" s="59"/>
      <c r="F276" s="59"/>
      <c r="G276" s="60"/>
      <c r="H276" s="54" t="str">
        <f t="shared" si="43"/>
        <v/>
      </c>
      <c r="I276" s="59"/>
      <c r="J276" s="59"/>
      <c r="K276" s="59"/>
      <c r="L276" s="59"/>
      <c r="M276" s="59"/>
      <c r="N276" s="59"/>
      <c r="O276" s="55" t="str">
        <f t="shared" si="44"/>
        <v/>
      </c>
      <c r="P276" s="61"/>
      <c r="Q276" s="62"/>
      <c r="R276" s="63"/>
      <c r="S276" s="62"/>
      <c r="T276" s="63"/>
      <c r="U276" s="59"/>
      <c r="V276" s="59"/>
      <c r="W276" s="64"/>
      <c r="X276" s="59"/>
      <c r="Y276" s="56" t="e">
        <f>VLOOKUP(E276&amp;Q276,※編集不可※選択項目!J:K,2,0)</f>
        <v>#N/A</v>
      </c>
      <c r="Z276" s="57" t="e">
        <f>VLOOKUP(U276&amp;E276,※編集不可※選択項目!O:P,2,0)</f>
        <v>#N/A</v>
      </c>
      <c r="AA276" s="56" t="e">
        <f t="shared" si="45"/>
        <v>#N/A</v>
      </c>
      <c r="AB276" s="57" t="str">
        <f t="shared" si="46"/>
        <v/>
      </c>
      <c r="AC276" s="108"/>
      <c r="AD276" s="108"/>
      <c r="AE276" s="109"/>
      <c r="AF276" s="69" t="str">
        <f t="shared" si="47"/>
        <v/>
      </c>
      <c r="AG276" s="69" t="str">
        <f t="shared" si="48"/>
        <v/>
      </c>
      <c r="AH276" s="69" t="str">
        <f t="shared" si="49"/>
        <v/>
      </c>
      <c r="AI276" s="69" t="str">
        <f t="shared" si="50"/>
        <v/>
      </c>
      <c r="AJ276" s="69" t="str">
        <f t="shared" si="51"/>
        <v/>
      </c>
      <c r="AK276" s="69" t="str">
        <f t="shared" si="52"/>
        <v/>
      </c>
      <c r="AL276" s="69" t="str">
        <f t="shared" si="53"/>
        <v/>
      </c>
      <c r="AM276" s="69" t="str">
        <f t="shared" si="54"/>
        <v/>
      </c>
      <c r="AN276" s="69" t="str">
        <f t="shared" si="55"/>
        <v/>
      </c>
    </row>
    <row r="277" spans="1:40" s="57" customFormat="1" ht="19.5" customHeight="1" x14ac:dyDescent="0.15">
      <c r="A277" s="3">
        <f t="shared" si="42"/>
        <v>255</v>
      </c>
      <c r="B277" s="58"/>
      <c r="C277" s="59"/>
      <c r="D277" s="59"/>
      <c r="E277" s="59"/>
      <c r="F277" s="59"/>
      <c r="G277" s="60"/>
      <c r="H277" s="54" t="str">
        <f t="shared" si="43"/>
        <v/>
      </c>
      <c r="I277" s="59"/>
      <c r="J277" s="59"/>
      <c r="K277" s="59"/>
      <c r="L277" s="59"/>
      <c r="M277" s="59"/>
      <c r="N277" s="59"/>
      <c r="O277" s="55" t="str">
        <f t="shared" si="44"/>
        <v/>
      </c>
      <c r="P277" s="61"/>
      <c r="Q277" s="62"/>
      <c r="R277" s="63"/>
      <c r="S277" s="62"/>
      <c r="T277" s="63"/>
      <c r="U277" s="59"/>
      <c r="V277" s="59"/>
      <c r="W277" s="64"/>
      <c r="X277" s="59"/>
      <c r="Y277" s="56" t="e">
        <f>VLOOKUP(E277&amp;Q277,※編集不可※選択項目!J:K,2,0)</f>
        <v>#N/A</v>
      </c>
      <c r="Z277" s="57" t="e">
        <f>VLOOKUP(U277&amp;E277,※編集不可※選択項目!O:P,2,0)</f>
        <v>#N/A</v>
      </c>
      <c r="AA277" s="56" t="e">
        <f t="shared" si="45"/>
        <v>#N/A</v>
      </c>
      <c r="AB277" s="57" t="str">
        <f t="shared" si="46"/>
        <v/>
      </c>
      <c r="AC277" s="108"/>
      <c r="AD277" s="108"/>
      <c r="AE277" s="109"/>
      <c r="AF277" s="69" t="str">
        <f t="shared" si="47"/>
        <v/>
      </c>
      <c r="AG277" s="69" t="str">
        <f t="shared" si="48"/>
        <v/>
      </c>
      <c r="AH277" s="69" t="str">
        <f t="shared" si="49"/>
        <v/>
      </c>
      <c r="AI277" s="69" t="str">
        <f t="shared" si="50"/>
        <v/>
      </c>
      <c r="AJ277" s="69" t="str">
        <f t="shared" si="51"/>
        <v/>
      </c>
      <c r="AK277" s="69" t="str">
        <f t="shared" si="52"/>
        <v/>
      </c>
      <c r="AL277" s="69" t="str">
        <f t="shared" si="53"/>
        <v/>
      </c>
      <c r="AM277" s="69" t="str">
        <f t="shared" si="54"/>
        <v/>
      </c>
      <c r="AN277" s="69" t="str">
        <f t="shared" si="55"/>
        <v/>
      </c>
    </row>
    <row r="278" spans="1:40" s="57" customFormat="1" ht="19.5" customHeight="1" x14ac:dyDescent="0.15">
      <c r="A278" s="3">
        <f t="shared" si="42"/>
        <v>256</v>
      </c>
      <c r="B278" s="58"/>
      <c r="C278" s="59"/>
      <c r="D278" s="59"/>
      <c r="E278" s="59"/>
      <c r="F278" s="59"/>
      <c r="G278" s="60"/>
      <c r="H278" s="54" t="str">
        <f t="shared" si="43"/>
        <v/>
      </c>
      <c r="I278" s="59"/>
      <c r="J278" s="59"/>
      <c r="K278" s="59"/>
      <c r="L278" s="59"/>
      <c r="M278" s="59"/>
      <c r="N278" s="59"/>
      <c r="O278" s="55" t="str">
        <f t="shared" si="44"/>
        <v/>
      </c>
      <c r="P278" s="61"/>
      <c r="Q278" s="62"/>
      <c r="R278" s="63"/>
      <c r="S278" s="62"/>
      <c r="T278" s="63"/>
      <c r="U278" s="59"/>
      <c r="V278" s="59"/>
      <c r="W278" s="64"/>
      <c r="X278" s="59"/>
      <c r="Y278" s="56" t="e">
        <f>VLOOKUP(E278&amp;Q278,※編集不可※選択項目!J:K,2,0)</f>
        <v>#N/A</v>
      </c>
      <c r="Z278" s="57" t="e">
        <f>VLOOKUP(U278&amp;E278,※編集不可※選択項目!O:P,2,0)</f>
        <v>#N/A</v>
      </c>
      <c r="AA278" s="56" t="e">
        <f t="shared" si="45"/>
        <v>#N/A</v>
      </c>
      <c r="AB278" s="57" t="str">
        <f t="shared" si="46"/>
        <v/>
      </c>
      <c r="AC278" s="108"/>
      <c r="AD278" s="108"/>
      <c r="AE278" s="109"/>
      <c r="AF278" s="69" t="str">
        <f t="shared" si="47"/>
        <v/>
      </c>
      <c r="AG278" s="69" t="str">
        <f t="shared" si="48"/>
        <v/>
      </c>
      <c r="AH278" s="69" t="str">
        <f t="shared" si="49"/>
        <v/>
      </c>
      <c r="AI278" s="69" t="str">
        <f t="shared" si="50"/>
        <v/>
      </c>
      <c r="AJ278" s="69" t="str">
        <f t="shared" si="51"/>
        <v/>
      </c>
      <c r="AK278" s="69" t="str">
        <f t="shared" si="52"/>
        <v/>
      </c>
      <c r="AL278" s="69" t="str">
        <f t="shared" si="53"/>
        <v/>
      </c>
      <c r="AM278" s="69" t="str">
        <f t="shared" si="54"/>
        <v/>
      </c>
      <c r="AN278" s="69" t="str">
        <f t="shared" si="55"/>
        <v/>
      </c>
    </row>
    <row r="279" spans="1:40" s="57" customFormat="1" ht="19.5" customHeight="1" x14ac:dyDescent="0.15">
      <c r="A279" s="3">
        <f t="shared" si="42"/>
        <v>257</v>
      </c>
      <c r="B279" s="58"/>
      <c r="C279" s="59"/>
      <c r="D279" s="59"/>
      <c r="E279" s="59"/>
      <c r="F279" s="59"/>
      <c r="G279" s="60"/>
      <c r="H279" s="54" t="str">
        <f t="shared" si="43"/>
        <v/>
      </c>
      <c r="I279" s="59"/>
      <c r="J279" s="59"/>
      <c r="K279" s="59"/>
      <c r="L279" s="59"/>
      <c r="M279" s="59"/>
      <c r="N279" s="59"/>
      <c r="O279" s="55" t="str">
        <f t="shared" si="44"/>
        <v/>
      </c>
      <c r="P279" s="61"/>
      <c r="Q279" s="62"/>
      <c r="R279" s="63"/>
      <c r="S279" s="62"/>
      <c r="T279" s="63"/>
      <c r="U279" s="59"/>
      <c r="V279" s="59"/>
      <c r="W279" s="64"/>
      <c r="X279" s="59"/>
      <c r="Y279" s="56" t="e">
        <f>VLOOKUP(E279&amp;Q279,※編集不可※選択項目!J:K,2,0)</f>
        <v>#N/A</v>
      </c>
      <c r="Z279" s="57" t="e">
        <f>VLOOKUP(U279&amp;E279,※編集不可※選択項目!O:P,2,0)</f>
        <v>#N/A</v>
      </c>
      <c r="AA279" s="56" t="e">
        <f t="shared" si="45"/>
        <v>#N/A</v>
      </c>
      <c r="AB279" s="57" t="str">
        <f t="shared" si="46"/>
        <v/>
      </c>
      <c r="AC279" s="108"/>
      <c r="AD279" s="108"/>
      <c r="AE279" s="109"/>
      <c r="AF279" s="69" t="str">
        <f t="shared" si="47"/>
        <v/>
      </c>
      <c r="AG279" s="69" t="str">
        <f t="shared" si="48"/>
        <v/>
      </c>
      <c r="AH279" s="69" t="str">
        <f t="shared" si="49"/>
        <v/>
      </c>
      <c r="AI279" s="69" t="str">
        <f t="shared" si="50"/>
        <v/>
      </c>
      <c r="AJ279" s="69" t="str">
        <f t="shared" si="51"/>
        <v/>
      </c>
      <c r="AK279" s="69" t="str">
        <f t="shared" si="52"/>
        <v/>
      </c>
      <c r="AL279" s="69" t="str">
        <f t="shared" si="53"/>
        <v/>
      </c>
      <c r="AM279" s="69" t="str">
        <f t="shared" si="54"/>
        <v/>
      </c>
      <c r="AN279" s="69" t="str">
        <f t="shared" si="55"/>
        <v/>
      </c>
    </row>
    <row r="280" spans="1:40" s="57" customFormat="1" ht="19.5" customHeight="1" x14ac:dyDescent="0.15">
      <c r="A280" s="3">
        <f t="shared" ref="A280:A343" si="56">ROW(A280)-22</f>
        <v>258</v>
      </c>
      <c r="B280" s="58"/>
      <c r="C280" s="59"/>
      <c r="D280" s="59"/>
      <c r="E280" s="59"/>
      <c r="F280" s="59"/>
      <c r="G280" s="60"/>
      <c r="H280" s="54" t="str">
        <f t="shared" ref="H280:H343" si="57">G280&amp;AB280</f>
        <v/>
      </c>
      <c r="I280" s="59"/>
      <c r="J280" s="59"/>
      <c r="K280" s="59"/>
      <c r="L280" s="59"/>
      <c r="M280" s="59"/>
      <c r="N280" s="59"/>
      <c r="O280" s="55" t="str">
        <f t="shared" ref="O280:O343" si="58">IF(Q280="","",AA280)</f>
        <v/>
      </c>
      <c r="P280" s="61"/>
      <c r="Q280" s="62"/>
      <c r="R280" s="63"/>
      <c r="S280" s="62"/>
      <c r="T280" s="63"/>
      <c r="U280" s="59"/>
      <c r="V280" s="59"/>
      <c r="W280" s="64"/>
      <c r="X280" s="59"/>
      <c r="Y280" s="56" t="e">
        <f>VLOOKUP(E280&amp;Q280,※編集不可※選択項目!J:K,2,0)</f>
        <v>#N/A</v>
      </c>
      <c r="Z280" s="57" t="e">
        <f>VLOOKUP(U280&amp;E280,※編集不可※選択項目!O:P,2,0)</f>
        <v>#N/A</v>
      </c>
      <c r="AA280" s="56" t="e">
        <f t="shared" ref="AA280:AA343" si="59">ROUNDDOWN(Y280*Z280,1)</f>
        <v>#N/A</v>
      </c>
      <c r="AB280" s="57" t="str">
        <f t="shared" ref="AB280:AB343" si="60">IF(V280="","","（"&amp;V280&amp;"）")</f>
        <v/>
      </c>
      <c r="AC280" s="108"/>
      <c r="AD280" s="108"/>
      <c r="AE280" s="109"/>
      <c r="AF280" s="69" t="str">
        <f t="shared" ref="AF280:AF343" si="61">B280&amp;C280&amp;D280&amp;E280&amp;F280&amp;G280&amp;H280&amp;I280&amp;J280&amp;K280&amp;L280&amp;M280&amp;N280&amp;O280&amp;P280&amp;Q280&amp;R280&amp;S280&amp;T280&amp;U280&amp;V280&amp;W280&amp;X280</f>
        <v/>
      </c>
      <c r="AG280" s="69" t="str">
        <f t="shared" ref="AG280:AG343" si="62">IF(AF280="","",COUNTIF($AF$23:$AF$1022,AF280))</f>
        <v/>
      </c>
      <c r="AH280" s="69" t="str">
        <f t="shared" ref="AH280:AH343" si="63">IF(AF280="","",IF(AF280=AF279,1,0))</f>
        <v/>
      </c>
      <c r="AI280" s="69" t="str">
        <f t="shared" ref="AI280:AI343" si="64">D280&amp;E280&amp;H280</f>
        <v/>
      </c>
      <c r="AJ280" s="69" t="str">
        <f t="shared" ref="AJ280:AJ343" si="65">IF(AI280="","",COUNTIF($AI$23:$AI$1022,AI280))</f>
        <v/>
      </c>
      <c r="AK280" s="69" t="str">
        <f t="shared" ref="AK280:AK343" si="66">IF(AI280="","",IF(AI280=AI279,1,0))</f>
        <v/>
      </c>
      <c r="AL280" s="69" t="str">
        <f t="shared" ref="AL280:AL343" si="67">IF(H280="","",H280)</f>
        <v/>
      </c>
      <c r="AM280" s="69" t="str">
        <f t="shared" ref="AM280:AM343" si="68">IF(AL280="","",COUNTIF($AL$23:$AL$1022,AL280))</f>
        <v/>
      </c>
      <c r="AN280" s="69" t="str">
        <f t="shared" ref="AN280:AN343" si="69">IF(AL280="","",IF(AL280=AL279,1,0))</f>
        <v/>
      </c>
    </row>
    <row r="281" spans="1:40" s="57" customFormat="1" ht="19.5" customHeight="1" x14ac:dyDescent="0.15">
      <c r="A281" s="3">
        <f t="shared" si="56"/>
        <v>259</v>
      </c>
      <c r="B281" s="58"/>
      <c r="C281" s="59"/>
      <c r="D281" s="59"/>
      <c r="E281" s="59"/>
      <c r="F281" s="59"/>
      <c r="G281" s="60"/>
      <c r="H281" s="54" t="str">
        <f t="shared" si="57"/>
        <v/>
      </c>
      <c r="I281" s="59"/>
      <c r="J281" s="59"/>
      <c r="K281" s="59"/>
      <c r="L281" s="59"/>
      <c r="M281" s="59"/>
      <c r="N281" s="59"/>
      <c r="O281" s="55" t="str">
        <f t="shared" si="58"/>
        <v/>
      </c>
      <c r="P281" s="61"/>
      <c r="Q281" s="62"/>
      <c r="R281" s="63"/>
      <c r="S281" s="62"/>
      <c r="T281" s="63"/>
      <c r="U281" s="59"/>
      <c r="V281" s="59"/>
      <c r="W281" s="64"/>
      <c r="X281" s="59"/>
      <c r="Y281" s="56" t="e">
        <f>VLOOKUP(E281&amp;Q281,※編集不可※選択項目!J:K,2,0)</f>
        <v>#N/A</v>
      </c>
      <c r="Z281" s="57" t="e">
        <f>VLOOKUP(U281&amp;E281,※編集不可※選択項目!O:P,2,0)</f>
        <v>#N/A</v>
      </c>
      <c r="AA281" s="56" t="e">
        <f t="shared" si="59"/>
        <v>#N/A</v>
      </c>
      <c r="AB281" s="57" t="str">
        <f t="shared" si="60"/>
        <v/>
      </c>
      <c r="AC281" s="108"/>
      <c r="AD281" s="108"/>
      <c r="AE281" s="109"/>
      <c r="AF281" s="69" t="str">
        <f t="shared" si="61"/>
        <v/>
      </c>
      <c r="AG281" s="69" t="str">
        <f t="shared" si="62"/>
        <v/>
      </c>
      <c r="AH281" s="69" t="str">
        <f t="shared" si="63"/>
        <v/>
      </c>
      <c r="AI281" s="69" t="str">
        <f t="shared" si="64"/>
        <v/>
      </c>
      <c r="AJ281" s="69" t="str">
        <f t="shared" si="65"/>
        <v/>
      </c>
      <c r="AK281" s="69" t="str">
        <f t="shared" si="66"/>
        <v/>
      </c>
      <c r="AL281" s="69" t="str">
        <f t="shared" si="67"/>
        <v/>
      </c>
      <c r="AM281" s="69" t="str">
        <f t="shared" si="68"/>
        <v/>
      </c>
      <c r="AN281" s="69" t="str">
        <f t="shared" si="69"/>
        <v/>
      </c>
    </row>
    <row r="282" spans="1:40" s="57" customFormat="1" ht="19.5" customHeight="1" x14ac:dyDescent="0.15">
      <c r="A282" s="3">
        <f t="shared" si="56"/>
        <v>260</v>
      </c>
      <c r="B282" s="58"/>
      <c r="C282" s="59"/>
      <c r="D282" s="59"/>
      <c r="E282" s="59"/>
      <c r="F282" s="59"/>
      <c r="G282" s="60"/>
      <c r="H282" s="54" t="str">
        <f t="shared" si="57"/>
        <v/>
      </c>
      <c r="I282" s="59"/>
      <c r="J282" s="59"/>
      <c r="K282" s="59"/>
      <c r="L282" s="59"/>
      <c r="M282" s="59"/>
      <c r="N282" s="59"/>
      <c r="O282" s="55" t="str">
        <f t="shared" si="58"/>
        <v/>
      </c>
      <c r="P282" s="61"/>
      <c r="Q282" s="62"/>
      <c r="R282" s="63"/>
      <c r="S282" s="62"/>
      <c r="T282" s="63"/>
      <c r="U282" s="59"/>
      <c r="V282" s="59"/>
      <c r="W282" s="64"/>
      <c r="X282" s="59"/>
      <c r="Y282" s="56" t="e">
        <f>VLOOKUP(E282&amp;Q282,※編集不可※選択項目!J:K,2,0)</f>
        <v>#N/A</v>
      </c>
      <c r="Z282" s="57" t="e">
        <f>VLOOKUP(U282&amp;E282,※編集不可※選択項目!O:P,2,0)</f>
        <v>#N/A</v>
      </c>
      <c r="AA282" s="56" t="e">
        <f t="shared" si="59"/>
        <v>#N/A</v>
      </c>
      <c r="AB282" s="57" t="str">
        <f t="shared" si="60"/>
        <v/>
      </c>
      <c r="AC282" s="108"/>
      <c r="AD282" s="108"/>
      <c r="AE282" s="109"/>
      <c r="AF282" s="69" t="str">
        <f t="shared" si="61"/>
        <v/>
      </c>
      <c r="AG282" s="69" t="str">
        <f t="shared" si="62"/>
        <v/>
      </c>
      <c r="AH282" s="69" t="str">
        <f t="shared" si="63"/>
        <v/>
      </c>
      <c r="AI282" s="69" t="str">
        <f t="shared" si="64"/>
        <v/>
      </c>
      <c r="AJ282" s="69" t="str">
        <f t="shared" si="65"/>
        <v/>
      </c>
      <c r="AK282" s="69" t="str">
        <f t="shared" si="66"/>
        <v/>
      </c>
      <c r="AL282" s="69" t="str">
        <f t="shared" si="67"/>
        <v/>
      </c>
      <c r="AM282" s="69" t="str">
        <f t="shared" si="68"/>
        <v/>
      </c>
      <c r="AN282" s="69" t="str">
        <f t="shared" si="69"/>
        <v/>
      </c>
    </row>
    <row r="283" spans="1:40" s="57" customFormat="1" ht="19.5" customHeight="1" x14ac:dyDescent="0.15">
      <c r="A283" s="3">
        <f t="shared" si="56"/>
        <v>261</v>
      </c>
      <c r="B283" s="58"/>
      <c r="C283" s="59"/>
      <c r="D283" s="59"/>
      <c r="E283" s="59"/>
      <c r="F283" s="59"/>
      <c r="G283" s="60"/>
      <c r="H283" s="54" t="str">
        <f t="shared" si="57"/>
        <v/>
      </c>
      <c r="I283" s="59"/>
      <c r="J283" s="59"/>
      <c r="K283" s="59"/>
      <c r="L283" s="59"/>
      <c r="M283" s="59"/>
      <c r="N283" s="59"/>
      <c r="O283" s="55" t="str">
        <f t="shared" si="58"/>
        <v/>
      </c>
      <c r="P283" s="61"/>
      <c r="Q283" s="62"/>
      <c r="R283" s="63"/>
      <c r="S283" s="62"/>
      <c r="T283" s="63"/>
      <c r="U283" s="59"/>
      <c r="V283" s="59"/>
      <c r="W283" s="64"/>
      <c r="X283" s="59"/>
      <c r="Y283" s="56" t="e">
        <f>VLOOKUP(E283&amp;Q283,※編集不可※選択項目!J:K,2,0)</f>
        <v>#N/A</v>
      </c>
      <c r="Z283" s="57" t="e">
        <f>VLOOKUP(U283&amp;E283,※編集不可※選択項目!O:P,2,0)</f>
        <v>#N/A</v>
      </c>
      <c r="AA283" s="56" t="e">
        <f t="shared" si="59"/>
        <v>#N/A</v>
      </c>
      <c r="AB283" s="57" t="str">
        <f t="shared" si="60"/>
        <v/>
      </c>
      <c r="AC283" s="108"/>
      <c r="AD283" s="108"/>
      <c r="AE283" s="109"/>
      <c r="AF283" s="69" t="str">
        <f t="shared" si="61"/>
        <v/>
      </c>
      <c r="AG283" s="69" t="str">
        <f t="shared" si="62"/>
        <v/>
      </c>
      <c r="AH283" s="69" t="str">
        <f t="shared" si="63"/>
        <v/>
      </c>
      <c r="AI283" s="69" t="str">
        <f t="shared" si="64"/>
        <v/>
      </c>
      <c r="AJ283" s="69" t="str">
        <f t="shared" si="65"/>
        <v/>
      </c>
      <c r="AK283" s="69" t="str">
        <f t="shared" si="66"/>
        <v/>
      </c>
      <c r="AL283" s="69" t="str">
        <f t="shared" si="67"/>
        <v/>
      </c>
      <c r="AM283" s="69" t="str">
        <f t="shared" si="68"/>
        <v/>
      </c>
      <c r="AN283" s="69" t="str">
        <f t="shared" si="69"/>
        <v/>
      </c>
    </row>
    <row r="284" spans="1:40" s="57" customFormat="1" ht="19.5" customHeight="1" x14ac:dyDescent="0.15">
      <c r="A284" s="3">
        <f t="shared" si="56"/>
        <v>262</v>
      </c>
      <c r="B284" s="58"/>
      <c r="C284" s="59"/>
      <c r="D284" s="59"/>
      <c r="E284" s="59"/>
      <c r="F284" s="59"/>
      <c r="G284" s="60"/>
      <c r="H284" s="54" t="str">
        <f t="shared" si="57"/>
        <v/>
      </c>
      <c r="I284" s="59"/>
      <c r="J284" s="59"/>
      <c r="K284" s="59"/>
      <c r="L284" s="59"/>
      <c r="M284" s="59"/>
      <c r="N284" s="59"/>
      <c r="O284" s="55" t="str">
        <f t="shared" si="58"/>
        <v/>
      </c>
      <c r="P284" s="61"/>
      <c r="Q284" s="62"/>
      <c r="R284" s="63"/>
      <c r="S284" s="62"/>
      <c r="T284" s="63"/>
      <c r="U284" s="59"/>
      <c r="V284" s="59"/>
      <c r="W284" s="64"/>
      <c r="X284" s="59"/>
      <c r="Y284" s="56" t="e">
        <f>VLOOKUP(E284&amp;Q284,※編集不可※選択項目!J:K,2,0)</f>
        <v>#N/A</v>
      </c>
      <c r="Z284" s="57" t="e">
        <f>VLOOKUP(U284&amp;E284,※編集不可※選択項目!O:P,2,0)</f>
        <v>#N/A</v>
      </c>
      <c r="AA284" s="56" t="e">
        <f t="shared" si="59"/>
        <v>#N/A</v>
      </c>
      <c r="AB284" s="57" t="str">
        <f t="shared" si="60"/>
        <v/>
      </c>
      <c r="AC284" s="108"/>
      <c r="AD284" s="108"/>
      <c r="AE284" s="109"/>
      <c r="AF284" s="69" t="str">
        <f t="shared" si="61"/>
        <v/>
      </c>
      <c r="AG284" s="69" t="str">
        <f t="shared" si="62"/>
        <v/>
      </c>
      <c r="AH284" s="69" t="str">
        <f t="shared" si="63"/>
        <v/>
      </c>
      <c r="AI284" s="69" t="str">
        <f t="shared" si="64"/>
        <v/>
      </c>
      <c r="AJ284" s="69" t="str">
        <f t="shared" si="65"/>
        <v/>
      </c>
      <c r="AK284" s="69" t="str">
        <f t="shared" si="66"/>
        <v/>
      </c>
      <c r="AL284" s="69" t="str">
        <f t="shared" si="67"/>
        <v/>
      </c>
      <c r="AM284" s="69" t="str">
        <f t="shared" si="68"/>
        <v/>
      </c>
      <c r="AN284" s="69" t="str">
        <f t="shared" si="69"/>
        <v/>
      </c>
    </row>
    <row r="285" spans="1:40" s="57" customFormat="1" ht="19.5" customHeight="1" x14ac:dyDescent="0.15">
      <c r="A285" s="3">
        <f t="shared" si="56"/>
        <v>263</v>
      </c>
      <c r="B285" s="58"/>
      <c r="C285" s="59"/>
      <c r="D285" s="59"/>
      <c r="E285" s="59"/>
      <c r="F285" s="59"/>
      <c r="G285" s="60"/>
      <c r="H285" s="54" t="str">
        <f t="shared" si="57"/>
        <v/>
      </c>
      <c r="I285" s="59"/>
      <c r="J285" s="59"/>
      <c r="K285" s="59"/>
      <c r="L285" s="59"/>
      <c r="M285" s="59"/>
      <c r="N285" s="59"/>
      <c r="O285" s="55" t="str">
        <f t="shared" si="58"/>
        <v/>
      </c>
      <c r="P285" s="61"/>
      <c r="Q285" s="62"/>
      <c r="R285" s="63"/>
      <c r="S285" s="62"/>
      <c r="T285" s="63"/>
      <c r="U285" s="59"/>
      <c r="V285" s="59"/>
      <c r="W285" s="64"/>
      <c r="X285" s="59"/>
      <c r="Y285" s="56" t="e">
        <f>VLOOKUP(E285&amp;Q285,※編集不可※選択項目!J:K,2,0)</f>
        <v>#N/A</v>
      </c>
      <c r="Z285" s="57" t="e">
        <f>VLOOKUP(U285&amp;E285,※編集不可※選択項目!O:P,2,0)</f>
        <v>#N/A</v>
      </c>
      <c r="AA285" s="56" t="e">
        <f t="shared" si="59"/>
        <v>#N/A</v>
      </c>
      <c r="AB285" s="57" t="str">
        <f t="shared" si="60"/>
        <v/>
      </c>
      <c r="AC285" s="108"/>
      <c r="AD285" s="108"/>
      <c r="AE285" s="109"/>
      <c r="AF285" s="69" t="str">
        <f t="shared" si="61"/>
        <v/>
      </c>
      <c r="AG285" s="69" t="str">
        <f t="shared" si="62"/>
        <v/>
      </c>
      <c r="AH285" s="69" t="str">
        <f t="shared" si="63"/>
        <v/>
      </c>
      <c r="AI285" s="69" t="str">
        <f t="shared" si="64"/>
        <v/>
      </c>
      <c r="AJ285" s="69" t="str">
        <f t="shared" si="65"/>
        <v/>
      </c>
      <c r="AK285" s="69" t="str">
        <f t="shared" si="66"/>
        <v/>
      </c>
      <c r="AL285" s="69" t="str">
        <f t="shared" si="67"/>
        <v/>
      </c>
      <c r="AM285" s="69" t="str">
        <f t="shared" si="68"/>
        <v/>
      </c>
      <c r="AN285" s="69" t="str">
        <f t="shared" si="69"/>
        <v/>
      </c>
    </row>
    <row r="286" spans="1:40" s="57" customFormat="1" ht="19.5" customHeight="1" x14ac:dyDescent="0.15">
      <c r="A286" s="3">
        <f t="shared" si="56"/>
        <v>264</v>
      </c>
      <c r="B286" s="58"/>
      <c r="C286" s="59"/>
      <c r="D286" s="59"/>
      <c r="E286" s="59"/>
      <c r="F286" s="59"/>
      <c r="G286" s="60"/>
      <c r="H286" s="54" t="str">
        <f t="shared" si="57"/>
        <v/>
      </c>
      <c r="I286" s="59"/>
      <c r="J286" s="59"/>
      <c r="K286" s="59"/>
      <c r="L286" s="59"/>
      <c r="M286" s="59"/>
      <c r="N286" s="59"/>
      <c r="O286" s="55" t="str">
        <f t="shared" si="58"/>
        <v/>
      </c>
      <c r="P286" s="61"/>
      <c r="Q286" s="62"/>
      <c r="R286" s="63"/>
      <c r="S286" s="62"/>
      <c r="T286" s="63"/>
      <c r="U286" s="59"/>
      <c r="V286" s="59"/>
      <c r="W286" s="64"/>
      <c r="X286" s="59"/>
      <c r="Y286" s="56" t="e">
        <f>VLOOKUP(E286&amp;Q286,※編集不可※選択項目!J:K,2,0)</f>
        <v>#N/A</v>
      </c>
      <c r="Z286" s="57" t="e">
        <f>VLOOKUP(U286&amp;E286,※編集不可※選択項目!O:P,2,0)</f>
        <v>#N/A</v>
      </c>
      <c r="AA286" s="56" t="e">
        <f t="shared" si="59"/>
        <v>#N/A</v>
      </c>
      <c r="AB286" s="57" t="str">
        <f t="shared" si="60"/>
        <v/>
      </c>
      <c r="AC286" s="108"/>
      <c r="AD286" s="108"/>
      <c r="AE286" s="109"/>
      <c r="AF286" s="69" t="str">
        <f t="shared" si="61"/>
        <v/>
      </c>
      <c r="AG286" s="69" t="str">
        <f t="shared" si="62"/>
        <v/>
      </c>
      <c r="AH286" s="69" t="str">
        <f t="shared" si="63"/>
        <v/>
      </c>
      <c r="AI286" s="69" t="str">
        <f t="shared" si="64"/>
        <v/>
      </c>
      <c r="AJ286" s="69" t="str">
        <f t="shared" si="65"/>
        <v/>
      </c>
      <c r="AK286" s="69" t="str">
        <f t="shared" si="66"/>
        <v/>
      </c>
      <c r="AL286" s="69" t="str">
        <f t="shared" si="67"/>
        <v/>
      </c>
      <c r="AM286" s="69" t="str">
        <f t="shared" si="68"/>
        <v/>
      </c>
      <c r="AN286" s="69" t="str">
        <f t="shared" si="69"/>
        <v/>
      </c>
    </row>
    <row r="287" spans="1:40" s="57" customFormat="1" ht="19.5" customHeight="1" x14ac:dyDescent="0.15">
      <c r="A287" s="3">
        <f t="shared" si="56"/>
        <v>265</v>
      </c>
      <c r="B287" s="58"/>
      <c r="C287" s="59"/>
      <c r="D287" s="59"/>
      <c r="E287" s="59"/>
      <c r="F287" s="59"/>
      <c r="G287" s="60"/>
      <c r="H287" s="54" t="str">
        <f t="shared" si="57"/>
        <v/>
      </c>
      <c r="I287" s="59"/>
      <c r="J287" s="59"/>
      <c r="K287" s="59"/>
      <c r="L287" s="59"/>
      <c r="M287" s="59"/>
      <c r="N287" s="59"/>
      <c r="O287" s="55" t="str">
        <f t="shared" si="58"/>
        <v/>
      </c>
      <c r="P287" s="61"/>
      <c r="Q287" s="62"/>
      <c r="R287" s="63"/>
      <c r="S287" s="62"/>
      <c r="T287" s="63"/>
      <c r="U287" s="59"/>
      <c r="V287" s="59"/>
      <c r="W287" s="64"/>
      <c r="X287" s="59"/>
      <c r="Y287" s="56" t="e">
        <f>VLOOKUP(E287&amp;Q287,※編集不可※選択項目!J:K,2,0)</f>
        <v>#N/A</v>
      </c>
      <c r="Z287" s="57" t="e">
        <f>VLOOKUP(U287&amp;E287,※編集不可※選択項目!O:P,2,0)</f>
        <v>#N/A</v>
      </c>
      <c r="AA287" s="56" t="e">
        <f t="shared" si="59"/>
        <v>#N/A</v>
      </c>
      <c r="AB287" s="57" t="str">
        <f t="shared" si="60"/>
        <v/>
      </c>
      <c r="AC287" s="108"/>
      <c r="AD287" s="108"/>
      <c r="AE287" s="109"/>
      <c r="AF287" s="69" t="str">
        <f t="shared" si="61"/>
        <v/>
      </c>
      <c r="AG287" s="69" t="str">
        <f t="shared" si="62"/>
        <v/>
      </c>
      <c r="AH287" s="69" t="str">
        <f t="shared" si="63"/>
        <v/>
      </c>
      <c r="AI287" s="69" t="str">
        <f t="shared" si="64"/>
        <v/>
      </c>
      <c r="AJ287" s="69" t="str">
        <f t="shared" si="65"/>
        <v/>
      </c>
      <c r="AK287" s="69" t="str">
        <f t="shared" si="66"/>
        <v/>
      </c>
      <c r="AL287" s="69" t="str">
        <f t="shared" si="67"/>
        <v/>
      </c>
      <c r="AM287" s="69" t="str">
        <f t="shared" si="68"/>
        <v/>
      </c>
      <c r="AN287" s="69" t="str">
        <f t="shared" si="69"/>
        <v/>
      </c>
    </row>
    <row r="288" spans="1:40" s="57" customFormat="1" ht="19.5" customHeight="1" x14ac:dyDescent="0.15">
      <c r="A288" s="3">
        <f t="shared" si="56"/>
        <v>266</v>
      </c>
      <c r="B288" s="58"/>
      <c r="C288" s="59"/>
      <c r="D288" s="59"/>
      <c r="E288" s="59"/>
      <c r="F288" s="59"/>
      <c r="G288" s="60"/>
      <c r="H288" s="54" t="str">
        <f t="shared" si="57"/>
        <v/>
      </c>
      <c r="I288" s="59"/>
      <c r="J288" s="59"/>
      <c r="K288" s="59"/>
      <c r="L288" s="59"/>
      <c r="M288" s="59"/>
      <c r="N288" s="59"/>
      <c r="O288" s="55" t="str">
        <f t="shared" si="58"/>
        <v/>
      </c>
      <c r="P288" s="61"/>
      <c r="Q288" s="62"/>
      <c r="R288" s="63"/>
      <c r="S288" s="62"/>
      <c r="T288" s="63"/>
      <c r="U288" s="59"/>
      <c r="V288" s="59"/>
      <c r="W288" s="64"/>
      <c r="X288" s="59"/>
      <c r="Y288" s="56" t="e">
        <f>VLOOKUP(E288&amp;Q288,※編集不可※選択項目!J:K,2,0)</f>
        <v>#N/A</v>
      </c>
      <c r="Z288" s="57" t="e">
        <f>VLOOKUP(U288&amp;E288,※編集不可※選択項目!O:P,2,0)</f>
        <v>#N/A</v>
      </c>
      <c r="AA288" s="56" t="e">
        <f t="shared" si="59"/>
        <v>#N/A</v>
      </c>
      <c r="AB288" s="57" t="str">
        <f t="shared" si="60"/>
        <v/>
      </c>
      <c r="AC288" s="108"/>
      <c r="AD288" s="108"/>
      <c r="AE288" s="109"/>
      <c r="AF288" s="69" t="str">
        <f t="shared" si="61"/>
        <v/>
      </c>
      <c r="AG288" s="69" t="str">
        <f t="shared" si="62"/>
        <v/>
      </c>
      <c r="AH288" s="69" t="str">
        <f t="shared" si="63"/>
        <v/>
      </c>
      <c r="AI288" s="69" t="str">
        <f t="shared" si="64"/>
        <v/>
      </c>
      <c r="AJ288" s="69" t="str">
        <f t="shared" si="65"/>
        <v/>
      </c>
      <c r="AK288" s="69" t="str">
        <f t="shared" si="66"/>
        <v/>
      </c>
      <c r="AL288" s="69" t="str">
        <f t="shared" si="67"/>
        <v/>
      </c>
      <c r="AM288" s="69" t="str">
        <f t="shared" si="68"/>
        <v/>
      </c>
      <c r="AN288" s="69" t="str">
        <f t="shared" si="69"/>
        <v/>
      </c>
    </row>
    <row r="289" spans="1:40" s="57" customFormat="1" ht="19.5" customHeight="1" x14ac:dyDescent="0.15">
      <c r="A289" s="3">
        <f t="shared" si="56"/>
        <v>267</v>
      </c>
      <c r="B289" s="58"/>
      <c r="C289" s="59"/>
      <c r="D289" s="59"/>
      <c r="E289" s="59"/>
      <c r="F289" s="59"/>
      <c r="G289" s="60"/>
      <c r="H289" s="54" t="str">
        <f t="shared" si="57"/>
        <v/>
      </c>
      <c r="I289" s="59"/>
      <c r="J289" s="59"/>
      <c r="K289" s="59"/>
      <c r="L289" s="59"/>
      <c r="M289" s="59"/>
      <c r="N289" s="59"/>
      <c r="O289" s="55" t="str">
        <f t="shared" si="58"/>
        <v/>
      </c>
      <c r="P289" s="61"/>
      <c r="Q289" s="62"/>
      <c r="R289" s="63"/>
      <c r="S289" s="62"/>
      <c r="T289" s="63"/>
      <c r="U289" s="59"/>
      <c r="V289" s="59"/>
      <c r="W289" s="64"/>
      <c r="X289" s="59"/>
      <c r="Y289" s="56" t="e">
        <f>VLOOKUP(E289&amp;Q289,※編集不可※選択項目!J:K,2,0)</f>
        <v>#N/A</v>
      </c>
      <c r="Z289" s="57" t="e">
        <f>VLOOKUP(U289&amp;E289,※編集不可※選択項目!O:P,2,0)</f>
        <v>#N/A</v>
      </c>
      <c r="AA289" s="56" t="e">
        <f t="shared" si="59"/>
        <v>#N/A</v>
      </c>
      <c r="AB289" s="57" t="str">
        <f t="shared" si="60"/>
        <v/>
      </c>
      <c r="AC289" s="108"/>
      <c r="AD289" s="108"/>
      <c r="AE289" s="109"/>
      <c r="AF289" s="69" t="str">
        <f t="shared" si="61"/>
        <v/>
      </c>
      <c r="AG289" s="69" t="str">
        <f t="shared" si="62"/>
        <v/>
      </c>
      <c r="AH289" s="69" t="str">
        <f t="shared" si="63"/>
        <v/>
      </c>
      <c r="AI289" s="69" t="str">
        <f t="shared" si="64"/>
        <v/>
      </c>
      <c r="AJ289" s="69" t="str">
        <f t="shared" si="65"/>
        <v/>
      </c>
      <c r="AK289" s="69" t="str">
        <f t="shared" si="66"/>
        <v/>
      </c>
      <c r="AL289" s="69" t="str">
        <f t="shared" si="67"/>
        <v/>
      </c>
      <c r="AM289" s="69" t="str">
        <f t="shared" si="68"/>
        <v/>
      </c>
      <c r="AN289" s="69" t="str">
        <f t="shared" si="69"/>
        <v/>
      </c>
    </row>
    <row r="290" spans="1:40" s="57" customFormat="1" ht="19.5" customHeight="1" x14ac:dyDescent="0.15">
      <c r="A290" s="3">
        <f t="shared" si="56"/>
        <v>268</v>
      </c>
      <c r="B290" s="58"/>
      <c r="C290" s="59"/>
      <c r="D290" s="59"/>
      <c r="E290" s="59"/>
      <c r="F290" s="59"/>
      <c r="G290" s="60"/>
      <c r="H290" s="54" t="str">
        <f t="shared" si="57"/>
        <v/>
      </c>
      <c r="I290" s="59"/>
      <c r="J290" s="59"/>
      <c r="K290" s="59"/>
      <c r="L290" s="59"/>
      <c r="M290" s="59"/>
      <c r="N290" s="59"/>
      <c r="O290" s="55" t="str">
        <f t="shared" si="58"/>
        <v/>
      </c>
      <c r="P290" s="61"/>
      <c r="Q290" s="62"/>
      <c r="R290" s="63"/>
      <c r="S290" s="62"/>
      <c r="T290" s="63"/>
      <c r="U290" s="59"/>
      <c r="V290" s="59"/>
      <c r="W290" s="64"/>
      <c r="X290" s="59"/>
      <c r="Y290" s="56" t="e">
        <f>VLOOKUP(E290&amp;Q290,※編集不可※選択項目!J:K,2,0)</f>
        <v>#N/A</v>
      </c>
      <c r="Z290" s="57" t="e">
        <f>VLOOKUP(U290&amp;E290,※編集不可※選択項目!O:P,2,0)</f>
        <v>#N/A</v>
      </c>
      <c r="AA290" s="56" t="e">
        <f t="shared" si="59"/>
        <v>#N/A</v>
      </c>
      <c r="AB290" s="57" t="str">
        <f t="shared" si="60"/>
        <v/>
      </c>
      <c r="AC290" s="108"/>
      <c r="AD290" s="108"/>
      <c r="AE290" s="109"/>
      <c r="AF290" s="69" t="str">
        <f t="shared" si="61"/>
        <v/>
      </c>
      <c r="AG290" s="69" t="str">
        <f t="shared" si="62"/>
        <v/>
      </c>
      <c r="AH290" s="69" t="str">
        <f t="shared" si="63"/>
        <v/>
      </c>
      <c r="AI290" s="69" t="str">
        <f t="shared" si="64"/>
        <v/>
      </c>
      <c r="AJ290" s="69" t="str">
        <f t="shared" si="65"/>
        <v/>
      </c>
      <c r="AK290" s="69" t="str">
        <f t="shared" si="66"/>
        <v/>
      </c>
      <c r="AL290" s="69" t="str">
        <f t="shared" si="67"/>
        <v/>
      </c>
      <c r="AM290" s="69" t="str">
        <f t="shared" si="68"/>
        <v/>
      </c>
      <c r="AN290" s="69" t="str">
        <f t="shared" si="69"/>
        <v/>
      </c>
    </row>
    <row r="291" spans="1:40" s="57" customFormat="1" ht="19.5" customHeight="1" x14ac:dyDescent="0.15">
      <c r="A291" s="3">
        <f t="shared" si="56"/>
        <v>269</v>
      </c>
      <c r="B291" s="58"/>
      <c r="C291" s="59"/>
      <c r="D291" s="59"/>
      <c r="E291" s="59"/>
      <c r="F291" s="59"/>
      <c r="G291" s="60"/>
      <c r="H291" s="54" t="str">
        <f t="shared" si="57"/>
        <v/>
      </c>
      <c r="I291" s="59"/>
      <c r="J291" s="59"/>
      <c r="K291" s="59"/>
      <c r="L291" s="59"/>
      <c r="M291" s="59"/>
      <c r="N291" s="59"/>
      <c r="O291" s="55" t="str">
        <f t="shared" si="58"/>
        <v/>
      </c>
      <c r="P291" s="61"/>
      <c r="Q291" s="62"/>
      <c r="R291" s="63"/>
      <c r="S291" s="62"/>
      <c r="T291" s="63"/>
      <c r="U291" s="59"/>
      <c r="V291" s="59"/>
      <c r="W291" s="64"/>
      <c r="X291" s="59"/>
      <c r="Y291" s="56" t="e">
        <f>VLOOKUP(E291&amp;Q291,※編集不可※選択項目!J:K,2,0)</f>
        <v>#N/A</v>
      </c>
      <c r="Z291" s="57" t="e">
        <f>VLOOKUP(U291&amp;E291,※編集不可※選択項目!O:P,2,0)</f>
        <v>#N/A</v>
      </c>
      <c r="AA291" s="56" t="e">
        <f t="shared" si="59"/>
        <v>#N/A</v>
      </c>
      <c r="AB291" s="57" t="str">
        <f t="shared" si="60"/>
        <v/>
      </c>
      <c r="AC291" s="108"/>
      <c r="AD291" s="108"/>
      <c r="AE291" s="109"/>
      <c r="AF291" s="69" t="str">
        <f t="shared" si="61"/>
        <v/>
      </c>
      <c r="AG291" s="69" t="str">
        <f t="shared" si="62"/>
        <v/>
      </c>
      <c r="AH291" s="69" t="str">
        <f t="shared" si="63"/>
        <v/>
      </c>
      <c r="AI291" s="69" t="str">
        <f t="shared" si="64"/>
        <v/>
      </c>
      <c r="AJ291" s="69" t="str">
        <f t="shared" si="65"/>
        <v/>
      </c>
      <c r="AK291" s="69" t="str">
        <f t="shared" si="66"/>
        <v/>
      </c>
      <c r="AL291" s="69" t="str">
        <f t="shared" si="67"/>
        <v/>
      </c>
      <c r="AM291" s="69" t="str">
        <f t="shared" si="68"/>
        <v/>
      </c>
      <c r="AN291" s="69" t="str">
        <f t="shared" si="69"/>
        <v/>
      </c>
    </row>
    <row r="292" spans="1:40" s="57" customFormat="1" ht="19.5" customHeight="1" x14ac:dyDescent="0.15">
      <c r="A292" s="3">
        <f t="shared" si="56"/>
        <v>270</v>
      </c>
      <c r="B292" s="58"/>
      <c r="C292" s="59"/>
      <c r="D292" s="59"/>
      <c r="E292" s="59"/>
      <c r="F292" s="59"/>
      <c r="G292" s="60"/>
      <c r="H292" s="54" t="str">
        <f t="shared" si="57"/>
        <v/>
      </c>
      <c r="I292" s="59"/>
      <c r="J292" s="59"/>
      <c r="K292" s="59"/>
      <c r="L292" s="59"/>
      <c r="M292" s="59"/>
      <c r="N292" s="59"/>
      <c r="O292" s="55" t="str">
        <f t="shared" si="58"/>
        <v/>
      </c>
      <c r="P292" s="61"/>
      <c r="Q292" s="62"/>
      <c r="R292" s="63"/>
      <c r="S292" s="62"/>
      <c r="T292" s="63"/>
      <c r="U292" s="59"/>
      <c r="V292" s="59"/>
      <c r="W292" s="64"/>
      <c r="X292" s="59"/>
      <c r="Y292" s="56" t="e">
        <f>VLOOKUP(E292&amp;Q292,※編集不可※選択項目!J:K,2,0)</f>
        <v>#N/A</v>
      </c>
      <c r="Z292" s="57" t="e">
        <f>VLOOKUP(U292&amp;E292,※編集不可※選択項目!O:P,2,0)</f>
        <v>#N/A</v>
      </c>
      <c r="AA292" s="56" t="e">
        <f t="shared" si="59"/>
        <v>#N/A</v>
      </c>
      <c r="AB292" s="57" t="str">
        <f t="shared" si="60"/>
        <v/>
      </c>
      <c r="AC292" s="108"/>
      <c r="AD292" s="108"/>
      <c r="AE292" s="109"/>
      <c r="AF292" s="69" t="str">
        <f t="shared" si="61"/>
        <v/>
      </c>
      <c r="AG292" s="69" t="str">
        <f t="shared" si="62"/>
        <v/>
      </c>
      <c r="AH292" s="69" t="str">
        <f t="shared" si="63"/>
        <v/>
      </c>
      <c r="AI292" s="69" t="str">
        <f t="shared" si="64"/>
        <v/>
      </c>
      <c r="AJ292" s="69" t="str">
        <f t="shared" si="65"/>
        <v/>
      </c>
      <c r="AK292" s="69" t="str">
        <f t="shared" si="66"/>
        <v/>
      </c>
      <c r="AL292" s="69" t="str">
        <f t="shared" si="67"/>
        <v/>
      </c>
      <c r="AM292" s="69" t="str">
        <f t="shared" si="68"/>
        <v/>
      </c>
      <c r="AN292" s="69" t="str">
        <f t="shared" si="69"/>
        <v/>
      </c>
    </row>
    <row r="293" spans="1:40" s="57" customFormat="1" ht="19.5" customHeight="1" x14ac:dyDescent="0.15">
      <c r="A293" s="3">
        <f t="shared" si="56"/>
        <v>271</v>
      </c>
      <c r="B293" s="58"/>
      <c r="C293" s="59"/>
      <c r="D293" s="59"/>
      <c r="E293" s="59"/>
      <c r="F293" s="59"/>
      <c r="G293" s="60"/>
      <c r="H293" s="54" t="str">
        <f t="shared" si="57"/>
        <v/>
      </c>
      <c r="I293" s="59"/>
      <c r="J293" s="59"/>
      <c r="K293" s="59"/>
      <c r="L293" s="59"/>
      <c r="M293" s="59"/>
      <c r="N293" s="59"/>
      <c r="O293" s="55" t="str">
        <f t="shared" si="58"/>
        <v/>
      </c>
      <c r="P293" s="61"/>
      <c r="Q293" s="62"/>
      <c r="R293" s="63"/>
      <c r="S293" s="62"/>
      <c r="T293" s="63"/>
      <c r="U293" s="59"/>
      <c r="V293" s="59"/>
      <c r="W293" s="64"/>
      <c r="X293" s="59"/>
      <c r="Y293" s="56" t="e">
        <f>VLOOKUP(E293&amp;Q293,※編集不可※選択項目!J:K,2,0)</f>
        <v>#N/A</v>
      </c>
      <c r="Z293" s="57" t="e">
        <f>VLOOKUP(U293&amp;E293,※編集不可※選択項目!O:P,2,0)</f>
        <v>#N/A</v>
      </c>
      <c r="AA293" s="56" t="e">
        <f t="shared" si="59"/>
        <v>#N/A</v>
      </c>
      <c r="AB293" s="57" t="str">
        <f t="shared" si="60"/>
        <v/>
      </c>
      <c r="AC293" s="108"/>
      <c r="AD293" s="108"/>
      <c r="AE293" s="109"/>
      <c r="AF293" s="69" t="str">
        <f t="shared" si="61"/>
        <v/>
      </c>
      <c r="AG293" s="69" t="str">
        <f t="shared" si="62"/>
        <v/>
      </c>
      <c r="AH293" s="69" t="str">
        <f t="shared" si="63"/>
        <v/>
      </c>
      <c r="AI293" s="69" t="str">
        <f t="shared" si="64"/>
        <v/>
      </c>
      <c r="AJ293" s="69" t="str">
        <f t="shared" si="65"/>
        <v/>
      </c>
      <c r="AK293" s="69" t="str">
        <f t="shared" si="66"/>
        <v/>
      </c>
      <c r="AL293" s="69" t="str">
        <f t="shared" si="67"/>
        <v/>
      </c>
      <c r="AM293" s="69" t="str">
        <f t="shared" si="68"/>
        <v/>
      </c>
      <c r="AN293" s="69" t="str">
        <f t="shared" si="69"/>
        <v/>
      </c>
    </row>
    <row r="294" spans="1:40" s="57" customFormat="1" ht="19.5" customHeight="1" x14ac:dyDescent="0.15">
      <c r="A294" s="3">
        <f t="shared" si="56"/>
        <v>272</v>
      </c>
      <c r="B294" s="58"/>
      <c r="C294" s="59"/>
      <c r="D294" s="59"/>
      <c r="E294" s="59"/>
      <c r="F294" s="59"/>
      <c r="G294" s="60"/>
      <c r="H294" s="54" t="str">
        <f t="shared" si="57"/>
        <v/>
      </c>
      <c r="I294" s="59"/>
      <c r="J294" s="59"/>
      <c r="K294" s="59"/>
      <c r="L294" s="59"/>
      <c r="M294" s="59"/>
      <c r="N294" s="59"/>
      <c r="O294" s="55" t="str">
        <f t="shared" si="58"/>
        <v/>
      </c>
      <c r="P294" s="61"/>
      <c r="Q294" s="62"/>
      <c r="R294" s="63"/>
      <c r="S294" s="62"/>
      <c r="T294" s="63"/>
      <c r="U294" s="59"/>
      <c r="V294" s="59"/>
      <c r="W294" s="64"/>
      <c r="X294" s="59"/>
      <c r="Y294" s="56" t="e">
        <f>VLOOKUP(E294&amp;Q294,※編集不可※選択項目!J:K,2,0)</f>
        <v>#N/A</v>
      </c>
      <c r="Z294" s="57" t="e">
        <f>VLOOKUP(U294&amp;E294,※編集不可※選択項目!O:P,2,0)</f>
        <v>#N/A</v>
      </c>
      <c r="AA294" s="56" t="e">
        <f t="shared" si="59"/>
        <v>#N/A</v>
      </c>
      <c r="AB294" s="57" t="str">
        <f t="shared" si="60"/>
        <v/>
      </c>
      <c r="AC294" s="108"/>
      <c r="AD294" s="108"/>
      <c r="AE294" s="109"/>
      <c r="AF294" s="69" t="str">
        <f t="shared" si="61"/>
        <v/>
      </c>
      <c r="AG294" s="69" t="str">
        <f t="shared" si="62"/>
        <v/>
      </c>
      <c r="AH294" s="69" t="str">
        <f t="shared" si="63"/>
        <v/>
      </c>
      <c r="AI294" s="69" t="str">
        <f t="shared" si="64"/>
        <v/>
      </c>
      <c r="AJ294" s="69" t="str">
        <f t="shared" si="65"/>
        <v/>
      </c>
      <c r="AK294" s="69" t="str">
        <f t="shared" si="66"/>
        <v/>
      </c>
      <c r="AL294" s="69" t="str">
        <f t="shared" si="67"/>
        <v/>
      </c>
      <c r="AM294" s="69" t="str">
        <f t="shared" si="68"/>
        <v/>
      </c>
      <c r="AN294" s="69" t="str">
        <f t="shared" si="69"/>
        <v/>
      </c>
    </row>
    <row r="295" spans="1:40" s="57" customFormat="1" ht="19.5" customHeight="1" x14ac:dyDescent="0.15">
      <c r="A295" s="3">
        <f t="shared" si="56"/>
        <v>273</v>
      </c>
      <c r="B295" s="58"/>
      <c r="C295" s="59"/>
      <c r="D295" s="59"/>
      <c r="E295" s="59"/>
      <c r="F295" s="59"/>
      <c r="G295" s="60"/>
      <c r="H295" s="54" t="str">
        <f t="shared" si="57"/>
        <v/>
      </c>
      <c r="I295" s="59"/>
      <c r="J295" s="59"/>
      <c r="K295" s="59"/>
      <c r="L295" s="59"/>
      <c r="M295" s="59"/>
      <c r="N295" s="59"/>
      <c r="O295" s="55" t="str">
        <f t="shared" si="58"/>
        <v/>
      </c>
      <c r="P295" s="61"/>
      <c r="Q295" s="62"/>
      <c r="R295" s="63"/>
      <c r="S295" s="62"/>
      <c r="T295" s="63"/>
      <c r="U295" s="59"/>
      <c r="V295" s="59"/>
      <c r="W295" s="64"/>
      <c r="X295" s="59"/>
      <c r="Y295" s="56" t="e">
        <f>VLOOKUP(E295&amp;Q295,※編集不可※選択項目!J:K,2,0)</f>
        <v>#N/A</v>
      </c>
      <c r="Z295" s="57" t="e">
        <f>VLOOKUP(U295&amp;E295,※編集不可※選択項目!O:P,2,0)</f>
        <v>#N/A</v>
      </c>
      <c r="AA295" s="56" t="e">
        <f t="shared" si="59"/>
        <v>#N/A</v>
      </c>
      <c r="AB295" s="57" t="str">
        <f t="shared" si="60"/>
        <v/>
      </c>
      <c r="AC295" s="108"/>
      <c r="AD295" s="108"/>
      <c r="AE295" s="109"/>
      <c r="AF295" s="69" t="str">
        <f t="shared" si="61"/>
        <v/>
      </c>
      <c r="AG295" s="69" t="str">
        <f t="shared" si="62"/>
        <v/>
      </c>
      <c r="AH295" s="69" t="str">
        <f t="shared" si="63"/>
        <v/>
      </c>
      <c r="AI295" s="69" t="str">
        <f t="shared" si="64"/>
        <v/>
      </c>
      <c r="AJ295" s="69" t="str">
        <f t="shared" si="65"/>
        <v/>
      </c>
      <c r="AK295" s="69" t="str">
        <f t="shared" si="66"/>
        <v/>
      </c>
      <c r="AL295" s="69" t="str">
        <f t="shared" si="67"/>
        <v/>
      </c>
      <c r="AM295" s="69" t="str">
        <f t="shared" si="68"/>
        <v/>
      </c>
      <c r="AN295" s="69" t="str">
        <f t="shared" si="69"/>
        <v/>
      </c>
    </row>
    <row r="296" spans="1:40" s="57" customFormat="1" ht="19.5" customHeight="1" x14ac:dyDescent="0.15">
      <c r="A296" s="3">
        <f t="shared" si="56"/>
        <v>274</v>
      </c>
      <c r="B296" s="58"/>
      <c r="C296" s="59"/>
      <c r="D296" s="59"/>
      <c r="E296" s="59"/>
      <c r="F296" s="59"/>
      <c r="G296" s="60"/>
      <c r="H296" s="54" t="str">
        <f t="shared" si="57"/>
        <v/>
      </c>
      <c r="I296" s="59"/>
      <c r="J296" s="59"/>
      <c r="K296" s="59"/>
      <c r="L296" s="59"/>
      <c r="M296" s="59"/>
      <c r="N296" s="59"/>
      <c r="O296" s="55" t="str">
        <f t="shared" si="58"/>
        <v/>
      </c>
      <c r="P296" s="61"/>
      <c r="Q296" s="62"/>
      <c r="R296" s="63"/>
      <c r="S296" s="62"/>
      <c r="T296" s="63"/>
      <c r="U296" s="59"/>
      <c r="V296" s="59"/>
      <c r="W296" s="64"/>
      <c r="X296" s="59"/>
      <c r="Y296" s="56" t="e">
        <f>VLOOKUP(E296&amp;Q296,※編集不可※選択項目!J:K,2,0)</f>
        <v>#N/A</v>
      </c>
      <c r="Z296" s="57" t="e">
        <f>VLOOKUP(U296&amp;E296,※編集不可※選択項目!O:P,2,0)</f>
        <v>#N/A</v>
      </c>
      <c r="AA296" s="56" t="e">
        <f t="shared" si="59"/>
        <v>#N/A</v>
      </c>
      <c r="AB296" s="57" t="str">
        <f t="shared" si="60"/>
        <v/>
      </c>
      <c r="AC296" s="108"/>
      <c r="AD296" s="108"/>
      <c r="AE296" s="109"/>
      <c r="AF296" s="69" t="str">
        <f t="shared" si="61"/>
        <v/>
      </c>
      <c r="AG296" s="69" t="str">
        <f t="shared" si="62"/>
        <v/>
      </c>
      <c r="AH296" s="69" t="str">
        <f t="shared" si="63"/>
        <v/>
      </c>
      <c r="AI296" s="69" t="str">
        <f t="shared" si="64"/>
        <v/>
      </c>
      <c r="AJ296" s="69" t="str">
        <f t="shared" si="65"/>
        <v/>
      </c>
      <c r="AK296" s="69" t="str">
        <f t="shared" si="66"/>
        <v/>
      </c>
      <c r="AL296" s="69" t="str">
        <f t="shared" si="67"/>
        <v/>
      </c>
      <c r="AM296" s="69" t="str">
        <f t="shared" si="68"/>
        <v/>
      </c>
      <c r="AN296" s="69" t="str">
        <f t="shared" si="69"/>
        <v/>
      </c>
    </row>
    <row r="297" spans="1:40" s="57" customFormat="1" ht="19.5" customHeight="1" x14ac:dyDescent="0.15">
      <c r="A297" s="3">
        <f t="shared" si="56"/>
        <v>275</v>
      </c>
      <c r="B297" s="58"/>
      <c r="C297" s="59"/>
      <c r="D297" s="59"/>
      <c r="E297" s="59"/>
      <c r="F297" s="59"/>
      <c r="G297" s="60"/>
      <c r="H297" s="54" t="str">
        <f t="shared" si="57"/>
        <v/>
      </c>
      <c r="I297" s="59"/>
      <c r="J297" s="59"/>
      <c r="K297" s="59"/>
      <c r="L297" s="59"/>
      <c r="M297" s="59"/>
      <c r="N297" s="59"/>
      <c r="O297" s="55" t="str">
        <f t="shared" si="58"/>
        <v/>
      </c>
      <c r="P297" s="61"/>
      <c r="Q297" s="62"/>
      <c r="R297" s="63"/>
      <c r="S297" s="62"/>
      <c r="T297" s="63"/>
      <c r="U297" s="59"/>
      <c r="V297" s="59"/>
      <c r="W297" s="64"/>
      <c r="X297" s="59"/>
      <c r="Y297" s="56" t="e">
        <f>VLOOKUP(E297&amp;Q297,※編集不可※選択項目!J:K,2,0)</f>
        <v>#N/A</v>
      </c>
      <c r="Z297" s="57" t="e">
        <f>VLOOKUP(U297&amp;E297,※編集不可※選択項目!O:P,2,0)</f>
        <v>#N/A</v>
      </c>
      <c r="AA297" s="56" t="e">
        <f t="shared" si="59"/>
        <v>#N/A</v>
      </c>
      <c r="AB297" s="57" t="str">
        <f t="shared" si="60"/>
        <v/>
      </c>
      <c r="AC297" s="108"/>
      <c r="AD297" s="108"/>
      <c r="AE297" s="109"/>
      <c r="AF297" s="69" t="str">
        <f t="shared" si="61"/>
        <v/>
      </c>
      <c r="AG297" s="69" t="str">
        <f t="shared" si="62"/>
        <v/>
      </c>
      <c r="AH297" s="69" t="str">
        <f t="shared" si="63"/>
        <v/>
      </c>
      <c r="AI297" s="69" t="str">
        <f t="shared" si="64"/>
        <v/>
      </c>
      <c r="AJ297" s="69" t="str">
        <f t="shared" si="65"/>
        <v/>
      </c>
      <c r="AK297" s="69" t="str">
        <f t="shared" si="66"/>
        <v/>
      </c>
      <c r="AL297" s="69" t="str">
        <f t="shared" si="67"/>
        <v/>
      </c>
      <c r="AM297" s="69" t="str">
        <f t="shared" si="68"/>
        <v/>
      </c>
      <c r="AN297" s="69" t="str">
        <f t="shared" si="69"/>
        <v/>
      </c>
    </row>
    <row r="298" spans="1:40" s="57" customFormat="1" ht="19.5" customHeight="1" x14ac:dyDescent="0.15">
      <c r="A298" s="3">
        <f t="shared" si="56"/>
        <v>276</v>
      </c>
      <c r="B298" s="58"/>
      <c r="C298" s="59"/>
      <c r="D298" s="59"/>
      <c r="E298" s="59"/>
      <c r="F298" s="59"/>
      <c r="G298" s="60"/>
      <c r="H298" s="54" t="str">
        <f t="shared" si="57"/>
        <v/>
      </c>
      <c r="I298" s="59"/>
      <c r="J298" s="59"/>
      <c r="K298" s="59"/>
      <c r="L298" s="59"/>
      <c r="M298" s="59"/>
      <c r="N298" s="59"/>
      <c r="O298" s="55" t="str">
        <f t="shared" si="58"/>
        <v/>
      </c>
      <c r="P298" s="61"/>
      <c r="Q298" s="62"/>
      <c r="R298" s="63"/>
      <c r="S298" s="62"/>
      <c r="T298" s="63"/>
      <c r="U298" s="59"/>
      <c r="V298" s="59"/>
      <c r="W298" s="64"/>
      <c r="X298" s="59"/>
      <c r="Y298" s="56" t="e">
        <f>VLOOKUP(E298&amp;Q298,※編集不可※選択項目!J:K,2,0)</f>
        <v>#N/A</v>
      </c>
      <c r="Z298" s="57" t="e">
        <f>VLOOKUP(U298&amp;E298,※編集不可※選択項目!O:P,2,0)</f>
        <v>#N/A</v>
      </c>
      <c r="AA298" s="56" t="e">
        <f t="shared" si="59"/>
        <v>#N/A</v>
      </c>
      <c r="AB298" s="57" t="str">
        <f t="shared" si="60"/>
        <v/>
      </c>
      <c r="AC298" s="108"/>
      <c r="AD298" s="108"/>
      <c r="AE298" s="109"/>
      <c r="AF298" s="69" t="str">
        <f t="shared" si="61"/>
        <v/>
      </c>
      <c r="AG298" s="69" t="str">
        <f t="shared" si="62"/>
        <v/>
      </c>
      <c r="AH298" s="69" t="str">
        <f t="shared" si="63"/>
        <v/>
      </c>
      <c r="AI298" s="69" t="str">
        <f t="shared" si="64"/>
        <v/>
      </c>
      <c r="AJ298" s="69" t="str">
        <f t="shared" si="65"/>
        <v/>
      </c>
      <c r="AK298" s="69" t="str">
        <f t="shared" si="66"/>
        <v/>
      </c>
      <c r="AL298" s="69" t="str">
        <f t="shared" si="67"/>
        <v/>
      </c>
      <c r="AM298" s="69" t="str">
        <f t="shared" si="68"/>
        <v/>
      </c>
      <c r="AN298" s="69" t="str">
        <f t="shared" si="69"/>
        <v/>
      </c>
    </row>
    <row r="299" spans="1:40" s="57" customFormat="1" ht="19.5" customHeight="1" x14ac:dyDescent="0.15">
      <c r="A299" s="3">
        <f t="shared" si="56"/>
        <v>277</v>
      </c>
      <c r="B299" s="58"/>
      <c r="C299" s="59"/>
      <c r="D299" s="59"/>
      <c r="E299" s="59"/>
      <c r="F299" s="59"/>
      <c r="G299" s="60"/>
      <c r="H299" s="54" t="str">
        <f t="shared" si="57"/>
        <v/>
      </c>
      <c r="I299" s="59"/>
      <c r="J299" s="59"/>
      <c r="K299" s="59"/>
      <c r="L299" s="59"/>
      <c r="M299" s="59"/>
      <c r="N299" s="59"/>
      <c r="O299" s="55" t="str">
        <f t="shared" si="58"/>
        <v/>
      </c>
      <c r="P299" s="61"/>
      <c r="Q299" s="62"/>
      <c r="R299" s="63"/>
      <c r="S299" s="62"/>
      <c r="T299" s="63"/>
      <c r="U299" s="59"/>
      <c r="V299" s="59"/>
      <c r="W299" s="64"/>
      <c r="X299" s="59"/>
      <c r="Y299" s="56" t="e">
        <f>VLOOKUP(E299&amp;Q299,※編集不可※選択項目!J:K,2,0)</f>
        <v>#N/A</v>
      </c>
      <c r="Z299" s="57" t="e">
        <f>VLOOKUP(U299&amp;E299,※編集不可※選択項目!O:P,2,0)</f>
        <v>#N/A</v>
      </c>
      <c r="AA299" s="56" t="e">
        <f t="shared" si="59"/>
        <v>#N/A</v>
      </c>
      <c r="AB299" s="57" t="str">
        <f t="shared" si="60"/>
        <v/>
      </c>
      <c r="AC299" s="108"/>
      <c r="AD299" s="108"/>
      <c r="AE299" s="109"/>
      <c r="AF299" s="69" t="str">
        <f t="shared" si="61"/>
        <v/>
      </c>
      <c r="AG299" s="69" t="str">
        <f t="shared" si="62"/>
        <v/>
      </c>
      <c r="AH299" s="69" t="str">
        <f t="shared" si="63"/>
        <v/>
      </c>
      <c r="AI299" s="69" t="str">
        <f t="shared" si="64"/>
        <v/>
      </c>
      <c r="AJ299" s="69" t="str">
        <f t="shared" si="65"/>
        <v/>
      </c>
      <c r="AK299" s="69" t="str">
        <f t="shared" si="66"/>
        <v/>
      </c>
      <c r="AL299" s="69" t="str">
        <f t="shared" si="67"/>
        <v/>
      </c>
      <c r="AM299" s="69" t="str">
        <f t="shared" si="68"/>
        <v/>
      </c>
      <c r="AN299" s="69" t="str">
        <f t="shared" si="69"/>
        <v/>
      </c>
    </row>
    <row r="300" spans="1:40" s="57" customFormat="1" ht="19.5" customHeight="1" x14ac:dyDescent="0.15">
      <c r="A300" s="3">
        <f t="shared" si="56"/>
        <v>278</v>
      </c>
      <c r="B300" s="58"/>
      <c r="C300" s="59"/>
      <c r="D300" s="59"/>
      <c r="E300" s="59"/>
      <c r="F300" s="59"/>
      <c r="G300" s="60"/>
      <c r="H300" s="54" t="str">
        <f t="shared" si="57"/>
        <v/>
      </c>
      <c r="I300" s="59"/>
      <c r="J300" s="59"/>
      <c r="K300" s="59"/>
      <c r="L300" s="59"/>
      <c r="M300" s="59"/>
      <c r="N300" s="59"/>
      <c r="O300" s="55" t="str">
        <f t="shared" si="58"/>
        <v/>
      </c>
      <c r="P300" s="61"/>
      <c r="Q300" s="62"/>
      <c r="R300" s="63"/>
      <c r="S300" s="62"/>
      <c r="T300" s="63"/>
      <c r="U300" s="59"/>
      <c r="V300" s="59"/>
      <c r="W300" s="64"/>
      <c r="X300" s="59"/>
      <c r="Y300" s="56" t="e">
        <f>VLOOKUP(E300&amp;Q300,※編集不可※選択項目!J:K,2,0)</f>
        <v>#N/A</v>
      </c>
      <c r="Z300" s="57" t="e">
        <f>VLOOKUP(U300&amp;E300,※編集不可※選択項目!O:P,2,0)</f>
        <v>#N/A</v>
      </c>
      <c r="AA300" s="56" t="e">
        <f t="shared" si="59"/>
        <v>#N/A</v>
      </c>
      <c r="AB300" s="57" t="str">
        <f t="shared" si="60"/>
        <v/>
      </c>
      <c r="AC300" s="108"/>
      <c r="AD300" s="108"/>
      <c r="AE300" s="109"/>
      <c r="AF300" s="69" t="str">
        <f t="shared" si="61"/>
        <v/>
      </c>
      <c r="AG300" s="69" t="str">
        <f t="shared" si="62"/>
        <v/>
      </c>
      <c r="AH300" s="69" t="str">
        <f t="shared" si="63"/>
        <v/>
      </c>
      <c r="AI300" s="69" t="str">
        <f t="shared" si="64"/>
        <v/>
      </c>
      <c r="AJ300" s="69" t="str">
        <f t="shared" si="65"/>
        <v/>
      </c>
      <c r="AK300" s="69" t="str">
        <f t="shared" si="66"/>
        <v/>
      </c>
      <c r="AL300" s="69" t="str">
        <f t="shared" si="67"/>
        <v/>
      </c>
      <c r="AM300" s="69" t="str">
        <f t="shared" si="68"/>
        <v/>
      </c>
      <c r="AN300" s="69" t="str">
        <f t="shared" si="69"/>
        <v/>
      </c>
    </row>
    <row r="301" spans="1:40" s="57" customFormat="1" ht="19.5" customHeight="1" x14ac:dyDescent="0.15">
      <c r="A301" s="3">
        <f t="shared" si="56"/>
        <v>279</v>
      </c>
      <c r="B301" s="58"/>
      <c r="C301" s="59"/>
      <c r="D301" s="59"/>
      <c r="E301" s="59"/>
      <c r="F301" s="59"/>
      <c r="G301" s="60"/>
      <c r="H301" s="54" t="str">
        <f t="shared" si="57"/>
        <v/>
      </c>
      <c r="I301" s="59"/>
      <c r="J301" s="59"/>
      <c r="K301" s="59"/>
      <c r="L301" s="59"/>
      <c r="M301" s="59"/>
      <c r="N301" s="59"/>
      <c r="O301" s="55" t="str">
        <f t="shared" si="58"/>
        <v/>
      </c>
      <c r="P301" s="61"/>
      <c r="Q301" s="62"/>
      <c r="R301" s="63"/>
      <c r="S301" s="62"/>
      <c r="T301" s="63"/>
      <c r="U301" s="59"/>
      <c r="V301" s="59"/>
      <c r="W301" s="64"/>
      <c r="X301" s="59"/>
      <c r="Y301" s="56" t="e">
        <f>VLOOKUP(E301&amp;Q301,※編集不可※選択項目!J:K,2,0)</f>
        <v>#N/A</v>
      </c>
      <c r="Z301" s="57" t="e">
        <f>VLOOKUP(U301&amp;E301,※編集不可※選択項目!O:P,2,0)</f>
        <v>#N/A</v>
      </c>
      <c r="AA301" s="56" t="e">
        <f t="shared" si="59"/>
        <v>#N/A</v>
      </c>
      <c r="AB301" s="57" t="str">
        <f t="shared" si="60"/>
        <v/>
      </c>
      <c r="AC301" s="108"/>
      <c r="AD301" s="108"/>
      <c r="AE301" s="109"/>
      <c r="AF301" s="69" t="str">
        <f t="shared" si="61"/>
        <v/>
      </c>
      <c r="AG301" s="69" t="str">
        <f t="shared" si="62"/>
        <v/>
      </c>
      <c r="AH301" s="69" t="str">
        <f t="shared" si="63"/>
        <v/>
      </c>
      <c r="AI301" s="69" t="str">
        <f t="shared" si="64"/>
        <v/>
      </c>
      <c r="AJ301" s="69" t="str">
        <f t="shared" si="65"/>
        <v/>
      </c>
      <c r="AK301" s="69" t="str">
        <f t="shared" si="66"/>
        <v/>
      </c>
      <c r="AL301" s="69" t="str">
        <f t="shared" si="67"/>
        <v/>
      </c>
      <c r="AM301" s="69" t="str">
        <f t="shared" si="68"/>
        <v/>
      </c>
      <c r="AN301" s="69" t="str">
        <f t="shared" si="69"/>
        <v/>
      </c>
    </row>
    <row r="302" spans="1:40" s="57" customFormat="1" ht="19.5" customHeight="1" x14ac:dyDescent="0.15">
      <c r="A302" s="3">
        <f t="shared" si="56"/>
        <v>280</v>
      </c>
      <c r="B302" s="58"/>
      <c r="C302" s="59"/>
      <c r="D302" s="59"/>
      <c r="E302" s="59"/>
      <c r="F302" s="59"/>
      <c r="G302" s="60"/>
      <c r="H302" s="54" t="str">
        <f t="shared" si="57"/>
        <v/>
      </c>
      <c r="I302" s="59"/>
      <c r="J302" s="59"/>
      <c r="K302" s="59"/>
      <c r="L302" s="59"/>
      <c r="M302" s="59"/>
      <c r="N302" s="59"/>
      <c r="O302" s="55" t="str">
        <f t="shared" si="58"/>
        <v/>
      </c>
      <c r="P302" s="61"/>
      <c r="Q302" s="62"/>
      <c r="R302" s="63"/>
      <c r="S302" s="62"/>
      <c r="T302" s="63"/>
      <c r="U302" s="59"/>
      <c r="V302" s="59"/>
      <c r="W302" s="64"/>
      <c r="X302" s="59"/>
      <c r="Y302" s="56" t="e">
        <f>VLOOKUP(E302&amp;Q302,※編集不可※選択項目!J:K,2,0)</f>
        <v>#N/A</v>
      </c>
      <c r="Z302" s="57" t="e">
        <f>VLOOKUP(U302&amp;E302,※編集不可※選択項目!O:P,2,0)</f>
        <v>#N/A</v>
      </c>
      <c r="AA302" s="56" t="e">
        <f t="shared" si="59"/>
        <v>#N/A</v>
      </c>
      <c r="AB302" s="57" t="str">
        <f t="shared" si="60"/>
        <v/>
      </c>
      <c r="AC302" s="108"/>
      <c r="AD302" s="108"/>
      <c r="AE302" s="109"/>
      <c r="AF302" s="69" t="str">
        <f t="shared" si="61"/>
        <v/>
      </c>
      <c r="AG302" s="69" t="str">
        <f t="shared" si="62"/>
        <v/>
      </c>
      <c r="AH302" s="69" t="str">
        <f t="shared" si="63"/>
        <v/>
      </c>
      <c r="AI302" s="69" t="str">
        <f t="shared" si="64"/>
        <v/>
      </c>
      <c r="AJ302" s="69" t="str">
        <f t="shared" si="65"/>
        <v/>
      </c>
      <c r="AK302" s="69" t="str">
        <f t="shared" si="66"/>
        <v/>
      </c>
      <c r="AL302" s="69" t="str">
        <f t="shared" si="67"/>
        <v/>
      </c>
      <c r="AM302" s="69" t="str">
        <f t="shared" si="68"/>
        <v/>
      </c>
      <c r="AN302" s="69" t="str">
        <f t="shared" si="69"/>
        <v/>
      </c>
    </row>
    <row r="303" spans="1:40" s="57" customFormat="1" ht="19.5" customHeight="1" x14ac:dyDescent="0.15">
      <c r="A303" s="3">
        <f t="shared" si="56"/>
        <v>281</v>
      </c>
      <c r="B303" s="58"/>
      <c r="C303" s="59"/>
      <c r="D303" s="59"/>
      <c r="E303" s="59"/>
      <c r="F303" s="59"/>
      <c r="G303" s="60"/>
      <c r="H303" s="54" t="str">
        <f t="shared" si="57"/>
        <v/>
      </c>
      <c r="I303" s="59"/>
      <c r="J303" s="59"/>
      <c r="K303" s="59"/>
      <c r="L303" s="59"/>
      <c r="M303" s="59"/>
      <c r="N303" s="59"/>
      <c r="O303" s="55" t="str">
        <f t="shared" si="58"/>
        <v/>
      </c>
      <c r="P303" s="61"/>
      <c r="Q303" s="62"/>
      <c r="R303" s="63"/>
      <c r="S303" s="62"/>
      <c r="T303" s="63"/>
      <c r="U303" s="59"/>
      <c r="V303" s="59"/>
      <c r="W303" s="64"/>
      <c r="X303" s="59"/>
      <c r="Y303" s="56" t="e">
        <f>VLOOKUP(E303&amp;Q303,※編集不可※選択項目!J:K,2,0)</f>
        <v>#N/A</v>
      </c>
      <c r="Z303" s="57" t="e">
        <f>VLOOKUP(U303&amp;E303,※編集不可※選択項目!O:P,2,0)</f>
        <v>#N/A</v>
      </c>
      <c r="AA303" s="56" t="e">
        <f t="shared" si="59"/>
        <v>#N/A</v>
      </c>
      <c r="AB303" s="57" t="str">
        <f t="shared" si="60"/>
        <v/>
      </c>
      <c r="AC303" s="108"/>
      <c r="AD303" s="108"/>
      <c r="AE303" s="109"/>
      <c r="AF303" s="69" t="str">
        <f t="shared" si="61"/>
        <v/>
      </c>
      <c r="AG303" s="69" t="str">
        <f t="shared" si="62"/>
        <v/>
      </c>
      <c r="AH303" s="69" t="str">
        <f t="shared" si="63"/>
        <v/>
      </c>
      <c r="AI303" s="69" t="str">
        <f t="shared" si="64"/>
        <v/>
      </c>
      <c r="AJ303" s="69" t="str">
        <f t="shared" si="65"/>
        <v/>
      </c>
      <c r="AK303" s="69" t="str">
        <f t="shared" si="66"/>
        <v/>
      </c>
      <c r="AL303" s="69" t="str">
        <f t="shared" si="67"/>
        <v/>
      </c>
      <c r="AM303" s="69" t="str">
        <f t="shared" si="68"/>
        <v/>
      </c>
      <c r="AN303" s="69" t="str">
        <f t="shared" si="69"/>
        <v/>
      </c>
    </row>
    <row r="304" spans="1:40" s="57" customFormat="1" ht="19.5" customHeight="1" x14ac:dyDescent="0.15">
      <c r="A304" s="3">
        <f t="shared" si="56"/>
        <v>282</v>
      </c>
      <c r="B304" s="58"/>
      <c r="C304" s="59"/>
      <c r="D304" s="59"/>
      <c r="E304" s="59"/>
      <c r="F304" s="59"/>
      <c r="G304" s="60"/>
      <c r="H304" s="54" t="str">
        <f t="shared" si="57"/>
        <v/>
      </c>
      <c r="I304" s="59"/>
      <c r="J304" s="59"/>
      <c r="K304" s="59"/>
      <c r="L304" s="59"/>
      <c r="M304" s="59"/>
      <c r="N304" s="59"/>
      <c r="O304" s="55" t="str">
        <f t="shared" si="58"/>
        <v/>
      </c>
      <c r="P304" s="61"/>
      <c r="Q304" s="62"/>
      <c r="R304" s="63"/>
      <c r="S304" s="62"/>
      <c r="T304" s="63"/>
      <c r="U304" s="59"/>
      <c r="V304" s="59"/>
      <c r="W304" s="64"/>
      <c r="X304" s="59"/>
      <c r="Y304" s="56" t="e">
        <f>VLOOKUP(E304&amp;Q304,※編集不可※選択項目!J:K,2,0)</f>
        <v>#N/A</v>
      </c>
      <c r="Z304" s="57" t="e">
        <f>VLOOKUP(U304&amp;E304,※編集不可※選択項目!O:P,2,0)</f>
        <v>#N/A</v>
      </c>
      <c r="AA304" s="56" t="e">
        <f t="shared" si="59"/>
        <v>#N/A</v>
      </c>
      <c r="AB304" s="57" t="str">
        <f t="shared" si="60"/>
        <v/>
      </c>
      <c r="AC304" s="108"/>
      <c r="AD304" s="108"/>
      <c r="AE304" s="109"/>
      <c r="AF304" s="69" t="str">
        <f t="shared" si="61"/>
        <v/>
      </c>
      <c r="AG304" s="69" t="str">
        <f t="shared" si="62"/>
        <v/>
      </c>
      <c r="AH304" s="69" t="str">
        <f t="shared" si="63"/>
        <v/>
      </c>
      <c r="AI304" s="69" t="str">
        <f t="shared" si="64"/>
        <v/>
      </c>
      <c r="AJ304" s="69" t="str">
        <f t="shared" si="65"/>
        <v/>
      </c>
      <c r="AK304" s="69" t="str">
        <f t="shared" si="66"/>
        <v/>
      </c>
      <c r="AL304" s="69" t="str">
        <f t="shared" si="67"/>
        <v/>
      </c>
      <c r="AM304" s="69" t="str">
        <f t="shared" si="68"/>
        <v/>
      </c>
      <c r="AN304" s="69" t="str">
        <f t="shared" si="69"/>
        <v/>
      </c>
    </row>
    <row r="305" spans="1:40" s="57" customFormat="1" ht="19.5" customHeight="1" x14ac:dyDescent="0.15">
      <c r="A305" s="3">
        <f t="shared" si="56"/>
        <v>283</v>
      </c>
      <c r="B305" s="58"/>
      <c r="C305" s="59"/>
      <c r="D305" s="59"/>
      <c r="E305" s="59"/>
      <c r="F305" s="59"/>
      <c r="G305" s="60"/>
      <c r="H305" s="54" t="str">
        <f t="shared" si="57"/>
        <v/>
      </c>
      <c r="I305" s="59"/>
      <c r="J305" s="59"/>
      <c r="K305" s="59"/>
      <c r="L305" s="59"/>
      <c r="M305" s="59"/>
      <c r="N305" s="59"/>
      <c r="O305" s="55" t="str">
        <f t="shared" si="58"/>
        <v/>
      </c>
      <c r="P305" s="61"/>
      <c r="Q305" s="62"/>
      <c r="R305" s="63"/>
      <c r="S305" s="62"/>
      <c r="T305" s="63"/>
      <c r="U305" s="59"/>
      <c r="V305" s="59"/>
      <c r="W305" s="64"/>
      <c r="X305" s="59"/>
      <c r="Y305" s="56" t="e">
        <f>VLOOKUP(E305&amp;Q305,※編集不可※選択項目!J:K,2,0)</f>
        <v>#N/A</v>
      </c>
      <c r="Z305" s="57" t="e">
        <f>VLOOKUP(U305&amp;E305,※編集不可※選択項目!O:P,2,0)</f>
        <v>#N/A</v>
      </c>
      <c r="AA305" s="56" t="e">
        <f t="shared" si="59"/>
        <v>#N/A</v>
      </c>
      <c r="AB305" s="57" t="str">
        <f t="shared" si="60"/>
        <v/>
      </c>
      <c r="AC305" s="108"/>
      <c r="AD305" s="108"/>
      <c r="AE305" s="109"/>
      <c r="AF305" s="69" t="str">
        <f t="shared" si="61"/>
        <v/>
      </c>
      <c r="AG305" s="69" t="str">
        <f t="shared" si="62"/>
        <v/>
      </c>
      <c r="AH305" s="69" t="str">
        <f t="shared" si="63"/>
        <v/>
      </c>
      <c r="AI305" s="69" t="str">
        <f t="shared" si="64"/>
        <v/>
      </c>
      <c r="AJ305" s="69" t="str">
        <f t="shared" si="65"/>
        <v/>
      </c>
      <c r="AK305" s="69" t="str">
        <f t="shared" si="66"/>
        <v/>
      </c>
      <c r="AL305" s="69" t="str">
        <f t="shared" si="67"/>
        <v/>
      </c>
      <c r="AM305" s="69" t="str">
        <f t="shared" si="68"/>
        <v/>
      </c>
      <c r="AN305" s="69" t="str">
        <f t="shared" si="69"/>
        <v/>
      </c>
    </row>
    <row r="306" spans="1:40" s="57" customFormat="1" ht="19.5" customHeight="1" x14ac:dyDescent="0.15">
      <c r="A306" s="3">
        <f t="shared" si="56"/>
        <v>284</v>
      </c>
      <c r="B306" s="58"/>
      <c r="C306" s="59"/>
      <c r="D306" s="59"/>
      <c r="E306" s="59"/>
      <c r="F306" s="59"/>
      <c r="G306" s="60"/>
      <c r="H306" s="54" t="str">
        <f t="shared" si="57"/>
        <v/>
      </c>
      <c r="I306" s="59"/>
      <c r="J306" s="59"/>
      <c r="K306" s="59"/>
      <c r="L306" s="59"/>
      <c r="M306" s="59"/>
      <c r="N306" s="59"/>
      <c r="O306" s="55" t="str">
        <f t="shared" si="58"/>
        <v/>
      </c>
      <c r="P306" s="61"/>
      <c r="Q306" s="62"/>
      <c r="R306" s="63"/>
      <c r="S306" s="62"/>
      <c r="T306" s="63"/>
      <c r="U306" s="59"/>
      <c r="V306" s="59"/>
      <c r="W306" s="64"/>
      <c r="X306" s="59"/>
      <c r="Y306" s="56" t="e">
        <f>VLOOKUP(E306&amp;Q306,※編集不可※選択項目!J:K,2,0)</f>
        <v>#N/A</v>
      </c>
      <c r="Z306" s="57" t="e">
        <f>VLOOKUP(U306&amp;E306,※編集不可※選択項目!O:P,2,0)</f>
        <v>#N/A</v>
      </c>
      <c r="AA306" s="56" t="e">
        <f t="shared" si="59"/>
        <v>#N/A</v>
      </c>
      <c r="AB306" s="57" t="str">
        <f t="shared" si="60"/>
        <v/>
      </c>
      <c r="AC306" s="108"/>
      <c r="AD306" s="108"/>
      <c r="AE306" s="109"/>
      <c r="AF306" s="69" t="str">
        <f t="shared" si="61"/>
        <v/>
      </c>
      <c r="AG306" s="69" t="str">
        <f t="shared" si="62"/>
        <v/>
      </c>
      <c r="AH306" s="69" t="str">
        <f t="shared" si="63"/>
        <v/>
      </c>
      <c r="AI306" s="69" t="str">
        <f t="shared" si="64"/>
        <v/>
      </c>
      <c r="AJ306" s="69" t="str">
        <f t="shared" si="65"/>
        <v/>
      </c>
      <c r="AK306" s="69" t="str">
        <f t="shared" si="66"/>
        <v/>
      </c>
      <c r="AL306" s="69" t="str">
        <f t="shared" si="67"/>
        <v/>
      </c>
      <c r="AM306" s="69" t="str">
        <f t="shared" si="68"/>
        <v/>
      </c>
      <c r="AN306" s="69" t="str">
        <f t="shared" si="69"/>
        <v/>
      </c>
    </row>
    <row r="307" spans="1:40" s="57" customFormat="1" ht="19.5" customHeight="1" x14ac:dyDescent="0.15">
      <c r="A307" s="3">
        <f t="shared" si="56"/>
        <v>285</v>
      </c>
      <c r="B307" s="58"/>
      <c r="C307" s="59"/>
      <c r="D307" s="59"/>
      <c r="E307" s="59"/>
      <c r="F307" s="59"/>
      <c r="G307" s="60"/>
      <c r="H307" s="54" t="str">
        <f t="shared" si="57"/>
        <v/>
      </c>
      <c r="I307" s="59"/>
      <c r="J307" s="59"/>
      <c r="K307" s="59"/>
      <c r="L307" s="59"/>
      <c r="M307" s="59"/>
      <c r="N307" s="59"/>
      <c r="O307" s="55" t="str">
        <f t="shared" si="58"/>
        <v/>
      </c>
      <c r="P307" s="61"/>
      <c r="Q307" s="62"/>
      <c r="R307" s="63"/>
      <c r="S307" s="62"/>
      <c r="T307" s="63"/>
      <c r="U307" s="59"/>
      <c r="V307" s="59"/>
      <c r="W307" s="64"/>
      <c r="X307" s="59"/>
      <c r="Y307" s="56" t="e">
        <f>VLOOKUP(E307&amp;Q307,※編集不可※選択項目!J:K,2,0)</f>
        <v>#N/A</v>
      </c>
      <c r="Z307" s="57" t="e">
        <f>VLOOKUP(U307&amp;E307,※編集不可※選択項目!O:P,2,0)</f>
        <v>#N/A</v>
      </c>
      <c r="AA307" s="56" t="e">
        <f t="shared" si="59"/>
        <v>#N/A</v>
      </c>
      <c r="AB307" s="57" t="str">
        <f t="shared" si="60"/>
        <v/>
      </c>
      <c r="AC307" s="108"/>
      <c r="AD307" s="108"/>
      <c r="AE307" s="109"/>
      <c r="AF307" s="69" t="str">
        <f t="shared" si="61"/>
        <v/>
      </c>
      <c r="AG307" s="69" t="str">
        <f t="shared" si="62"/>
        <v/>
      </c>
      <c r="AH307" s="69" t="str">
        <f t="shared" si="63"/>
        <v/>
      </c>
      <c r="AI307" s="69" t="str">
        <f t="shared" si="64"/>
        <v/>
      </c>
      <c r="AJ307" s="69" t="str">
        <f t="shared" si="65"/>
        <v/>
      </c>
      <c r="AK307" s="69" t="str">
        <f t="shared" si="66"/>
        <v/>
      </c>
      <c r="AL307" s="69" t="str">
        <f t="shared" si="67"/>
        <v/>
      </c>
      <c r="AM307" s="69" t="str">
        <f t="shared" si="68"/>
        <v/>
      </c>
      <c r="AN307" s="69" t="str">
        <f t="shared" si="69"/>
        <v/>
      </c>
    </row>
    <row r="308" spans="1:40" s="57" customFormat="1" ht="19.5" customHeight="1" x14ac:dyDescent="0.15">
      <c r="A308" s="3">
        <f t="shared" si="56"/>
        <v>286</v>
      </c>
      <c r="B308" s="58"/>
      <c r="C308" s="59"/>
      <c r="D308" s="59"/>
      <c r="E308" s="59"/>
      <c r="F308" s="59"/>
      <c r="G308" s="60"/>
      <c r="H308" s="54" t="str">
        <f t="shared" si="57"/>
        <v/>
      </c>
      <c r="I308" s="59"/>
      <c r="J308" s="59"/>
      <c r="K308" s="59"/>
      <c r="L308" s="59"/>
      <c r="M308" s="59"/>
      <c r="N308" s="59"/>
      <c r="O308" s="55" t="str">
        <f t="shared" si="58"/>
        <v/>
      </c>
      <c r="P308" s="61"/>
      <c r="Q308" s="62"/>
      <c r="R308" s="63"/>
      <c r="S308" s="62"/>
      <c r="T308" s="63"/>
      <c r="U308" s="59"/>
      <c r="V308" s="59"/>
      <c r="W308" s="64"/>
      <c r="X308" s="59"/>
      <c r="Y308" s="56" t="e">
        <f>VLOOKUP(E308&amp;Q308,※編集不可※選択項目!J:K,2,0)</f>
        <v>#N/A</v>
      </c>
      <c r="Z308" s="57" t="e">
        <f>VLOOKUP(U308&amp;E308,※編集不可※選択項目!O:P,2,0)</f>
        <v>#N/A</v>
      </c>
      <c r="AA308" s="56" t="e">
        <f t="shared" si="59"/>
        <v>#N/A</v>
      </c>
      <c r="AB308" s="57" t="str">
        <f t="shared" si="60"/>
        <v/>
      </c>
      <c r="AC308" s="108"/>
      <c r="AD308" s="108"/>
      <c r="AE308" s="109"/>
      <c r="AF308" s="69" t="str">
        <f t="shared" si="61"/>
        <v/>
      </c>
      <c r="AG308" s="69" t="str">
        <f t="shared" si="62"/>
        <v/>
      </c>
      <c r="AH308" s="69" t="str">
        <f t="shared" si="63"/>
        <v/>
      </c>
      <c r="AI308" s="69" t="str">
        <f t="shared" si="64"/>
        <v/>
      </c>
      <c r="AJ308" s="69" t="str">
        <f t="shared" si="65"/>
        <v/>
      </c>
      <c r="AK308" s="69" t="str">
        <f t="shared" si="66"/>
        <v/>
      </c>
      <c r="AL308" s="69" t="str">
        <f t="shared" si="67"/>
        <v/>
      </c>
      <c r="AM308" s="69" t="str">
        <f t="shared" si="68"/>
        <v/>
      </c>
      <c r="AN308" s="69" t="str">
        <f t="shared" si="69"/>
        <v/>
      </c>
    </row>
    <row r="309" spans="1:40" s="57" customFormat="1" ht="19.5" customHeight="1" x14ac:dyDescent="0.15">
      <c r="A309" s="3">
        <f t="shared" si="56"/>
        <v>287</v>
      </c>
      <c r="B309" s="58"/>
      <c r="C309" s="59"/>
      <c r="D309" s="59"/>
      <c r="E309" s="59"/>
      <c r="F309" s="59"/>
      <c r="G309" s="60"/>
      <c r="H309" s="54" t="str">
        <f t="shared" si="57"/>
        <v/>
      </c>
      <c r="I309" s="59"/>
      <c r="J309" s="59"/>
      <c r="K309" s="59"/>
      <c r="L309" s="59"/>
      <c r="M309" s="59"/>
      <c r="N309" s="59"/>
      <c r="O309" s="55" t="str">
        <f t="shared" si="58"/>
        <v/>
      </c>
      <c r="P309" s="61"/>
      <c r="Q309" s="62"/>
      <c r="R309" s="63"/>
      <c r="S309" s="62"/>
      <c r="T309" s="63"/>
      <c r="U309" s="59"/>
      <c r="V309" s="59"/>
      <c r="W309" s="64"/>
      <c r="X309" s="59"/>
      <c r="Y309" s="56" t="e">
        <f>VLOOKUP(E309&amp;Q309,※編集不可※選択項目!J:K,2,0)</f>
        <v>#N/A</v>
      </c>
      <c r="Z309" s="57" t="e">
        <f>VLOOKUP(U309&amp;E309,※編集不可※選択項目!O:P,2,0)</f>
        <v>#N/A</v>
      </c>
      <c r="AA309" s="56" t="e">
        <f t="shared" si="59"/>
        <v>#N/A</v>
      </c>
      <c r="AB309" s="57" t="str">
        <f t="shared" si="60"/>
        <v/>
      </c>
      <c r="AC309" s="108"/>
      <c r="AD309" s="108"/>
      <c r="AE309" s="109"/>
      <c r="AF309" s="69" t="str">
        <f t="shared" si="61"/>
        <v/>
      </c>
      <c r="AG309" s="69" t="str">
        <f t="shared" si="62"/>
        <v/>
      </c>
      <c r="AH309" s="69" t="str">
        <f t="shared" si="63"/>
        <v/>
      </c>
      <c r="AI309" s="69" t="str">
        <f t="shared" si="64"/>
        <v/>
      </c>
      <c r="AJ309" s="69" t="str">
        <f t="shared" si="65"/>
        <v/>
      </c>
      <c r="AK309" s="69" t="str">
        <f t="shared" si="66"/>
        <v/>
      </c>
      <c r="AL309" s="69" t="str">
        <f t="shared" si="67"/>
        <v/>
      </c>
      <c r="AM309" s="69" t="str">
        <f t="shared" si="68"/>
        <v/>
      </c>
      <c r="AN309" s="69" t="str">
        <f t="shared" si="69"/>
        <v/>
      </c>
    </row>
    <row r="310" spans="1:40" s="57" customFormat="1" ht="19.5" customHeight="1" x14ac:dyDescent="0.15">
      <c r="A310" s="3">
        <f t="shared" si="56"/>
        <v>288</v>
      </c>
      <c r="B310" s="58"/>
      <c r="C310" s="59"/>
      <c r="D310" s="59"/>
      <c r="E310" s="59"/>
      <c r="F310" s="59"/>
      <c r="G310" s="60"/>
      <c r="H310" s="54" t="str">
        <f t="shared" si="57"/>
        <v/>
      </c>
      <c r="I310" s="59"/>
      <c r="J310" s="59"/>
      <c r="K310" s="59"/>
      <c r="L310" s="59"/>
      <c r="M310" s="59"/>
      <c r="N310" s="59"/>
      <c r="O310" s="55" t="str">
        <f t="shared" si="58"/>
        <v/>
      </c>
      <c r="P310" s="61"/>
      <c r="Q310" s="62"/>
      <c r="R310" s="63"/>
      <c r="S310" s="62"/>
      <c r="T310" s="63"/>
      <c r="U310" s="59"/>
      <c r="V310" s="59"/>
      <c r="W310" s="64"/>
      <c r="X310" s="59"/>
      <c r="Y310" s="56" t="e">
        <f>VLOOKUP(E310&amp;Q310,※編集不可※選択項目!J:K,2,0)</f>
        <v>#N/A</v>
      </c>
      <c r="Z310" s="57" t="e">
        <f>VLOOKUP(U310&amp;E310,※編集不可※選択項目!O:P,2,0)</f>
        <v>#N/A</v>
      </c>
      <c r="AA310" s="56" t="e">
        <f t="shared" si="59"/>
        <v>#N/A</v>
      </c>
      <c r="AB310" s="57" t="str">
        <f t="shared" si="60"/>
        <v/>
      </c>
      <c r="AC310" s="108"/>
      <c r="AD310" s="108"/>
      <c r="AE310" s="109"/>
      <c r="AF310" s="69" t="str">
        <f t="shared" si="61"/>
        <v/>
      </c>
      <c r="AG310" s="69" t="str">
        <f t="shared" si="62"/>
        <v/>
      </c>
      <c r="AH310" s="69" t="str">
        <f t="shared" si="63"/>
        <v/>
      </c>
      <c r="AI310" s="69" t="str">
        <f t="shared" si="64"/>
        <v/>
      </c>
      <c r="AJ310" s="69" t="str">
        <f t="shared" si="65"/>
        <v/>
      </c>
      <c r="AK310" s="69" t="str">
        <f t="shared" si="66"/>
        <v/>
      </c>
      <c r="AL310" s="69" t="str">
        <f t="shared" si="67"/>
        <v/>
      </c>
      <c r="AM310" s="69" t="str">
        <f t="shared" si="68"/>
        <v/>
      </c>
      <c r="AN310" s="69" t="str">
        <f t="shared" si="69"/>
        <v/>
      </c>
    </row>
    <row r="311" spans="1:40" s="57" customFormat="1" ht="19.5" customHeight="1" x14ac:dyDescent="0.15">
      <c r="A311" s="3">
        <f t="shared" si="56"/>
        <v>289</v>
      </c>
      <c r="B311" s="58"/>
      <c r="C311" s="59"/>
      <c r="D311" s="59"/>
      <c r="E311" s="59"/>
      <c r="F311" s="59"/>
      <c r="G311" s="60"/>
      <c r="H311" s="54" t="str">
        <f t="shared" si="57"/>
        <v/>
      </c>
      <c r="I311" s="59"/>
      <c r="J311" s="59"/>
      <c r="K311" s="59"/>
      <c r="L311" s="59"/>
      <c r="M311" s="59"/>
      <c r="N311" s="59"/>
      <c r="O311" s="55" t="str">
        <f t="shared" si="58"/>
        <v/>
      </c>
      <c r="P311" s="61"/>
      <c r="Q311" s="62"/>
      <c r="R311" s="63"/>
      <c r="S311" s="62"/>
      <c r="T311" s="63"/>
      <c r="U311" s="59"/>
      <c r="V311" s="59"/>
      <c r="W311" s="64"/>
      <c r="X311" s="59"/>
      <c r="Y311" s="56" t="e">
        <f>VLOOKUP(E311&amp;Q311,※編集不可※選択項目!J:K,2,0)</f>
        <v>#N/A</v>
      </c>
      <c r="Z311" s="57" t="e">
        <f>VLOOKUP(U311&amp;E311,※編集不可※選択項目!O:P,2,0)</f>
        <v>#N/A</v>
      </c>
      <c r="AA311" s="56" t="e">
        <f t="shared" si="59"/>
        <v>#N/A</v>
      </c>
      <c r="AB311" s="57" t="str">
        <f t="shared" si="60"/>
        <v/>
      </c>
      <c r="AC311" s="108"/>
      <c r="AD311" s="108"/>
      <c r="AE311" s="109"/>
      <c r="AF311" s="69" t="str">
        <f t="shared" si="61"/>
        <v/>
      </c>
      <c r="AG311" s="69" t="str">
        <f t="shared" si="62"/>
        <v/>
      </c>
      <c r="AH311" s="69" t="str">
        <f t="shared" si="63"/>
        <v/>
      </c>
      <c r="AI311" s="69" t="str">
        <f t="shared" si="64"/>
        <v/>
      </c>
      <c r="AJ311" s="69" t="str">
        <f t="shared" si="65"/>
        <v/>
      </c>
      <c r="AK311" s="69" t="str">
        <f t="shared" si="66"/>
        <v/>
      </c>
      <c r="AL311" s="69" t="str">
        <f t="shared" si="67"/>
        <v/>
      </c>
      <c r="AM311" s="69" t="str">
        <f t="shared" si="68"/>
        <v/>
      </c>
      <c r="AN311" s="69" t="str">
        <f t="shared" si="69"/>
        <v/>
      </c>
    </row>
    <row r="312" spans="1:40" s="57" customFormat="1" ht="19.5" customHeight="1" x14ac:dyDescent="0.15">
      <c r="A312" s="3">
        <f t="shared" si="56"/>
        <v>290</v>
      </c>
      <c r="B312" s="58"/>
      <c r="C312" s="59"/>
      <c r="D312" s="59"/>
      <c r="E312" s="59"/>
      <c r="F312" s="59"/>
      <c r="G312" s="60"/>
      <c r="H312" s="54" t="str">
        <f t="shared" si="57"/>
        <v/>
      </c>
      <c r="I312" s="59"/>
      <c r="J312" s="59"/>
      <c r="K312" s="59"/>
      <c r="L312" s="59"/>
      <c r="M312" s="59"/>
      <c r="N312" s="59"/>
      <c r="O312" s="55" t="str">
        <f t="shared" si="58"/>
        <v/>
      </c>
      <c r="P312" s="61"/>
      <c r="Q312" s="62"/>
      <c r="R312" s="63"/>
      <c r="S312" s="62"/>
      <c r="T312" s="63"/>
      <c r="U312" s="59"/>
      <c r="V312" s="59"/>
      <c r="W312" s="64"/>
      <c r="X312" s="59"/>
      <c r="Y312" s="56" t="e">
        <f>VLOOKUP(E312&amp;Q312,※編集不可※選択項目!J:K,2,0)</f>
        <v>#N/A</v>
      </c>
      <c r="Z312" s="57" t="e">
        <f>VLOOKUP(U312&amp;E312,※編集不可※選択項目!O:P,2,0)</f>
        <v>#N/A</v>
      </c>
      <c r="AA312" s="56" t="e">
        <f t="shared" si="59"/>
        <v>#N/A</v>
      </c>
      <c r="AB312" s="57" t="str">
        <f t="shared" si="60"/>
        <v/>
      </c>
      <c r="AC312" s="108"/>
      <c r="AD312" s="108"/>
      <c r="AE312" s="109"/>
      <c r="AF312" s="69" t="str">
        <f t="shared" si="61"/>
        <v/>
      </c>
      <c r="AG312" s="69" t="str">
        <f t="shared" si="62"/>
        <v/>
      </c>
      <c r="AH312" s="69" t="str">
        <f t="shared" si="63"/>
        <v/>
      </c>
      <c r="AI312" s="69" t="str">
        <f t="shared" si="64"/>
        <v/>
      </c>
      <c r="AJ312" s="69" t="str">
        <f t="shared" si="65"/>
        <v/>
      </c>
      <c r="AK312" s="69" t="str">
        <f t="shared" si="66"/>
        <v/>
      </c>
      <c r="AL312" s="69" t="str">
        <f t="shared" si="67"/>
        <v/>
      </c>
      <c r="AM312" s="69" t="str">
        <f t="shared" si="68"/>
        <v/>
      </c>
      <c r="AN312" s="69" t="str">
        <f t="shared" si="69"/>
        <v/>
      </c>
    </row>
    <row r="313" spans="1:40" s="57" customFormat="1" ht="19.5" customHeight="1" x14ac:dyDescent="0.15">
      <c r="A313" s="3">
        <f t="shared" si="56"/>
        <v>291</v>
      </c>
      <c r="B313" s="58"/>
      <c r="C313" s="59"/>
      <c r="D313" s="59"/>
      <c r="E313" s="59"/>
      <c r="F313" s="59"/>
      <c r="G313" s="60"/>
      <c r="H313" s="54" t="str">
        <f t="shared" si="57"/>
        <v/>
      </c>
      <c r="I313" s="59"/>
      <c r="J313" s="59"/>
      <c r="K313" s="59"/>
      <c r="L313" s="59"/>
      <c r="M313" s="59"/>
      <c r="N313" s="59"/>
      <c r="O313" s="55" t="str">
        <f t="shared" si="58"/>
        <v/>
      </c>
      <c r="P313" s="61"/>
      <c r="Q313" s="62"/>
      <c r="R313" s="63"/>
      <c r="S313" s="62"/>
      <c r="T313" s="63"/>
      <c r="U313" s="59"/>
      <c r="V313" s="59"/>
      <c r="W313" s="64"/>
      <c r="X313" s="59"/>
      <c r="Y313" s="56" t="e">
        <f>VLOOKUP(E313&amp;Q313,※編集不可※選択項目!J:K,2,0)</f>
        <v>#N/A</v>
      </c>
      <c r="Z313" s="57" t="e">
        <f>VLOOKUP(U313&amp;E313,※編集不可※選択項目!O:P,2,0)</f>
        <v>#N/A</v>
      </c>
      <c r="AA313" s="56" t="e">
        <f t="shared" si="59"/>
        <v>#N/A</v>
      </c>
      <c r="AB313" s="57" t="str">
        <f t="shared" si="60"/>
        <v/>
      </c>
      <c r="AC313" s="108"/>
      <c r="AD313" s="108"/>
      <c r="AE313" s="109"/>
      <c r="AF313" s="69" t="str">
        <f t="shared" si="61"/>
        <v/>
      </c>
      <c r="AG313" s="69" t="str">
        <f t="shared" si="62"/>
        <v/>
      </c>
      <c r="AH313" s="69" t="str">
        <f t="shared" si="63"/>
        <v/>
      </c>
      <c r="AI313" s="69" t="str">
        <f t="shared" si="64"/>
        <v/>
      </c>
      <c r="AJ313" s="69" t="str">
        <f t="shared" si="65"/>
        <v/>
      </c>
      <c r="AK313" s="69" t="str">
        <f t="shared" si="66"/>
        <v/>
      </c>
      <c r="AL313" s="69" t="str">
        <f t="shared" si="67"/>
        <v/>
      </c>
      <c r="AM313" s="69" t="str">
        <f t="shared" si="68"/>
        <v/>
      </c>
      <c r="AN313" s="69" t="str">
        <f t="shared" si="69"/>
        <v/>
      </c>
    </row>
    <row r="314" spans="1:40" s="57" customFormat="1" ht="19.5" customHeight="1" x14ac:dyDescent="0.15">
      <c r="A314" s="3">
        <f t="shared" si="56"/>
        <v>292</v>
      </c>
      <c r="B314" s="58"/>
      <c r="C314" s="59"/>
      <c r="D314" s="59"/>
      <c r="E314" s="59"/>
      <c r="F314" s="59"/>
      <c r="G314" s="60"/>
      <c r="H314" s="54" t="str">
        <f t="shared" si="57"/>
        <v/>
      </c>
      <c r="I314" s="59"/>
      <c r="J314" s="59"/>
      <c r="K314" s="59"/>
      <c r="L314" s="59"/>
      <c r="M314" s="59"/>
      <c r="N314" s="59"/>
      <c r="O314" s="55" t="str">
        <f t="shared" si="58"/>
        <v/>
      </c>
      <c r="P314" s="61"/>
      <c r="Q314" s="62"/>
      <c r="R314" s="63"/>
      <c r="S314" s="62"/>
      <c r="T314" s="63"/>
      <c r="U314" s="59"/>
      <c r="V314" s="59"/>
      <c r="W314" s="64"/>
      <c r="X314" s="59"/>
      <c r="Y314" s="56" t="e">
        <f>VLOOKUP(E314&amp;Q314,※編集不可※選択項目!J:K,2,0)</f>
        <v>#N/A</v>
      </c>
      <c r="Z314" s="57" t="e">
        <f>VLOOKUP(U314&amp;E314,※編集不可※選択項目!O:P,2,0)</f>
        <v>#N/A</v>
      </c>
      <c r="AA314" s="56" t="e">
        <f t="shared" si="59"/>
        <v>#N/A</v>
      </c>
      <c r="AB314" s="57" t="str">
        <f t="shared" si="60"/>
        <v/>
      </c>
      <c r="AC314" s="108"/>
      <c r="AD314" s="108"/>
      <c r="AE314" s="109"/>
      <c r="AF314" s="69" t="str">
        <f t="shared" si="61"/>
        <v/>
      </c>
      <c r="AG314" s="69" t="str">
        <f t="shared" si="62"/>
        <v/>
      </c>
      <c r="AH314" s="69" t="str">
        <f t="shared" si="63"/>
        <v/>
      </c>
      <c r="AI314" s="69" t="str">
        <f t="shared" si="64"/>
        <v/>
      </c>
      <c r="AJ314" s="69" t="str">
        <f t="shared" si="65"/>
        <v/>
      </c>
      <c r="AK314" s="69" t="str">
        <f t="shared" si="66"/>
        <v/>
      </c>
      <c r="AL314" s="69" t="str">
        <f t="shared" si="67"/>
        <v/>
      </c>
      <c r="AM314" s="69" t="str">
        <f t="shared" si="68"/>
        <v/>
      </c>
      <c r="AN314" s="69" t="str">
        <f t="shared" si="69"/>
        <v/>
      </c>
    </row>
    <row r="315" spans="1:40" s="57" customFormat="1" ht="19.5" customHeight="1" x14ac:dyDescent="0.15">
      <c r="A315" s="3">
        <f t="shared" si="56"/>
        <v>293</v>
      </c>
      <c r="B315" s="58"/>
      <c r="C315" s="59"/>
      <c r="D315" s="59"/>
      <c r="E315" s="59"/>
      <c r="F315" s="59"/>
      <c r="G315" s="60"/>
      <c r="H315" s="54" t="str">
        <f t="shared" si="57"/>
        <v/>
      </c>
      <c r="I315" s="59"/>
      <c r="J315" s="59"/>
      <c r="K315" s="59"/>
      <c r="L315" s="59"/>
      <c r="M315" s="59"/>
      <c r="N315" s="59"/>
      <c r="O315" s="55" t="str">
        <f t="shared" si="58"/>
        <v/>
      </c>
      <c r="P315" s="61"/>
      <c r="Q315" s="62"/>
      <c r="R315" s="63"/>
      <c r="S315" s="62"/>
      <c r="T315" s="63"/>
      <c r="U315" s="59"/>
      <c r="V315" s="59"/>
      <c r="W315" s="64"/>
      <c r="X315" s="59"/>
      <c r="Y315" s="56" t="e">
        <f>VLOOKUP(E315&amp;Q315,※編集不可※選択項目!J:K,2,0)</f>
        <v>#N/A</v>
      </c>
      <c r="Z315" s="57" t="e">
        <f>VLOOKUP(U315&amp;E315,※編集不可※選択項目!O:P,2,0)</f>
        <v>#N/A</v>
      </c>
      <c r="AA315" s="56" t="e">
        <f t="shared" si="59"/>
        <v>#N/A</v>
      </c>
      <c r="AB315" s="57" t="str">
        <f t="shared" si="60"/>
        <v/>
      </c>
      <c r="AC315" s="108"/>
      <c r="AD315" s="108"/>
      <c r="AE315" s="109"/>
      <c r="AF315" s="69" t="str">
        <f t="shared" si="61"/>
        <v/>
      </c>
      <c r="AG315" s="69" t="str">
        <f t="shared" si="62"/>
        <v/>
      </c>
      <c r="AH315" s="69" t="str">
        <f t="shared" si="63"/>
        <v/>
      </c>
      <c r="AI315" s="69" t="str">
        <f t="shared" si="64"/>
        <v/>
      </c>
      <c r="AJ315" s="69" t="str">
        <f t="shared" si="65"/>
        <v/>
      </c>
      <c r="AK315" s="69" t="str">
        <f t="shared" si="66"/>
        <v/>
      </c>
      <c r="AL315" s="69" t="str">
        <f t="shared" si="67"/>
        <v/>
      </c>
      <c r="AM315" s="69" t="str">
        <f t="shared" si="68"/>
        <v/>
      </c>
      <c r="AN315" s="69" t="str">
        <f t="shared" si="69"/>
        <v/>
      </c>
    </row>
    <row r="316" spans="1:40" s="57" customFormat="1" ht="19.5" customHeight="1" x14ac:dyDescent="0.15">
      <c r="A316" s="3">
        <f t="shared" si="56"/>
        <v>294</v>
      </c>
      <c r="B316" s="58"/>
      <c r="C316" s="59"/>
      <c r="D316" s="59"/>
      <c r="E316" s="59"/>
      <c r="F316" s="59"/>
      <c r="G316" s="60"/>
      <c r="H316" s="54" t="str">
        <f t="shared" si="57"/>
        <v/>
      </c>
      <c r="I316" s="59"/>
      <c r="J316" s="59"/>
      <c r="K316" s="59"/>
      <c r="L316" s="59"/>
      <c r="M316" s="59"/>
      <c r="N316" s="59"/>
      <c r="O316" s="55" t="str">
        <f t="shared" si="58"/>
        <v/>
      </c>
      <c r="P316" s="61"/>
      <c r="Q316" s="62"/>
      <c r="R316" s="63"/>
      <c r="S316" s="62"/>
      <c r="T316" s="63"/>
      <c r="U316" s="59"/>
      <c r="V316" s="59"/>
      <c r="W316" s="64"/>
      <c r="X316" s="59"/>
      <c r="Y316" s="56" t="e">
        <f>VLOOKUP(E316&amp;Q316,※編集不可※選択項目!J:K,2,0)</f>
        <v>#N/A</v>
      </c>
      <c r="Z316" s="57" t="e">
        <f>VLOOKUP(U316&amp;E316,※編集不可※選択項目!O:P,2,0)</f>
        <v>#N/A</v>
      </c>
      <c r="AA316" s="56" t="e">
        <f t="shared" si="59"/>
        <v>#N/A</v>
      </c>
      <c r="AB316" s="57" t="str">
        <f t="shared" si="60"/>
        <v/>
      </c>
      <c r="AC316" s="108"/>
      <c r="AD316" s="108"/>
      <c r="AE316" s="109"/>
      <c r="AF316" s="69" t="str">
        <f t="shared" si="61"/>
        <v/>
      </c>
      <c r="AG316" s="69" t="str">
        <f t="shared" si="62"/>
        <v/>
      </c>
      <c r="AH316" s="69" t="str">
        <f t="shared" si="63"/>
        <v/>
      </c>
      <c r="AI316" s="69" t="str">
        <f t="shared" si="64"/>
        <v/>
      </c>
      <c r="AJ316" s="69" t="str">
        <f t="shared" si="65"/>
        <v/>
      </c>
      <c r="AK316" s="69" t="str">
        <f t="shared" si="66"/>
        <v/>
      </c>
      <c r="AL316" s="69" t="str">
        <f t="shared" si="67"/>
        <v/>
      </c>
      <c r="AM316" s="69" t="str">
        <f t="shared" si="68"/>
        <v/>
      </c>
      <c r="AN316" s="69" t="str">
        <f t="shared" si="69"/>
        <v/>
      </c>
    </row>
    <row r="317" spans="1:40" s="57" customFormat="1" ht="19.5" customHeight="1" x14ac:dyDescent="0.15">
      <c r="A317" s="3">
        <f t="shared" si="56"/>
        <v>295</v>
      </c>
      <c r="B317" s="58"/>
      <c r="C317" s="59"/>
      <c r="D317" s="59"/>
      <c r="E317" s="59"/>
      <c r="F317" s="59"/>
      <c r="G317" s="60"/>
      <c r="H317" s="54" t="str">
        <f t="shared" si="57"/>
        <v/>
      </c>
      <c r="I317" s="59"/>
      <c r="J317" s="59"/>
      <c r="K317" s="59"/>
      <c r="L317" s="59"/>
      <c r="M317" s="59"/>
      <c r="N317" s="59"/>
      <c r="O317" s="55" t="str">
        <f t="shared" si="58"/>
        <v/>
      </c>
      <c r="P317" s="61"/>
      <c r="Q317" s="62"/>
      <c r="R317" s="63"/>
      <c r="S317" s="62"/>
      <c r="T317" s="63"/>
      <c r="U317" s="59"/>
      <c r="V317" s="59"/>
      <c r="W317" s="64"/>
      <c r="X317" s="59"/>
      <c r="Y317" s="56" t="e">
        <f>VLOOKUP(E317&amp;Q317,※編集不可※選択項目!J:K,2,0)</f>
        <v>#N/A</v>
      </c>
      <c r="Z317" s="57" t="e">
        <f>VLOOKUP(U317&amp;E317,※編集不可※選択項目!O:P,2,0)</f>
        <v>#N/A</v>
      </c>
      <c r="AA317" s="56" t="e">
        <f t="shared" si="59"/>
        <v>#N/A</v>
      </c>
      <c r="AB317" s="57" t="str">
        <f t="shared" si="60"/>
        <v/>
      </c>
      <c r="AC317" s="108"/>
      <c r="AD317" s="108"/>
      <c r="AE317" s="109"/>
      <c r="AF317" s="69" t="str">
        <f t="shared" si="61"/>
        <v/>
      </c>
      <c r="AG317" s="69" t="str">
        <f t="shared" si="62"/>
        <v/>
      </c>
      <c r="AH317" s="69" t="str">
        <f t="shared" si="63"/>
        <v/>
      </c>
      <c r="AI317" s="69" t="str">
        <f t="shared" si="64"/>
        <v/>
      </c>
      <c r="AJ317" s="69" t="str">
        <f t="shared" si="65"/>
        <v/>
      </c>
      <c r="AK317" s="69" t="str">
        <f t="shared" si="66"/>
        <v/>
      </c>
      <c r="AL317" s="69" t="str">
        <f t="shared" si="67"/>
        <v/>
      </c>
      <c r="AM317" s="69" t="str">
        <f t="shared" si="68"/>
        <v/>
      </c>
      <c r="AN317" s="69" t="str">
        <f t="shared" si="69"/>
        <v/>
      </c>
    </row>
    <row r="318" spans="1:40" s="57" customFormat="1" ht="19.5" customHeight="1" x14ac:dyDescent="0.15">
      <c r="A318" s="3">
        <f t="shared" si="56"/>
        <v>296</v>
      </c>
      <c r="B318" s="58"/>
      <c r="C318" s="59"/>
      <c r="D318" s="59"/>
      <c r="E318" s="59"/>
      <c r="F318" s="59"/>
      <c r="G318" s="60"/>
      <c r="H318" s="54" t="str">
        <f t="shared" si="57"/>
        <v/>
      </c>
      <c r="I318" s="59"/>
      <c r="J318" s="59"/>
      <c r="K318" s="59"/>
      <c r="L318" s="59"/>
      <c r="M318" s="59"/>
      <c r="N318" s="59"/>
      <c r="O318" s="55" t="str">
        <f t="shared" si="58"/>
        <v/>
      </c>
      <c r="P318" s="61"/>
      <c r="Q318" s="62"/>
      <c r="R318" s="63"/>
      <c r="S318" s="62"/>
      <c r="T318" s="63"/>
      <c r="U318" s="59"/>
      <c r="V318" s="59"/>
      <c r="W318" s="64"/>
      <c r="X318" s="59"/>
      <c r="Y318" s="56" t="e">
        <f>VLOOKUP(E318&amp;Q318,※編集不可※選択項目!J:K,2,0)</f>
        <v>#N/A</v>
      </c>
      <c r="Z318" s="57" t="e">
        <f>VLOOKUP(U318&amp;E318,※編集不可※選択項目!O:P,2,0)</f>
        <v>#N/A</v>
      </c>
      <c r="AA318" s="56" t="e">
        <f t="shared" si="59"/>
        <v>#N/A</v>
      </c>
      <c r="AB318" s="57" t="str">
        <f t="shared" si="60"/>
        <v/>
      </c>
      <c r="AC318" s="108"/>
      <c r="AD318" s="108"/>
      <c r="AE318" s="109"/>
      <c r="AF318" s="69" t="str">
        <f t="shared" si="61"/>
        <v/>
      </c>
      <c r="AG318" s="69" t="str">
        <f t="shared" si="62"/>
        <v/>
      </c>
      <c r="AH318" s="69" t="str">
        <f t="shared" si="63"/>
        <v/>
      </c>
      <c r="AI318" s="69" t="str">
        <f t="shared" si="64"/>
        <v/>
      </c>
      <c r="AJ318" s="69" t="str">
        <f t="shared" si="65"/>
        <v/>
      </c>
      <c r="AK318" s="69" t="str">
        <f t="shared" si="66"/>
        <v/>
      </c>
      <c r="AL318" s="69" t="str">
        <f t="shared" si="67"/>
        <v/>
      </c>
      <c r="AM318" s="69" t="str">
        <f t="shared" si="68"/>
        <v/>
      </c>
      <c r="AN318" s="69" t="str">
        <f t="shared" si="69"/>
        <v/>
      </c>
    </row>
    <row r="319" spans="1:40" s="57" customFormat="1" ht="19.5" customHeight="1" x14ac:dyDescent="0.15">
      <c r="A319" s="3">
        <f t="shared" si="56"/>
        <v>297</v>
      </c>
      <c r="B319" s="58"/>
      <c r="C319" s="59"/>
      <c r="D319" s="59"/>
      <c r="E319" s="59"/>
      <c r="F319" s="59"/>
      <c r="G319" s="60"/>
      <c r="H319" s="54" t="str">
        <f t="shared" si="57"/>
        <v/>
      </c>
      <c r="I319" s="59"/>
      <c r="J319" s="59"/>
      <c r="K319" s="59"/>
      <c r="L319" s="59"/>
      <c r="M319" s="59"/>
      <c r="N319" s="59"/>
      <c r="O319" s="55" t="str">
        <f t="shared" si="58"/>
        <v/>
      </c>
      <c r="P319" s="61"/>
      <c r="Q319" s="62"/>
      <c r="R319" s="63"/>
      <c r="S319" s="62"/>
      <c r="T319" s="63"/>
      <c r="U319" s="59"/>
      <c r="V319" s="59"/>
      <c r="W319" s="64"/>
      <c r="X319" s="59"/>
      <c r="Y319" s="56" t="e">
        <f>VLOOKUP(E319&amp;Q319,※編集不可※選択項目!J:K,2,0)</f>
        <v>#N/A</v>
      </c>
      <c r="Z319" s="57" t="e">
        <f>VLOOKUP(U319&amp;E319,※編集不可※選択項目!O:P,2,0)</f>
        <v>#N/A</v>
      </c>
      <c r="AA319" s="56" t="e">
        <f t="shared" si="59"/>
        <v>#N/A</v>
      </c>
      <c r="AB319" s="57" t="str">
        <f t="shared" si="60"/>
        <v/>
      </c>
      <c r="AC319" s="108"/>
      <c r="AD319" s="108"/>
      <c r="AE319" s="109"/>
      <c r="AF319" s="69" t="str">
        <f t="shared" si="61"/>
        <v/>
      </c>
      <c r="AG319" s="69" t="str">
        <f t="shared" si="62"/>
        <v/>
      </c>
      <c r="AH319" s="69" t="str">
        <f t="shared" si="63"/>
        <v/>
      </c>
      <c r="AI319" s="69" t="str">
        <f t="shared" si="64"/>
        <v/>
      </c>
      <c r="AJ319" s="69" t="str">
        <f t="shared" si="65"/>
        <v/>
      </c>
      <c r="AK319" s="69" t="str">
        <f t="shared" si="66"/>
        <v/>
      </c>
      <c r="AL319" s="69" t="str">
        <f t="shared" si="67"/>
        <v/>
      </c>
      <c r="AM319" s="69" t="str">
        <f t="shared" si="68"/>
        <v/>
      </c>
      <c r="AN319" s="69" t="str">
        <f t="shared" si="69"/>
        <v/>
      </c>
    </row>
    <row r="320" spans="1:40" s="57" customFormat="1" ht="19.5" customHeight="1" x14ac:dyDescent="0.15">
      <c r="A320" s="3">
        <f t="shared" si="56"/>
        <v>298</v>
      </c>
      <c r="B320" s="58"/>
      <c r="C320" s="59"/>
      <c r="D320" s="59"/>
      <c r="E320" s="59"/>
      <c r="F320" s="59"/>
      <c r="G320" s="60"/>
      <c r="H320" s="54" t="str">
        <f t="shared" si="57"/>
        <v/>
      </c>
      <c r="I320" s="59"/>
      <c r="J320" s="59"/>
      <c r="K320" s="59"/>
      <c r="L320" s="59"/>
      <c r="M320" s="59"/>
      <c r="N320" s="59"/>
      <c r="O320" s="55" t="str">
        <f t="shared" si="58"/>
        <v/>
      </c>
      <c r="P320" s="61"/>
      <c r="Q320" s="62"/>
      <c r="R320" s="63"/>
      <c r="S320" s="62"/>
      <c r="T320" s="63"/>
      <c r="U320" s="59"/>
      <c r="V320" s="59"/>
      <c r="W320" s="64"/>
      <c r="X320" s="59"/>
      <c r="Y320" s="56" t="e">
        <f>VLOOKUP(E320&amp;Q320,※編集不可※選択項目!J:K,2,0)</f>
        <v>#N/A</v>
      </c>
      <c r="Z320" s="57" t="e">
        <f>VLOOKUP(U320&amp;E320,※編集不可※選択項目!O:P,2,0)</f>
        <v>#N/A</v>
      </c>
      <c r="AA320" s="56" t="e">
        <f t="shared" si="59"/>
        <v>#N/A</v>
      </c>
      <c r="AB320" s="57" t="str">
        <f t="shared" si="60"/>
        <v/>
      </c>
      <c r="AC320" s="108"/>
      <c r="AD320" s="108"/>
      <c r="AE320" s="109"/>
      <c r="AF320" s="69" t="str">
        <f t="shared" si="61"/>
        <v/>
      </c>
      <c r="AG320" s="69" t="str">
        <f t="shared" si="62"/>
        <v/>
      </c>
      <c r="AH320" s="69" t="str">
        <f t="shared" si="63"/>
        <v/>
      </c>
      <c r="AI320" s="69" t="str">
        <f t="shared" si="64"/>
        <v/>
      </c>
      <c r="AJ320" s="69" t="str">
        <f t="shared" si="65"/>
        <v/>
      </c>
      <c r="AK320" s="69" t="str">
        <f t="shared" si="66"/>
        <v/>
      </c>
      <c r="AL320" s="69" t="str">
        <f t="shared" si="67"/>
        <v/>
      </c>
      <c r="AM320" s="69" t="str">
        <f t="shared" si="68"/>
        <v/>
      </c>
      <c r="AN320" s="69" t="str">
        <f t="shared" si="69"/>
        <v/>
      </c>
    </row>
    <row r="321" spans="1:40" s="57" customFormat="1" ht="19.5" customHeight="1" x14ac:dyDescent="0.15">
      <c r="A321" s="3">
        <f t="shared" si="56"/>
        <v>299</v>
      </c>
      <c r="B321" s="58"/>
      <c r="C321" s="59"/>
      <c r="D321" s="59"/>
      <c r="E321" s="59"/>
      <c r="F321" s="59"/>
      <c r="G321" s="60"/>
      <c r="H321" s="54" t="str">
        <f t="shared" si="57"/>
        <v/>
      </c>
      <c r="I321" s="59"/>
      <c r="J321" s="59"/>
      <c r="K321" s="59"/>
      <c r="L321" s="59"/>
      <c r="M321" s="59"/>
      <c r="N321" s="59"/>
      <c r="O321" s="55" t="str">
        <f t="shared" si="58"/>
        <v/>
      </c>
      <c r="P321" s="61"/>
      <c r="Q321" s="62"/>
      <c r="R321" s="63"/>
      <c r="S321" s="62"/>
      <c r="T321" s="63"/>
      <c r="U321" s="59"/>
      <c r="V321" s="59"/>
      <c r="W321" s="64"/>
      <c r="X321" s="59"/>
      <c r="Y321" s="56" t="e">
        <f>VLOOKUP(E321&amp;Q321,※編集不可※選択項目!J:K,2,0)</f>
        <v>#N/A</v>
      </c>
      <c r="Z321" s="57" t="e">
        <f>VLOOKUP(U321&amp;E321,※編集不可※選択項目!O:P,2,0)</f>
        <v>#N/A</v>
      </c>
      <c r="AA321" s="56" t="e">
        <f t="shared" si="59"/>
        <v>#N/A</v>
      </c>
      <c r="AB321" s="57" t="str">
        <f t="shared" si="60"/>
        <v/>
      </c>
      <c r="AC321" s="108"/>
      <c r="AD321" s="108"/>
      <c r="AE321" s="109"/>
      <c r="AF321" s="69" t="str">
        <f t="shared" si="61"/>
        <v/>
      </c>
      <c r="AG321" s="69" t="str">
        <f t="shared" si="62"/>
        <v/>
      </c>
      <c r="AH321" s="69" t="str">
        <f t="shared" si="63"/>
        <v/>
      </c>
      <c r="AI321" s="69" t="str">
        <f t="shared" si="64"/>
        <v/>
      </c>
      <c r="AJ321" s="69" t="str">
        <f t="shared" si="65"/>
        <v/>
      </c>
      <c r="AK321" s="69" t="str">
        <f t="shared" si="66"/>
        <v/>
      </c>
      <c r="AL321" s="69" t="str">
        <f t="shared" si="67"/>
        <v/>
      </c>
      <c r="AM321" s="69" t="str">
        <f t="shared" si="68"/>
        <v/>
      </c>
      <c r="AN321" s="69" t="str">
        <f t="shared" si="69"/>
        <v/>
      </c>
    </row>
    <row r="322" spans="1:40" s="57" customFormat="1" ht="19.5" customHeight="1" x14ac:dyDescent="0.15">
      <c r="A322" s="3">
        <f t="shared" si="56"/>
        <v>300</v>
      </c>
      <c r="B322" s="58"/>
      <c r="C322" s="59"/>
      <c r="D322" s="59"/>
      <c r="E322" s="59"/>
      <c r="F322" s="59"/>
      <c r="G322" s="60"/>
      <c r="H322" s="54" t="str">
        <f t="shared" si="57"/>
        <v/>
      </c>
      <c r="I322" s="59"/>
      <c r="J322" s="59"/>
      <c r="K322" s="59"/>
      <c r="L322" s="59"/>
      <c r="M322" s="59"/>
      <c r="N322" s="59"/>
      <c r="O322" s="55" t="str">
        <f t="shared" si="58"/>
        <v/>
      </c>
      <c r="P322" s="61"/>
      <c r="Q322" s="62"/>
      <c r="R322" s="63"/>
      <c r="S322" s="62"/>
      <c r="T322" s="63"/>
      <c r="U322" s="59"/>
      <c r="V322" s="59"/>
      <c r="W322" s="64"/>
      <c r="X322" s="59"/>
      <c r="Y322" s="56" t="e">
        <f>VLOOKUP(E322&amp;Q322,※編集不可※選択項目!J:K,2,0)</f>
        <v>#N/A</v>
      </c>
      <c r="Z322" s="57" t="e">
        <f>VLOOKUP(U322&amp;E322,※編集不可※選択項目!O:P,2,0)</f>
        <v>#N/A</v>
      </c>
      <c r="AA322" s="56" t="e">
        <f t="shared" si="59"/>
        <v>#N/A</v>
      </c>
      <c r="AB322" s="57" t="str">
        <f t="shared" si="60"/>
        <v/>
      </c>
      <c r="AC322" s="108"/>
      <c r="AD322" s="108"/>
      <c r="AE322" s="109"/>
      <c r="AF322" s="69" t="str">
        <f t="shared" si="61"/>
        <v/>
      </c>
      <c r="AG322" s="69" t="str">
        <f t="shared" si="62"/>
        <v/>
      </c>
      <c r="AH322" s="69" t="str">
        <f t="shared" si="63"/>
        <v/>
      </c>
      <c r="AI322" s="69" t="str">
        <f t="shared" si="64"/>
        <v/>
      </c>
      <c r="AJ322" s="69" t="str">
        <f t="shared" si="65"/>
        <v/>
      </c>
      <c r="AK322" s="69" t="str">
        <f t="shared" si="66"/>
        <v/>
      </c>
      <c r="AL322" s="69" t="str">
        <f t="shared" si="67"/>
        <v/>
      </c>
      <c r="AM322" s="69" t="str">
        <f t="shared" si="68"/>
        <v/>
      </c>
      <c r="AN322" s="69" t="str">
        <f t="shared" si="69"/>
        <v/>
      </c>
    </row>
    <row r="323" spans="1:40" s="57" customFormat="1" ht="19.5" customHeight="1" x14ac:dyDescent="0.15">
      <c r="A323" s="3">
        <f t="shared" si="56"/>
        <v>301</v>
      </c>
      <c r="B323" s="58"/>
      <c r="C323" s="59"/>
      <c r="D323" s="59"/>
      <c r="E323" s="59"/>
      <c r="F323" s="59"/>
      <c r="G323" s="60"/>
      <c r="H323" s="54" t="str">
        <f t="shared" si="57"/>
        <v/>
      </c>
      <c r="I323" s="59"/>
      <c r="J323" s="59"/>
      <c r="K323" s="59"/>
      <c r="L323" s="59"/>
      <c r="M323" s="59"/>
      <c r="N323" s="59"/>
      <c r="O323" s="55" t="str">
        <f t="shared" si="58"/>
        <v/>
      </c>
      <c r="P323" s="61"/>
      <c r="Q323" s="62"/>
      <c r="R323" s="63"/>
      <c r="S323" s="62"/>
      <c r="T323" s="63"/>
      <c r="U323" s="59"/>
      <c r="V323" s="59"/>
      <c r="W323" s="64"/>
      <c r="X323" s="59"/>
      <c r="Y323" s="56" t="e">
        <f>VLOOKUP(E323&amp;Q323,※編集不可※選択項目!J:K,2,0)</f>
        <v>#N/A</v>
      </c>
      <c r="Z323" s="57" t="e">
        <f>VLOOKUP(U323&amp;E323,※編集不可※選択項目!O:P,2,0)</f>
        <v>#N/A</v>
      </c>
      <c r="AA323" s="56" t="e">
        <f t="shared" si="59"/>
        <v>#N/A</v>
      </c>
      <c r="AB323" s="57" t="str">
        <f t="shared" si="60"/>
        <v/>
      </c>
      <c r="AC323" s="108"/>
      <c r="AD323" s="108"/>
      <c r="AE323" s="109"/>
      <c r="AF323" s="69" t="str">
        <f t="shared" si="61"/>
        <v/>
      </c>
      <c r="AG323" s="69" t="str">
        <f t="shared" si="62"/>
        <v/>
      </c>
      <c r="AH323" s="69" t="str">
        <f t="shared" si="63"/>
        <v/>
      </c>
      <c r="AI323" s="69" t="str">
        <f t="shared" si="64"/>
        <v/>
      </c>
      <c r="AJ323" s="69" t="str">
        <f t="shared" si="65"/>
        <v/>
      </c>
      <c r="AK323" s="69" t="str">
        <f t="shared" si="66"/>
        <v/>
      </c>
      <c r="AL323" s="69" t="str">
        <f t="shared" si="67"/>
        <v/>
      </c>
      <c r="AM323" s="69" t="str">
        <f t="shared" si="68"/>
        <v/>
      </c>
      <c r="AN323" s="69" t="str">
        <f t="shared" si="69"/>
        <v/>
      </c>
    </row>
    <row r="324" spans="1:40" s="57" customFormat="1" ht="19.5" customHeight="1" x14ac:dyDescent="0.15">
      <c r="A324" s="3">
        <f t="shared" si="56"/>
        <v>302</v>
      </c>
      <c r="B324" s="58"/>
      <c r="C324" s="59"/>
      <c r="D324" s="59"/>
      <c r="E324" s="59"/>
      <c r="F324" s="59"/>
      <c r="G324" s="60"/>
      <c r="H324" s="54" t="str">
        <f t="shared" si="57"/>
        <v/>
      </c>
      <c r="I324" s="59"/>
      <c r="J324" s="59"/>
      <c r="K324" s="59"/>
      <c r="L324" s="59"/>
      <c r="M324" s="59"/>
      <c r="N324" s="59"/>
      <c r="O324" s="55" t="str">
        <f t="shared" si="58"/>
        <v/>
      </c>
      <c r="P324" s="61"/>
      <c r="Q324" s="62"/>
      <c r="R324" s="63"/>
      <c r="S324" s="62"/>
      <c r="T324" s="63"/>
      <c r="U324" s="59"/>
      <c r="V324" s="59"/>
      <c r="W324" s="64"/>
      <c r="X324" s="59"/>
      <c r="Y324" s="56" t="e">
        <f>VLOOKUP(E324&amp;Q324,※編集不可※選択項目!J:K,2,0)</f>
        <v>#N/A</v>
      </c>
      <c r="Z324" s="57" t="e">
        <f>VLOOKUP(U324&amp;E324,※編集不可※選択項目!O:P,2,0)</f>
        <v>#N/A</v>
      </c>
      <c r="AA324" s="56" t="e">
        <f t="shared" si="59"/>
        <v>#N/A</v>
      </c>
      <c r="AB324" s="57" t="str">
        <f t="shared" si="60"/>
        <v/>
      </c>
      <c r="AC324" s="108"/>
      <c r="AD324" s="108"/>
      <c r="AE324" s="109"/>
      <c r="AF324" s="69" t="str">
        <f t="shared" si="61"/>
        <v/>
      </c>
      <c r="AG324" s="69" t="str">
        <f t="shared" si="62"/>
        <v/>
      </c>
      <c r="AH324" s="69" t="str">
        <f t="shared" si="63"/>
        <v/>
      </c>
      <c r="AI324" s="69" t="str">
        <f t="shared" si="64"/>
        <v/>
      </c>
      <c r="AJ324" s="69" t="str">
        <f t="shared" si="65"/>
        <v/>
      </c>
      <c r="AK324" s="69" t="str">
        <f t="shared" si="66"/>
        <v/>
      </c>
      <c r="AL324" s="69" t="str">
        <f t="shared" si="67"/>
        <v/>
      </c>
      <c r="AM324" s="69" t="str">
        <f t="shared" si="68"/>
        <v/>
      </c>
      <c r="AN324" s="69" t="str">
        <f t="shared" si="69"/>
        <v/>
      </c>
    </row>
    <row r="325" spans="1:40" s="57" customFormat="1" ht="19.5" customHeight="1" x14ac:dyDescent="0.15">
      <c r="A325" s="3">
        <f t="shared" si="56"/>
        <v>303</v>
      </c>
      <c r="B325" s="58"/>
      <c r="C325" s="59"/>
      <c r="D325" s="59"/>
      <c r="E325" s="59"/>
      <c r="F325" s="59"/>
      <c r="G325" s="60"/>
      <c r="H325" s="54" t="str">
        <f t="shared" si="57"/>
        <v/>
      </c>
      <c r="I325" s="59"/>
      <c r="J325" s="59"/>
      <c r="K325" s="59"/>
      <c r="L325" s="59"/>
      <c r="M325" s="59"/>
      <c r="N325" s="59"/>
      <c r="O325" s="55" t="str">
        <f t="shared" si="58"/>
        <v/>
      </c>
      <c r="P325" s="61"/>
      <c r="Q325" s="62"/>
      <c r="R325" s="63"/>
      <c r="S325" s="62"/>
      <c r="T325" s="63"/>
      <c r="U325" s="59"/>
      <c r="V325" s="59"/>
      <c r="W325" s="64"/>
      <c r="X325" s="59"/>
      <c r="Y325" s="56" t="e">
        <f>VLOOKUP(E325&amp;Q325,※編集不可※選択項目!J:K,2,0)</f>
        <v>#N/A</v>
      </c>
      <c r="Z325" s="57" t="e">
        <f>VLOOKUP(U325&amp;E325,※編集不可※選択項目!O:P,2,0)</f>
        <v>#N/A</v>
      </c>
      <c r="AA325" s="56" t="e">
        <f t="shared" si="59"/>
        <v>#N/A</v>
      </c>
      <c r="AB325" s="57" t="str">
        <f t="shared" si="60"/>
        <v/>
      </c>
      <c r="AC325" s="108"/>
      <c r="AD325" s="108"/>
      <c r="AE325" s="109"/>
      <c r="AF325" s="69" t="str">
        <f t="shared" si="61"/>
        <v/>
      </c>
      <c r="AG325" s="69" t="str">
        <f t="shared" si="62"/>
        <v/>
      </c>
      <c r="AH325" s="69" t="str">
        <f t="shared" si="63"/>
        <v/>
      </c>
      <c r="AI325" s="69" t="str">
        <f t="shared" si="64"/>
        <v/>
      </c>
      <c r="AJ325" s="69" t="str">
        <f t="shared" si="65"/>
        <v/>
      </c>
      <c r="AK325" s="69" t="str">
        <f t="shared" si="66"/>
        <v/>
      </c>
      <c r="AL325" s="69" t="str">
        <f t="shared" si="67"/>
        <v/>
      </c>
      <c r="AM325" s="69" t="str">
        <f t="shared" si="68"/>
        <v/>
      </c>
      <c r="AN325" s="69" t="str">
        <f t="shared" si="69"/>
        <v/>
      </c>
    </row>
    <row r="326" spans="1:40" s="57" customFormat="1" ht="19.5" customHeight="1" x14ac:dyDescent="0.15">
      <c r="A326" s="3">
        <f t="shared" si="56"/>
        <v>304</v>
      </c>
      <c r="B326" s="58"/>
      <c r="C326" s="59"/>
      <c r="D326" s="59"/>
      <c r="E326" s="59"/>
      <c r="F326" s="59"/>
      <c r="G326" s="60"/>
      <c r="H326" s="54" t="str">
        <f t="shared" si="57"/>
        <v/>
      </c>
      <c r="I326" s="59"/>
      <c r="J326" s="59"/>
      <c r="K326" s="59"/>
      <c r="L326" s="59"/>
      <c r="M326" s="59"/>
      <c r="N326" s="59"/>
      <c r="O326" s="55" t="str">
        <f t="shared" si="58"/>
        <v/>
      </c>
      <c r="P326" s="61"/>
      <c r="Q326" s="62"/>
      <c r="R326" s="63"/>
      <c r="S326" s="62"/>
      <c r="T326" s="63"/>
      <c r="U326" s="59"/>
      <c r="V326" s="59"/>
      <c r="W326" s="64"/>
      <c r="X326" s="59"/>
      <c r="Y326" s="56" t="e">
        <f>VLOOKUP(E326&amp;Q326,※編集不可※選択項目!J:K,2,0)</f>
        <v>#N/A</v>
      </c>
      <c r="Z326" s="57" t="e">
        <f>VLOOKUP(U326&amp;E326,※編集不可※選択項目!O:P,2,0)</f>
        <v>#N/A</v>
      </c>
      <c r="AA326" s="56" t="e">
        <f t="shared" si="59"/>
        <v>#N/A</v>
      </c>
      <c r="AB326" s="57" t="str">
        <f t="shared" si="60"/>
        <v/>
      </c>
      <c r="AC326" s="108"/>
      <c r="AD326" s="108"/>
      <c r="AE326" s="109"/>
      <c r="AF326" s="69" t="str">
        <f t="shared" si="61"/>
        <v/>
      </c>
      <c r="AG326" s="69" t="str">
        <f t="shared" si="62"/>
        <v/>
      </c>
      <c r="AH326" s="69" t="str">
        <f t="shared" si="63"/>
        <v/>
      </c>
      <c r="AI326" s="69" t="str">
        <f t="shared" si="64"/>
        <v/>
      </c>
      <c r="AJ326" s="69" t="str">
        <f t="shared" si="65"/>
        <v/>
      </c>
      <c r="AK326" s="69" t="str">
        <f t="shared" si="66"/>
        <v/>
      </c>
      <c r="AL326" s="69" t="str">
        <f t="shared" si="67"/>
        <v/>
      </c>
      <c r="AM326" s="69" t="str">
        <f t="shared" si="68"/>
        <v/>
      </c>
      <c r="AN326" s="69" t="str">
        <f t="shared" si="69"/>
        <v/>
      </c>
    </row>
    <row r="327" spans="1:40" s="57" customFormat="1" ht="19.5" customHeight="1" x14ac:dyDescent="0.15">
      <c r="A327" s="3">
        <f t="shared" si="56"/>
        <v>305</v>
      </c>
      <c r="B327" s="58"/>
      <c r="C327" s="59"/>
      <c r="D327" s="59"/>
      <c r="E327" s="59"/>
      <c r="F327" s="59"/>
      <c r="G327" s="60"/>
      <c r="H327" s="54" t="str">
        <f t="shared" si="57"/>
        <v/>
      </c>
      <c r="I327" s="59"/>
      <c r="J327" s="59"/>
      <c r="K327" s="59"/>
      <c r="L327" s="59"/>
      <c r="M327" s="59"/>
      <c r="N327" s="59"/>
      <c r="O327" s="55" t="str">
        <f t="shared" si="58"/>
        <v/>
      </c>
      <c r="P327" s="61"/>
      <c r="Q327" s="62"/>
      <c r="R327" s="63"/>
      <c r="S327" s="62"/>
      <c r="T327" s="63"/>
      <c r="U327" s="59"/>
      <c r="V327" s="59"/>
      <c r="W327" s="64"/>
      <c r="X327" s="59"/>
      <c r="Y327" s="56" t="e">
        <f>VLOOKUP(E327&amp;Q327,※編集不可※選択項目!J:K,2,0)</f>
        <v>#N/A</v>
      </c>
      <c r="Z327" s="57" t="e">
        <f>VLOOKUP(U327&amp;E327,※編集不可※選択項目!O:P,2,0)</f>
        <v>#N/A</v>
      </c>
      <c r="AA327" s="56" t="e">
        <f t="shared" si="59"/>
        <v>#N/A</v>
      </c>
      <c r="AB327" s="57" t="str">
        <f t="shared" si="60"/>
        <v/>
      </c>
      <c r="AC327" s="108"/>
      <c r="AD327" s="108"/>
      <c r="AE327" s="109"/>
      <c r="AF327" s="69" t="str">
        <f t="shared" si="61"/>
        <v/>
      </c>
      <c r="AG327" s="69" t="str">
        <f t="shared" si="62"/>
        <v/>
      </c>
      <c r="AH327" s="69" t="str">
        <f t="shared" si="63"/>
        <v/>
      </c>
      <c r="AI327" s="69" t="str">
        <f t="shared" si="64"/>
        <v/>
      </c>
      <c r="AJ327" s="69" t="str">
        <f t="shared" si="65"/>
        <v/>
      </c>
      <c r="AK327" s="69" t="str">
        <f t="shared" si="66"/>
        <v/>
      </c>
      <c r="AL327" s="69" t="str">
        <f t="shared" si="67"/>
        <v/>
      </c>
      <c r="AM327" s="69" t="str">
        <f t="shared" si="68"/>
        <v/>
      </c>
      <c r="AN327" s="69" t="str">
        <f t="shared" si="69"/>
        <v/>
      </c>
    </row>
    <row r="328" spans="1:40" s="57" customFormat="1" ht="19.5" customHeight="1" x14ac:dyDescent="0.15">
      <c r="A328" s="3">
        <f t="shared" si="56"/>
        <v>306</v>
      </c>
      <c r="B328" s="58"/>
      <c r="C328" s="59"/>
      <c r="D328" s="59"/>
      <c r="E328" s="59"/>
      <c r="F328" s="59"/>
      <c r="G328" s="60"/>
      <c r="H328" s="54" t="str">
        <f t="shared" si="57"/>
        <v/>
      </c>
      <c r="I328" s="59"/>
      <c r="J328" s="59"/>
      <c r="K328" s="59"/>
      <c r="L328" s="59"/>
      <c r="M328" s="59"/>
      <c r="N328" s="59"/>
      <c r="O328" s="55" t="str">
        <f t="shared" si="58"/>
        <v/>
      </c>
      <c r="P328" s="61"/>
      <c r="Q328" s="62"/>
      <c r="R328" s="63"/>
      <c r="S328" s="62"/>
      <c r="T328" s="63"/>
      <c r="U328" s="59"/>
      <c r="V328" s="59"/>
      <c r="W328" s="64"/>
      <c r="X328" s="59"/>
      <c r="Y328" s="56" t="e">
        <f>VLOOKUP(E328&amp;Q328,※編集不可※選択項目!J:K,2,0)</f>
        <v>#N/A</v>
      </c>
      <c r="Z328" s="57" t="e">
        <f>VLOOKUP(U328&amp;E328,※編集不可※選択項目!O:P,2,0)</f>
        <v>#N/A</v>
      </c>
      <c r="AA328" s="56" t="e">
        <f t="shared" si="59"/>
        <v>#N/A</v>
      </c>
      <c r="AB328" s="57" t="str">
        <f t="shared" si="60"/>
        <v/>
      </c>
      <c r="AC328" s="108"/>
      <c r="AD328" s="108"/>
      <c r="AE328" s="109"/>
      <c r="AF328" s="69" t="str">
        <f t="shared" si="61"/>
        <v/>
      </c>
      <c r="AG328" s="69" t="str">
        <f t="shared" si="62"/>
        <v/>
      </c>
      <c r="AH328" s="69" t="str">
        <f t="shared" si="63"/>
        <v/>
      </c>
      <c r="AI328" s="69" t="str">
        <f t="shared" si="64"/>
        <v/>
      </c>
      <c r="AJ328" s="69" t="str">
        <f t="shared" si="65"/>
        <v/>
      </c>
      <c r="AK328" s="69" t="str">
        <f t="shared" si="66"/>
        <v/>
      </c>
      <c r="AL328" s="69" t="str">
        <f t="shared" si="67"/>
        <v/>
      </c>
      <c r="AM328" s="69" t="str">
        <f t="shared" si="68"/>
        <v/>
      </c>
      <c r="AN328" s="69" t="str">
        <f t="shared" si="69"/>
        <v/>
      </c>
    </row>
    <row r="329" spans="1:40" s="57" customFormat="1" ht="19.5" customHeight="1" x14ac:dyDescent="0.15">
      <c r="A329" s="3">
        <f t="shared" si="56"/>
        <v>307</v>
      </c>
      <c r="B329" s="58"/>
      <c r="C329" s="59"/>
      <c r="D329" s="59"/>
      <c r="E329" s="59"/>
      <c r="F329" s="59"/>
      <c r="G329" s="60"/>
      <c r="H329" s="54" t="str">
        <f t="shared" si="57"/>
        <v/>
      </c>
      <c r="I329" s="59"/>
      <c r="J329" s="59"/>
      <c r="K329" s="59"/>
      <c r="L329" s="59"/>
      <c r="M329" s="59"/>
      <c r="N329" s="59"/>
      <c r="O329" s="55" t="str">
        <f t="shared" si="58"/>
        <v/>
      </c>
      <c r="P329" s="61"/>
      <c r="Q329" s="62"/>
      <c r="R329" s="63"/>
      <c r="S329" s="62"/>
      <c r="T329" s="63"/>
      <c r="U329" s="59"/>
      <c r="V329" s="59"/>
      <c r="W329" s="64"/>
      <c r="X329" s="59"/>
      <c r="Y329" s="56" t="e">
        <f>VLOOKUP(E329&amp;Q329,※編集不可※選択項目!J:K,2,0)</f>
        <v>#N/A</v>
      </c>
      <c r="Z329" s="57" t="e">
        <f>VLOOKUP(U329&amp;E329,※編集不可※選択項目!O:P,2,0)</f>
        <v>#N/A</v>
      </c>
      <c r="AA329" s="56" t="e">
        <f t="shared" si="59"/>
        <v>#N/A</v>
      </c>
      <c r="AB329" s="57" t="str">
        <f t="shared" si="60"/>
        <v/>
      </c>
      <c r="AC329" s="108"/>
      <c r="AD329" s="108"/>
      <c r="AE329" s="109"/>
      <c r="AF329" s="69" t="str">
        <f t="shared" si="61"/>
        <v/>
      </c>
      <c r="AG329" s="69" t="str">
        <f t="shared" si="62"/>
        <v/>
      </c>
      <c r="AH329" s="69" t="str">
        <f t="shared" si="63"/>
        <v/>
      </c>
      <c r="AI329" s="69" t="str">
        <f t="shared" si="64"/>
        <v/>
      </c>
      <c r="AJ329" s="69" t="str">
        <f t="shared" si="65"/>
        <v/>
      </c>
      <c r="AK329" s="69" t="str">
        <f t="shared" si="66"/>
        <v/>
      </c>
      <c r="AL329" s="69" t="str">
        <f t="shared" si="67"/>
        <v/>
      </c>
      <c r="AM329" s="69" t="str">
        <f t="shared" si="68"/>
        <v/>
      </c>
      <c r="AN329" s="69" t="str">
        <f t="shared" si="69"/>
        <v/>
      </c>
    </row>
    <row r="330" spans="1:40" s="57" customFormat="1" ht="19.5" customHeight="1" x14ac:dyDescent="0.15">
      <c r="A330" s="3">
        <f t="shared" si="56"/>
        <v>308</v>
      </c>
      <c r="B330" s="58"/>
      <c r="C330" s="59"/>
      <c r="D330" s="59"/>
      <c r="E330" s="59"/>
      <c r="F330" s="59"/>
      <c r="G330" s="60"/>
      <c r="H330" s="54" t="str">
        <f t="shared" si="57"/>
        <v/>
      </c>
      <c r="I330" s="59"/>
      <c r="J330" s="59"/>
      <c r="K330" s="59"/>
      <c r="L330" s="59"/>
      <c r="M330" s="59"/>
      <c r="N330" s="59"/>
      <c r="O330" s="55" t="str">
        <f t="shared" si="58"/>
        <v/>
      </c>
      <c r="P330" s="61"/>
      <c r="Q330" s="62"/>
      <c r="R330" s="63"/>
      <c r="S330" s="62"/>
      <c r="T330" s="63"/>
      <c r="U330" s="59"/>
      <c r="V330" s="59"/>
      <c r="W330" s="64"/>
      <c r="X330" s="59"/>
      <c r="Y330" s="56" t="e">
        <f>VLOOKUP(E330&amp;Q330,※編集不可※選択項目!J:K,2,0)</f>
        <v>#N/A</v>
      </c>
      <c r="Z330" s="57" t="e">
        <f>VLOOKUP(U330&amp;E330,※編集不可※選択項目!O:P,2,0)</f>
        <v>#N/A</v>
      </c>
      <c r="AA330" s="56" t="e">
        <f t="shared" si="59"/>
        <v>#N/A</v>
      </c>
      <c r="AB330" s="57" t="str">
        <f t="shared" si="60"/>
        <v/>
      </c>
      <c r="AC330" s="108"/>
      <c r="AD330" s="108"/>
      <c r="AE330" s="109"/>
      <c r="AF330" s="69" t="str">
        <f t="shared" si="61"/>
        <v/>
      </c>
      <c r="AG330" s="69" t="str">
        <f t="shared" si="62"/>
        <v/>
      </c>
      <c r="AH330" s="69" t="str">
        <f t="shared" si="63"/>
        <v/>
      </c>
      <c r="AI330" s="69" t="str">
        <f t="shared" si="64"/>
        <v/>
      </c>
      <c r="AJ330" s="69" t="str">
        <f t="shared" si="65"/>
        <v/>
      </c>
      <c r="AK330" s="69" t="str">
        <f t="shared" si="66"/>
        <v/>
      </c>
      <c r="AL330" s="69" t="str">
        <f t="shared" si="67"/>
        <v/>
      </c>
      <c r="AM330" s="69" t="str">
        <f t="shared" si="68"/>
        <v/>
      </c>
      <c r="AN330" s="69" t="str">
        <f t="shared" si="69"/>
        <v/>
      </c>
    </row>
    <row r="331" spans="1:40" s="57" customFormat="1" ht="19.5" customHeight="1" x14ac:dyDescent="0.15">
      <c r="A331" s="3">
        <f t="shared" si="56"/>
        <v>309</v>
      </c>
      <c r="B331" s="58"/>
      <c r="C331" s="59"/>
      <c r="D331" s="59"/>
      <c r="E331" s="59"/>
      <c r="F331" s="59"/>
      <c r="G331" s="60"/>
      <c r="H331" s="54" t="str">
        <f t="shared" si="57"/>
        <v/>
      </c>
      <c r="I331" s="59"/>
      <c r="J331" s="59"/>
      <c r="K331" s="59"/>
      <c r="L331" s="59"/>
      <c r="M331" s="59"/>
      <c r="N331" s="59"/>
      <c r="O331" s="55" t="str">
        <f t="shared" si="58"/>
        <v/>
      </c>
      <c r="P331" s="61"/>
      <c r="Q331" s="62"/>
      <c r="R331" s="63"/>
      <c r="S331" s="62"/>
      <c r="T331" s="63"/>
      <c r="U331" s="59"/>
      <c r="V331" s="59"/>
      <c r="W331" s="64"/>
      <c r="X331" s="59"/>
      <c r="Y331" s="56" t="e">
        <f>VLOOKUP(E331&amp;Q331,※編集不可※選択項目!J:K,2,0)</f>
        <v>#N/A</v>
      </c>
      <c r="Z331" s="57" t="e">
        <f>VLOOKUP(U331&amp;E331,※編集不可※選択項目!O:P,2,0)</f>
        <v>#N/A</v>
      </c>
      <c r="AA331" s="56" t="e">
        <f t="shared" si="59"/>
        <v>#N/A</v>
      </c>
      <c r="AB331" s="57" t="str">
        <f t="shared" si="60"/>
        <v/>
      </c>
      <c r="AC331" s="108"/>
      <c r="AD331" s="108"/>
      <c r="AE331" s="109"/>
      <c r="AF331" s="69" t="str">
        <f t="shared" si="61"/>
        <v/>
      </c>
      <c r="AG331" s="69" t="str">
        <f t="shared" si="62"/>
        <v/>
      </c>
      <c r="AH331" s="69" t="str">
        <f t="shared" si="63"/>
        <v/>
      </c>
      <c r="AI331" s="69" t="str">
        <f t="shared" si="64"/>
        <v/>
      </c>
      <c r="AJ331" s="69" t="str">
        <f t="shared" si="65"/>
        <v/>
      </c>
      <c r="AK331" s="69" t="str">
        <f t="shared" si="66"/>
        <v/>
      </c>
      <c r="AL331" s="69" t="str">
        <f t="shared" si="67"/>
        <v/>
      </c>
      <c r="AM331" s="69" t="str">
        <f t="shared" si="68"/>
        <v/>
      </c>
      <c r="AN331" s="69" t="str">
        <f t="shared" si="69"/>
        <v/>
      </c>
    </row>
    <row r="332" spans="1:40" s="57" customFormat="1" ht="19.5" customHeight="1" x14ac:dyDescent="0.15">
      <c r="A332" s="3">
        <f t="shared" si="56"/>
        <v>310</v>
      </c>
      <c r="B332" s="58"/>
      <c r="C332" s="59"/>
      <c r="D332" s="59"/>
      <c r="E332" s="59"/>
      <c r="F332" s="59"/>
      <c r="G332" s="60"/>
      <c r="H332" s="54" t="str">
        <f t="shared" si="57"/>
        <v/>
      </c>
      <c r="I332" s="59"/>
      <c r="J332" s="59"/>
      <c r="K332" s="59"/>
      <c r="L332" s="59"/>
      <c r="M332" s="59"/>
      <c r="N332" s="59"/>
      <c r="O332" s="55" t="str">
        <f t="shared" si="58"/>
        <v/>
      </c>
      <c r="P332" s="61"/>
      <c r="Q332" s="62"/>
      <c r="R332" s="63"/>
      <c r="S332" s="62"/>
      <c r="T332" s="63"/>
      <c r="U332" s="59"/>
      <c r="V332" s="59"/>
      <c r="W332" s="64"/>
      <c r="X332" s="59"/>
      <c r="Y332" s="56" t="e">
        <f>VLOOKUP(E332&amp;Q332,※編集不可※選択項目!J:K,2,0)</f>
        <v>#N/A</v>
      </c>
      <c r="Z332" s="57" t="e">
        <f>VLOOKUP(U332&amp;E332,※編集不可※選択項目!O:P,2,0)</f>
        <v>#N/A</v>
      </c>
      <c r="AA332" s="56" t="e">
        <f t="shared" si="59"/>
        <v>#N/A</v>
      </c>
      <c r="AB332" s="57" t="str">
        <f t="shared" si="60"/>
        <v/>
      </c>
      <c r="AC332" s="108"/>
      <c r="AD332" s="108"/>
      <c r="AE332" s="109"/>
      <c r="AF332" s="69" t="str">
        <f t="shared" si="61"/>
        <v/>
      </c>
      <c r="AG332" s="69" t="str">
        <f t="shared" si="62"/>
        <v/>
      </c>
      <c r="AH332" s="69" t="str">
        <f t="shared" si="63"/>
        <v/>
      </c>
      <c r="AI332" s="69" t="str">
        <f t="shared" si="64"/>
        <v/>
      </c>
      <c r="AJ332" s="69" t="str">
        <f t="shared" si="65"/>
        <v/>
      </c>
      <c r="AK332" s="69" t="str">
        <f t="shared" si="66"/>
        <v/>
      </c>
      <c r="AL332" s="69" t="str">
        <f t="shared" si="67"/>
        <v/>
      </c>
      <c r="AM332" s="69" t="str">
        <f t="shared" si="68"/>
        <v/>
      </c>
      <c r="AN332" s="69" t="str">
        <f t="shared" si="69"/>
        <v/>
      </c>
    </row>
    <row r="333" spans="1:40" s="57" customFormat="1" ht="19.5" customHeight="1" x14ac:dyDescent="0.15">
      <c r="A333" s="3">
        <f t="shared" si="56"/>
        <v>311</v>
      </c>
      <c r="B333" s="58"/>
      <c r="C333" s="59"/>
      <c r="D333" s="59"/>
      <c r="E333" s="59"/>
      <c r="F333" s="59"/>
      <c r="G333" s="60"/>
      <c r="H333" s="54" t="str">
        <f t="shared" si="57"/>
        <v/>
      </c>
      <c r="I333" s="59"/>
      <c r="J333" s="59"/>
      <c r="K333" s="59"/>
      <c r="L333" s="59"/>
      <c r="M333" s="59"/>
      <c r="N333" s="59"/>
      <c r="O333" s="55" t="str">
        <f t="shared" si="58"/>
        <v/>
      </c>
      <c r="P333" s="61"/>
      <c r="Q333" s="62"/>
      <c r="R333" s="63"/>
      <c r="S333" s="62"/>
      <c r="T333" s="63"/>
      <c r="U333" s="59"/>
      <c r="V333" s="59"/>
      <c r="W333" s="64"/>
      <c r="X333" s="59"/>
      <c r="Y333" s="56" t="e">
        <f>VLOOKUP(E333&amp;Q333,※編集不可※選択項目!J:K,2,0)</f>
        <v>#N/A</v>
      </c>
      <c r="Z333" s="57" t="e">
        <f>VLOOKUP(U333&amp;E333,※編集不可※選択項目!O:P,2,0)</f>
        <v>#N/A</v>
      </c>
      <c r="AA333" s="56" t="e">
        <f t="shared" si="59"/>
        <v>#N/A</v>
      </c>
      <c r="AB333" s="57" t="str">
        <f t="shared" si="60"/>
        <v/>
      </c>
      <c r="AC333" s="108"/>
      <c r="AD333" s="108"/>
      <c r="AE333" s="109"/>
      <c r="AF333" s="69" t="str">
        <f t="shared" si="61"/>
        <v/>
      </c>
      <c r="AG333" s="69" t="str">
        <f t="shared" si="62"/>
        <v/>
      </c>
      <c r="AH333" s="69" t="str">
        <f t="shared" si="63"/>
        <v/>
      </c>
      <c r="AI333" s="69" t="str">
        <f t="shared" si="64"/>
        <v/>
      </c>
      <c r="AJ333" s="69" t="str">
        <f t="shared" si="65"/>
        <v/>
      </c>
      <c r="AK333" s="69" t="str">
        <f t="shared" si="66"/>
        <v/>
      </c>
      <c r="AL333" s="69" t="str">
        <f t="shared" si="67"/>
        <v/>
      </c>
      <c r="AM333" s="69" t="str">
        <f t="shared" si="68"/>
        <v/>
      </c>
      <c r="AN333" s="69" t="str">
        <f t="shared" si="69"/>
        <v/>
      </c>
    </row>
    <row r="334" spans="1:40" s="57" customFormat="1" ht="19.5" customHeight="1" x14ac:dyDescent="0.15">
      <c r="A334" s="3">
        <f t="shared" si="56"/>
        <v>312</v>
      </c>
      <c r="B334" s="58"/>
      <c r="C334" s="59"/>
      <c r="D334" s="59"/>
      <c r="E334" s="59"/>
      <c r="F334" s="59"/>
      <c r="G334" s="60"/>
      <c r="H334" s="54" t="str">
        <f t="shared" si="57"/>
        <v/>
      </c>
      <c r="I334" s="59"/>
      <c r="J334" s="59"/>
      <c r="K334" s="59"/>
      <c r="L334" s="59"/>
      <c r="M334" s="59"/>
      <c r="N334" s="59"/>
      <c r="O334" s="55" t="str">
        <f t="shared" si="58"/>
        <v/>
      </c>
      <c r="P334" s="61"/>
      <c r="Q334" s="62"/>
      <c r="R334" s="63"/>
      <c r="S334" s="62"/>
      <c r="T334" s="63"/>
      <c r="U334" s="59"/>
      <c r="V334" s="59"/>
      <c r="W334" s="64"/>
      <c r="X334" s="59"/>
      <c r="Y334" s="56" t="e">
        <f>VLOOKUP(E334&amp;Q334,※編集不可※選択項目!J:K,2,0)</f>
        <v>#N/A</v>
      </c>
      <c r="Z334" s="57" t="e">
        <f>VLOOKUP(U334&amp;E334,※編集不可※選択項目!O:P,2,0)</f>
        <v>#N/A</v>
      </c>
      <c r="AA334" s="56" t="e">
        <f t="shared" si="59"/>
        <v>#N/A</v>
      </c>
      <c r="AB334" s="57" t="str">
        <f t="shared" si="60"/>
        <v/>
      </c>
      <c r="AC334" s="108"/>
      <c r="AD334" s="108"/>
      <c r="AE334" s="109"/>
      <c r="AF334" s="69" t="str">
        <f t="shared" si="61"/>
        <v/>
      </c>
      <c r="AG334" s="69" t="str">
        <f t="shared" si="62"/>
        <v/>
      </c>
      <c r="AH334" s="69" t="str">
        <f t="shared" si="63"/>
        <v/>
      </c>
      <c r="AI334" s="69" t="str">
        <f t="shared" si="64"/>
        <v/>
      </c>
      <c r="AJ334" s="69" t="str">
        <f t="shared" si="65"/>
        <v/>
      </c>
      <c r="AK334" s="69" t="str">
        <f t="shared" si="66"/>
        <v/>
      </c>
      <c r="AL334" s="69" t="str">
        <f t="shared" si="67"/>
        <v/>
      </c>
      <c r="AM334" s="69" t="str">
        <f t="shared" si="68"/>
        <v/>
      </c>
      <c r="AN334" s="69" t="str">
        <f t="shared" si="69"/>
        <v/>
      </c>
    </row>
    <row r="335" spans="1:40" s="57" customFormat="1" ht="19.5" customHeight="1" x14ac:dyDescent="0.15">
      <c r="A335" s="3">
        <f t="shared" si="56"/>
        <v>313</v>
      </c>
      <c r="B335" s="58"/>
      <c r="C335" s="59"/>
      <c r="D335" s="59"/>
      <c r="E335" s="59"/>
      <c r="F335" s="59"/>
      <c r="G335" s="60"/>
      <c r="H335" s="54" t="str">
        <f t="shared" si="57"/>
        <v/>
      </c>
      <c r="I335" s="59"/>
      <c r="J335" s="59"/>
      <c r="K335" s="59"/>
      <c r="L335" s="59"/>
      <c r="M335" s="59"/>
      <c r="N335" s="59"/>
      <c r="O335" s="55" t="str">
        <f t="shared" si="58"/>
        <v/>
      </c>
      <c r="P335" s="61"/>
      <c r="Q335" s="62"/>
      <c r="R335" s="63"/>
      <c r="S335" s="62"/>
      <c r="T335" s="63"/>
      <c r="U335" s="59"/>
      <c r="V335" s="59"/>
      <c r="W335" s="64"/>
      <c r="X335" s="59"/>
      <c r="Y335" s="56" t="e">
        <f>VLOOKUP(E335&amp;Q335,※編集不可※選択項目!J:K,2,0)</f>
        <v>#N/A</v>
      </c>
      <c r="Z335" s="57" t="e">
        <f>VLOOKUP(U335&amp;E335,※編集不可※選択項目!O:P,2,0)</f>
        <v>#N/A</v>
      </c>
      <c r="AA335" s="56" t="e">
        <f t="shared" si="59"/>
        <v>#N/A</v>
      </c>
      <c r="AB335" s="57" t="str">
        <f t="shared" si="60"/>
        <v/>
      </c>
      <c r="AC335" s="108"/>
      <c r="AD335" s="108"/>
      <c r="AE335" s="109"/>
      <c r="AF335" s="69" t="str">
        <f t="shared" si="61"/>
        <v/>
      </c>
      <c r="AG335" s="69" t="str">
        <f t="shared" si="62"/>
        <v/>
      </c>
      <c r="AH335" s="69" t="str">
        <f t="shared" si="63"/>
        <v/>
      </c>
      <c r="AI335" s="69" t="str">
        <f t="shared" si="64"/>
        <v/>
      </c>
      <c r="AJ335" s="69" t="str">
        <f t="shared" si="65"/>
        <v/>
      </c>
      <c r="AK335" s="69" t="str">
        <f t="shared" si="66"/>
        <v/>
      </c>
      <c r="AL335" s="69" t="str">
        <f t="shared" si="67"/>
        <v/>
      </c>
      <c r="AM335" s="69" t="str">
        <f t="shared" si="68"/>
        <v/>
      </c>
      <c r="AN335" s="69" t="str">
        <f t="shared" si="69"/>
        <v/>
      </c>
    </row>
    <row r="336" spans="1:40" s="57" customFormat="1" ht="19.5" customHeight="1" x14ac:dyDescent="0.15">
      <c r="A336" s="3">
        <f t="shared" si="56"/>
        <v>314</v>
      </c>
      <c r="B336" s="58"/>
      <c r="C336" s="59"/>
      <c r="D336" s="59"/>
      <c r="E336" s="59"/>
      <c r="F336" s="59"/>
      <c r="G336" s="60"/>
      <c r="H336" s="54" t="str">
        <f t="shared" si="57"/>
        <v/>
      </c>
      <c r="I336" s="59"/>
      <c r="J336" s="59"/>
      <c r="K336" s="59"/>
      <c r="L336" s="59"/>
      <c r="M336" s="59"/>
      <c r="N336" s="59"/>
      <c r="O336" s="55" t="str">
        <f t="shared" si="58"/>
        <v/>
      </c>
      <c r="P336" s="61"/>
      <c r="Q336" s="62"/>
      <c r="R336" s="63"/>
      <c r="S336" s="62"/>
      <c r="T336" s="63"/>
      <c r="U336" s="59"/>
      <c r="V336" s="59"/>
      <c r="W336" s="64"/>
      <c r="X336" s="59"/>
      <c r="Y336" s="56" t="e">
        <f>VLOOKUP(E336&amp;Q336,※編集不可※選択項目!J:K,2,0)</f>
        <v>#N/A</v>
      </c>
      <c r="Z336" s="57" t="e">
        <f>VLOOKUP(U336&amp;E336,※編集不可※選択項目!O:P,2,0)</f>
        <v>#N/A</v>
      </c>
      <c r="AA336" s="56" t="e">
        <f t="shared" si="59"/>
        <v>#N/A</v>
      </c>
      <c r="AB336" s="57" t="str">
        <f t="shared" si="60"/>
        <v/>
      </c>
      <c r="AC336" s="108"/>
      <c r="AD336" s="108"/>
      <c r="AE336" s="109"/>
      <c r="AF336" s="69" t="str">
        <f t="shared" si="61"/>
        <v/>
      </c>
      <c r="AG336" s="69" t="str">
        <f t="shared" si="62"/>
        <v/>
      </c>
      <c r="AH336" s="69" t="str">
        <f t="shared" si="63"/>
        <v/>
      </c>
      <c r="AI336" s="69" t="str">
        <f t="shared" si="64"/>
        <v/>
      </c>
      <c r="AJ336" s="69" t="str">
        <f t="shared" si="65"/>
        <v/>
      </c>
      <c r="AK336" s="69" t="str">
        <f t="shared" si="66"/>
        <v/>
      </c>
      <c r="AL336" s="69" t="str">
        <f t="shared" si="67"/>
        <v/>
      </c>
      <c r="AM336" s="69" t="str">
        <f t="shared" si="68"/>
        <v/>
      </c>
      <c r="AN336" s="69" t="str">
        <f t="shared" si="69"/>
        <v/>
      </c>
    </row>
    <row r="337" spans="1:40" s="57" customFormat="1" ht="19.5" customHeight="1" x14ac:dyDescent="0.15">
      <c r="A337" s="3">
        <f t="shared" si="56"/>
        <v>315</v>
      </c>
      <c r="B337" s="58"/>
      <c r="C337" s="59"/>
      <c r="D337" s="59"/>
      <c r="E337" s="59"/>
      <c r="F337" s="59"/>
      <c r="G337" s="60"/>
      <c r="H337" s="54" t="str">
        <f t="shared" si="57"/>
        <v/>
      </c>
      <c r="I337" s="59"/>
      <c r="J337" s="59"/>
      <c r="K337" s="59"/>
      <c r="L337" s="59"/>
      <c r="M337" s="59"/>
      <c r="N337" s="59"/>
      <c r="O337" s="55" t="str">
        <f t="shared" si="58"/>
        <v/>
      </c>
      <c r="P337" s="61"/>
      <c r="Q337" s="62"/>
      <c r="R337" s="63"/>
      <c r="S337" s="62"/>
      <c r="T337" s="63"/>
      <c r="U337" s="59"/>
      <c r="V337" s="59"/>
      <c r="W337" s="64"/>
      <c r="X337" s="59"/>
      <c r="Y337" s="56" t="e">
        <f>VLOOKUP(E337&amp;Q337,※編集不可※選択項目!J:K,2,0)</f>
        <v>#N/A</v>
      </c>
      <c r="Z337" s="57" t="e">
        <f>VLOOKUP(U337&amp;E337,※編集不可※選択項目!O:P,2,0)</f>
        <v>#N/A</v>
      </c>
      <c r="AA337" s="56" t="e">
        <f t="shared" si="59"/>
        <v>#N/A</v>
      </c>
      <c r="AB337" s="57" t="str">
        <f t="shared" si="60"/>
        <v/>
      </c>
      <c r="AC337" s="108"/>
      <c r="AD337" s="108"/>
      <c r="AE337" s="109"/>
      <c r="AF337" s="69" t="str">
        <f t="shared" si="61"/>
        <v/>
      </c>
      <c r="AG337" s="69" t="str">
        <f t="shared" si="62"/>
        <v/>
      </c>
      <c r="AH337" s="69" t="str">
        <f t="shared" si="63"/>
        <v/>
      </c>
      <c r="AI337" s="69" t="str">
        <f t="shared" si="64"/>
        <v/>
      </c>
      <c r="AJ337" s="69" t="str">
        <f t="shared" si="65"/>
        <v/>
      </c>
      <c r="AK337" s="69" t="str">
        <f t="shared" si="66"/>
        <v/>
      </c>
      <c r="AL337" s="69" t="str">
        <f t="shared" si="67"/>
        <v/>
      </c>
      <c r="AM337" s="69" t="str">
        <f t="shared" si="68"/>
        <v/>
      </c>
      <c r="AN337" s="69" t="str">
        <f t="shared" si="69"/>
        <v/>
      </c>
    </row>
    <row r="338" spans="1:40" s="57" customFormat="1" ht="19.5" customHeight="1" x14ac:dyDescent="0.15">
      <c r="A338" s="3">
        <f t="shared" si="56"/>
        <v>316</v>
      </c>
      <c r="B338" s="58"/>
      <c r="C338" s="59"/>
      <c r="D338" s="59"/>
      <c r="E338" s="59"/>
      <c r="F338" s="59"/>
      <c r="G338" s="60"/>
      <c r="H338" s="54" t="str">
        <f t="shared" si="57"/>
        <v/>
      </c>
      <c r="I338" s="59"/>
      <c r="J338" s="59"/>
      <c r="K338" s="59"/>
      <c r="L338" s="59"/>
      <c r="M338" s="59"/>
      <c r="N338" s="59"/>
      <c r="O338" s="55" t="str">
        <f t="shared" si="58"/>
        <v/>
      </c>
      <c r="P338" s="61"/>
      <c r="Q338" s="62"/>
      <c r="R338" s="63"/>
      <c r="S338" s="62"/>
      <c r="T338" s="63"/>
      <c r="U338" s="59"/>
      <c r="V338" s="59"/>
      <c r="W338" s="64"/>
      <c r="X338" s="59"/>
      <c r="Y338" s="56" t="e">
        <f>VLOOKUP(E338&amp;Q338,※編集不可※選択項目!J:K,2,0)</f>
        <v>#N/A</v>
      </c>
      <c r="Z338" s="57" t="e">
        <f>VLOOKUP(U338&amp;E338,※編集不可※選択項目!O:P,2,0)</f>
        <v>#N/A</v>
      </c>
      <c r="AA338" s="56" t="e">
        <f t="shared" si="59"/>
        <v>#N/A</v>
      </c>
      <c r="AB338" s="57" t="str">
        <f t="shared" si="60"/>
        <v/>
      </c>
      <c r="AC338" s="108"/>
      <c r="AD338" s="108"/>
      <c r="AE338" s="109"/>
      <c r="AF338" s="69" t="str">
        <f t="shared" si="61"/>
        <v/>
      </c>
      <c r="AG338" s="69" t="str">
        <f t="shared" si="62"/>
        <v/>
      </c>
      <c r="AH338" s="69" t="str">
        <f t="shared" si="63"/>
        <v/>
      </c>
      <c r="AI338" s="69" t="str">
        <f t="shared" si="64"/>
        <v/>
      </c>
      <c r="AJ338" s="69" t="str">
        <f t="shared" si="65"/>
        <v/>
      </c>
      <c r="AK338" s="69" t="str">
        <f t="shared" si="66"/>
        <v/>
      </c>
      <c r="AL338" s="69" t="str">
        <f t="shared" si="67"/>
        <v/>
      </c>
      <c r="AM338" s="69" t="str">
        <f t="shared" si="68"/>
        <v/>
      </c>
      <c r="AN338" s="69" t="str">
        <f t="shared" si="69"/>
        <v/>
      </c>
    </row>
    <row r="339" spans="1:40" s="57" customFormat="1" ht="19.5" customHeight="1" x14ac:dyDescent="0.15">
      <c r="A339" s="3">
        <f t="shared" si="56"/>
        <v>317</v>
      </c>
      <c r="B339" s="58"/>
      <c r="C339" s="59"/>
      <c r="D339" s="59"/>
      <c r="E339" s="59"/>
      <c r="F339" s="59"/>
      <c r="G339" s="60"/>
      <c r="H339" s="54" t="str">
        <f t="shared" si="57"/>
        <v/>
      </c>
      <c r="I339" s="59"/>
      <c r="J339" s="59"/>
      <c r="K339" s="59"/>
      <c r="L339" s="59"/>
      <c r="M339" s="59"/>
      <c r="N339" s="59"/>
      <c r="O339" s="55" t="str">
        <f t="shared" si="58"/>
        <v/>
      </c>
      <c r="P339" s="61"/>
      <c r="Q339" s="62"/>
      <c r="R339" s="63"/>
      <c r="S339" s="62"/>
      <c r="T339" s="63"/>
      <c r="U339" s="59"/>
      <c r="V339" s="59"/>
      <c r="W339" s="64"/>
      <c r="X339" s="59"/>
      <c r="Y339" s="56" t="e">
        <f>VLOOKUP(E339&amp;Q339,※編集不可※選択項目!J:K,2,0)</f>
        <v>#N/A</v>
      </c>
      <c r="Z339" s="57" t="e">
        <f>VLOOKUP(U339&amp;E339,※編集不可※選択項目!O:P,2,0)</f>
        <v>#N/A</v>
      </c>
      <c r="AA339" s="56" t="e">
        <f t="shared" si="59"/>
        <v>#N/A</v>
      </c>
      <c r="AB339" s="57" t="str">
        <f t="shared" si="60"/>
        <v/>
      </c>
      <c r="AC339" s="108"/>
      <c r="AD339" s="108"/>
      <c r="AE339" s="109"/>
      <c r="AF339" s="69" t="str">
        <f t="shared" si="61"/>
        <v/>
      </c>
      <c r="AG339" s="69" t="str">
        <f t="shared" si="62"/>
        <v/>
      </c>
      <c r="AH339" s="69" t="str">
        <f t="shared" si="63"/>
        <v/>
      </c>
      <c r="AI339" s="69" t="str">
        <f t="shared" si="64"/>
        <v/>
      </c>
      <c r="AJ339" s="69" t="str">
        <f t="shared" si="65"/>
        <v/>
      </c>
      <c r="AK339" s="69" t="str">
        <f t="shared" si="66"/>
        <v/>
      </c>
      <c r="AL339" s="69" t="str">
        <f t="shared" si="67"/>
        <v/>
      </c>
      <c r="AM339" s="69" t="str">
        <f t="shared" si="68"/>
        <v/>
      </c>
      <c r="AN339" s="69" t="str">
        <f t="shared" si="69"/>
        <v/>
      </c>
    </row>
    <row r="340" spans="1:40" s="57" customFormat="1" ht="19.5" customHeight="1" x14ac:dyDescent="0.15">
      <c r="A340" s="3">
        <f t="shared" si="56"/>
        <v>318</v>
      </c>
      <c r="B340" s="58"/>
      <c r="C340" s="59"/>
      <c r="D340" s="59"/>
      <c r="E340" s="59"/>
      <c r="F340" s="59"/>
      <c r="G340" s="60"/>
      <c r="H340" s="54" t="str">
        <f t="shared" si="57"/>
        <v/>
      </c>
      <c r="I340" s="59"/>
      <c r="J340" s="59"/>
      <c r="K340" s="59"/>
      <c r="L340" s="59"/>
      <c r="M340" s="59"/>
      <c r="N340" s="59"/>
      <c r="O340" s="55" t="str">
        <f t="shared" si="58"/>
        <v/>
      </c>
      <c r="P340" s="61"/>
      <c r="Q340" s="62"/>
      <c r="R340" s="63"/>
      <c r="S340" s="62"/>
      <c r="T340" s="63"/>
      <c r="U340" s="59"/>
      <c r="V340" s="59"/>
      <c r="W340" s="64"/>
      <c r="X340" s="59"/>
      <c r="Y340" s="56" t="e">
        <f>VLOOKUP(E340&amp;Q340,※編集不可※選択項目!J:K,2,0)</f>
        <v>#N/A</v>
      </c>
      <c r="Z340" s="57" t="e">
        <f>VLOOKUP(U340&amp;E340,※編集不可※選択項目!O:P,2,0)</f>
        <v>#N/A</v>
      </c>
      <c r="AA340" s="56" t="e">
        <f t="shared" si="59"/>
        <v>#N/A</v>
      </c>
      <c r="AB340" s="57" t="str">
        <f t="shared" si="60"/>
        <v/>
      </c>
      <c r="AC340" s="108"/>
      <c r="AD340" s="108"/>
      <c r="AE340" s="109"/>
      <c r="AF340" s="69" t="str">
        <f t="shared" si="61"/>
        <v/>
      </c>
      <c r="AG340" s="69" t="str">
        <f t="shared" si="62"/>
        <v/>
      </c>
      <c r="AH340" s="69" t="str">
        <f t="shared" si="63"/>
        <v/>
      </c>
      <c r="AI340" s="69" t="str">
        <f t="shared" si="64"/>
        <v/>
      </c>
      <c r="AJ340" s="69" t="str">
        <f t="shared" si="65"/>
        <v/>
      </c>
      <c r="AK340" s="69" t="str">
        <f t="shared" si="66"/>
        <v/>
      </c>
      <c r="AL340" s="69" t="str">
        <f t="shared" si="67"/>
        <v/>
      </c>
      <c r="AM340" s="69" t="str">
        <f t="shared" si="68"/>
        <v/>
      </c>
      <c r="AN340" s="69" t="str">
        <f t="shared" si="69"/>
        <v/>
      </c>
    </row>
    <row r="341" spans="1:40" s="57" customFormat="1" ht="19.5" customHeight="1" x14ac:dyDescent="0.15">
      <c r="A341" s="3">
        <f t="shared" si="56"/>
        <v>319</v>
      </c>
      <c r="B341" s="58"/>
      <c r="C341" s="59"/>
      <c r="D341" s="59"/>
      <c r="E341" s="59"/>
      <c r="F341" s="59"/>
      <c r="G341" s="60"/>
      <c r="H341" s="54" t="str">
        <f t="shared" si="57"/>
        <v/>
      </c>
      <c r="I341" s="59"/>
      <c r="J341" s="59"/>
      <c r="K341" s="59"/>
      <c r="L341" s="59"/>
      <c r="M341" s="59"/>
      <c r="N341" s="59"/>
      <c r="O341" s="55" t="str">
        <f t="shared" si="58"/>
        <v/>
      </c>
      <c r="P341" s="61"/>
      <c r="Q341" s="62"/>
      <c r="R341" s="63"/>
      <c r="S341" s="62"/>
      <c r="T341" s="63"/>
      <c r="U341" s="59"/>
      <c r="V341" s="59"/>
      <c r="W341" s="64"/>
      <c r="X341" s="59"/>
      <c r="Y341" s="56" t="e">
        <f>VLOOKUP(E341&amp;Q341,※編集不可※選択項目!J:K,2,0)</f>
        <v>#N/A</v>
      </c>
      <c r="Z341" s="57" t="e">
        <f>VLOOKUP(U341&amp;E341,※編集不可※選択項目!O:P,2,0)</f>
        <v>#N/A</v>
      </c>
      <c r="AA341" s="56" t="e">
        <f t="shared" si="59"/>
        <v>#N/A</v>
      </c>
      <c r="AB341" s="57" t="str">
        <f t="shared" si="60"/>
        <v/>
      </c>
      <c r="AC341" s="108"/>
      <c r="AD341" s="108"/>
      <c r="AE341" s="109"/>
      <c r="AF341" s="69" t="str">
        <f t="shared" si="61"/>
        <v/>
      </c>
      <c r="AG341" s="69" t="str">
        <f t="shared" si="62"/>
        <v/>
      </c>
      <c r="AH341" s="69" t="str">
        <f t="shared" si="63"/>
        <v/>
      </c>
      <c r="AI341" s="69" t="str">
        <f t="shared" si="64"/>
        <v/>
      </c>
      <c r="AJ341" s="69" t="str">
        <f t="shared" si="65"/>
        <v/>
      </c>
      <c r="AK341" s="69" t="str">
        <f t="shared" si="66"/>
        <v/>
      </c>
      <c r="AL341" s="69" t="str">
        <f t="shared" si="67"/>
        <v/>
      </c>
      <c r="AM341" s="69" t="str">
        <f t="shared" si="68"/>
        <v/>
      </c>
      <c r="AN341" s="69" t="str">
        <f t="shared" si="69"/>
        <v/>
      </c>
    </row>
    <row r="342" spans="1:40" s="57" customFormat="1" ht="19.5" customHeight="1" x14ac:dyDescent="0.15">
      <c r="A342" s="3">
        <f t="shared" si="56"/>
        <v>320</v>
      </c>
      <c r="B342" s="58"/>
      <c r="C342" s="59"/>
      <c r="D342" s="59"/>
      <c r="E342" s="59"/>
      <c r="F342" s="59"/>
      <c r="G342" s="60"/>
      <c r="H342" s="54" t="str">
        <f t="shared" si="57"/>
        <v/>
      </c>
      <c r="I342" s="59"/>
      <c r="J342" s="59"/>
      <c r="K342" s="59"/>
      <c r="L342" s="59"/>
      <c r="M342" s="59"/>
      <c r="N342" s="59"/>
      <c r="O342" s="55" t="str">
        <f t="shared" si="58"/>
        <v/>
      </c>
      <c r="P342" s="61"/>
      <c r="Q342" s="62"/>
      <c r="R342" s="63"/>
      <c r="S342" s="62"/>
      <c r="T342" s="63"/>
      <c r="U342" s="59"/>
      <c r="V342" s="59"/>
      <c r="W342" s="64"/>
      <c r="X342" s="59"/>
      <c r="Y342" s="56" t="e">
        <f>VLOOKUP(E342&amp;Q342,※編集不可※選択項目!J:K,2,0)</f>
        <v>#N/A</v>
      </c>
      <c r="Z342" s="57" t="e">
        <f>VLOOKUP(U342&amp;E342,※編集不可※選択項目!O:P,2,0)</f>
        <v>#N/A</v>
      </c>
      <c r="AA342" s="56" t="e">
        <f t="shared" si="59"/>
        <v>#N/A</v>
      </c>
      <c r="AB342" s="57" t="str">
        <f t="shared" si="60"/>
        <v/>
      </c>
      <c r="AC342" s="108"/>
      <c r="AD342" s="108"/>
      <c r="AE342" s="109"/>
      <c r="AF342" s="69" t="str">
        <f t="shared" si="61"/>
        <v/>
      </c>
      <c r="AG342" s="69" t="str">
        <f t="shared" si="62"/>
        <v/>
      </c>
      <c r="AH342" s="69" t="str">
        <f t="shared" si="63"/>
        <v/>
      </c>
      <c r="AI342" s="69" t="str">
        <f t="shared" si="64"/>
        <v/>
      </c>
      <c r="AJ342" s="69" t="str">
        <f t="shared" si="65"/>
        <v/>
      </c>
      <c r="AK342" s="69" t="str">
        <f t="shared" si="66"/>
        <v/>
      </c>
      <c r="AL342" s="69" t="str">
        <f t="shared" si="67"/>
        <v/>
      </c>
      <c r="AM342" s="69" t="str">
        <f t="shared" si="68"/>
        <v/>
      </c>
      <c r="AN342" s="69" t="str">
        <f t="shared" si="69"/>
        <v/>
      </c>
    </row>
    <row r="343" spans="1:40" s="57" customFormat="1" ht="19.5" customHeight="1" x14ac:dyDescent="0.15">
      <c r="A343" s="3">
        <f t="shared" si="56"/>
        <v>321</v>
      </c>
      <c r="B343" s="58"/>
      <c r="C343" s="59"/>
      <c r="D343" s="59"/>
      <c r="E343" s="59"/>
      <c r="F343" s="59"/>
      <c r="G343" s="60"/>
      <c r="H343" s="54" t="str">
        <f t="shared" si="57"/>
        <v/>
      </c>
      <c r="I343" s="59"/>
      <c r="J343" s="59"/>
      <c r="K343" s="59"/>
      <c r="L343" s="59"/>
      <c r="M343" s="59"/>
      <c r="N343" s="59"/>
      <c r="O343" s="55" t="str">
        <f t="shared" si="58"/>
        <v/>
      </c>
      <c r="P343" s="61"/>
      <c r="Q343" s="62"/>
      <c r="R343" s="63"/>
      <c r="S343" s="62"/>
      <c r="T343" s="63"/>
      <c r="U343" s="59"/>
      <c r="V343" s="59"/>
      <c r="W343" s="64"/>
      <c r="X343" s="59"/>
      <c r="Y343" s="56" t="e">
        <f>VLOOKUP(E343&amp;Q343,※編集不可※選択項目!J:K,2,0)</f>
        <v>#N/A</v>
      </c>
      <c r="Z343" s="57" t="e">
        <f>VLOOKUP(U343&amp;E343,※編集不可※選択項目!O:P,2,0)</f>
        <v>#N/A</v>
      </c>
      <c r="AA343" s="56" t="e">
        <f t="shared" si="59"/>
        <v>#N/A</v>
      </c>
      <c r="AB343" s="57" t="str">
        <f t="shared" si="60"/>
        <v/>
      </c>
      <c r="AC343" s="108"/>
      <c r="AD343" s="108"/>
      <c r="AE343" s="109"/>
      <c r="AF343" s="69" t="str">
        <f t="shared" si="61"/>
        <v/>
      </c>
      <c r="AG343" s="69" t="str">
        <f t="shared" si="62"/>
        <v/>
      </c>
      <c r="AH343" s="69" t="str">
        <f t="shared" si="63"/>
        <v/>
      </c>
      <c r="AI343" s="69" t="str">
        <f t="shared" si="64"/>
        <v/>
      </c>
      <c r="AJ343" s="69" t="str">
        <f t="shared" si="65"/>
        <v/>
      </c>
      <c r="AK343" s="69" t="str">
        <f t="shared" si="66"/>
        <v/>
      </c>
      <c r="AL343" s="69" t="str">
        <f t="shared" si="67"/>
        <v/>
      </c>
      <c r="AM343" s="69" t="str">
        <f t="shared" si="68"/>
        <v/>
      </c>
      <c r="AN343" s="69" t="str">
        <f t="shared" si="69"/>
        <v/>
      </c>
    </row>
    <row r="344" spans="1:40" s="57" customFormat="1" ht="19.5" customHeight="1" x14ac:dyDescent="0.15">
      <c r="A344" s="3">
        <f t="shared" ref="A344:A407" si="70">ROW(A344)-22</f>
        <v>322</v>
      </c>
      <c r="B344" s="58"/>
      <c r="C344" s="59"/>
      <c r="D344" s="59"/>
      <c r="E344" s="59"/>
      <c r="F344" s="59"/>
      <c r="G344" s="60"/>
      <c r="H344" s="54" t="str">
        <f t="shared" ref="H344:H407" si="71">G344&amp;AB344</f>
        <v/>
      </c>
      <c r="I344" s="59"/>
      <c r="J344" s="59"/>
      <c r="K344" s="59"/>
      <c r="L344" s="59"/>
      <c r="M344" s="59"/>
      <c r="N344" s="59"/>
      <c r="O344" s="55" t="str">
        <f t="shared" ref="O344:O407" si="72">IF(Q344="","",AA344)</f>
        <v/>
      </c>
      <c r="P344" s="61"/>
      <c r="Q344" s="62"/>
      <c r="R344" s="63"/>
      <c r="S344" s="62"/>
      <c r="T344" s="63"/>
      <c r="U344" s="59"/>
      <c r="V344" s="59"/>
      <c r="W344" s="64"/>
      <c r="X344" s="59"/>
      <c r="Y344" s="56" t="e">
        <f>VLOOKUP(E344&amp;Q344,※編集不可※選択項目!J:K,2,0)</f>
        <v>#N/A</v>
      </c>
      <c r="Z344" s="57" t="e">
        <f>VLOOKUP(U344&amp;E344,※編集不可※選択項目!O:P,2,0)</f>
        <v>#N/A</v>
      </c>
      <c r="AA344" s="56" t="e">
        <f t="shared" ref="AA344:AA407" si="73">ROUNDDOWN(Y344*Z344,1)</f>
        <v>#N/A</v>
      </c>
      <c r="AB344" s="57" t="str">
        <f t="shared" ref="AB344:AB407" si="74">IF(V344="","","（"&amp;V344&amp;"）")</f>
        <v/>
      </c>
      <c r="AC344" s="108"/>
      <c r="AD344" s="108"/>
      <c r="AE344" s="109"/>
      <c r="AF344" s="69" t="str">
        <f t="shared" ref="AF344:AF407" si="75">B344&amp;C344&amp;D344&amp;E344&amp;F344&amp;G344&amp;H344&amp;I344&amp;J344&amp;K344&amp;L344&amp;M344&amp;N344&amp;O344&amp;P344&amp;Q344&amp;R344&amp;S344&amp;T344&amp;U344&amp;V344&amp;W344&amp;X344</f>
        <v/>
      </c>
      <c r="AG344" s="69" t="str">
        <f t="shared" ref="AG344:AG407" si="76">IF(AF344="","",COUNTIF($AF$23:$AF$1022,AF344))</f>
        <v/>
      </c>
      <c r="AH344" s="69" t="str">
        <f t="shared" ref="AH344:AH407" si="77">IF(AF344="","",IF(AF344=AF343,1,0))</f>
        <v/>
      </c>
      <c r="AI344" s="69" t="str">
        <f t="shared" ref="AI344:AI407" si="78">D344&amp;E344&amp;H344</f>
        <v/>
      </c>
      <c r="AJ344" s="69" t="str">
        <f t="shared" ref="AJ344:AJ407" si="79">IF(AI344="","",COUNTIF($AI$23:$AI$1022,AI344))</f>
        <v/>
      </c>
      <c r="AK344" s="69" t="str">
        <f t="shared" ref="AK344:AK407" si="80">IF(AI344="","",IF(AI344=AI343,1,0))</f>
        <v/>
      </c>
      <c r="AL344" s="69" t="str">
        <f t="shared" ref="AL344:AL407" si="81">IF(H344="","",H344)</f>
        <v/>
      </c>
      <c r="AM344" s="69" t="str">
        <f t="shared" ref="AM344:AM407" si="82">IF(AL344="","",COUNTIF($AL$23:$AL$1022,AL344))</f>
        <v/>
      </c>
      <c r="AN344" s="69" t="str">
        <f t="shared" ref="AN344:AN407" si="83">IF(AL344="","",IF(AL344=AL343,1,0))</f>
        <v/>
      </c>
    </row>
    <row r="345" spans="1:40" s="57" customFormat="1" ht="19.5" customHeight="1" x14ac:dyDescent="0.15">
      <c r="A345" s="3">
        <f t="shared" si="70"/>
        <v>323</v>
      </c>
      <c r="B345" s="58"/>
      <c r="C345" s="59"/>
      <c r="D345" s="59"/>
      <c r="E345" s="59"/>
      <c r="F345" s="59"/>
      <c r="G345" s="60"/>
      <c r="H345" s="54" t="str">
        <f t="shared" si="71"/>
        <v/>
      </c>
      <c r="I345" s="59"/>
      <c r="J345" s="59"/>
      <c r="K345" s="59"/>
      <c r="L345" s="59"/>
      <c r="M345" s="59"/>
      <c r="N345" s="59"/>
      <c r="O345" s="55" t="str">
        <f t="shared" si="72"/>
        <v/>
      </c>
      <c r="P345" s="61"/>
      <c r="Q345" s="62"/>
      <c r="R345" s="63"/>
      <c r="S345" s="62"/>
      <c r="T345" s="63"/>
      <c r="U345" s="59"/>
      <c r="V345" s="59"/>
      <c r="W345" s="64"/>
      <c r="X345" s="59"/>
      <c r="Y345" s="56" t="e">
        <f>VLOOKUP(E345&amp;Q345,※編集不可※選択項目!J:K,2,0)</f>
        <v>#N/A</v>
      </c>
      <c r="Z345" s="57" t="e">
        <f>VLOOKUP(U345&amp;E345,※編集不可※選択項目!O:P,2,0)</f>
        <v>#N/A</v>
      </c>
      <c r="AA345" s="56" t="e">
        <f t="shared" si="73"/>
        <v>#N/A</v>
      </c>
      <c r="AB345" s="57" t="str">
        <f t="shared" si="74"/>
        <v/>
      </c>
      <c r="AC345" s="108"/>
      <c r="AD345" s="108"/>
      <c r="AE345" s="109"/>
      <c r="AF345" s="69" t="str">
        <f t="shared" si="75"/>
        <v/>
      </c>
      <c r="AG345" s="69" t="str">
        <f t="shared" si="76"/>
        <v/>
      </c>
      <c r="AH345" s="69" t="str">
        <f t="shared" si="77"/>
        <v/>
      </c>
      <c r="AI345" s="69" t="str">
        <f t="shared" si="78"/>
        <v/>
      </c>
      <c r="AJ345" s="69" t="str">
        <f t="shared" si="79"/>
        <v/>
      </c>
      <c r="AK345" s="69" t="str">
        <f t="shared" si="80"/>
        <v/>
      </c>
      <c r="AL345" s="69" t="str">
        <f t="shared" si="81"/>
        <v/>
      </c>
      <c r="AM345" s="69" t="str">
        <f t="shared" si="82"/>
        <v/>
      </c>
      <c r="AN345" s="69" t="str">
        <f t="shared" si="83"/>
        <v/>
      </c>
    </row>
    <row r="346" spans="1:40" s="57" customFormat="1" ht="19.5" customHeight="1" x14ac:dyDescent="0.15">
      <c r="A346" s="3">
        <f t="shared" si="70"/>
        <v>324</v>
      </c>
      <c r="B346" s="58"/>
      <c r="C346" s="59"/>
      <c r="D346" s="59"/>
      <c r="E346" s="59"/>
      <c r="F346" s="59"/>
      <c r="G346" s="60"/>
      <c r="H346" s="54" t="str">
        <f t="shared" si="71"/>
        <v/>
      </c>
      <c r="I346" s="59"/>
      <c r="J346" s="59"/>
      <c r="K346" s="59"/>
      <c r="L346" s="59"/>
      <c r="M346" s="59"/>
      <c r="N346" s="59"/>
      <c r="O346" s="55" t="str">
        <f t="shared" si="72"/>
        <v/>
      </c>
      <c r="P346" s="61"/>
      <c r="Q346" s="62"/>
      <c r="R346" s="63"/>
      <c r="S346" s="62"/>
      <c r="T346" s="63"/>
      <c r="U346" s="59"/>
      <c r="V346" s="59"/>
      <c r="W346" s="64"/>
      <c r="X346" s="59"/>
      <c r="Y346" s="56" t="e">
        <f>VLOOKUP(E346&amp;Q346,※編集不可※選択項目!J:K,2,0)</f>
        <v>#N/A</v>
      </c>
      <c r="Z346" s="57" t="e">
        <f>VLOOKUP(U346&amp;E346,※編集不可※選択項目!O:P,2,0)</f>
        <v>#N/A</v>
      </c>
      <c r="AA346" s="56" t="e">
        <f t="shared" si="73"/>
        <v>#N/A</v>
      </c>
      <c r="AB346" s="57" t="str">
        <f t="shared" si="74"/>
        <v/>
      </c>
      <c r="AC346" s="108"/>
      <c r="AD346" s="108"/>
      <c r="AE346" s="109"/>
      <c r="AF346" s="69" t="str">
        <f t="shared" si="75"/>
        <v/>
      </c>
      <c r="AG346" s="69" t="str">
        <f t="shared" si="76"/>
        <v/>
      </c>
      <c r="AH346" s="69" t="str">
        <f t="shared" si="77"/>
        <v/>
      </c>
      <c r="AI346" s="69" t="str">
        <f t="shared" si="78"/>
        <v/>
      </c>
      <c r="AJ346" s="69" t="str">
        <f t="shared" si="79"/>
        <v/>
      </c>
      <c r="AK346" s="69" t="str">
        <f t="shared" si="80"/>
        <v/>
      </c>
      <c r="AL346" s="69" t="str">
        <f t="shared" si="81"/>
        <v/>
      </c>
      <c r="AM346" s="69" t="str">
        <f t="shared" si="82"/>
        <v/>
      </c>
      <c r="AN346" s="69" t="str">
        <f t="shared" si="83"/>
        <v/>
      </c>
    </row>
    <row r="347" spans="1:40" s="57" customFormat="1" ht="19.5" customHeight="1" x14ac:dyDescent="0.15">
      <c r="A347" s="3">
        <f t="shared" si="70"/>
        <v>325</v>
      </c>
      <c r="B347" s="58"/>
      <c r="C347" s="59"/>
      <c r="D347" s="59"/>
      <c r="E347" s="59"/>
      <c r="F347" s="59"/>
      <c r="G347" s="60"/>
      <c r="H347" s="54" t="str">
        <f t="shared" si="71"/>
        <v/>
      </c>
      <c r="I347" s="59"/>
      <c r="J347" s="59"/>
      <c r="K347" s="59"/>
      <c r="L347" s="59"/>
      <c r="M347" s="59"/>
      <c r="N347" s="59"/>
      <c r="O347" s="55" t="str">
        <f t="shared" si="72"/>
        <v/>
      </c>
      <c r="P347" s="61"/>
      <c r="Q347" s="62"/>
      <c r="R347" s="63"/>
      <c r="S347" s="62"/>
      <c r="T347" s="63"/>
      <c r="U347" s="59"/>
      <c r="V347" s="59"/>
      <c r="W347" s="64"/>
      <c r="X347" s="59"/>
      <c r="Y347" s="56" t="e">
        <f>VLOOKUP(E347&amp;Q347,※編集不可※選択項目!J:K,2,0)</f>
        <v>#N/A</v>
      </c>
      <c r="Z347" s="57" t="e">
        <f>VLOOKUP(U347&amp;E347,※編集不可※選択項目!O:P,2,0)</f>
        <v>#N/A</v>
      </c>
      <c r="AA347" s="56" t="e">
        <f t="shared" si="73"/>
        <v>#N/A</v>
      </c>
      <c r="AB347" s="57" t="str">
        <f t="shared" si="74"/>
        <v/>
      </c>
      <c r="AC347" s="108"/>
      <c r="AD347" s="108"/>
      <c r="AE347" s="109"/>
      <c r="AF347" s="69" t="str">
        <f t="shared" si="75"/>
        <v/>
      </c>
      <c r="AG347" s="69" t="str">
        <f t="shared" si="76"/>
        <v/>
      </c>
      <c r="AH347" s="69" t="str">
        <f t="shared" si="77"/>
        <v/>
      </c>
      <c r="AI347" s="69" t="str">
        <f t="shared" si="78"/>
        <v/>
      </c>
      <c r="AJ347" s="69" t="str">
        <f t="shared" si="79"/>
        <v/>
      </c>
      <c r="AK347" s="69" t="str">
        <f t="shared" si="80"/>
        <v/>
      </c>
      <c r="AL347" s="69" t="str">
        <f t="shared" si="81"/>
        <v/>
      </c>
      <c r="AM347" s="69" t="str">
        <f t="shared" si="82"/>
        <v/>
      </c>
      <c r="AN347" s="69" t="str">
        <f t="shared" si="83"/>
        <v/>
      </c>
    </row>
    <row r="348" spans="1:40" s="57" customFormat="1" ht="19.5" customHeight="1" x14ac:dyDescent="0.15">
      <c r="A348" s="3">
        <f t="shared" si="70"/>
        <v>326</v>
      </c>
      <c r="B348" s="58"/>
      <c r="C348" s="59"/>
      <c r="D348" s="59"/>
      <c r="E348" s="59"/>
      <c r="F348" s="59"/>
      <c r="G348" s="60"/>
      <c r="H348" s="54" t="str">
        <f t="shared" si="71"/>
        <v/>
      </c>
      <c r="I348" s="59"/>
      <c r="J348" s="59"/>
      <c r="K348" s="59"/>
      <c r="L348" s="59"/>
      <c r="M348" s="59"/>
      <c r="N348" s="59"/>
      <c r="O348" s="55" t="str">
        <f t="shared" si="72"/>
        <v/>
      </c>
      <c r="P348" s="61"/>
      <c r="Q348" s="62"/>
      <c r="R348" s="63"/>
      <c r="S348" s="62"/>
      <c r="T348" s="63"/>
      <c r="U348" s="59"/>
      <c r="V348" s="59"/>
      <c r="W348" s="64"/>
      <c r="X348" s="59"/>
      <c r="Y348" s="56" t="e">
        <f>VLOOKUP(E348&amp;Q348,※編集不可※選択項目!J:K,2,0)</f>
        <v>#N/A</v>
      </c>
      <c r="Z348" s="57" t="e">
        <f>VLOOKUP(U348&amp;E348,※編集不可※選択項目!O:P,2,0)</f>
        <v>#N/A</v>
      </c>
      <c r="AA348" s="56" t="e">
        <f t="shared" si="73"/>
        <v>#N/A</v>
      </c>
      <c r="AB348" s="57" t="str">
        <f t="shared" si="74"/>
        <v/>
      </c>
      <c r="AC348" s="108"/>
      <c r="AD348" s="108"/>
      <c r="AE348" s="109"/>
      <c r="AF348" s="69" t="str">
        <f t="shared" si="75"/>
        <v/>
      </c>
      <c r="AG348" s="69" t="str">
        <f t="shared" si="76"/>
        <v/>
      </c>
      <c r="AH348" s="69" t="str">
        <f t="shared" si="77"/>
        <v/>
      </c>
      <c r="AI348" s="69" t="str">
        <f t="shared" si="78"/>
        <v/>
      </c>
      <c r="AJ348" s="69" t="str">
        <f t="shared" si="79"/>
        <v/>
      </c>
      <c r="AK348" s="69" t="str">
        <f t="shared" si="80"/>
        <v/>
      </c>
      <c r="AL348" s="69" t="str">
        <f t="shared" si="81"/>
        <v/>
      </c>
      <c r="AM348" s="69" t="str">
        <f t="shared" si="82"/>
        <v/>
      </c>
      <c r="AN348" s="69" t="str">
        <f t="shared" si="83"/>
        <v/>
      </c>
    </row>
    <row r="349" spans="1:40" s="57" customFormat="1" ht="19.5" customHeight="1" x14ac:dyDescent="0.15">
      <c r="A349" s="3">
        <f t="shared" si="70"/>
        <v>327</v>
      </c>
      <c r="B349" s="58"/>
      <c r="C349" s="59"/>
      <c r="D349" s="59"/>
      <c r="E349" s="59"/>
      <c r="F349" s="59"/>
      <c r="G349" s="60"/>
      <c r="H349" s="54" t="str">
        <f t="shared" si="71"/>
        <v/>
      </c>
      <c r="I349" s="59"/>
      <c r="J349" s="59"/>
      <c r="K349" s="59"/>
      <c r="L349" s="59"/>
      <c r="M349" s="59"/>
      <c r="N349" s="59"/>
      <c r="O349" s="55" t="str">
        <f t="shared" si="72"/>
        <v/>
      </c>
      <c r="P349" s="61"/>
      <c r="Q349" s="62"/>
      <c r="R349" s="63"/>
      <c r="S349" s="62"/>
      <c r="T349" s="63"/>
      <c r="U349" s="59"/>
      <c r="V349" s="59"/>
      <c r="W349" s="64"/>
      <c r="X349" s="59"/>
      <c r="Y349" s="56" t="e">
        <f>VLOOKUP(E349&amp;Q349,※編集不可※選択項目!J:K,2,0)</f>
        <v>#N/A</v>
      </c>
      <c r="Z349" s="57" t="e">
        <f>VLOOKUP(U349&amp;E349,※編集不可※選択項目!O:P,2,0)</f>
        <v>#N/A</v>
      </c>
      <c r="AA349" s="56" t="e">
        <f t="shared" si="73"/>
        <v>#N/A</v>
      </c>
      <c r="AB349" s="57" t="str">
        <f t="shared" si="74"/>
        <v/>
      </c>
      <c r="AC349" s="108"/>
      <c r="AD349" s="108"/>
      <c r="AE349" s="109"/>
      <c r="AF349" s="69" t="str">
        <f t="shared" si="75"/>
        <v/>
      </c>
      <c r="AG349" s="69" t="str">
        <f t="shared" si="76"/>
        <v/>
      </c>
      <c r="AH349" s="69" t="str">
        <f t="shared" si="77"/>
        <v/>
      </c>
      <c r="AI349" s="69" t="str">
        <f t="shared" si="78"/>
        <v/>
      </c>
      <c r="AJ349" s="69" t="str">
        <f t="shared" si="79"/>
        <v/>
      </c>
      <c r="AK349" s="69" t="str">
        <f t="shared" si="80"/>
        <v/>
      </c>
      <c r="AL349" s="69" t="str">
        <f t="shared" si="81"/>
        <v/>
      </c>
      <c r="AM349" s="69" t="str">
        <f t="shared" si="82"/>
        <v/>
      </c>
      <c r="AN349" s="69" t="str">
        <f t="shared" si="83"/>
        <v/>
      </c>
    </row>
    <row r="350" spans="1:40" s="57" customFormat="1" ht="19.5" customHeight="1" x14ac:dyDescent="0.15">
      <c r="A350" s="3">
        <f t="shared" si="70"/>
        <v>328</v>
      </c>
      <c r="B350" s="58"/>
      <c r="C350" s="59"/>
      <c r="D350" s="59"/>
      <c r="E350" s="59"/>
      <c r="F350" s="59"/>
      <c r="G350" s="60"/>
      <c r="H350" s="54" t="str">
        <f t="shared" si="71"/>
        <v/>
      </c>
      <c r="I350" s="59"/>
      <c r="J350" s="59"/>
      <c r="K350" s="59"/>
      <c r="L350" s="59"/>
      <c r="M350" s="59"/>
      <c r="N350" s="59"/>
      <c r="O350" s="55" t="str">
        <f t="shared" si="72"/>
        <v/>
      </c>
      <c r="P350" s="61"/>
      <c r="Q350" s="62"/>
      <c r="R350" s="63"/>
      <c r="S350" s="62"/>
      <c r="T350" s="63"/>
      <c r="U350" s="59"/>
      <c r="V350" s="59"/>
      <c r="W350" s="64"/>
      <c r="X350" s="59"/>
      <c r="Y350" s="56" t="e">
        <f>VLOOKUP(E350&amp;Q350,※編集不可※選択項目!J:K,2,0)</f>
        <v>#N/A</v>
      </c>
      <c r="Z350" s="57" t="e">
        <f>VLOOKUP(U350&amp;E350,※編集不可※選択項目!O:P,2,0)</f>
        <v>#N/A</v>
      </c>
      <c r="AA350" s="56" t="e">
        <f t="shared" si="73"/>
        <v>#N/A</v>
      </c>
      <c r="AB350" s="57" t="str">
        <f t="shared" si="74"/>
        <v/>
      </c>
      <c r="AC350" s="108"/>
      <c r="AD350" s="108"/>
      <c r="AE350" s="109"/>
      <c r="AF350" s="69" t="str">
        <f t="shared" si="75"/>
        <v/>
      </c>
      <c r="AG350" s="69" t="str">
        <f t="shared" si="76"/>
        <v/>
      </c>
      <c r="AH350" s="69" t="str">
        <f t="shared" si="77"/>
        <v/>
      </c>
      <c r="AI350" s="69" t="str">
        <f t="shared" si="78"/>
        <v/>
      </c>
      <c r="AJ350" s="69" t="str">
        <f t="shared" si="79"/>
        <v/>
      </c>
      <c r="AK350" s="69" t="str">
        <f t="shared" si="80"/>
        <v/>
      </c>
      <c r="AL350" s="69" t="str">
        <f t="shared" si="81"/>
        <v/>
      </c>
      <c r="AM350" s="69" t="str">
        <f t="shared" si="82"/>
        <v/>
      </c>
      <c r="AN350" s="69" t="str">
        <f t="shared" si="83"/>
        <v/>
      </c>
    </row>
    <row r="351" spans="1:40" s="57" customFormat="1" ht="19.5" customHeight="1" x14ac:dyDescent="0.15">
      <c r="A351" s="3">
        <f t="shared" si="70"/>
        <v>329</v>
      </c>
      <c r="B351" s="58"/>
      <c r="C351" s="59"/>
      <c r="D351" s="59"/>
      <c r="E351" s="59"/>
      <c r="F351" s="59"/>
      <c r="G351" s="60"/>
      <c r="H351" s="54" t="str">
        <f t="shared" si="71"/>
        <v/>
      </c>
      <c r="I351" s="59"/>
      <c r="J351" s="59"/>
      <c r="K351" s="59"/>
      <c r="L351" s="59"/>
      <c r="M351" s="59"/>
      <c r="N351" s="59"/>
      <c r="O351" s="55" t="str">
        <f t="shared" si="72"/>
        <v/>
      </c>
      <c r="P351" s="61"/>
      <c r="Q351" s="62"/>
      <c r="R351" s="63"/>
      <c r="S351" s="62"/>
      <c r="T351" s="63"/>
      <c r="U351" s="59"/>
      <c r="V351" s="59"/>
      <c r="W351" s="64"/>
      <c r="X351" s="59"/>
      <c r="Y351" s="56" t="e">
        <f>VLOOKUP(E351&amp;Q351,※編集不可※選択項目!J:K,2,0)</f>
        <v>#N/A</v>
      </c>
      <c r="Z351" s="57" t="e">
        <f>VLOOKUP(U351&amp;E351,※編集不可※選択項目!O:P,2,0)</f>
        <v>#N/A</v>
      </c>
      <c r="AA351" s="56" t="e">
        <f t="shared" si="73"/>
        <v>#N/A</v>
      </c>
      <c r="AB351" s="57" t="str">
        <f t="shared" si="74"/>
        <v/>
      </c>
      <c r="AC351" s="108"/>
      <c r="AD351" s="108"/>
      <c r="AE351" s="109"/>
      <c r="AF351" s="69" t="str">
        <f t="shared" si="75"/>
        <v/>
      </c>
      <c r="AG351" s="69" t="str">
        <f t="shared" si="76"/>
        <v/>
      </c>
      <c r="AH351" s="69" t="str">
        <f t="shared" si="77"/>
        <v/>
      </c>
      <c r="AI351" s="69" t="str">
        <f t="shared" si="78"/>
        <v/>
      </c>
      <c r="AJ351" s="69" t="str">
        <f t="shared" si="79"/>
        <v/>
      </c>
      <c r="AK351" s="69" t="str">
        <f t="shared" si="80"/>
        <v/>
      </c>
      <c r="AL351" s="69" t="str">
        <f t="shared" si="81"/>
        <v/>
      </c>
      <c r="AM351" s="69" t="str">
        <f t="shared" si="82"/>
        <v/>
      </c>
      <c r="AN351" s="69" t="str">
        <f t="shared" si="83"/>
        <v/>
      </c>
    </row>
    <row r="352" spans="1:40" s="57" customFormat="1" ht="19.5" customHeight="1" x14ac:dyDescent="0.15">
      <c r="A352" s="3">
        <f t="shared" si="70"/>
        <v>330</v>
      </c>
      <c r="B352" s="58"/>
      <c r="C352" s="59"/>
      <c r="D352" s="59"/>
      <c r="E352" s="59"/>
      <c r="F352" s="59"/>
      <c r="G352" s="60"/>
      <c r="H352" s="54" t="str">
        <f t="shared" si="71"/>
        <v/>
      </c>
      <c r="I352" s="59"/>
      <c r="J352" s="59"/>
      <c r="K352" s="59"/>
      <c r="L352" s="59"/>
      <c r="M352" s="59"/>
      <c r="N352" s="59"/>
      <c r="O352" s="55" t="str">
        <f t="shared" si="72"/>
        <v/>
      </c>
      <c r="P352" s="61"/>
      <c r="Q352" s="62"/>
      <c r="R352" s="63"/>
      <c r="S352" s="62"/>
      <c r="T352" s="63"/>
      <c r="U352" s="59"/>
      <c r="V352" s="59"/>
      <c r="W352" s="64"/>
      <c r="X352" s="59"/>
      <c r="Y352" s="56" t="e">
        <f>VLOOKUP(E352&amp;Q352,※編集不可※選択項目!J:K,2,0)</f>
        <v>#N/A</v>
      </c>
      <c r="Z352" s="57" t="e">
        <f>VLOOKUP(U352&amp;E352,※編集不可※選択項目!O:P,2,0)</f>
        <v>#N/A</v>
      </c>
      <c r="AA352" s="56" t="e">
        <f t="shared" si="73"/>
        <v>#N/A</v>
      </c>
      <c r="AB352" s="57" t="str">
        <f t="shared" si="74"/>
        <v/>
      </c>
      <c r="AC352" s="108"/>
      <c r="AD352" s="108"/>
      <c r="AE352" s="109"/>
      <c r="AF352" s="69" t="str">
        <f t="shared" si="75"/>
        <v/>
      </c>
      <c r="AG352" s="69" t="str">
        <f t="shared" si="76"/>
        <v/>
      </c>
      <c r="AH352" s="69" t="str">
        <f t="shared" si="77"/>
        <v/>
      </c>
      <c r="AI352" s="69" t="str">
        <f t="shared" si="78"/>
        <v/>
      </c>
      <c r="AJ352" s="69" t="str">
        <f t="shared" si="79"/>
        <v/>
      </c>
      <c r="AK352" s="69" t="str">
        <f t="shared" si="80"/>
        <v/>
      </c>
      <c r="AL352" s="69" t="str">
        <f t="shared" si="81"/>
        <v/>
      </c>
      <c r="AM352" s="69" t="str">
        <f t="shared" si="82"/>
        <v/>
      </c>
      <c r="AN352" s="69" t="str">
        <f t="shared" si="83"/>
        <v/>
      </c>
    </row>
    <row r="353" spans="1:40" s="57" customFormat="1" ht="19.5" customHeight="1" x14ac:dyDescent="0.15">
      <c r="A353" s="3">
        <f t="shared" si="70"/>
        <v>331</v>
      </c>
      <c r="B353" s="58"/>
      <c r="C353" s="59"/>
      <c r="D353" s="59"/>
      <c r="E353" s="59"/>
      <c r="F353" s="59"/>
      <c r="G353" s="60"/>
      <c r="H353" s="54" t="str">
        <f t="shared" si="71"/>
        <v/>
      </c>
      <c r="I353" s="59"/>
      <c r="J353" s="59"/>
      <c r="K353" s="59"/>
      <c r="L353" s="59"/>
      <c r="M353" s="59"/>
      <c r="N353" s="59"/>
      <c r="O353" s="55" t="str">
        <f t="shared" si="72"/>
        <v/>
      </c>
      <c r="P353" s="61"/>
      <c r="Q353" s="62"/>
      <c r="R353" s="63"/>
      <c r="S353" s="62"/>
      <c r="T353" s="63"/>
      <c r="U353" s="59"/>
      <c r="V353" s="59"/>
      <c r="W353" s="64"/>
      <c r="X353" s="59"/>
      <c r="Y353" s="56" t="e">
        <f>VLOOKUP(E353&amp;Q353,※編集不可※選択項目!J:K,2,0)</f>
        <v>#N/A</v>
      </c>
      <c r="Z353" s="57" t="e">
        <f>VLOOKUP(U353&amp;E353,※編集不可※選択項目!O:P,2,0)</f>
        <v>#N/A</v>
      </c>
      <c r="AA353" s="56" t="e">
        <f t="shared" si="73"/>
        <v>#N/A</v>
      </c>
      <c r="AB353" s="57" t="str">
        <f t="shared" si="74"/>
        <v/>
      </c>
      <c r="AC353" s="108"/>
      <c r="AD353" s="108"/>
      <c r="AE353" s="109"/>
      <c r="AF353" s="69" t="str">
        <f t="shared" si="75"/>
        <v/>
      </c>
      <c r="AG353" s="69" t="str">
        <f t="shared" si="76"/>
        <v/>
      </c>
      <c r="AH353" s="69" t="str">
        <f t="shared" si="77"/>
        <v/>
      </c>
      <c r="AI353" s="69" t="str">
        <f t="shared" si="78"/>
        <v/>
      </c>
      <c r="AJ353" s="69" t="str">
        <f t="shared" si="79"/>
        <v/>
      </c>
      <c r="AK353" s="69" t="str">
        <f t="shared" si="80"/>
        <v/>
      </c>
      <c r="AL353" s="69" t="str">
        <f t="shared" si="81"/>
        <v/>
      </c>
      <c r="AM353" s="69" t="str">
        <f t="shared" si="82"/>
        <v/>
      </c>
      <c r="AN353" s="69" t="str">
        <f t="shared" si="83"/>
        <v/>
      </c>
    </row>
    <row r="354" spans="1:40" s="57" customFormat="1" ht="19.5" customHeight="1" x14ac:dyDescent="0.15">
      <c r="A354" s="3">
        <f t="shared" si="70"/>
        <v>332</v>
      </c>
      <c r="B354" s="58"/>
      <c r="C354" s="59"/>
      <c r="D354" s="59"/>
      <c r="E354" s="59"/>
      <c r="F354" s="59"/>
      <c r="G354" s="60"/>
      <c r="H354" s="54" t="str">
        <f t="shared" si="71"/>
        <v/>
      </c>
      <c r="I354" s="59"/>
      <c r="J354" s="59"/>
      <c r="K354" s="59"/>
      <c r="L354" s="59"/>
      <c r="M354" s="59"/>
      <c r="N354" s="59"/>
      <c r="O354" s="55" t="str">
        <f t="shared" si="72"/>
        <v/>
      </c>
      <c r="P354" s="61"/>
      <c r="Q354" s="62"/>
      <c r="R354" s="63"/>
      <c r="S354" s="62"/>
      <c r="T354" s="63"/>
      <c r="U354" s="59"/>
      <c r="V354" s="59"/>
      <c r="W354" s="64"/>
      <c r="X354" s="59"/>
      <c r="Y354" s="56" t="e">
        <f>VLOOKUP(E354&amp;Q354,※編集不可※選択項目!J:K,2,0)</f>
        <v>#N/A</v>
      </c>
      <c r="Z354" s="57" t="e">
        <f>VLOOKUP(U354&amp;E354,※編集不可※選択項目!O:P,2,0)</f>
        <v>#N/A</v>
      </c>
      <c r="AA354" s="56" t="e">
        <f t="shared" si="73"/>
        <v>#N/A</v>
      </c>
      <c r="AB354" s="57" t="str">
        <f t="shared" si="74"/>
        <v/>
      </c>
      <c r="AC354" s="108"/>
      <c r="AD354" s="108"/>
      <c r="AE354" s="109"/>
      <c r="AF354" s="69" t="str">
        <f t="shared" si="75"/>
        <v/>
      </c>
      <c r="AG354" s="69" t="str">
        <f t="shared" si="76"/>
        <v/>
      </c>
      <c r="AH354" s="69" t="str">
        <f t="shared" si="77"/>
        <v/>
      </c>
      <c r="AI354" s="69" t="str">
        <f t="shared" si="78"/>
        <v/>
      </c>
      <c r="AJ354" s="69" t="str">
        <f t="shared" si="79"/>
        <v/>
      </c>
      <c r="AK354" s="69" t="str">
        <f t="shared" si="80"/>
        <v/>
      </c>
      <c r="AL354" s="69" t="str">
        <f t="shared" si="81"/>
        <v/>
      </c>
      <c r="AM354" s="69" t="str">
        <f t="shared" si="82"/>
        <v/>
      </c>
      <c r="AN354" s="69" t="str">
        <f t="shared" si="83"/>
        <v/>
      </c>
    </row>
    <row r="355" spans="1:40" s="57" customFormat="1" ht="19.5" customHeight="1" x14ac:dyDescent="0.15">
      <c r="A355" s="3">
        <f t="shared" si="70"/>
        <v>333</v>
      </c>
      <c r="B355" s="58"/>
      <c r="C355" s="59"/>
      <c r="D355" s="59"/>
      <c r="E355" s="59"/>
      <c r="F355" s="59"/>
      <c r="G355" s="60"/>
      <c r="H355" s="54" t="str">
        <f t="shared" si="71"/>
        <v/>
      </c>
      <c r="I355" s="59"/>
      <c r="J355" s="59"/>
      <c r="K355" s="59"/>
      <c r="L355" s="59"/>
      <c r="M355" s="59"/>
      <c r="N355" s="59"/>
      <c r="O355" s="55" t="str">
        <f t="shared" si="72"/>
        <v/>
      </c>
      <c r="P355" s="61"/>
      <c r="Q355" s="62"/>
      <c r="R355" s="63"/>
      <c r="S355" s="62"/>
      <c r="T355" s="63"/>
      <c r="U355" s="59"/>
      <c r="V355" s="59"/>
      <c r="W355" s="64"/>
      <c r="X355" s="59"/>
      <c r="Y355" s="56" t="e">
        <f>VLOOKUP(E355&amp;Q355,※編集不可※選択項目!J:K,2,0)</f>
        <v>#N/A</v>
      </c>
      <c r="Z355" s="57" t="e">
        <f>VLOOKUP(U355&amp;E355,※編集不可※選択項目!O:P,2,0)</f>
        <v>#N/A</v>
      </c>
      <c r="AA355" s="56" t="e">
        <f t="shared" si="73"/>
        <v>#N/A</v>
      </c>
      <c r="AB355" s="57" t="str">
        <f t="shared" si="74"/>
        <v/>
      </c>
      <c r="AC355" s="108"/>
      <c r="AD355" s="108"/>
      <c r="AE355" s="109"/>
      <c r="AF355" s="69" t="str">
        <f t="shared" si="75"/>
        <v/>
      </c>
      <c r="AG355" s="69" t="str">
        <f t="shared" si="76"/>
        <v/>
      </c>
      <c r="AH355" s="69" t="str">
        <f t="shared" si="77"/>
        <v/>
      </c>
      <c r="AI355" s="69" t="str">
        <f t="shared" si="78"/>
        <v/>
      </c>
      <c r="AJ355" s="69" t="str">
        <f t="shared" si="79"/>
        <v/>
      </c>
      <c r="AK355" s="69" t="str">
        <f t="shared" si="80"/>
        <v/>
      </c>
      <c r="AL355" s="69" t="str">
        <f t="shared" si="81"/>
        <v/>
      </c>
      <c r="AM355" s="69" t="str">
        <f t="shared" si="82"/>
        <v/>
      </c>
      <c r="AN355" s="69" t="str">
        <f t="shared" si="83"/>
        <v/>
      </c>
    </row>
    <row r="356" spans="1:40" s="57" customFormat="1" ht="19.5" customHeight="1" x14ac:dyDescent="0.15">
      <c r="A356" s="3">
        <f t="shared" si="70"/>
        <v>334</v>
      </c>
      <c r="B356" s="58"/>
      <c r="C356" s="59"/>
      <c r="D356" s="59"/>
      <c r="E356" s="59"/>
      <c r="F356" s="59"/>
      <c r="G356" s="60"/>
      <c r="H356" s="54" t="str">
        <f t="shared" si="71"/>
        <v/>
      </c>
      <c r="I356" s="59"/>
      <c r="J356" s="59"/>
      <c r="K356" s="59"/>
      <c r="L356" s="59"/>
      <c r="M356" s="59"/>
      <c r="N356" s="59"/>
      <c r="O356" s="55" t="str">
        <f t="shared" si="72"/>
        <v/>
      </c>
      <c r="P356" s="61"/>
      <c r="Q356" s="62"/>
      <c r="R356" s="63"/>
      <c r="S356" s="62"/>
      <c r="T356" s="63"/>
      <c r="U356" s="59"/>
      <c r="V356" s="59"/>
      <c r="W356" s="64"/>
      <c r="X356" s="59"/>
      <c r="Y356" s="56" t="e">
        <f>VLOOKUP(E356&amp;Q356,※編集不可※選択項目!J:K,2,0)</f>
        <v>#N/A</v>
      </c>
      <c r="Z356" s="57" t="e">
        <f>VLOOKUP(U356&amp;E356,※編集不可※選択項目!O:P,2,0)</f>
        <v>#N/A</v>
      </c>
      <c r="AA356" s="56" t="e">
        <f t="shared" si="73"/>
        <v>#N/A</v>
      </c>
      <c r="AB356" s="57" t="str">
        <f t="shared" si="74"/>
        <v/>
      </c>
      <c r="AC356" s="108"/>
      <c r="AD356" s="108"/>
      <c r="AE356" s="109"/>
      <c r="AF356" s="69" t="str">
        <f t="shared" si="75"/>
        <v/>
      </c>
      <c r="AG356" s="69" t="str">
        <f t="shared" si="76"/>
        <v/>
      </c>
      <c r="AH356" s="69" t="str">
        <f t="shared" si="77"/>
        <v/>
      </c>
      <c r="AI356" s="69" t="str">
        <f t="shared" si="78"/>
        <v/>
      </c>
      <c r="AJ356" s="69" t="str">
        <f t="shared" si="79"/>
        <v/>
      </c>
      <c r="AK356" s="69" t="str">
        <f t="shared" si="80"/>
        <v/>
      </c>
      <c r="AL356" s="69" t="str">
        <f t="shared" si="81"/>
        <v/>
      </c>
      <c r="AM356" s="69" t="str">
        <f t="shared" si="82"/>
        <v/>
      </c>
      <c r="AN356" s="69" t="str">
        <f t="shared" si="83"/>
        <v/>
      </c>
    </row>
    <row r="357" spans="1:40" s="57" customFormat="1" ht="19.5" customHeight="1" x14ac:dyDescent="0.15">
      <c r="A357" s="3">
        <f t="shared" si="70"/>
        <v>335</v>
      </c>
      <c r="B357" s="58"/>
      <c r="C357" s="59"/>
      <c r="D357" s="59"/>
      <c r="E357" s="59"/>
      <c r="F357" s="59"/>
      <c r="G357" s="60"/>
      <c r="H357" s="54" t="str">
        <f t="shared" si="71"/>
        <v/>
      </c>
      <c r="I357" s="59"/>
      <c r="J357" s="59"/>
      <c r="K357" s="59"/>
      <c r="L357" s="59"/>
      <c r="M357" s="59"/>
      <c r="N357" s="59"/>
      <c r="O357" s="55" t="str">
        <f t="shared" si="72"/>
        <v/>
      </c>
      <c r="P357" s="61"/>
      <c r="Q357" s="62"/>
      <c r="R357" s="63"/>
      <c r="S357" s="62"/>
      <c r="T357" s="63"/>
      <c r="U357" s="59"/>
      <c r="V357" s="59"/>
      <c r="W357" s="64"/>
      <c r="X357" s="59"/>
      <c r="Y357" s="56" t="e">
        <f>VLOOKUP(E357&amp;Q357,※編集不可※選択項目!J:K,2,0)</f>
        <v>#N/A</v>
      </c>
      <c r="Z357" s="57" t="e">
        <f>VLOOKUP(U357&amp;E357,※編集不可※選択項目!O:P,2,0)</f>
        <v>#N/A</v>
      </c>
      <c r="AA357" s="56" t="e">
        <f t="shared" si="73"/>
        <v>#N/A</v>
      </c>
      <c r="AB357" s="57" t="str">
        <f t="shared" si="74"/>
        <v/>
      </c>
      <c r="AC357" s="108"/>
      <c r="AD357" s="108"/>
      <c r="AE357" s="109"/>
      <c r="AF357" s="69" t="str">
        <f t="shared" si="75"/>
        <v/>
      </c>
      <c r="AG357" s="69" t="str">
        <f t="shared" si="76"/>
        <v/>
      </c>
      <c r="AH357" s="69" t="str">
        <f t="shared" si="77"/>
        <v/>
      </c>
      <c r="AI357" s="69" t="str">
        <f t="shared" si="78"/>
        <v/>
      </c>
      <c r="AJ357" s="69" t="str">
        <f t="shared" si="79"/>
        <v/>
      </c>
      <c r="AK357" s="69" t="str">
        <f t="shared" si="80"/>
        <v/>
      </c>
      <c r="AL357" s="69" t="str">
        <f t="shared" si="81"/>
        <v/>
      </c>
      <c r="AM357" s="69" t="str">
        <f t="shared" si="82"/>
        <v/>
      </c>
      <c r="AN357" s="69" t="str">
        <f t="shared" si="83"/>
        <v/>
      </c>
    </row>
    <row r="358" spans="1:40" s="57" customFormat="1" ht="19.5" customHeight="1" x14ac:dyDescent="0.15">
      <c r="A358" s="3">
        <f t="shared" si="70"/>
        <v>336</v>
      </c>
      <c r="B358" s="58"/>
      <c r="C358" s="59"/>
      <c r="D358" s="59"/>
      <c r="E358" s="59"/>
      <c r="F358" s="59"/>
      <c r="G358" s="60"/>
      <c r="H358" s="54" t="str">
        <f t="shared" si="71"/>
        <v/>
      </c>
      <c r="I358" s="59"/>
      <c r="J358" s="59"/>
      <c r="K358" s="59"/>
      <c r="L358" s="59"/>
      <c r="M358" s="59"/>
      <c r="N358" s="59"/>
      <c r="O358" s="55" t="str">
        <f t="shared" si="72"/>
        <v/>
      </c>
      <c r="P358" s="61"/>
      <c r="Q358" s="62"/>
      <c r="R358" s="63"/>
      <c r="S358" s="62"/>
      <c r="T358" s="63"/>
      <c r="U358" s="59"/>
      <c r="V358" s="59"/>
      <c r="W358" s="64"/>
      <c r="X358" s="59"/>
      <c r="Y358" s="56" t="e">
        <f>VLOOKUP(E358&amp;Q358,※編集不可※選択項目!J:K,2,0)</f>
        <v>#N/A</v>
      </c>
      <c r="Z358" s="57" t="e">
        <f>VLOOKUP(U358&amp;E358,※編集不可※選択項目!O:P,2,0)</f>
        <v>#N/A</v>
      </c>
      <c r="AA358" s="56" t="e">
        <f t="shared" si="73"/>
        <v>#N/A</v>
      </c>
      <c r="AB358" s="57" t="str">
        <f t="shared" si="74"/>
        <v/>
      </c>
      <c r="AC358" s="108"/>
      <c r="AD358" s="108"/>
      <c r="AE358" s="109"/>
      <c r="AF358" s="69" t="str">
        <f t="shared" si="75"/>
        <v/>
      </c>
      <c r="AG358" s="69" t="str">
        <f t="shared" si="76"/>
        <v/>
      </c>
      <c r="AH358" s="69" t="str">
        <f t="shared" si="77"/>
        <v/>
      </c>
      <c r="AI358" s="69" t="str">
        <f t="shared" si="78"/>
        <v/>
      </c>
      <c r="AJ358" s="69" t="str">
        <f t="shared" si="79"/>
        <v/>
      </c>
      <c r="AK358" s="69" t="str">
        <f t="shared" si="80"/>
        <v/>
      </c>
      <c r="AL358" s="69" t="str">
        <f t="shared" si="81"/>
        <v/>
      </c>
      <c r="AM358" s="69" t="str">
        <f t="shared" si="82"/>
        <v/>
      </c>
      <c r="AN358" s="69" t="str">
        <f t="shared" si="83"/>
        <v/>
      </c>
    </row>
    <row r="359" spans="1:40" s="57" customFormat="1" ht="19.5" customHeight="1" x14ac:dyDescent="0.15">
      <c r="A359" s="3">
        <f t="shared" si="70"/>
        <v>337</v>
      </c>
      <c r="B359" s="58"/>
      <c r="C359" s="59"/>
      <c r="D359" s="59"/>
      <c r="E359" s="59"/>
      <c r="F359" s="59"/>
      <c r="G359" s="60"/>
      <c r="H359" s="54" t="str">
        <f t="shared" si="71"/>
        <v/>
      </c>
      <c r="I359" s="59"/>
      <c r="J359" s="59"/>
      <c r="K359" s="59"/>
      <c r="L359" s="59"/>
      <c r="M359" s="59"/>
      <c r="N359" s="59"/>
      <c r="O359" s="55" t="str">
        <f t="shared" si="72"/>
        <v/>
      </c>
      <c r="P359" s="61"/>
      <c r="Q359" s="62"/>
      <c r="R359" s="63"/>
      <c r="S359" s="62"/>
      <c r="T359" s="63"/>
      <c r="U359" s="59"/>
      <c r="V359" s="59"/>
      <c r="W359" s="64"/>
      <c r="X359" s="59"/>
      <c r="Y359" s="56" t="e">
        <f>VLOOKUP(E359&amp;Q359,※編集不可※選択項目!J:K,2,0)</f>
        <v>#N/A</v>
      </c>
      <c r="Z359" s="57" t="e">
        <f>VLOOKUP(U359&amp;E359,※編集不可※選択項目!O:P,2,0)</f>
        <v>#N/A</v>
      </c>
      <c r="AA359" s="56" t="e">
        <f t="shared" si="73"/>
        <v>#N/A</v>
      </c>
      <c r="AB359" s="57" t="str">
        <f t="shared" si="74"/>
        <v/>
      </c>
      <c r="AC359" s="108"/>
      <c r="AD359" s="108"/>
      <c r="AE359" s="109"/>
      <c r="AF359" s="69" t="str">
        <f t="shared" si="75"/>
        <v/>
      </c>
      <c r="AG359" s="69" t="str">
        <f t="shared" si="76"/>
        <v/>
      </c>
      <c r="AH359" s="69" t="str">
        <f t="shared" si="77"/>
        <v/>
      </c>
      <c r="AI359" s="69" t="str">
        <f t="shared" si="78"/>
        <v/>
      </c>
      <c r="AJ359" s="69" t="str">
        <f t="shared" si="79"/>
        <v/>
      </c>
      <c r="AK359" s="69" t="str">
        <f t="shared" si="80"/>
        <v/>
      </c>
      <c r="AL359" s="69" t="str">
        <f t="shared" si="81"/>
        <v/>
      </c>
      <c r="AM359" s="69" t="str">
        <f t="shared" si="82"/>
        <v/>
      </c>
      <c r="AN359" s="69" t="str">
        <f t="shared" si="83"/>
        <v/>
      </c>
    </row>
    <row r="360" spans="1:40" s="57" customFormat="1" ht="19.5" customHeight="1" x14ac:dyDescent="0.15">
      <c r="A360" s="3">
        <f t="shared" si="70"/>
        <v>338</v>
      </c>
      <c r="B360" s="58"/>
      <c r="C360" s="59"/>
      <c r="D360" s="59"/>
      <c r="E360" s="59"/>
      <c r="F360" s="59"/>
      <c r="G360" s="60"/>
      <c r="H360" s="54" t="str">
        <f t="shared" si="71"/>
        <v/>
      </c>
      <c r="I360" s="59"/>
      <c r="J360" s="59"/>
      <c r="K360" s="59"/>
      <c r="L360" s="59"/>
      <c r="M360" s="59"/>
      <c r="N360" s="59"/>
      <c r="O360" s="55" t="str">
        <f t="shared" si="72"/>
        <v/>
      </c>
      <c r="P360" s="61"/>
      <c r="Q360" s="62"/>
      <c r="R360" s="63"/>
      <c r="S360" s="62"/>
      <c r="T360" s="63"/>
      <c r="U360" s="59"/>
      <c r="V360" s="59"/>
      <c r="W360" s="64"/>
      <c r="X360" s="59"/>
      <c r="Y360" s="56" t="e">
        <f>VLOOKUP(E360&amp;Q360,※編集不可※選択項目!J:K,2,0)</f>
        <v>#N/A</v>
      </c>
      <c r="Z360" s="57" t="e">
        <f>VLOOKUP(U360&amp;E360,※編集不可※選択項目!O:P,2,0)</f>
        <v>#N/A</v>
      </c>
      <c r="AA360" s="56" t="e">
        <f t="shared" si="73"/>
        <v>#N/A</v>
      </c>
      <c r="AB360" s="57" t="str">
        <f t="shared" si="74"/>
        <v/>
      </c>
      <c r="AC360" s="108"/>
      <c r="AD360" s="108"/>
      <c r="AE360" s="109"/>
      <c r="AF360" s="69" t="str">
        <f t="shared" si="75"/>
        <v/>
      </c>
      <c r="AG360" s="69" t="str">
        <f t="shared" si="76"/>
        <v/>
      </c>
      <c r="AH360" s="69" t="str">
        <f t="shared" si="77"/>
        <v/>
      </c>
      <c r="AI360" s="69" t="str">
        <f t="shared" si="78"/>
        <v/>
      </c>
      <c r="AJ360" s="69" t="str">
        <f t="shared" si="79"/>
        <v/>
      </c>
      <c r="AK360" s="69" t="str">
        <f t="shared" si="80"/>
        <v/>
      </c>
      <c r="AL360" s="69" t="str">
        <f t="shared" si="81"/>
        <v/>
      </c>
      <c r="AM360" s="69" t="str">
        <f t="shared" si="82"/>
        <v/>
      </c>
      <c r="AN360" s="69" t="str">
        <f t="shared" si="83"/>
        <v/>
      </c>
    </row>
    <row r="361" spans="1:40" s="57" customFormat="1" ht="19.5" customHeight="1" x14ac:dyDescent="0.15">
      <c r="A361" s="3">
        <f t="shared" si="70"/>
        <v>339</v>
      </c>
      <c r="B361" s="58"/>
      <c r="C361" s="59"/>
      <c r="D361" s="59"/>
      <c r="E361" s="59"/>
      <c r="F361" s="59"/>
      <c r="G361" s="60"/>
      <c r="H361" s="54" t="str">
        <f t="shared" si="71"/>
        <v/>
      </c>
      <c r="I361" s="59"/>
      <c r="J361" s="59"/>
      <c r="K361" s="59"/>
      <c r="L361" s="59"/>
      <c r="M361" s="59"/>
      <c r="N361" s="59"/>
      <c r="O361" s="55" t="str">
        <f t="shared" si="72"/>
        <v/>
      </c>
      <c r="P361" s="61"/>
      <c r="Q361" s="62"/>
      <c r="R361" s="63"/>
      <c r="S361" s="62"/>
      <c r="T361" s="63"/>
      <c r="U361" s="59"/>
      <c r="V361" s="59"/>
      <c r="W361" s="64"/>
      <c r="X361" s="59"/>
      <c r="Y361" s="56" t="e">
        <f>VLOOKUP(E361&amp;Q361,※編集不可※選択項目!J:K,2,0)</f>
        <v>#N/A</v>
      </c>
      <c r="Z361" s="57" t="e">
        <f>VLOOKUP(U361&amp;E361,※編集不可※選択項目!O:P,2,0)</f>
        <v>#N/A</v>
      </c>
      <c r="AA361" s="56" t="e">
        <f t="shared" si="73"/>
        <v>#N/A</v>
      </c>
      <c r="AB361" s="57" t="str">
        <f t="shared" si="74"/>
        <v/>
      </c>
      <c r="AC361" s="108"/>
      <c r="AD361" s="108"/>
      <c r="AE361" s="109"/>
      <c r="AF361" s="69" t="str">
        <f t="shared" si="75"/>
        <v/>
      </c>
      <c r="AG361" s="69" t="str">
        <f t="shared" si="76"/>
        <v/>
      </c>
      <c r="AH361" s="69" t="str">
        <f t="shared" si="77"/>
        <v/>
      </c>
      <c r="AI361" s="69" t="str">
        <f t="shared" si="78"/>
        <v/>
      </c>
      <c r="AJ361" s="69" t="str">
        <f t="shared" si="79"/>
        <v/>
      </c>
      <c r="AK361" s="69" t="str">
        <f t="shared" si="80"/>
        <v/>
      </c>
      <c r="AL361" s="69" t="str">
        <f t="shared" si="81"/>
        <v/>
      </c>
      <c r="AM361" s="69" t="str">
        <f t="shared" si="82"/>
        <v/>
      </c>
      <c r="AN361" s="69" t="str">
        <f t="shared" si="83"/>
        <v/>
      </c>
    </row>
    <row r="362" spans="1:40" s="57" customFormat="1" ht="19.5" customHeight="1" x14ac:dyDescent="0.15">
      <c r="A362" s="3">
        <f t="shared" si="70"/>
        <v>340</v>
      </c>
      <c r="B362" s="58"/>
      <c r="C362" s="59"/>
      <c r="D362" s="59"/>
      <c r="E362" s="59"/>
      <c r="F362" s="59"/>
      <c r="G362" s="60"/>
      <c r="H362" s="54" t="str">
        <f t="shared" si="71"/>
        <v/>
      </c>
      <c r="I362" s="59"/>
      <c r="J362" s="59"/>
      <c r="K362" s="59"/>
      <c r="L362" s="59"/>
      <c r="M362" s="59"/>
      <c r="N362" s="59"/>
      <c r="O362" s="55" t="str">
        <f t="shared" si="72"/>
        <v/>
      </c>
      <c r="P362" s="61"/>
      <c r="Q362" s="62"/>
      <c r="R362" s="63"/>
      <c r="S362" s="62"/>
      <c r="T362" s="63"/>
      <c r="U362" s="59"/>
      <c r="V362" s="59"/>
      <c r="W362" s="64"/>
      <c r="X362" s="59"/>
      <c r="Y362" s="56" t="e">
        <f>VLOOKUP(E362&amp;Q362,※編集不可※選択項目!J:K,2,0)</f>
        <v>#N/A</v>
      </c>
      <c r="Z362" s="57" t="e">
        <f>VLOOKUP(U362&amp;E362,※編集不可※選択項目!O:P,2,0)</f>
        <v>#N/A</v>
      </c>
      <c r="AA362" s="56" t="e">
        <f t="shared" si="73"/>
        <v>#N/A</v>
      </c>
      <c r="AB362" s="57" t="str">
        <f t="shared" si="74"/>
        <v/>
      </c>
      <c r="AC362" s="108"/>
      <c r="AD362" s="108"/>
      <c r="AE362" s="109"/>
      <c r="AF362" s="69" t="str">
        <f t="shared" si="75"/>
        <v/>
      </c>
      <c r="AG362" s="69" t="str">
        <f t="shared" si="76"/>
        <v/>
      </c>
      <c r="AH362" s="69" t="str">
        <f t="shared" si="77"/>
        <v/>
      </c>
      <c r="AI362" s="69" t="str">
        <f t="shared" si="78"/>
        <v/>
      </c>
      <c r="AJ362" s="69" t="str">
        <f t="shared" si="79"/>
        <v/>
      </c>
      <c r="AK362" s="69" t="str">
        <f t="shared" si="80"/>
        <v/>
      </c>
      <c r="AL362" s="69" t="str">
        <f t="shared" si="81"/>
        <v/>
      </c>
      <c r="AM362" s="69" t="str">
        <f t="shared" si="82"/>
        <v/>
      </c>
      <c r="AN362" s="69" t="str">
        <f t="shared" si="83"/>
        <v/>
      </c>
    </row>
    <row r="363" spans="1:40" s="57" customFormat="1" ht="19.5" customHeight="1" x14ac:dyDescent="0.15">
      <c r="A363" s="3">
        <f t="shared" si="70"/>
        <v>341</v>
      </c>
      <c r="B363" s="58"/>
      <c r="C363" s="59"/>
      <c r="D363" s="59"/>
      <c r="E363" s="59"/>
      <c r="F363" s="59"/>
      <c r="G363" s="60"/>
      <c r="H363" s="54" t="str">
        <f t="shared" si="71"/>
        <v/>
      </c>
      <c r="I363" s="59"/>
      <c r="J363" s="59"/>
      <c r="K363" s="59"/>
      <c r="L363" s="59"/>
      <c r="M363" s="59"/>
      <c r="N363" s="59"/>
      <c r="O363" s="55" t="str">
        <f t="shared" si="72"/>
        <v/>
      </c>
      <c r="P363" s="61"/>
      <c r="Q363" s="62"/>
      <c r="R363" s="63"/>
      <c r="S363" s="62"/>
      <c r="T363" s="63"/>
      <c r="U363" s="59"/>
      <c r="V363" s="59"/>
      <c r="W363" s="64"/>
      <c r="X363" s="59"/>
      <c r="Y363" s="56" t="e">
        <f>VLOOKUP(E363&amp;Q363,※編集不可※選択項目!J:K,2,0)</f>
        <v>#N/A</v>
      </c>
      <c r="Z363" s="57" t="e">
        <f>VLOOKUP(U363&amp;E363,※編集不可※選択項目!O:P,2,0)</f>
        <v>#N/A</v>
      </c>
      <c r="AA363" s="56" t="e">
        <f t="shared" si="73"/>
        <v>#N/A</v>
      </c>
      <c r="AB363" s="57" t="str">
        <f t="shared" si="74"/>
        <v/>
      </c>
      <c r="AC363" s="108"/>
      <c r="AD363" s="108"/>
      <c r="AE363" s="109"/>
      <c r="AF363" s="69" t="str">
        <f t="shared" si="75"/>
        <v/>
      </c>
      <c r="AG363" s="69" t="str">
        <f t="shared" si="76"/>
        <v/>
      </c>
      <c r="AH363" s="69" t="str">
        <f t="shared" si="77"/>
        <v/>
      </c>
      <c r="AI363" s="69" t="str">
        <f t="shared" si="78"/>
        <v/>
      </c>
      <c r="AJ363" s="69" t="str">
        <f t="shared" si="79"/>
        <v/>
      </c>
      <c r="AK363" s="69" t="str">
        <f t="shared" si="80"/>
        <v/>
      </c>
      <c r="AL363" s="69" t="str">
        <f t="shared" si="81"/>
        <v/>
      </c>
      <c r="AM363" s="69" t="str">
        <f t="shared" si="82"/>
        <v/>
      </c>
      <c r="AN363" s="69" t="str">
        <f t="shared" si="83"/>
        <v/>
      </c>
    </row>
    <row r="364" spans="1:40" s="57" customFormat="1" ht="19.5" customHeight="1" x14ac:dyDescent="0.15">
      <c r="A364" s="3">
        <f t="shared" si="70"/>
        <v>342</v>
      </c>
      <c r="B364" s="58"/>
      <c r="C364" s="59"/>
      <c r="D364" s="59"/>
      <c r="E364" s="59"/>
      <c r="F364" s="59"/>
      <c r="G364" s="60"/>
      <c r="H364" s="54" t="str">
        <f t="shared" si="71"/>
        <v/>
      </c>
      <c r="I364" s="59"/>
      <c r="J364" s="59"/>
      <c r="K364" s="59"/>
      <c r="L364" s="59"/>
      <c r="M364" s="59"/>
      <c r="N364" s="59"/>
      <c r="O364" s="55" t="str">
        <f t="shared" si="72"/>
        <v/>
      </c>
      <c r="P364" s="61"/>
      <c r="Q364" s="62"/>
      <c r="R364" s="63"/>
      <c r="S364" s="62"/>
      <c r="T364" s="63"/>
      <c r="U364" s="59"/>
      <c r="V364" s="59"/>
      <c r="W364" s="64"/>
      <c r="X364" s="59"/>
      <c r="Y364" s="56" t="e">
        <f>VLOOKUP(E364&amp;Q364,※編集不可※選択項目!J:K,2,0)</f>
        <v>#N/A</v>
      </c>
      <c r="Z364" s="57" t="e">
        <f>VLOOKUP(U364&amp;E364,※編集不可※選択項目!O:P,2,0)</f>
        <v>#N/A</v>
      </c>
      <c r="AA364" s="56" t="e">
        <f t="shared" si="73"/>
        <v>#N/A</v>
      </c>
      <c r="AB364" s="57" t="str">
        <f t="shared" si="74"/>
        <v/>
      </c>
      <c r="AC364" s="108"/>
      <c r="AD364" s="108"/>
      <c r="AE364" s="109"/>
      <c r="AF364" s="69" t="str">
        <f t="shared" si="75"/>
        <v/>
      </c>
      <c r="AG364" s="69" t="str">
        <f t="shared" si="76"/>
        <v/>
      </c>
      <c r="AH364" s="69" t="str">
        <f t="shared" si="77"/>
        <v/>
      </c>
      <c r="AI364" s="69" t="str">
        <f t="shared" si="78"/>
        <v/>
      </c>
      <c r="AJ364" s="69" t="str">
        <f t="shared" si="79"/>
        <v/>
      </c>
      <c r="AK364" s="69" t="str">
        <f t="shared" si="80"/>
        <v/>
      </c>
      <c r="AL364" s="69" t="str">
        <f t="shared" si="81"/>
        <v/>
      </c>
      <c r="AM364" s="69" t="str">
        <f t="shared" si="82"/>
        <v/>
      </c>
      <c r="AN364" s="69" t="str">
        <f t="shared" si="83"/>
        <v/>
      </c>
    </row>
    <row r="365" spans="1:40" s="57" customFormat="1" ht="19.5" customHeight="1" x14ac:dyDescent="0.15">
      <c r="A365" s="3">
        <f t="shared" si="70"/>
        <v>343</v>
      </c>
      <c r="B365" s="58"/>
      <c r="C365" s="59"/>
      <c r="D365" s="59"/>
      <c r="E365" s="59"/>
      <c r="F365" s="59"/>
      <c r="G365" s="60"/>
      <c r="H365" s="54" t="str">
        <f t="shared" si="71"/>
        <v/>
      </c>
      <c r="I365" s="59"/>
      <c r="J365" s="59"/>
      <c r="K365" s="59"/>
      <c r="L365" s="59"/>
      <c r="M365" s="59"/>
      <c r="N365" s="59"/>
      <c r="O365" s="55" t="str">
        <f t="shared" si="72"/>
        <v/>
      </c>
      <c r="P365" s="61"/>
      <c r="Q365" s="62"/>
      <c r="R365" s="63"/>
      <c r="S365" s="62"/>
      <c r="T365" s="63"/>
      <c r="U365" s="59"/>
      <c r="V365" s="59"/>
      <c r="W365" s="64"/>
      <c r="X365" s="59"/>
      <c r="Y365" s="56" t="e">
        <f>VLOOKUP(E365&amp;Q365,※編集不可※選択項目!J:K,2,0)</f>
        <v>#N/A</v>
      </c>
      <c r="Z365" s="57" t="e">
        <f>VLOOKUP(U365&amp;E365,※編集不可※選択項目!O:P,2,0)</f>
        <v>#N/A</v>
      </c>
      <c r="AA365" s="56" t="e">
        <f t="shared" si="73"/>
        <v>#N/A</v>
      </c>
      <c r="AB365" s="57" t="str">
        <f t="shared" si="74"/>
        <v/>
      </c>
      <c r="AC365" s="108"/>
      <c r="AD365" s="108"/>
      <c r="AE365" s="109"/>
      <c r="AF365" s="69" t="str">
        <f t="shared" si="75"/>
        <v/>
      </c>
      <c r="AG365" s="69" t="str">
        <f t="shared" si="76"/>
        <v/>
      </c>
      <c r="AH365" s="69" t="str">
        <f t="shared" si="77"/>
        <v/>
      </c>
      <c r="AI365" s="69" t="str">
        <f t="shared" si="78"/>
        <v/>
      </c>
      <c r="AJ365" s="69" t="str">
        <f t="shared" si="79"/>
        <v/>
      </c>
      <c r="AK365" s="69" t="str">
        <f t="shared" si="80"/>
        <v/>
      </c>
      <c r="AL365" s="69" t="str">
        <f t="shared" si="81"/>
        <v/>
      </c>
      <c r="AM365" s="69" t="str">
        <f t="shared" si="82"/>
        <v/>
      </c>
      <c r="AN365" s="69" t="str">
        <f t="shared" si="83"/>
        <v/>
      </c>
    </row>
    <row r="366" spans="1:40" s="57" customFormat="1" ht="19.5" customHeight="1" x14ac:dyDescent="0.15">
      <c r="A366" s="3">
        <f t="shared" si="70"/>
        <v>344</v>
      </c>
      <c r="B366" s="58"/>
      <c r="C366" s="59"/>
      <c r="D366" s="59"/>
      <c r="E366" s="59"/>
      <c r="F366" s="59"/>
      <c r="G366" s="60"/>
      <c r="H366" s="54" t="str">
        <f t="shared" si="71"/>
        <v/>
      </c>
      <c r="I366" s="59"/>
      <c r="J366" s="59"/>
      <c r="K366" s="59"/>
      <c r="L366" s="59"/>
      <c r="M366" s="59"/>
      <c r="N366" s="59"/>
      <c r="O366" s="55" t="str">
        <f t="shared" si="72"/>
        <v/>
      </c>
      <c r="P366" s="61"/>
      <c r="Q366" s="62"/>
      <c r="R366" s="63"/>
      <c r="S366" s="62"/>
      <c r="T366" s="63"/>
      <c r="U366" s="59"/>
      <c r="V366" s="59"/>
      <c r="W366" s="64"/>
      <c r="X366" s="59"/>
      <c r="Y366" s="56" t="e">
        <f>VLOOKUP(E366&amp;Q366,※編集不可※選択項目!J:K,2,0)</f>
        <v>#N/A</v>
      </c>
      <c r="Z366" s="57" t="e">
        <f>VLOOKUP(U366&amp;E366,※編集不可※選択項目!O:P,2,0)</f>
        <v>#N/A</v>
      </c>
      <c r="AA366" s="56" t="e">
        <f t="shared" si="73"/>
        <v>#N/A</v>
      </c>
      <c r="AB366" s="57" t="str">
        <f t="shared" si="74"/>
        <v/>
      </c>
      <c r="AC366" s="108"/>
      <c r="AD366" s="108"/>
      <c r="AE366" s="109"/>
      <c r="AF366" s="69" t="str">
        <f t="shared" si="75"/>
        <v/>
      </c>
      <c r="AG366" s="69" t="str">
        <f t="shared" si="76"/>
        <v/>
      </c>
      <c r="AH366" s="69" t="str">
        <f t="shared" si="77"/>
        <v/>
      </c>
      <c r="AI366" s="69" t="str">
        <f t="shared" si="78"/>
        <v/>
      </c>
      <c r="AJ366" s="69" t="str">
        <f t="shared" si="79"/>
        <v/>
      </c>
      <c r="AK366" s="69" t="str">
        <f t="shared" si="80"/>
        <v/>
      </c>
      <c r="AL366" s="69" t="str">
        <f t="shared" si="81"/>
        <v/>
      </c>
      <c r="AM366" s="69" t="str">
        <f t="shared" si="82"/>
        <v/>
      </c>
      <c r="AN366" s="69" t="str">
        <f t="shared" si="83"/>
        <v/>
      </c>
    </row>
    <row r="367" spans="1:40" s="57" customFormat="1" ht="19.5" customHeight="1" x14ac:dyDescent="0.15">
      <c r="A367" s="3">
        <f t="shared" si="70"/>
        <v>345</v>
      </c>
      <c r="B367" s="58"/>
      <c r="C367" s="59"/>
      <c r="D367" s="59"/>
      <c r="E367" s="59"/>
      <c r="F367" s="59"/>
      <c r="G367" s="60"/>
      <c r="H367" s="54" t="str">
        <f t="shared" si="71"/>
        <v/>
      </c>
      <c r="I367" s="59"/>
      <c r="J367" s="59"/>
      <c r="K367" s="59"/>
      <c r="L367" s="59"/>
      <c r="M367" s="59"/>
      <c r="N367" s="59"/>
      <c r="O367" s="55" t="str">
        <f t="shared" si="72"/>
        <v/>
      </c>
      <c r="P367" s="61"/>
      <c r="Q367" s="62"/>
      <c r="R367" s="63"/>
      <c r="S367" s="62"/>
      <c r="T367" s="63"/>
      <c r="U367" s="59"/>
      <c r="V367" s="59"/>
      <c r="W367" s="64"/>
      <c r="X367" s="59"/>
      <c r="Y367" s="56" t="e">
        <f>VLOOKUP(E367&amp;Q367,※編集不可※選択項目!J:K,2,0)</f>
        <v>#N/A</v>
      </c>
      <c r="Z367" s="57" t="e">
        <f>VLOOKUP(U367&amp;E367,※編集不可※選択項目!O:P,2,0)</f>
        <v>#N/A</v>
      </c>
      <c r="AA367" s="56" t="e">
        <f t="shared" si="73"/>
        <v>#N/A</v>
      </c>
      <c r="AB367" s="57" t="str">
        <f t="shared" si="74"/>
        <v/>
      </c>
      <c r="AC367" s="108"/>
      <c r="AD367" s="108"/>
      <c r="AE367" s="109"/>
      <c r="AF367" s="69" t="str">
        <f t="shared" si="75"/>
        <v/>
      </c>
      <c r="AG367" s="69" t="str">
        <f t="shared" si="76"/>
        <v/>
      </c>
      <c r="AH367" s="69" t="str">
        <f t="shared" si="77"/>
        <v/>
      </c>
      <c r="AI367" s="69" t="str">
        <f t="shared" si="78"/>
        <v/>
      </c>
      <c r="AJ367" s="69" t="str">
        <f t="shared" si="79"/>
        <v/>
      </c>
      <c r="AK367" s="69" t="str">
        <f t="shared" si="80"/>
        <v/>
      </c>
      <c r="AL367" s="69" t="str">
        <f t="shared" si="81"/>
        <v/>
      </c>
      <c r="AM367" s="69" t="str">
        <f t="shared" si="82"/>
        <v/>
      </c>
      <c r="AN367" s="69" t="str">
        <f t="shared" si="83"/>
        <v/>
      </c>
    </row>
    <row r="368" spans="1:40" s="57" customFormat="1" ht="19.5" customHeight="1" x14ac:dyDescent="0.15">
      <c r="A368" s="3">
        <f t="shared" si="70"/>
        <v>346</v>
      </c>
      <c r="B368" s="58"/>
      <c r="C368" s="59"/>
      <c r="D368" s="59"/>
      <c r="E368" s="59"/>
      <c r="F368" s="59"/>
      <c r="G368" s="60"/>
      <c r="H368" s="54" t="str">
        <f t="shared" si="71"/>
        <v/>
      </c>
      <c r="I368" s="59"/>
      <c r="J368" s="59"/>
      <c r="K368" s="59"/>
      <c r="L368" s="59"/>
      <c r="M368" s="59"/>
      <c r="N368" s="59"/>
      <c r="O368" s="55" t="str">
        <f t="shared" si="72"/>
        <v/>
      </c>
      <c r="P368" s="61"/>
      <c r="Q368" s="62"/>
      <c r="R368" s="63"/>
      <c r="S368" s="62"/>
      <c r="T368" s="63"/>
      <c r="U368" s="59"/>
      <c r="V368" s="59"/>
      <c r="W368" s="64"/>
      <c r="X368" s="59"/>
      <c r="Y368" s="56" t="e">
        <f>VLOOKUP(E368&amp;Q368,※編集不可※選択項目!J:K,2,0)</f>
        <v>#N/A</v>
      </c>
      <c r="Z368" s="57" t="e">
        <f>VLOOKUP(U368&amp;E368,※編集不可※選択項目!O:P,2,0)</f>
        <v>#N/A</v>
      </c>
      <c r="AA368" s="56" t="e">
        <f t="shared" si="73"/>
        <v>#N/A</v>
      </c>
      <c r="AB368" s="57" t="str">
        <f t="shared" si="74"/>
        <v/>
      </c>
      <c r="AC368" s="108"/>
      <c r="AD368" s="108"/>
      <c r="AE368" s="109"/>
      <c r="AF368" s="69" t="str">
        <f t="shared" si="75"/>
        <v/>
      </c>
      <c r="AG368" s="69" t="str">
        <f t="shared" si="76"/>
        <v/>
      </c>
      <c r="AH368" s="69" t="str">
        <f t="shared" si="77"/>
        <v/>
      </c>
      <c r="AI368" s="69" t="str">
        <f t="shared" si="78"/>
        <v/>
      </c>
      <c r="AJ368" s="69" t="str">
        <f t="shared" si="79"/>
        <v/>
      </c>
      <c r="AK368" s="69" t="str">
        <f t="shared" si="80"/>
        <v/>
      </c>
      <c r="AL368" s="69" t="str">
        <f t="shared" si="81"/>
        <v/>
      </c>
      <c r="AM368" s="69" t="str">
        <f t="shared" si="82"/>
        <v/>
      </c>
      <c r="AN368" s="69" t="str">
        <f t="shared" si="83"/>
        <v/>
      </c>
    </row>
    <row r="369" spans="1:40" s="57" customFormat="1" ht="19.5" customHeight="1" x14ac:dyDescent="0.15">
      <c r="A369" s="3">
        <f t="shared" si="70"/>
        <v>347</v>
      </c>
      <c r="B369" s="58"/>
      <c r="C369" s="59"/>
      <c r="D369" s="59"/>
      <c r="E369" s="59"/>
      <c r="F369" s="59"/>
      <c r="G369" s="60"/>
      <c r="H369" s="54" t="str">
        <f t="shared" si="71"/>
        <v/>
      </c>
      <c r="I369" s="59"/>
      <c r="J369" s="59"/>
      <c r="K369" s="59"/>
      <c r="L369" s="59"/>
      <c r="M369" s="59"/>
      <c r="N369" s="59"/>
      <c r="O369" s="55" t="str">
        <f t="shared" si="72"/>
        <v/>
      </c>
      <c r="P369" s="61"/>
      <c r="Q369" s="62"/>
      <c r="R369" s="63"/>
      <c r="S369" s="62"/>
      <c r="T369" s="63"/>
      <c r="U369" s="59"/>
      <c r="V369" s="59"/>
      <c r="W369" s="64"/>
      <c r="X369" s="59"/>
      <c r="Y369" s="56" t="e">
        <f>VLOOKUP(E369&amp;Q369,※編集不可※選択項目!J:K,2,0)</f>
        <v>#N/A</v>
      </c>
      <c r="Z369" s="57" t="e">
        <f>VLOOKUP(U369&amp;E369,※編集不可※選択項目!O:P,2,0)</f>
        <v>#N/A</v>
      </c>
      <c r="AA369" s="56" t="e">
        <f t="shared" si="73"/>
        <v>#N/A</v>
      </c>
      <c r="AB369" s="57" t="str">
        <f t="shared" si="74"/>
        <v/>
      </c>
      <c r="AC369" s="108"/>
      <c r="AD369" s="108"/>
      <c r="AE369" s="109"/>
      <c r="AF369" s="69" t="str">
        <f t="shared" si="75"/>
        <v/>
      </c>
      <c r="AG369" s="69" t="str">
        <f t="shared" si="76"/>
        <v/>
      </c>
      <c r="AH369" s="69" t="str">
        <f t="shared" si="77"/>
        <v/>
      </c>
      <c r="AI369" s="69" t="str">
        <f t="shared" si="78"/>
        <v/>
      </c>
      <c r="AJ369" s="69" t="str">
        <f t="shared" si="79"/>
        <v/>
      </c>
      <c r="AK369" s="69" t="str">
        <f t="shared" si="80"/>
        <v/>
      </c>
      <c r="AL369" s="69" t="str">
        <f t="shared" si="81"/>
        <v/>
      </c>
      <c r="AM369" s="69" t="str">
        <f t="shared" si="82"/>
        <v/>
      </c>
      <c r="AN369" s="69" t="str">
        <f t="shared" si="83"/>
        <v/>
      </c>
    </row>
    <row r="370" spans="1:40" s="57" customFormat="1" ht="19.5" customHeight="1" x14ac:dyDescent="0.15">
      <c r="A370" s="3">
        <f t="shared" si="70"/>
        <v>348</v>
      </c>
      <c r="B370" s="58"/>
      <c r="C370" s="59"/>
      <c r="D370" s="59"/>
      <c r="E370" s="59"/>
      <c r="F370" s="59"/>
      <c r="G370" s="60"/>
      <c r="H370" s="54" t="str">
        <f t="shared" si="71"/>
        <v/>
      </c>
      <c r="I370" s="59"/>
      <c r="J370" s="59"/>
      <c r="K370" s="59"/>
      <c r="L370" s="59"/>
      <c r="M370" s="59"/>
      <c r="N370" s="59"/>
      <c r="O370" s="55" t="str">
        <f t="shared" si="72"/>
        <v/>
      </c>
      <c r="P370" s="61"/>
      <c r="Q370" s="62"/>
      <c r="R370" s="63"/>
      <c r="S370" s="62"/>
      <c r="T370" s="63"/>
      <c r="U370" s="59"/>
      <c r="V370" s="59"/>
      <c r="W370" s="64"/>
      <c r="X370" s="59"/>
      <c r="Y370" s="56" t="e">
        <f>VLOOKUP(E370&amp;Q370,※編集不可※選択項目!J:K,2,0)</f>
        <v>#N/A</v>
      </c>
      <c r="Z370" s="57" t="e">
        <f>VLOOKUP(U370&amp;E370,※編集不可※選択項目!O:P,2,0)</f>
        <v>#N/A</v>
      </c>
      <c r="AA370" s="56" t="e">
        <f t="shared" si="73"/>
        <v>#N/A</v>
      </c>
      <c r="AB370" s="57" t="str">
        <f t="shared" si="74"/>
        <v/>
      </c>
      <c r="AC370" s="108"/>
      <c r="AD370" s="108"/>
      <c r="AE370" s="109"/>
      <c r="AF370" s="69" t="str">
        <f t="shared" si="75"/>
        <v/>
      </c>
      <c r="AG370" s="69" t="str">
        <f t="shared" si="76"/>
        <v/>
      </c>
      <c r="AH370" s="69" t="str">
        <f t="shared" si="77"/>
        <v/>
      </c>
      <c r="AI370" s="69" t="str">
        <f t="shared" si="78"/>
        <v/>
      </c>
      <c r="AJ370" s="69" t="str">
        <f t="shared" si="79"/>
        <v/>
      </c>
      <c r="AK370" s="69" t="str">
        <f t="shared" si="80"/>
        <v/>
      </c>
      <c r="AL370" s="69" t="str">
        <f t="shared" si="81"/>
        <v/>
      </c>
      <c r="AM370" s="69" t="str">
        <f t="shared" si="82"/>
        <v/>
      </c>
      <c r="AN370" s="69" t="str">
        <f t="shared" si="83"/>
        <v/>
      </c>
    </row>
    <row r="371" spans="1:40" s="57" customFormat="1" ht="19.5" customHeight="1" x14ac:dyDescent="0.15">
      <c r="A371" s="3">
        <f t="shared" si="70"/>
        <v>349</v>
      </c>
      <c r="B371" s="58"/>
      <c r="C371" s="59"/>
      <c r="D371" s="59"/>
      <c r="E371" s="59"/>
      <c r="F371" s="59"/>
      <c r="G371" s="60"/>
      <c r="H371" s="54" t="str">
        <f t="shared" si="71"/>
        <v/>
      </c>
      <c r="I371" s="59"/>
      <c r="J371" s="59"/>
      <c r="K371" s="59"/>
      <c r="L371" s="59"/>
      <c r="M371" s="59"/>
      <c r="N371" s="59"/>
      <c r="O371" s="55" t="str">
        <f t="shared" si="72"/>
        <v/>
      </c>
      <c r="P371" s="61"/>
      <c r="Q371" s="62"/>
      <c r="R371" s="63"/>
      <c r="S371" s="62"/>
      <c r="T371" s="63"/>
      <c r="U371" s="59"/>
      <c r="V371" s="59"/>
      <c r="W371" s="64"/>
      <c r="X371" s="59"/>
      <c r="Y371" s="56" t="e">
        <f>VLOOKUP(E371&amp;Q371,※編集不可※選択項目!J:K,2,0)</f>
        <v>#N/A</v>
      </c>
      <c r="Z371" s="57" t="e">
        <f>VLOOKUP(U371&amp;E371,※編集不可※選択項目!O:P,2,0)</f>
        <v>#N/A</v>
      </c>
      <c r="AA371" s="56" t="e">
        <f t="shared" si="73"/>
        <v>#N/A</v>
      </c>
      <c r="AB371" s="57" t="str">
        <f t="shared" si="74"/>
        <v/>
      </c>
      <c r="AC371" s="108"/>
      <c r="AD371" s="108"/>
      <c r="AE371" s="109"/>
      <c r="AF371" s="69" t="str">
        <f t="shared" si="75"/>
        <v/>
      </c>
      <c r="AG371" s="69" t="str">
        <f t="shared" si="76"/>
        <v/>
      </c>
      <c r="AH371" s="69" t="str">
        <f t="shared" si="77"/>
        <v/>
      </c>
      <c r="AI371" s="69" t="str">
        <f t="shared" si="78"/>
        <v/>
      </c>
      <c r="AJ371" s="69" t="str">
        <f t="shared" si="79"/>
        <v/>
      </c>
      <c r="AK371" s="69" t="str">
        <f t="shared" si="80"/>
        <v/>
      </c>
      <c r="AL371" s="69" t="str">
        <f t="shared" si="81"/>
        <v/>
      </c>
      <c r="AM371" s="69" t="str">
        <f t="shared" si="82"/>
        <v/>
      </c>
      <c r="AN371" s="69" t="str">
        <f t="shared" si="83"/>
        <v/>
      </c>
    </row>
    <row r="372" spans="1:40" s="57" customFormat="1" ht="19.5" customHeight="1" x14ac:dyDescent="0.15">
      <c r="A372" s="3">
        <f t="shared" si="70"/>
        <v>350</v>
      </c>
      <c r="B372" s="58"/>
      <c r="C372" s="59"/>
      <c r="D372" s="59"/>
      <c r="E372" s="59"/>
      <c r="F372" s="59"/>
      <c r="G372" s="60"/>
      <c r="H372" s="54" t="str">
        <f t="shared" si="71"/>
        <v/>
      </c>
      <c r="I372" s="59"/>
      <c r="J372" s="59"/>
      <c r="K372" s="59"/>
      <c r="L372" s="59"/>
      <c r="M372" s="59"/>
      <c r="N372" s="59"/>
      <c r="O372" s="55" t="str">
        <f t="shared" si="72"/>
        <v/>
      </c>
      <c r="P372" s="61"/>
      <c r="Q372" s="62"/>
      <c r="R372" s="63"/>
      <c r="S372" s="62"/>
      <c r="T372" s="63"/>
      <c r="U372" s="59"/>
      <c r="V372" s="59"/>
      <c r="W372" s="64"/>
      <c r="X372" s="59"/>
      <c r="Y372" s="56" t="e">
        <f>VLOOKUP(E372&amp;Q372,※編集不可※選択項目!J:K,2,0)</f>
        <v>#N/A</v>
      </c>
      <c r="Z372" s="57" t="e">
        <f>VLOOKUP(U372&amp;E372,※編集不可※選択項目!O:P,2,0)</f>
        <v>#N/A</v>
      </c>
      <c r="AA372" s="56" t="e">
        <f t="shared" si="73"/>
        <v>#N/A</v>
      </c>
      <c r="AB372" s="57" t="str">
        <f t="shared" si="74"/>
        <v/>
      </c>
      <c r="AC372" s="108"/>
      <c r="AD372" s="108"/>
      <c r="AE372" s="109"/>
      <c r="AF372" s="69" t="str">
        <f t="shared" si="75"/>
        <v/>
      </c>
      <c r="AG372" s="69" t="str">
        <f t="shared" si="76"/>
        <v/>
      </c>
      <c r="AH372" s="69" t="str">
        <f t="shared" si="77"/>
        <v/>
      </c>
      <c r="AI372" s="69" t="str">
        <f t="shared" si="78"/>
        <v/>
      </c>
      <c r="AJ372" s="69" t="str">
        <f t="shared" si="79"/>
        <v/>
      </c>
      <c r="AK372" s="69" t="str">
        <f t="shared" si="80"/>
        <v/>
      </c>
      <c r="AL372" s="69" t="str">
        <f t="shared" si="81"/>
        <v/>
      </c>
      <c r="AM372" s="69" t="str">
        <f t="shared" si="82"/>
        <v/>
      </c>
      <c r="AN372" s="69" t="str">
        <f t="shared" si="83"/>
        <v/>
      </c>
    </row>
    <row r="373" spans="1:40" s="57" customFormat="1" ht="19.5" customHeight="1" x14ac:dyDescent="0.15">
      <c r="A373" s="3">
        <f t="shared" si="70"/>
        <v>351</v>
      </c>
      <c r="B373" s="58"/>
      <c r="C373" s="59"/>
      <c r="D373" s="59"/>
      <c r="E373" s="59"/>
      <c r="F373" s="59"/>
      <c r="G373" s="60"/>
      <c r="H373" s="54" t="str">
        <f t="shared" si="71"/>
        <v/>
      </c>
      <c r="I373" s="59"/>
      <c r="J373" s="59"/>
      <c r="K373" s="59"/>
      <c r="L373" s="59"/>
      <c r="M373" s="59"/>
      <c r="N373" s="59"/>
      <c r="O373" s="55" t="str">
        <f t="shared" si="72"/>
        <v/>
      </c>
      <c r="P373" s="61"/>
      <c r="Q373" s="62"/>
      <c r="R373" s="63"/>
      <c r="S373" s="62"/>
      <c r="T373" s="63"/>
      <c r="U373" s="59"/>
      <c r="V373" s="59"/>
      <c r="W373" s="64"/>
      <c r="X373" s="59"/>
      <c r="Y373" s="56" t="e">
        <f>VLOOKUP(E373&amp;Q373,※編集不可※選択項目!J:K,2,0)</f>
        <v>#N/A</v>
      </c>
      <c r="Z373" s="57" t="e">
        <f>VLOOKUP(U373&amp;E373,※編集不可※選択項目!O:P,2,0)</f>
        <v>#N/A</v>
      </c>
      <c r="AA373" s="56" t="e">
        <f t="shared" si="73"/>
        <v>#N/A</v>
      </c>
      <c r="AB373" s="57" t="str">
        <f t="shared" si="74"/>
        <v/>
      </c>
      <c r="AC373" s="108"/>
      <c r="AD373" s="108"/>
      <c r="AE373" s="109"/>
      <c r="AF373" s="69" t="str">
        <f t="shared" si="75"/>
        <v/>
      </c>
      <c r="AG373" s="69" t="str">
        <f t="shared" si="76"/>
        <v/>
      </c>
      <c r="AH373" s="69" t="str">
        <f t="shared" si="77"/>
        <v/>
      </c>
      <c r="AI373" s="69" t="str">
        <f t="shared" si="78"/>
        <v/>
      </c>
      <c r="AJ373" s="69" t="str">
        <f t="shared" si="79"/>
        <v/>
      </c>
      <c r="AK373" s="69" t="str">
        <f t="shared" si="80"/>
        <v/>
      </c>
      <c r="AL373" s="69" t="str">
        <f t="shared" si="81"/>
        <v/>
      </c>
      <c r="AM373" s="69" t="str">
        <f t="shared" si="82"/>
        <v/>
      </c>
      <c r="AN373" s="69" t="str">
        <f t="shared" si="83"/>
        <v/>
      </c>
    </row>
    <row r="374" spans="1:40" s="57" customFormat="1" ht="19.5" customHeight="1" x14ac:dyDescent="0.15">
      <c r="A374" s="3">
        <f t="shared" si="70"/>
        <v>352</v>
      </c>
      <c r="B374" s="58"/>
      <c r="C374" s="59"/>
      <c r="D374" s="59"/>
      <c r="E374" s="59"/>
      <c r="F374" s="59"/>
      <c r="G374" s="60"/>
      <c r="H374" s="54" t="str">
        <f t="shared" si="71"/>
        <v/>
      </c>
      <c r="I374" s="59"/>
      <c r="J374" s="59"/>
      <c r="K374" s="59"/>
      <c r="L374" s="59"/>
      <c r="M374" s="59"/>
      <c r="N374" s="59"/>
      <c r="O374" s="55" t="str">
        <f t="shared" si="72"/>
        <v/>
      </c>
      <c r="P374" s="61"/>
      <c r="Q374" s="62"/>
      <c r="R374" s="63"/>
      <c r="S374" s="62"/>
      <c r="T374" s="63"/>
      <c r="U374" s="59"/>
      <c r="V374" s="59"/>
      <c r="W374" s="64"/>
      <c r="X374" s="59"/>
      <c r="Y374" s="56" t="e">
        <f>VLOOKUP(E374&amp;Q374,※編集不可※選択項目!J:K,2,0)</f>
        <v>#N/A</v>
      </c>
      <c r="Z374" s="57" t="e">
        <f>VLOOKUP(U374&amp;E374,※編集不可※選択項目!O:P,2,0)</f>
        <v>#N/A</v>
      </c>
      <c r="AA374" s="56" t="e">
        <f t="shared" si="73"/>
        <v>#N/A</v>
      </c>
      <c r="AB374" s="57" t="str">
        <f t="shared" si="74"/>
        <v/>
      </c>
      <c r="AC374" s="108"/>
      <c r="AD374" s="108"/>
      <c r="AE374" s="109"/>
      <c r="AF374" s="69" t="str">
        <f t="shared" si="75"/>
        <v/>
      </c>
      <c r="AG374" s="69" t="str">
        <f t="shared" si="76"/>
        <v/>
      </c>
      <c r="AH374" s="69" t="str">
        <f t="shared" si="77"/>
        <v/>
      </c>
      <c r="AI374" s="69" t="str">
        <f t="shared" si="78"/>
        <v/>
      </c>
      <c r="AJ374" s="69" t="str">
        <f t="shared" si="79"/>
        <v/>
      </c>
      <c r="AK374" s="69" t="str">
        <f t="shared" si="80"/>
        <v/>
      </c>
      <c r="AL374" s="69" t="str">
        <f t="shared" si="81"/>
        <v/>
      </c>
      <c r="AM374" s="69" t="str">
        <f t="shared" si="82"/>
        <v/>
      </c>
      <c r="AN374" s="69" t="str">
        <f t="shared" si="83"/>
        <v/>
      </c>
    </row>
    <row r="375" spans="1:40" s="57" customFormat="1" ht="19.5" customHeight="1" x14ac:dyDescent="0.15">
      <c r="A375" s="3">
        <f t="shared" si="70"/>
        <v>353</v>
      </c>
      <c r="B375" s="58"/>
      <c r="C375" s="59"/>
      <c r="D375" s="59"/>
      <c r="E375" s="59"/>
      <c r="F375" s="59"/>
      <c r="G375" s="60"/>
      <c r="H375" s="54" t="str">
        <f t="shared" si="71"/>
        <v/>
      </c>
      <c r="I375" s="59"/>
      <c r="J375" s="59"/>
      <c r="K375" s="59"/>
      <c r="L375" s="59"/>
      <c r="M375" s="59"/>
      <c r="N375" s="59"/>
      <c r="O375" s="55" t="str">
        <f t="shared" si="72"/>
        <v/>
      </c>
      <c r="P375" s="61"/>
      <c r="Q375" s="62"/>
      <c r="R375" s="63"/>
      <c r="S375" s="62"/>
      <c r="T375" s="63"/>
      <c r="U375" s="59"/>
      <c r="V375" s="59"/>
      <c r="W375" s="64"/>
      <c r="X375" s="59"/>
      <c r="Y375" s="56" t="e">
        <f>VLOOKUP(E375&amp;Q375,※編集不可※選択項目!J:K,2,0)</f>
        <v>#N/A</v>
      </c>
      <c r="Z375" s="57" t="e">
        <f>VLOOKUP(U375&amp;E375,※編集不可※選択項目!O:P,2,0)</f>
        <v>#N/A</v>
      </c>
      <c r="AA375" s="56" t="e">
        <f t="shared" si="73"/>
        <v>#N/A</v>
      </c>
      <c r="AB375" s="57" t="str">
        <f t="shared" si="74"/>
        <v/>
      </c>
      <c r="AC375" s="108"/>
      <c r="AD375" s="108"/>
      <c r="AE375" s="109"/>
      <c r="AF375" s="69" t="str">
        <f t="shared" si="75"/>
        <v/>
      </c>
      <c r="AG375" s="69" t="str">
        <f t="shared" si="76"/>
        <v/>
      </c>
      <c r="AH375" s="69" t="str">
        <f t="shared" si="77"/>
        <v/>
      </c>
      <c r="AI375" s="69" t="str">
        <f t="shared" si="78"/>
        <v/>
      </c>
      <c r="AJ375" s="69" t="str">
        <f t="shared" si="79"/>
        <v/>
      </c>
      <c r="AK375" s="69" t="str">
        <f t="shared" si="80"/>
        <v/>
      </c>
      <c r="AL375" s="69" t="str">
        <f t="shared" si="81"/>
        <v/>
      </c>
      <c r="AM375" s="69" t="str">
        <f t="shared" si="82"/>
        <v/>
      </c>
      <c r="AN375" s="69" t="str">
        <f t="shared" si="83"/>
        <v/>
      </c>
    </row>
    <row r="376" spans="1:40" s="57" customFormat="1" ht="19.5" customHeight="1" x14ac:dyDescent="0.15">
      <c r="A376" s="3">
        <f t="shared" si="70"/>
        <v>354</v>
      </c>
      <c r="B376" s="58"/>
      <c r="C376" s="59"/>
      <c r="D376" s="59"/>
      <c r="E376" s="59"/>
      <c r="F376" s="59"/>
      <c r="G376" s="60"/>
      <c r="H376" s="54" t="str">
        <f t="shared" si="71"/>
        <v/>
      </c>
      <c r="I376" s="59"/>
      <c r="J376" s="59"/>
      <c r="K376" s="59"/>
      <c r="L376" s="59"/>
      <c r="M376" s="59"/>
      <c r="N376" s="59"/>
      <c r="O376" s="55" t="str">
        <f t="shared" si="72"/>
        <v/>
      </c>
      <c r="P376" s="61"/>
      <c r="Q376" s="62"/>
      <c r="R376" s="63"/>
      <c r="S376" s="62"/>
      <c r="T376" s="63"/>
      <c r="U376" s="59"/>
      <c r="V376" s="59"/>
      <c r="W376" s="64"/>
      <c r="X376" s="59"/>
      <c r="Y376" s="56" t="e">
        <f>VLOOKUP(E376&amp;Q376,※編集不可※選択項目!J:K,2,0)</f>
        <v>#N/A</v>
      </c>
      <c r="Z376" s="57" t="e">
        <f>VLOOKUP(U376&amp;E376,※編集不可※選択項目!O:P,2,0)</f>
        <v>#N/A</v>
      </c>
      <c r="AA376" s="56" t="e">
        <f t="shared" si="73"/>
        <v>#N/A</v>
      </c>
      <c r="AB376" s="57" t="str">
        <f t="shared" si="74"/>
        <v/>
      </c>
      <c r="AC376" s="108"/>
      <c r="AD376" s="108"/>
      <c r="AE376" s="109"/>
      <c r="AF376" s="69" t="str">
        <f t="shared" si="75"/>
        <v/>
      </c>
      <c r="AG376" s="69" t="str">
        <f t="shared" si="76"/>
        <v/>
      </c>
      <c r="AH376" s="69" t="str">
        <f t="shared" si="77"/>
        <v/>
      </c>
      <c r="AI376" s="69" t="str">
        <f t="shared" si="78"/>
        <v/>
      </c>
      <c r="AJ376" s="69" t="str">
        <f t="shared" si="79"/>
        <v/>
      </c>
      <c r="AK376" s="69" t="str">
        <f t="shared" si="80"/>
        <v/>
      </c>
      <c r="AL376" s="69" t="str">
        <f t="shared" si="81"/>
        <v/>
      </c>
      <c r="AM376" s="69" t="str">
        <f t="shared" si="82"/>
        <v/>
      </c>
      <c r="AN376" s="69" t="str">
        <f t="shared" si="83"/>
        <v/>
      </c>
    </row>
    <row r="377" spans="1:40" s="57" customFormat="1" ht="19.5" customHeight="1" x14ac:dyDescent="0.15">
      <c r="A377" s="3">
        <f t="shared" si="70"/>
        <v>355</v>
      </c>
      <c r="B377" s="58"/>
      <c r="C377" s="59"/>
      <c r="D377" s="59"/>
      <c r="E377" s="59"/>
      <c r="F377" s="59"/>
      <c r="G377" s="60"/>
      <c r="H377" s="54" t="str">
        <f t="shared" si="71"/>
        <v/>
      </c>
      <c r="I377" s="59"/>
      <c r="J377" s="59"/>
      <c r="K377" s="59"/>
      <c r="L377" s="59"/>
      <c r="M377" s="59"/>
      <c r="N377" s="59"/>
      <c r="O377" s="55" t="str">
        <f t="shared" si="72"/>
        <v/>
      </c>
      <c r="P377" s="61"/>
      <c r="Q377" s="62"/>
      <c r="R377" s="63"/>
      <c r="S377" s="62"/>
      <c r="T377" s="63"/>
      <c r="U377" s="59"/>
      <c r="V377" s="59"/>
      <c r="W377" s="64"/>
      <c r="X377" s="59"/>
      <c r="Y377" s="56" t="e">
        <f>VLOOKUP(E377&amp;Q377,※編集不可※選択項目!J:K,2,0)</f>
        <v>#N/A</v>
      </c>
      <c r="Z377" s="57" t="e">
        <f>VLOOKUP(U377&amp;E377,※編集不可※選択項目!O:P,2,0)</f>
        <v>#N/A</v>
      </c>
      <c r="AA377" s="56" t="e">
        <f t="shared" si="73"/>
        <v>#N/A</v>
      </c>
      <c r="AB377" s="57" t="str">
        <f t="shared" si="74"/>
        <v/>
      </c>
      <c r="AC377" s="108"/>
      <c r="AD377" s="108"/>
      <c r="AE377" s="109"/>
      <c r="AF377" s="69" t="str">
        <f t="shared" si="75"/>
        <v/>
      </c>
      <c r="AG377" s="69" t="str">
        <f t="shared" si="76"/>
        <v/>
      </c>
      <c r="AH377" s="69" t="str">
        <f t="shared" si="77"/>
        <v/>
      </c>
      <c r="AI377" s="69" t="str">
        <f t="shared" si="78"/>
        <v/>
      </c>
      <c r="AJ377" s="69" t="str">
        <f t="shared" si="79"/>
        <v/>
      </c>
      <c r="AK377" s="69" t="str">
        <f t="shared" si="80"/>
        <v/>
      </c>
      <c r="AL377" s="69" t="str">
        <f t="shared" si="81"/>
        <v/>
      </c>
      <c r="AM377" s="69" t="str">
        <f t="shared" si="82"/>
        <v/>
      </c>
      <c r="AN377" s="69" t="str">
        <f t="shared" si="83"/>
        <v/>
      </c>
    </row>
    <row r="378" spans="1:40" s="57" customFormat="1" ht="19.5" customHeight="1" x14ac:dyDescent="0.15">
      <c r="A378" s="3">
        <f t="shared" si="70"/>
        <v>356</v>
      </c>
      <c r="B378" s="58"/>
      <c r="C378" s="59"/>
      <c r="D378" s="59"/>
      <c r="E378" s="59"/>
      <c r="F378" s="59"/>
      <c r="G378" s="60"/>
      <c r="H378" s="54" t="str">
        <f t="shared" si="71"/>
        <v/>
      </c>
      <c r="I378" s="59"/>
      <c r="J378" s="59"/>
      <c r="K378" s="59"/>
      <c r="L378" s="59"/>
      <c r="M378" s="59"/>
      <c r="N378" s="59"/>
      <c r="O378" s="55" t="str">
        <f t="shared" si="72"/>
        <v/>
      </c>
      <c r="P378" s="61"/>
      <c r="Q378" s="62"/>
      <c r="R378" s="63"/>
      <c r="S378" s="62"/>
      <c r="T378" s="63"/>
      <c r="U378" s="59"/>
      <c r="V378" s="59"/>
      <c r="W378" s="64"/>
      <c r="X378" s="59"/>
      <c r="Y378" s="56" t="e">
        <f>VLOOKUP(E378&amp;Q378,※編集不可※選択項目!J:K,2,0)</f>
        <v>#N/A</v>
      </c>
      <c r="Z378" s="57" t="e">
        <f>VLOOKUP(U378&amp;E378,※編集不可※選択項目!O:P,2,0)</f>
        <v>#N/A</v>
      </c>
      <c r="AA378" s="56" t="e">
        <f t="shared" si="73"/>
        <v>#N/A</v>
      </c>
      <c r="AB378" s="57" t="str">
        <f t="shared" si="74"/>
        <v/>
      </c>
      <c r="AC378" s="108"/>
      <c r="AD378" s="108"/>
      <c r="AE378" s="109"/>
      <c r="AF378" s="69" t="str">
        <f t="shared" si="75"/>
        <v/>
      </c>
      <c r="AG378" s="69" t="str">
        <f t="shared" si="76"/>
        <v/>
      </c>
      <c r="AH378" s="69" t="str">
        <f t="shared" si="77"/>
        <v/>
      </c>
      <c r="AI378" s="69" t="str">
        <f t="shared" si="78"/>
        <v/>
      </c>
      <c r="AJ378" s="69" t="str">
        <f t="shared" si="79"/>
        <v/>
      </c>
      <c r="AK378" s="69" t="str">
        <f t="shared" si="80"/>
        <v/>
      </c>
      <c r="AL378" s="69" t="str">
        <f t="shared" si="81"/>
        <v/>
      </c>
      <c r="AM378" s="69" t="str">
        <f t="shared" si="82"/>
        <v/>
      </c>
      <c r="AN378" s="69" t="str">
        <f t="shared" si="83"/>
        <v/>
      </c>
    </row>
    <row r="379" spans="1:40" s="57" customFormat="1" ht="19.5" customHeight="1" x14ac:dyDescent="0.15">
      <c r="A379" s="3">
        <f t="shared" si="70"/>
        <v>357</v>
      </c>
      <c r="B379" s="58"/>
      <c r="C379" s="59"/>
      <c r="D379" s="59"/>
      <c r="E379" s="59"/>
      <c r="F379" s="59"/>
      <c r="G379" s="60"/>
      <c r="H379" s="54" t="str">
        <f t="shared" si="71"/>
        <v/>
      </c>
      <c r="I379" s="59"/>
      <c r="J379" s="59"/>
      <c r="K379" s="59"/>
      <c r="L379" s="59"/>
      <c r="M379" s="59"/>
      <c r="N379" s="59"/>
      <c r="O379" s="55" t="str">
        <f t="shared" si="72"/>
        <v/>
      </c>
      <c r="P379" s="61"/>
      <c r="Q379" s="62"/>
      <c r="R379" s="63"/>
      <c r="S379" s="62"/>
      <c r="T379" s="63"/>
      <c r="U379" s="59"/>
      <c r="V379" s="59"/>
      <c r="W379" s="64"/>
      <c r="X379" s="59"/>
      <c r="Y379" s="56" t="e">
        <f>VLOOKUP(E379&amp;Q379,※編集不可※選択項目!J:K,2,0)</f>
        <v>#N/A</v>
      </c>
      <c r="Z379" s="57" t="e">
        <f>VLOOKUP(U379&amp;E379,※編集不可※選択項目!O:P,2,0)</f>
        <v>#N/A</v>
      </c>
      <c r="AA379" s="56" t="e">
        <f t="shared" si="73"/>
        <v>#N/A</v>
      </c>
      <c r="AB379" s="57" t="str">
        <f t="shared" si="74"/>
        <v/>
      </c>
      <c r="AC379" s="108"/>
      <c r="AD379" s="108"/>
      <c r="AE379" s="109"/>
      <c r="AF379" s="69" t="str">
        <f t="shared" si="75"/>
        <v/>
      </c>
      <c r="AG379" s="69" t="str">
        <f t="shared" si="76"/>
        <v/>
      </c>
      <c r="AH379" s="69" t="str">
        <f t="shared" si="77"/>
        <v/>
      </c>
      <c r="AI379" s="69" t="str">
        <f t="shared" si="78"/>
        <v/>
      </c>
      <c r="AJ379" s="69" t="str">
        <f t="shared" si="79"/>
        <v/>
      </c>
      <c r="AK379" s="69" t="str">
        <f t="shared" si="80"/>
        <v/>
      </c>
      <c r="AL379" s="69" t="str">
        <f t="shared" si="81"/>
        <v/>
      </c>
      <c r="AM379" s="69" t="str">
        <f t="shared" si="82"/>
        <v/>
      </c>
      <c r="AN379" s="69" t="str">
        <f t="shared" si="83"/>
        <v/>
      </c>
    </row>
    <row r="380" spans="1:40" s="57" customFormat="1" ht="19.5" customHeight="1" x14ac:dyDescent="0.15">
      <c r="A380" s="3">
        <f t="shared" si="70"/>
        <v>358</v>
      </c>
      <c r="B380" s="58"/>
      <c r="C380" s="59"/>
      <c r="D380" s="59"/>
      <c r="E380" s="59"/>
      <c r="F380" s="59"/>
      <c r="G380" s="60"/>
      <c r="H380" s="54" t="str">
        <f t="shared" si="71"/>
        <v/>
      </c>
      <c r="I380" s="59"/>
      <c r="J380" s="59"/>
      <c r="K380" s="59"/>
      <c r="L380" s="59"/>
      <c r="M380" s="59"/>
      <c r="N380" s="59"/>
      <c r="O380" s="55" t="str">
        <f t="shared" si="72"/>
        <v/>
      </c>
      <c r="P380" s="61"/>
      <c r="Q380" s="62"/>
      <c r="R380" s="63"/>
      <c r="S380" s="62"/>
      <c r="T380" s="63"/>
      <c r="U380" s="59"/>
      <c r="V380" s="59"/>
      <c r="W380" s="64"/>
      <c r="X380" s="59"/>
      <c r="Y380" s="56" t="e">
        <f>VLOOKUP(E380&amp;Q380,※編集不可※選択項目!J:K,2,0)</f>
        <v>#N/A</v>
      </c>
      <c r="Z380" s="57" t="e">
        <f>VLOOKUP(U380&amp;E380,※編集不可※選択項目!O:P,2,0)</f>
        <v>#N/A</v>
      </c>
      <c r="AA380" s="56" t="e">
        <f t="shared" si="73"/>
        <v>#N/A</v>
      </c>
      <c r="AB380" s="57" t="str">
        <f t="shared" si="74"/>
        <v/>
      </c>
      <c r="AC380" s="108"/>
      <c r="AD380" s="108"/>
      <c r="AE380" s="109"/>
      <c r="AF380" s="69" t="str">
        <f t="shared" si="75"/>
        <v/>
      </c>
      <c r="AG380" s="69" t="str">
        <f t="shared" si="76"/>
        <v/>
      </c>
      <c r="AH380" s="69" t="str">
        <f t="shared" si="77"/>
        <v/>
      </c>
      <c r="AI380" s="69" t="str">
        <f t="shared" si="78"/>
        <v/>
      </c>
      <c r="AJ380" s="69" t="str">
        <f t="shared" si="79"/>
        <v/>
      </c>
      <c r="AK380" s="69" t="str">
        <f t="shared" si="80"/>
        <v/>
      </c>
      <c r="AL380" s="69" t="str">
        <f t="shared" si="81"/>
        <v/>
      </c>
      <c r="AM380" s="69" t="str">
        <f t="shared" si="82"/>
        <v/>
      </c>
      <c r="AN380" s="69" t="str">
        <f t="shared" si="83"/>
        <v/>
      </c>
    </row>
    <row r="381" spans="1:40" s="57" customFormat="1" ht="19.5" customHeight="1" x14ac:dyDescent="0.15">
      <c r="A381" s="3">
        <f t="shared" si="70"/>
        <v>359</v>
      </c>
      <c r="B381" s="58"/>
      <c r="C381" s="59"/>
      <c r="D381" s="59"/>
      <c r="E381" s="59"/>
      <c r="F381" s="59"/>
      <c r="G381" s="60"/>
      <c r="H381" s="54" t="str">
        <f t="shared" si="71"/>
        <v/>
      </c>
      <c r="I381" s="59"/>
      <c r="J381" s="59"/>
      <c r="K381" s="59"/>
      <c r="L381" s="59"/>
      <c r="M381" s="59"/>
      <c r="N381" s="59"/>
      <c r="O381" s="55" t="str">
        <f t="shared" si="72"/>
        <v/>
      </c>
      <c r="P381" s="61"/>
      <c r="Q381" s="62"/>
      <c r="R381" s="63"/>
      <c r="S381" s="62"/>
      <c r="T381" s="63"/>
      <c r="U381" s="59"/>
      <c r="V381" s="59"/>
      <c r="W381" s="64"/>
      <c r="X381" s="59"/>
      <c r="Y381" s="56" t="e">
        <f>VLOOKUP(E381&amp;Q381,※編集不可※選択項目!J:K,2,0)</f>
        <v>#N/A</v>
      </c>
      <c r="Z381" s="57" t="e">
        <f>VLOOKUP(U381&amp;E381,※編集不可※選択項目!O:P,2,0)</f>
        <v>#N/A</v>
      </c>
      <c r="AA381" s="56" t="e">
        <f t="shared" si="73"/>
        <v>#N/A</v>
      </c>
      <c r="AB381" s="57" t="str">
        <f t="shared" si="74"/>
        <v/>
      </c>
      <c r="AC381" s="108"/>
      <c r="AD381" s="108"/>
      <c r="AE381" s="109"/>
      <c r="AF381" s="69" t="str">
        <f t="shared" si="75"/>
        <v/>
      </c>
      <c r="AG381" s="69" t="str">
        <f t="shared" si="76"/>
        <v/>
      </c>
      <c r="AH381" s="69" t="str">
        <f t="shared" si="77"/>
        <v/>
      </c>
      <c r="AI381" s="69" t="str">
        <f t="shared" si="78"/>
        <v/>
      </c>
      <c r="AJ381" s="69" t="str">
        <f t="shared" si="79"/>
        <v/>
      </c>
      <c r="AK381" s="69" t="str">
        <f t="shared" si="80"/>
        <v/>
      </c>
      <c r="AL381" s="69" t="str">
        <f t="shared" si="81"/>
        <v/>
      </c>
      <c r="AM381" s="69" t="str">
        <f t="shared" si="82"/>
        <v/>
      </c>
      <c r="AN381" s="69" t="str">
        <f t="shared" si="83"/>
        <v/>
      </c>
    </row>
    <row r="382" spans="1:40" s="57" customFormat="1" ht="19.5" customHeight="1" x14ac:dyDescent="0.15">
      <c r="A382" s="3">
        <f t="shared" si="70"/>
        <v>360</v>
      </c>
      <c r="B382" s="58"/>
      <c r="C382" s="59"/>
      <c r="D382" s="59"/>
      <c r="E382" s="59"/>
      <c r="F382" s="59"/>
      <c r="G382" s="60"/>
      <c r="H382" s="54" t="str">
        <f t="shared" si="71"/>
        <v/>
      </c>
      <c r="I382" s="59"/>
      <c r="J382" s="59"/>
      <c r="K382" s="59"/>
      <c r="L382" s="59"/>
      <c r="M382" s="59"/>
      <c r="N382" s="59"/>
      <c r="O382" s="55" t="str">
        <f t="shared" si="72"/>
        <v/>
      </c>
      <c r="P382" s="61"/>
      <c r="Q382" s="62"/>
      <c r="R382" s="63"/>
      <c r="S382" s="62"/>
      <c r="T382" s="63"/>
      <c r="U382" s="59"/>
      <c r="V382" s="59"/>
      <c r="W382" s="64"/>
      <c r="X382" s="59"/>
      <c r="Y382" s="56" t="e">
        <f>VLOOKUP(E382&amp;Q382,※編集不可※選択項目!J:K,2,0)</f>
        <v>#N/A</v>
      </c>
      <c r="Z382" s="57" t="e">
        <f>VLOOKUP(U382&amp;E382,※編集不可※選択項目!O:P,2,0)</f>
        <v>#N/A</v>
      </c>
      <c r="AA382" s="56" t="e">
        <f t="shared" si="73"/>
        <v>#N/A</v>
      </c>
      <c r="AB382" s="57" t="str">
        <f t="shared" si="74"/>
        <v/>
      </c>
      <c r="AC382" s="108"/>
      <c r="AD382" s="108"/>
      <c r="AE382" s="109"/>
      <c r="AF382" s="69" t="str">
        <f t="shared" si="75"/>
        <v/>
      </c>
      <c r="AG382" s="69" t="str">
        <f t="shared" si="76"/>
        <v/>
      </c>
      <c r="AH382" s="69" t="str">
        <f t="shared" si="77"/>
        <v/>
      </c>
      <c r="AI382" s="69" t="str">
        <f t="shared" si="78"/>
        <v/>
      </c>
      <c r="AJ382" s="69" t="str">
        <f t="shared" si="79"/>
        <v/>
      </c>
      <c r="AK382" s="69" t="str">
        <f t="shared" si="80"/>
        <v/>
      </c>
      <c r="AL382" s="69" t="str">
        <f t="shared" si="81"/>
        <v/>
      </c>
      <c r="AM382" s="69" t="str">
        <f t="shared" si="82"/>
        <v/>
      </c>
      <c r="AN382" s="69" t="str">
        <f t="shared" si="83"/>
        <v/>
      </c>
    </row>
    <row r="383" spans="1:40" s="57" customFormat="1" ht="19.5" customHeight="1" x14ac:dyDescent="0.15">
      <c r="A383" s="3">
        <f t="shared" si="70"/>
        <v>361</v>
      </c>
      <c r="B383" s="58"/>
      <c r="C383" s="59"/>
      <c r="D383" s="59"/>
      <c r="E383" s="59"/>
      <c r="F383" s="59"/>
      <c r="G383" s="60"/>
      <c r="H383" s="54" t="str">
        <f t="shared" si="71"/>
        <v/>
      </c>
      <c r="I383" s="59"/>
      <c r="J383" s="59"/>
      <c r="K383" s="59"/>
      <c r="L383" s="59"/>
      <c r="M383" s="59"/>
      <c r="N383" s="59"/>
      <c r="O383" s="55" t="str">
        <f t="shared" si="72"/>
        <v/>
      </c>
      <c r="P383" s="61"/>
      <c r="Q383" s="62"/>
      <c r="R383" s="63"/>
      <c r="S383" s="62"/>
      <c r="T383" s="63"/>
      <c r="U383" s="59"/>
      <c r="V383" s="59"/>
      <c r="W383" s="64"/>
      <c r="X383" s="59"/>
      <c r="Y383" s="56" t="e">
        <f>VLOOKUP(E383&amp;Q383,※編集不可※選択項目!J:K,2,0)</f>
        <v>#N/A</v>
      </c>
      <c r="Z383" s="57" t="e">
        <f>VLOOKUP(U383&amp;E383,※編集不可※選択項目!O:P,2,0)</f>
        <v>#N/A</v>
      </c>
      <c r="AA383" s="56" t="e">
        <f t="shared" si="73"/>
        <v>#N/A</v>
      </c>
      <c r="AB383" s="57" t="str">
        <f t="shared" si="74"/>
        <v/>
      </c>
      <c r="AC383" s="108"/>
      <c r="AD383" s="108"/>
      <c r="AE383" s="109"/>
      <c r="AF383" s="69" t="str">
        <f t="shared" si="75"/>
        <v/>
      </c>
      <c r="AG383" s="69" t="str">
        <f t="shared" si="76"/>
        <v/>
      </c>
      <c r="AH383" s="69" t="str">
        <f t="shared" si="77"/>
        <v/>
      </c>
      <c r="AI383" s="69" t="str">
        <f t="shared" si="78"/>
        <v/>
      </c>
      <c r="AJ383" s="69" t="str">
        <f t="shared" si="79"/>
        <v/>
      </c>
      <c r="AK383" s="69" t="str">
        <f t="shared" si="80"/>
        <v/>
      </c>
      <c r="AL383" s="69" t="str">
        <f t="shared" si="81"/>
        <v/>
      </c>
      <c r="AM383" s="69" t="str">
        <f t="shared" si="82"/>
        <v/>
      </c>
      <c r="AN383" s="69" t="str">
        <f t="shared" si="83"/>
        <v/>
      </c>
    </row>
    <row r="384" spans="1:40" s="57" customFormat="1" ht="19.5" customHeight="1" x14ac:dyDescent="0.15">
      <c r="A384" s="3">
        <f t="shared" si="70"/>
        <v>362</v>
      </c>
      <c r="B384" s="58"/>
      <c r="C384" s="59"/>
      <c r="D384" s="59"/>
      <c r="E384" s="59"/>
      <c r="F384" s="59"/>
      <c r="G384" s="60"/>
      <c r="H384" s="54" t="str">
        <f t="shared" si="71"/>
        <v/>
      </c>
      <c r="I384" s="59"/>
      <c r="J384" s="59"/>
      <c r="K384" s="59"/>
      <c r="L384" s="59"/>
      <c r="M384" s="59"/>
      <c r="N384" s="59"/>
      <c r="O384" s="55" t="str">
        <f t="shared" si="72"/>
        <v/>
      </c>
      <c r="P384" s="61"/>
      <c r="Q384" s="62"/>
      <c r="R384" s="63"/>
      <c r="S384" s="62"/>
      <c r="T384" s="63"/>
      <c r="U384" s="59"/>
      <c r="V384" s="59"/>
      <c r="W384" s="64"/>
      <c r="X384" s="59"/>
      <c r="Y384" s="56" t="e">
        <f>VLOOKUP(E384&amp;Q384,※編集不可※選択項目!J:K,2,0)</f>
        <v>#N/A</v>
      </c>
      <c r="Z384" s="57" t="e">
        <f>VLOOKUP(U384&amp;E384,※編集不可※選択項目!O:P,2,0)</f>
        <v>#N/A</v>
      </c>
      <c r="AA384" s="56" t="e">
        <f t="shared" si="73"/>
        <v>#N/A</v>
      </c>
      <c r="AB384" s="57" t="str">
        <f t="shared" si="74"/>
        <v/>
      </c>
      <c r="AC384" s="108"/>
      <c r="AD384" s="108"/>
      <c r="AE384" s="109"/>
      <c r="AF384" s="69" t="str">
        <f t="shared" si="75"/>
        <v/>
      </c>
      <c r="AG384" s="69" t="str">
        <f t="shared" si="76"/>
        <v/>
      </c>
      <c r="AH384" s="69" t="str">
        <f t="shared" si="77"/>
        <v/>
      </c>
      <c r="AI384" s="69" t="str">
        <f t="shared" si="78"/>
        <v/>
      </c>
      <c r="AJ384" s="69" t="str">
        <f t="shared" si="79"/>
        <v/>
      </c>
      <c r="AK384" s="69" t="str">
        <f t="shared" si="80"/>
        <v/>
      </c>
      <c r="AL384" s="69" t="str">
        <f t="shared" si="81"/>
        <v/>
      </c>
      <c r="AM384" s="69" t="str">
        <f t="shared" si="82"/>
        <v/>
      </c>
      <c r="AN384" s="69" t="str">
        <f t="shared" si="83"/>
        <v/>
      </c>
    </row>
    <row r="385" spans="1:40" s="57" customFormat="1" ht="19.5" customHeight="1" x14ac:dyDescent="0.15">
      <c r="A385" s="3">
        <f t="shared" si="70"/>
        <v>363</v>
      </c>
      <c r="B385" s="58"/>
      <c r="C385" s="59"/>
      <c r="D385" s="59"/>
      <c r="E385" s="59"/>
      <c r="F385" s="59"/>
      <c r="G385" s="60"/>
      <c r="H385" s="54" t="str">
        <f t="shared" si="71"/>
        <v/>
      </c>
      <c r="I385" s="59"/>
      <c r="J385" s="59"/>
      <c r="K385" s="59"/>
      <c r="L385" s="59"/>
      <c r="M385" s="59"/>
      <c r="N385" s="59"/>
      <c r="O385" s="55" t="str">
        <f t="shared" si="72"/>
        <v/>
      </c>
      <c r="P385" s="61"/>
      <c r="Q385" s="62"/>
      <c r="R385" s="63"/>
      <c r="S385" s="62"/>
      <c r="T385" s="63"/>
      <c r="U385" s="59"/>
      <c r="V385" s="59"/>
      <c r="W385" s="64"/>
      <c r="X385" s="59"/>
      <c r="Y385" s="56" t="e">
        <f>VLOOKUP(E385&amp;Q385,※編集不可※選択項目!J:K,2,0)</f>
        <v>#N/A</v>
      </c>
      <c r="Z385" s="57" t="e">
        <f>VLOOKUP(U385&amp;E385,※編集不可※選択項目!O:P,2,0)</f>
        <v>#N/A</v>
      </c>
      <c r="AA385" s="56" t="e">
        <f t="shared" si="73"/>
        <v>#N/A</v>
      </c>
      <c r="AB385" s="57" t="str">
        <f t="shared" si="74"/>
        <v/>
      </c>
      <c r="AC385" s="108"/>
      <c r="AD385" s="108"/>
      <c r="AE385" s="109"/>
      <c r="AF385" s="69" t="str">
        <f t="shared" si="75"/>
        <v/>
      </c>
      <c r="AG385" s="69" t="str">
        <f t="shared" si="76"/>
        <v/>
      </c>
      <c r="AH385" s="69" t="str">
        <f t="shared" si="77"/>
        <v/>
      </c>
      <c r="AI385" s="69" t="str">
        <f t="shared" si="78"/>
        <v/>
      </c>
      <c r="AJ385" s="69" t="str">
        <f t="shared" si="79"/>
        <v/>
      </c>
      <c r="AK385" s="69" t="str">
        <f t="shared" si="80"/>
        <v/>
      </c>
      <c r="AL385" s="69" t="str">
        <f t="shared" si="81"/>
        <v/>
      </c>
      <c r="AM385" s="69" t="str">
        <f t="shared" si="82"/>
        <v/>
      </c>
      <c r="AN385" s="69" t="str">
        <f t="shared" si="83"/>
        <v/>
      </c>
    </row>
    <row r="386" spans="1:40" s="57" customFormat="1" ht="19.5" customHeight="1" x14ac:dyDescent="0.15">
      <c r="A386" s="3">
        <f t="shared" si="70"/>
        <v>364</v>
      </c>
      <c r="B386" s="58"/>
      <c r="C386" s="59"/>
      <c r="D386" s="59"/>
      <c r="E386" s="59"/>
      <c r="F386" s="59"/>
      <c r="G386" s="60"/>
      <c r="H386" s="54" t="str">
        <f t="shared" si="71"/>
        <v/>
      </c>
      <c r="I386" s="59"/>
      <c r="J386" s="59"/>
      <c r="K386" s="59"/>
      <c r="L386" s="59"/>
      <c r="M386" s="59"/>
      <c r="N386" s="59"/>
      <c r="O386" s="55" t="str">
        <f t="shared" si="72"/>
        <v/>
      </c>
      <c r="P386" s="61"/>
      <c r="Q386" s="62"/>
      <c r="R386" s="63"/>
      <c r="S386" s="62"/>
      <c r="T386" s="63"/>
      <c r="U386" s="59"/>
      <c r="V386" s="59"/>
      <c r="W386" s="64"/>
      <c r="X386" s="59"/>
      <c r="Y386" s="56" t="e">
        <f>VLOOKUP(E386&amp;Q386,※編集不可※選択項目!J:K,2,0)</f>
        <v>#N/A</v>
      </c>
      <c r="Z386" s="57" t="e">
        <f>VLOOKUP(U386&amp;E386,※編集不可※選択項目!O:P,2,0)</f>
        <v>#N/A</v>
      </c>
      <c r="AA386" s="56" t="e">
        <f t="shared" si="73"/>
        <v>#N/A</v>
      </c>
      <c r="AB386" s="57" t="str">
        <f t="shared" si="74"/>
        <v/>
      </c>
      <c r="AC386" s="108"/>
      <c r="AD386" s="108"/>
      <c r="AE386" s="109"/>
      <c r="AF386" s="69" t="str">
        <f t="shared" si="75"/>
        <v/>
      </c>
      <c r="AG386" s="69" t="str">
        <f t="shared" si="76"/>
        <v/>
      </c>
      <c r="AH386" s="69" t="str">
        <f t="shared" si="77"/>
        <v/>
      </c>
      <c r="AI386" s="69" t="str">
        <f t="shared" si="78"/>
        <v/>
      </c>
      <c r="AJ386" s="69" t="str">
        <f t="shared" si="79"/>
        <v/>
      </c>
      <c r="AK386" s="69" t="str">
        <f t="shared" si="80"/>
        <v/>
      </c>
      <c r="AL386" s="69" t="str">
        <f t="shared" si="81"/>
        <v/>
      </c>
      <c r="AM386" s="69" t="str">
        <f t="shared" si="82"/>
        <v/>
      </c>
      <c r="AN386" s="69" t="str">
        <f t="shared" si="83"/>
        <v/>
      </c>
    </row>
    <row r="387" spans="1:40" s="57" customFormat="1" ht="19.5" customHeight="1" x14ac:dyDescent="0.15">
      <c r="A387" s="3">
        <f t="shared" si="70"/>
        <v>365</v>
      </c>
      <c r="B387" s="58"/>
      <c r="C387" s="59"/>
      <c r="D387" s="59"/>
      <c r="E387" s="59"/>
      <c r="F387" s="59"/>
      <c r="G387" s="60"/>
      <c r="H387" s="54" t="str">
        <f t="shared" si="71"/>
        <v/>
      </c>
      <c r="I387" s="59"/>
      <c r="J387" s="59"/>
      <c r="K387" s="59"/>
      <c r="L387" s="59"/>
      <c r="M387" s="59"/>
      <c r="N387" s="59"/>
      <c r="O387" s="55" t="str">
        <f t="shared" si="72"/>
        <v/>
      </c>
      <c r="P387" s="61"/>
      <c r="Q387" s="62"/>
      <c r="R387" s="63"/>
      <c r="S387" s="62"/>
      <c r="T387" s="63"/>
      <c r="U387" s="59"/>
      <c r="V387" s="59"/>
      <c r="W387" s="64"/>
      <c r="X387" s="59"/>
      <c r="Y387" s="56" t="e">
        <f>VLOOKUP(E387&amp;Q387,※編集不可※選択項目!J:K,2,0)</f>
        <v>#N/A</v>
      </c>
      <c r="Z387" s="57" t="e">
        <f>VLOOKUP(U387&amp;E387,※編集不可※選択項目!O:P,2,0)</f>
        <v>#N/A</v>
      </c>
      <c r="AA387" s="56" t="e">
        <f t="shared" si="73"/>
        <v>#N/A</v>
      </c>
      <c r="AB387" s="57" t="str">
        <f t="shared" si="74"/>
        <v/>
      </c>
      <c r="AC387" s="108"/>
      <c r="AD387" s="108"/>
      <c r="AE387" s="109"/>
      <c r="AF387" s="69" t="str">
        <f t="shared" si="75"/>
        <v/>
      </c>
      <c r="AG387" s="69" t="str">
        <f t="shared" si="76"/>
        <v/>
      </c>
      <c r="AH387" s="69" t="str">
        <f t="shared" si="77"/>
        <v/>
      </c>
      <c r="AI387" s="69" t="str">
        <f t="shared" si="78"/>
        <v/>
      </c>
      <c r="AJ387" s="69" t="str">
        <f t="shared" si="79"/>
        <v/>
      </c>
      <c r="AK387" s="69" t="str">
        <f t="shared" si="80"/>
        <v/>
      </c>
      <c r="AL387" s="69" t="str">
        <f t="shared" si="81"/>
        <v/>
      </c>
      <c r="AM387" s="69" t="str">
        <f t="shared" si="82"/>
        <v/>
      </c>
      <c r="AN387" s="69" t="str">
        <f t="shared" si="83"/>
        <v/>
      </c>
    </row>
    <row r="388" spans="1:40" s="57" customFormat="1" ht="19.5" customHeight="1" x14ac:dyDescent="0.15">
      <c r="A388" s="3">
        <f t="shared" si="70"/>
        <v>366</v>
      </c>
      <c r="B388" s="58"/>
      <c r="C388" s="59"/>
      <c r="D388" s="59"/>
      <c r="E388" s="59"/>
      <c r="F388" s="59"/>
      <c r="G388" s="60"/>
      <c r="H388" s="54" t="str">
        <f t="shared" si="71"/>
        <v/>
      </c>
      <c r="I388" s="59"/>
      <c r="J388" s="59"/>
      <c r="K388" s="59"/>
      <c r="L388" s="59"/>
      <c r="M388" s="59"/>
      <c r="N388" s="59"/>
      <c r="O388" s="55" t="str">
        <f t="shared" si="72"/>
        <v/>
      </c>
      <c r="P388" s="61"/>
      <c r="Q388" s="62"/>
      <c r="R388" s="63"/>
      <c r="S388" s="62"/>
      <c r="T388" s="63"/>
      <c r="U388" s="59"/>
      <c r="V388" s="59"/>
      <c r="W388" s="64"/>
      <c r="X388" s="59"/>
      <c r="Y388" s="56" t="e">
        <f>VLOOKUP(E388&amp;Q388,※編集不可※選択項目!J:K,2,0)</f>
        <v>#N/A</v>
      </c>
      <c r="Z388" s="57" t="e">
        <f>VLOOKUP(U388&amp;E388,※編集不可※選択項目!O:P,2,0)</f>
        <v>#N/A</v>
      </c>
      <c r="AA388" s="56" t="e">
        <f t="shared" si="73"/>
        <v>#N/A</v>
      </c>
      <c r="AB388" s="57" t="str">
        <f t="shared" si="74"/>
        <v/>
      </c>
      <c r="AC388" s="108"/>
      <c r="AD388" s="108"/>
      <c r="AE388" s="109"/>
      <c r="AF388" s="69" t="str">
        <f t="shared" si="75"/>
        <v/>
      </c>
      <c r="AG388" s="69" t="str">
        <f t="shared" si="76"/>
        <v/>
      </c>
      <c r="AH388" s="69" t="str">
        <f t="shared" si="77"/>
        <v/>
      </c>
      <c r="AI388" s="69" t="str">
        <f t="shared" si="78"/>
        <v/>
      </c>
      <c r="AJ388" s="69" t="str">
        <f t="shared" si="79"/>
        <v/>
      </c>
      <c r="AK388" s="69" t="str">
        <f t="shared" si="80"/>
        <v/>
      </c>
      <c r="AL388" s="69" t="str">
        <f t="shared" si="81"/>
        <v/>
      </c>
      <c r="AM388" s="69" t="str">
        <f t="shared" si="82"/>
        <v/>
      </c>
      <c r="AN388" s="69" t="str">
        <f t="shared" si="83"/>
        <v/>
      </c>
    </row>
    <row r="389" spans="1:40" s="57" customFormat="1" ht="19.5" customHeight="1" x14ac:dyDescent="0.15">
      <c r="A389" s="3">
        <f t="shared" si="70"/>
        <v>367</v>
      </c>
      <c r="B389" s="58"/>
      <c r="C389" s="59"/>
      <c r="D389" s="59"/>
      <c r="E389" s="59"/>
      <c r="F389" s="59"/>
      <c r="G389" s="60"/>
      <c r="H389" s="54" t="str">
        <f t="shared" si="71"/>
        <v/>
      </c>
      <c r="I389" s="59"/>
      <c r="J389" s="59"/>
      <c r="K389" s="59"/>
      <c r="L389" s="59"/>
      <c r="M389" s="59"/>
      <c r="N389" s="59"/>
      <c r="O389" s="55" t="str">
        <f t="shared" si="72"/>
        <v/>
      </c>
      <c r="P389" s="61"/>
      <c r="Q389" s="62"/>
      <c r="R389" s="63"/>
      <c r="S389" s="62"/>
      <c r="T389" s="63"/>
      <c r="U389" s="59"/>
      <c r="V389" s="59"/>
      <c r="W389" s="64"/>
      <c r="X389" s="59"/>
      <c r="Y389" s="56" t="e">
        <f>VLOOKUP(E389&amp;Q389,※編集不可※選択項目!J:K,2,0)</f>
        <v>#N/A</v>
      </c>
      <c r="Z389" s="57" t="e">
        <f>VLOOKUP(U389&amp;E389,※編集不可※選択項目!O:P,2,0)</f>
        <v>#N/A</v>
      </c>
      <c r="AA389" s="56" t="e">
        <f t="shared" si="73"/>
        <v>#N/A</v>
      </c>
      <c r="AB389" s="57" t="str">
        <f t="shared" si="74"/>
        <v/>
      </c>
      <c r="AC389" s="108"/>
      <c r="AD389" s="108"/>
      <c r="AE389" s="109"/>
      <c r="AF389" s="69" t="str">
        <f t="shared" si="75"/>
        <v/>
      </c>
      <c r="AG389" s="69" t="str">
        <f t="shared" si="76"/>
        <v/>
      </c>
      <c r="AH389" s="69" t="str">
        <f t="shared" si="77"/>
        <v/>
      </c>
      <c r="AI389" s="69" t="str">
        <f t="shared" si="78"/>
        <v/>
      </c>
      <c r="AJ389" s="69" t="str">
        <f t="shared" si="79"/>
        <v/>
      </c>
      <c r="AK389" s="69" t="str">
        <f t="shared" si="80"/>
        <v/>
      </c>
      <c r="AL389" s="69" t="str">
        <f t="shared" si="81"/>
        <v/>
      </c>
      <c r="AM389" s="69" t="str">
        <f t="shared" si="82"/>
        <v/>
      </c>
      <c r="AN389" s="69" t="str">
        <f t="shared" si="83"/>
        <v/>
      </c>
    </row>
    <row r="390" spans="1:40" s="57" customFormat="1" ht="19.5" customHeight="1" x14ac:dyDescent="0.15">
      <c r="A390" s="3">
        <f t="shared" si="70"/>
        <v>368</v>
      </c>
      <c r="B390" s="58"/>
      <c r="C390" s="59"/>
      <c r="D390" s="59"/>
      <c r="E390" s="59"/>
      <c r="F390" s="59"/>
      <c r="G390" s="60"/>
      <c r="H390" s="54" t="str">
        <f t="shared" si="71"/>
        <v/>
      </c>
      <c r="I390" s="59"/>
      <c r="J390" s="59"/>
      <c r="K390" s="59"/>
      <c r="L390" s="59"/>
      <c r="M390" s="59"/>
      <c r="N390" s="59"/>
      <c r="O390" s="55" t="str">
        <f t="shared" si="72"/>
        <v/>
      </c>
      <c r="P390" s="61"/>
      <c r="Q390" s="62"/>
      <c r="R390" s="63"/>
      <c r="S390" s="62"/>
      <c r="T390" s="63"/>
      <c r="U390" s="59"/>
      <c r="V390" s="59"/>
      <c r="W390" s="64"/>
      <c r="X390" s="59"/>
      <c r="Y390" s="56" t="e">
        <f>VLOOKUP(E390&amp;Q390,※編集不可※選択項目!J:K,2,0)</f>
        <v>#N/A</v>
      </c>
      <c r="Z390" s="57" t="e">
        <f>VLOOKUP(U390&amp;E390,※編集不可※選択項目!O:P,2,0)</f>
        <v>#N/A</v>
      </c>
      <c r="AA390" s="56" t="e">
        <f t="shared" si="73"/>
        <v>#N/A</v>
      </c>
      <c r="AB390" s="57" t="str">
        <f t="shared" si="74"/>
        <v/>
      </c>
      <c r="AC390" s="108"/>
      <c r="AD390" s="108"/>
      <c r="AE390" s="109"/>
      <c r="AF390" s="69" t="str">
        <f t="shared" si="75"/>
        <v/>
      </c>
      <c r="AG390" s="69" t="str">
        <f t="shared" si="76"/>
        <v/>
      </c>
      <c r="AH390" s="69" t="str">
        <f t="shared" si="77"/>
        <v/>
      </c>
      <c r="AI390" s="69" t="str">
        <f t="shared" si="78"/>
        <v/>
      </c>
      <c r="AJ390" s="69" t="str">
        <f t="shared" si="79"/>
        <v/>
      </c>
      <c r="AK390" s="69" t="str">
        <f t="shared" si="80"/>
        <v/>
      </c>
      <c r="AL390" s="69" t="str">
        <f t="shared" si="81"/>
        <v/>
      </c>
      <c r="AM390" s="69" t="str">
        <f t="shared" si="82"/>
        <v/>
      </c>
      <c r="AN390" s="69" t="str">
        <f t="shared" si="83"/>
        <v/>
      </c>
    </row>
    <row r="391" spans="1:40" s="57" customFormat="1" ht="19.5" customHeight="1" x14ac:dyDescent="0.15">
      <c r="A391" s="3">
        <f t="shared" si="70"/>
        <v>369</v>
      </c>
      <c r="B391" s="58"/>
      <c r="C391" s="59"/>
      <c r="D391" s="59"/>
      <c r="E391" s="59"/>
      <c r="F391" s="59"/>
      <c r="G391" s="60"/>
      <c r="H391" s="54" t="str">
        <f t="shared" si="71"/>
        <v/>
      </c>
      <c r="I391" s="59"/>
      <c r="J391" s="59"/>
      <c r="K391" s="59"/>
      <c r="L391" s="59"/>
      <c r="M391" s="59"/>
      <c r="N391" s="59"/>
      <c r="O391" s="55" t="str">
        <f t="shared" si="72"/>
        <v/>
      </c>
      <c r="P391" s="61"/>
      <c r="Q391" s="62"/>
      <c r="R391" s="63"/>
      <c r="S391" s="62"/>
      <c r="T391" s="63"/>
      <c r="U391" s="59"/>
      <c r="V391" s="59"/>
      <c r="W391" s="64"/>
      <c r="X391" s="59"/>
      <c r="Y391" s="56" t="e">
        <f>VLOOKUP(E391&amp;Q391,※編集不可※選択項目!J:K,2,0)</f>
        <v>#N/A</v>
      </c>
      <c r="Z391" s="57" t="e">
        <f>VLOOKUP(U391&amp;E391,※編集不可※選択項目!O:P,2,0)</f>
        <v>#N/A</v>
      </c>
      <c r="AA391" s="56" t="e">
        <f t="shared" si="73"/>
        <v>#N/A</v>
      </c>
      <c r="AB391" s="57" t="str">
        <f t="shared" si="74"/>
        <v/>
      </c>
      <c r="AC391" s="108"/>
      <c r="AD391" s="108"/>
      <c r="AE391" s="109"/>
      <c r="AF391" s="69" t="str">
        <f t="shared" si="75"/>
        <v/>
      </c>
      <c r="AG391" s="69" t="str">
        <f t="shared" si="76"/>
        <v/>
      </c>
      <c r="AH391" s="69" t="str">
        <f t="shared" si="77"/>
        <v/>
      </c>
      <c r="AI391" s="69" t="str">
        <f t="shared" si="78"/>
        <v/>
      </c>
      <c r="AJ391" s="69" t="str">
        <f t="shared" si="79"/>
        <v/>
      </c>
      <c r="AK391" s="69" t="str">
        <f t="shared" si="80"/>
        <v/>
      </c>
      <c r="AL391" s="69" t="str">
        <f t="shared" si="81"/>
        <v/>
      </c>
      <c r="AM391" s="69" t="str">
        <f t="shared" si="82"/>
        <v/>
      </c>
      <c r="AN391" s="69" t="str">
        <f t="shared" si="83"/>
        <v/>
      </c>
    </row>
    <row r="392" spans="1:40" s="57" customFormat="1" ht="19.5" customHeight="1" x14ac:dyDescent="0.15">
      <c r="A392" s="3">
        <f t="shared" si="70"/>
        <v>370</v>
      </c>
      <c r="B392" s="58"/>
      <c r="C392" s="59"/>
      <c r="D392" s="59"/>
      <c r="E392" s="59"/>
      <c r="F392" s="59"/>
      <c r="G392" s="60"/>
      <c r="H392" s="54" t="str">
        <f t="shared" si="71"/>
        <v/>
      </c>
      <c r="I392" s="59"/>
      <c r="J392" s="59"/>
      <c r="K392" s="59"/>
      <c r="L392" s="59"/>
      <c r="M392" s="59"/>
      <c r="N392" s="59"/>
      <c r="O392" s="55" t="str">
        <f t="shared" si="72"/>
        <v/>
      </c>
      <c r="P392" s="61"/>
      <c r="Q392" s="62"/>
      <c r="R392" s="63"/>
      <c r="S392" s="62"/>
      <c r="T392" s="63"/>
      <c r="U392" s="59"/>
      <c r="V392" s="59"/>
      <c r="W392" s="64"/>
      <c r="X392" s="59"/>
      <c r="Y392" s="56" t="e">
        <f>VLOOKUP(E392&amp;Q392,※編集不可※選択項目!J:K,2,0)</f>
        <v>#N/A</v>
      </c>
      <c r="Z392" s="57" t="e">
        <f>VLOOKUP(U392&amp;E392,※編集不可※選択項目!O:P,2,0)</f>
        <v>#N/A</v>
      </c>
      <c r="AA392" s="56" t="e">
        <f t="shared" si="73"/>
        <v>#N/A</v>
      </c>
      <c r="AB392" s="57" t="str">
        <f t="shared" si="74"/>
        <v/>
      </c>
      <c r="AC392" s="108"/>
      <c r="AD392" s="108"/>
      <c r="AE392" s="109"/>
      <c r="AF392" s="69" t="str">
        <f t="shared" si="75"/>
        <v/>
      </c>
      <c r="AG392" s="69" t="str">
        <f t="shared" si="76"/>
        <v/>
      </c>
      <c r="AH392" s="69" t="str">
        <f t="shared" si="77"/>
        <v/>
      </c>
      <c r="AI392" s="69" t="str">
        <f t="shared" si="78"/>
        <v/>
      </c>
      <c r="AJ392" s="69" t="str">
        <f t="shared" si="79"/>
        <v/>
      </c>
      <c r="AK392" s="69" t="str">
        <f t="shared" si="80"/>
        <v/>
      </c>
      <c r="AL392" s="69" t="str">
        <f t="shared" si="81"/>
        <v/>
      </c>
      <c r="AM392" s="69" t="str">
        <f t="shared" si="82"/>
        <v/>
      </c>
      <c r="AN392" s="69" t="str">
        <f t="shared" si="83"/>
        <v/>
      </c>
    </row>
    <row r="393" spans="1:40" s="57" customFormat="1" ht="19.5" customHeight="1" x14ac:dyDescent="0.15">
      <c r="A393" s="3">
        <f t="shared" si="70"/>
        <v>371</v>
      </c>
      <c r="B393" s="58"/>
      <c r="C393" s="59"/>
      <c r="D393" s="59"/>
      <c r="E393" s="59"/>
      <c r="F393" s="59"/>
      <c r="G393" s="60"/>
      <c r="H393" s="54" t="str">
        <f t="shared" si="71"/>
        <v/>
      </c>
      <c r="I393" s="59"/>
      <c r="J393" s="59"/>
      <c r="K393" s="59"/>
      <c r="L393" s="59"/>
      <c r="M393" s="59"/>
      <c r="N393" s="59"/>
      <c r="O393" s="55" t="str">
        <f t="shared" si="72"/>
        <v/>
      </c>
      <c r="P393" s="61"/>
      <c r="Q393" s="62"/>
      <c r="R393" s="63"/>
      <c r="S393" s="62"/>
      <c r="T393" s="63"/>
      <c r="U393" s="59"/>
      <c r="V393" s="59"/>
      <c r="W393" s="64"/>
      <c r="X393" s="59"/>
      <c r="Y393" s="56" t="e">
        <f>VLOOKUP(E393&amp;Q393,※編集不可※選択項目!J:K,2,0)</f>
        <v>#N/A</v>
      </c>
      <c r="Z393" s="57" t="e">
        <f>VLOOKUP(U393&amp;E393,※編集不可※選択項目!O:P,2,0)</f>
        <v>#N/A</v>
      </c>
      <c r="AA393" s="56" t="e">
        <f t="shared" si="73"/>
        <v>#N/A</v>
      </c>
      <c r="AB393" s="57" t="str">
        <f t="shared" si="74"/>
        <v/>
      </c>
      <c r="AC393" s="108"/>
      <c r="AD393" s="108"/>
      <c r="AE393" s="109"/>
      <c r="AF393" s="69" t="str">
        <f t="shared" si="75"/>
        <v/>
      </c>
      <c r="AG393" s="69" t="str">
        <f t="shared" si="76"/>
        <v/>
      </c>
      <c r="AH393" s="69" t="str">
        <f t="shared" si="77"/>
        <v/>
      </c>
      <c r="AI393" s="69" t="str">
        <f t="shared" si="78"/>
        <v/>
      </c>
      <c r="AJ393" s="69" t="str">
        <f t="shared" si="79"/>
        <v/>
      </c>
      <c r="AK393" s="69" t="str">
        <f t="shared" si="80"/>
        <v/>
      </c>
      <c r="AL393" s="69" t="str">
        <f t="shared" si="81"/>
        <v/>
      </c>
      <c r="AM393" s="69" t="str">
        <f t="shared" si="82"/>
        <v/>
      </c>
      <c r="AN393" s="69" t="str">
        <f t="shared" si="83"/>
        <v/>
      </c>
    </row>
    <row r="394" spans="1:40" s="57" customFormat="1" ht="19.5" customHeight="1" x14ac:dyDescent="0.15">
      <c r="A394" s="3">
        <f t="shared" si="70"/>
        <v>372</v>
      </c>
      <c r="B394" s="58"/>
      <c r="C394" s="59"/>
      <c r="D394" s="59"/>
      <c r="E394" s="59"/>
      <c r="F394" s="59"/>
      <c r="G394" s="60"/>
      <c r="H394" s="54" t="str">
        <f t="shared" si="71"/>
        <v/>
      </c>
      <c r="I394" s="59"/>
      <c r="J394" s="59"/>
      <c r="K394" s="59"/>
      <c r="L394" s="59"/>
      <c r="M394" s="59"/>
      <c r="N394" s="59"/>
      <c r="O394" s="55" t="str">
        <f t="shared" si="72"/>
        <v/>
      </c>
      <c r="P394" s="61"/>
      <c r="Q394" s="62"/>
      <c r="R394" s="63"/>
      <c r="S394" s="62"/>
      <c r="T394" s="63"/>
      <c r="U394" s="59"/>
      <c r="V394" s="59"/>
      <c r="W394" s="64"/>
      <c r="X394" s="59"/>
      <c r="Y394" s="56" t="e">
        <f>VLOOKUP(E394&amp;Q394,※編集不可※選択項目!J:K,2,0)</f>
        <v>#N/A</v>
      </c>
      <c r="Z394" s="57" t="e">
        <f>VLOOKUP(U394&amp;E394,※編集不可※選択項目!O:P,2,0)</f>
        <v>#N/A</v>
      </c>
      <c r="AA394" s="56" t="e">
        <f t="shared" si="73"/>
        <v>#N/A</v>
      </c>
      <c r="AB394" s="57" t="str">
        <f t="shared" si="74"/>
        <v/>
      </c>
      <c r="AC394" s="108"/>
      <c r="AD394" s="108"/>
      <c r="AE394" s="109"/>
      <c r="AF394" s="69" t="str">
        <f t="shared" si="75"/>
        <v/>
      </c>
      <c r="AG394" s="69" t="str">
        <f t="shared" si="76"/>
        <v/>
      </c>
      <c r="AH394" s="69" t="str">
        <f t="shared" si="77"/>
        <v/>
      </c>
      <c r="AI394" s="69" t="str">
        <f t="shared" si="78"/>
        <v/>
      </c>
      <c r="AJ394" s="69" t="str">
        <f t="shared" si="79"/>
        <v/>
      </c>
      <c r="AK394" s="69" t="str">
        <f t="shared" si="80"/>
        <v/>
      </c>
      <c r="AL394" s="69" t="str">
        <f t="shared" si="81"/>
        <v/>
      </c>
      <c r="AM394" s="69" t="str">
        <f t="shared" si="82"/>
        <v/>
      </c>
      <c r="AN394" s="69" t="str">
        <f t="shared" si="83"/>
        <v/>
      </c>
    </row>
    <row r="395" spans="1:40" s="57" customFormat="1" ht="19.5" customHeight="1" x14ac:dyDescent="0.15">
      <c r="A395" s="3">
        <f t="shared" si="70"/>
        <v>373</v>
      </c>
      <c r="B395" s="58"/>
      <c r="C395" s="59"/>
      <c r="D395" s="59"/>
      <c r="E395" s="59"/>
      <c r="F395" s="59"/>
      <c r="G395" s="60"/>
      <c r="H395" s="54" t="str">
        <f t="shared" si="71"/>
        <v/>
      </c>
      <c r="I395" s="59"/>
      <c r="J395" s="59"/>
      <c r="K395" s="59"/>
      <c r="L395" s="59"/>
      <c r="M395" s="59"/>
      <c r="N395" s="59"/>
      <c r="O395" s="55" t="str">
        <f t="shared" si="72"/>
        <v/>
      </c>
      <c r="P395" s="61"/>
      <c r="Q395" s="62"/>
      <c r="R395" s="63"/>
      <c r="S395" s="62"/>
      <c r="T395" s="63"/>
      <c r="U395" s="59"/>
      <c r="V395" s="59"/>
      <c r="W395" s="64"/>
      <c r="X395" s="59"/>
      <c r="Y395" s="56" t="e">
        <f>VLOOKUP(E395&amp;Q395,※編集不可※選択項目!J:K,2,0)</f>
        <v>#N/A</v>
      </c>
      <c r="Z395" s="57" t="e">
        <f>VLOOKUP(U395&amp;E395,※編集不可※選択項目!O:P,2,0)</f>
        <v>#N/A</v>
      </c>
      <c r="AA395" s="56" t="e">
        <f t="shared" si="73"/>
        <v>#N/A</v>
      </c>
      <c r="AB395" s="57" t="str">
        <f t="shared" si="74"/>
        <v/>
      </c>
      <c r="AC395" s="108"/>
      <c r="AD395" s="108"/>
      <c r="AE395" s="109"/>
      <c r="AF395" s="69" t="str">
        <f t="shared" si="75"/>
        <v/>
      </c>
      <c r="AG395" s="69" t="str">
        <f t="shared" si="76"/>
        <v/>
      </c>
      <c r="AH395" s="69" t="str">
        <f t="shared" si="77"/>
        <v/>
      </c>
      <c r="AI395" s="69" t="str">
        <f t="shared" si="78"/>
        <v/>
      </c>
      <c r="AJ395" s="69" t="str">
        <f t="shared" si="79"/>
        <v/>
      </c>
      <c r="AK395" s="69" t="str">
        <f t="shared" si="80"/>
        <v/>
      </c>
      <c r="AL395" s="69" t="str">
        <f t="shared" si="81"/>
        <v/>
      </c>
      <c r="AM395" s="69" t="str">
        <f t="shared" si="82"/>
        <v/>
      </c>
      <c r="AN395" s="69" t="str">
        <f t="shared" si="83"/>
        <v/>
      </c>
    </row>
    <row r="396" spans="1:40" s="57" customFormat="1" ht="19.5" customHeight="1" x14ac:dyDescent="0.15">
      <c r="A396" s="3">
        <f t="shared" si="70"/>
        <v>374</v>
      </c>
      <c r="B396" s="58"/>
      <c r="C396" s="59"/>
      <c r="D396" s="59"/>
      <c r="E396" s="59"/>
      <c r="F396" s="59"/>
      <c r="G396" s="60"/>
      <c r="H396" s="54" t="str">
        <f t="shared" si="71"/>
        <v/>
      </c>
      <c r="I396" s="59"/>
      <c r="J396" s="59"/>
      <c r="K396" s="59"/>
      <c r="L396" s="59"/>
      <c r="M396" s="59"/>
      <c r="N396" s="59"/>
      <c r="O396" s="55" t="str">
        <f t="shared" si="72"/>
        <v/>
      </c>
      <c r="P396" s="61"/>
      <c r="Q396" s="62"/>
      <c r="R396" s="63"/>
      <c r="S396" s="62"/>
      <c r="T396" s="63"/>
      <c r="U396" s="59"/>
      <c r="V396" s="59"/>
      <c r="W396" s="64"/>
      <c r="X396" s="59"/>
      <c r="Y396" s="56" t="e">
        <f>VLOOKUP(E396&amp;Q396,※編集不可※選択項目!J:K,2,0)</f>
        <v>#N/A</v>
      </c>
      <c r="Z396" s="57" t="e">
        <f>VLOOKUP(U396&amp;E396,※編集不可※選択項目!O:P,2,0)</f>
        <v>#N/A</v>
      </c>
      <c r="AA396" s="56" t="e">
        <f t="shared" si="73"/>
        <v>#N/A</v>
      </c>
      <c r="AB396" s="57" t="str">
        <f t="shared" si="74"/>
        <v/>
      </c>
      <c r="AC396" s="108"/>
      <c r="AD396" s="108"/>
      <c r="AE396" s="109"/>
      <c r="AF396" s="69" t="str">
        <f t="shared" si="75"/>
        <v/>
      </c>
      <c r="AG396" s="69" t="str">
        <f t="shared" si="76"/>
        <v/>
      </c>
      <c r="AH396" s="69" t="str">
        <f t="shared" si="77"/>
        <v/>
      </c>
      <c r="AI396" s="69" t="str">
        <f t="shared" si="78"/>
        <v/>
      </c>
      <c r="AJ396" s="69" t="str">
        <f t="shared" si="79"/>
        <v/>
      </c>
      <c r="AK396" s="69" t="str">
        <f t="shared" si="80"/>
        <v/>
      </c>
      <c r="AL396" s="69" t="str">
        <f t="shared" si="81"/>
        <v/>
      </c>
      <c r="AM396" s="69" t="str">
        <f t="shared" si="82"/>
        <v/>
      </c>
      <c r="AN396" s="69" t="str">
        <f t="shared" si="83"/>
        <v/>
      </c>
    </row>
    <row r="397" spans="1:40" s="57" customFormat="1" ht="19.5" customHeight="1" x14ac:dyDescent="0.15">
      <c r="A397" s="3">
        <f t="shared" si="70"/>
        <v>375</v>
      </c>
      <c r="B397" s="58"/>
      <c r="C397" s="59"/>
      <c r="D397" s="59"/>
      <c r="E397" s="59"/>
      <c r="F397" s="59"/>
      <c r="G397" s="60"/>
      <c r="H397" s="54" t="str">
        <f t="shared" si="71"/>
        <v/>
      </c>
      <c r="I397" s="59"/>
      <c r="J397" s="59"/>
      <c r="K397" s="59"/>
      <c r="L397" s="59"/>
      <c r="M397" s="59"/>
      <c r="N397" s="59"/>
      <c r="O397" s="55" t="str">
        <f t="shared" si="72"/>
        <v/>
      </c>
      <c r="P397" s="61"/>
      <c r="Q397" s="62"/>
      <c r="R397" s="63"/>
      <c r="S397" s="62"/>
      <c r="T397" s="63"/>
      <c r="U397" s="59"/>
      <c r="V397" s="59"/>
      <c r="W397" s="64"/>
      <c r="X397" s="59"/>
      <c r="Y397" s="56" t="e">
        <f>VLOOKUP(E397&amp;Q397,※編集不可※選択項目!J:K,2,0)</f>
        <v>#N/A</v>
      </c>
      <c r="Z397" s="57" t="e">
        <f>VLOOKUP(U397&amp;E397,※編集不可※選択項目!O:P,2,0)</f>
        <v>#N/A</v>
      </c>
      <c r="AA397" s="56" t="e">
        <f t="shared" si="73"/>
        <v>#N/A</v>
      </c>
      <c r="AB397" s="57" t="str">
        <f t="shared" si="74"/>
        <v/>
      </c>
      <c r="AC397" s="108"/>
      <c r="AD397" s="108"/>
      <c r="AE397" s="109"/>
      <c r="AF397" s="69" t="str">
        <f t="shared" si="75"/>
        <v/>
      </c>
      <c r="AG397" s="69" t="str">
        <f t="shared" si="76"/>
        <v/>
      </c>
      <c r="AH397" s="69" t="str">
        <f t="shared" si="77"/>
        <v/>
      </c>
      <c r="AI397" s="69" t="str">
        <f t="shared" si="78"/>
        <v/>
      </c>
      <c r="AJ397" s="69" t="str">
        <f t="shared" si="79"/>
        <v/>
      </c>
      <c r="AK397" s="69" t="str">
        <f t="shared" si="80"/>
        <v/>
      </c>
      <c r="AL397" s="69" t="str">
        <f t="shared" si="81"/>
        <v/>
      </c>
      <c r="AM397" s="69" t="str">
        <f t="shared" si="82"/>
        <v/>
      </c>
      <c r="AN397" s="69" t="str">
        <f t="shared" si="83"/>
        <v/>
      </c>
    </row>
    <row r="398" spans="1:40" s="57" customFormat="1" ht="19.5" customHeight="1" x14ac:dyDescent="0.15">
      <c r="A398" s="3">
        <f t="shared" si="70"/>
        <v>376</v>
      </c>
      <c r="B398" s="58"/>
      <c r="C398" s="59"/>
      <c r="D398" s="59"/>
      <c r="E398" s="59"/>
      <c r="F398" s="59"/>
      <c r="G398" s="60"/>
      <c r="H398" s="54" t="str">
        <f t="shared" si="71"/>
        <v/>
      </c>
      <c r="I398" s="59"/>
      <c r="J398" s="59"/>
      <c r="K398" s="59"/>
      <c r="L398" s="59"/>
      <c r="M398" s="59"/>
      <c r="N398" s="59"/>
      <c r="O398" s="55" t="str">
        <f t="shared" si="72"/>
        <v/>
      </c>
      <c r="P398" s="61"/>
      <c r="Q398" s="62"/>
      <c r="R398" s="63"/>
      <c r="S398" s="62"/>
      <c r="T398" s="63"/>
      <c r="U398" s="59"/>
      <c r="V398" s="59"/>
      <c r="W398" s="64"/>
      <c r="X398" s="59"/>
      <c r="Y398" s="56" t="e">
        <f>VLOOKUP(E398&amp;Q398,※編集不可※選択項目!J:K,2,0)</f>
        <v>#N/A</v>
      </c>
      <c r="Z398" s="57" t="e">
        <f>VLOOKUP(U398&amp;E398,※編集不可※選択項目!O:P,2,0)</f>
        <v>#N/A</v>
      </c>
      <c r="AA398" s="56" t="e">
        <f t="shared" si="73"/>
        <v>#N/A</v>
      </c>
      <c r="AB398" s="57" t="str">
        <f t="shared" si="74"/>
        <v/>
      </c>
      <c r="AC398" s="108"/>
      <c r="AD398" s="108"/>
      <c r="AE398" s="109"/>
      <c r="AF398" s="69" t="str">
        <f t="shared" si="75"/>
        <v/>
      </c>
      <c r="AG398" s="69" t="str">
        <f t="shared" si="76"/>
        <v/>
      </c>
      <c r="AH398" s="69" t="str">
        <f t="shared" si="77"/>
        <v/>
      </c>
      <c r="AI398" s="69" t="str">
        <f t="shared" si="78"/>
        <v/>
      </c>
      <c r="AJ398" s="69" t="str">
        <f t="shared" si="79"/>
        <v/>
      </c>
      <c r="AK398" s="69" t="str">
        <f t="shared" si="80"/>
        <v/>
      </c>
      <c r="AL398" s="69" t="str">
        <f t="shared" si="81"/>
        <v/>
      </c>
      <c r="AM398" s="69" t="str">
        <f t="shared" si="82"/>
        <v/>
      </c>
      <c r="AN398" s="69" t="str">
        <f t="shared" si="83"/>
        <v/>
      </c>
    </row>
    <row r="399" spans="1:40" s="57" customFormat="1" ht="19.5" customHeight="1" x14ac:dyDescent="0.15">
      <c r="A399" s="3">
        <f t="shared" si="70"/>
        <v>377</v>
      </c>
      <c r="B399" s="58"/>
      <c r="C399" s="59"/>
      <c r="D399" s="59"/>
      <c r="E399" s="59"/>
      <c r="F399" s="59"/>
      <c r="G399" s="60"/>
      <c r="H399" s="54" t="str">
        <f t="shared" si="71"/>
        <v/>
      </c>
      <c r="I399" s="59"/>
      <c r="J399" s="59"/>
      <c r="K399" s="59"/>
      <c r="L399" s="59"/>
      <c r="M399" s="59"/>
      <c r="N399" s="59"/>
      <c r="O399" s="55" t="str">
        <f t="shared" si="72"/>
        <v/>
      </c>
      <c r="P399" s="61"/>
      <c r="Q399" s="62"/>
      <c r="R399" s="63"/>
      <c r="S399" s="62"/>
      <c r="T399" s="63"/>
      <c r="U399" s="59"/>
      <c r="V399" s="59"/>
      <c r="W399" s="64"/>
      <c r="X399" s="59"/>
      <c r="Y399" s="56" t="e">
        <f>VLOOKUP(E399&amp;Q399,※編集不可※選択項目!J:K,2,0)</f>
        <v>#N/A</v>
      </c>
      <c r="Z399" s="57" t="e">
        <f>VLOOKUP(U399&amp;E399,※編集不可※選択項目!O:P,2,0)</f>
        <v>#N/A</v>
      </c>
      <c r="AA399" s="56" t="e">
        <f t="shared" si="73"/>
        <v>#N/A</v>
      </c>
      <c r="AB399" s="57" t="str">
        <f t="shared" si="74"/>
        <v/>
      </c>
      <c r="AC399" s="108"/>
      <c r="AD399" s="108"/>
      <c r="AE399" s="109"/>
      <c r="AF399" s="69" t="str">
        <f t="shared" si="75"/>
        <v/>
      </c>
      <c r="AG399" s="69" t="str">
        <f t="shared" si="76"/>
        <v/>
      </c>
      <c r="AH399" s="69" t="str">
        <f t="shared" si="77"/>
        <v/>
      </c>
      <c r="AI399" s="69" t="str">
        <f t="shared" si="78"/>
        <v/>
      </c>
      <c r="AJ399" s="69" t="str">
        <f t="shared" si="79"/>
        <v/>
      </c>
      <c r="AK399" s="69" t="str">
        <f t="shared" si="80"/>
        <v/>
      </c>
      <c r="AL399" s="69" t="str">
        <f t="shared" si="81"/>
        <v/>
      </c>
      <c r="AM399" s="69" t="str">
        <f t="shared" si="82"/>
        <v/>
      </c>
      <c r="AN399" s="69" t="str">
        <f t="shared" si="83"/>
        <v/>
      </c>
    </row>
    <row r="400" spans="1:40" s="57" customFormat="1" ht="19.5" customHeight="1" x14ac:dyDescent="0.15">
      <c r="A400" s="3">
        <f t="shared" si="70"/>
        <v>378</v>
      </c>
      <c r="B400" s="58"/>
      <c r="C400" s="59"/>
      <c r="D400" s="59"/>
      <c r="E400" s="59"/>
      <c r="F400" s="59"/>
      <c r="G400" s="60"/>
      <c r="H400" s="54" t="str">
        <f t="shared" si="71"/>
        <v/>
      </c>
      <c r="I400" s="59"/>
      <c r="J400" s="59"/>
      <c r="K400" s="59"/>
      <c r="L400" s="59"/>
      <c r="M400" s="59"/>
      <c r="N400" s="59"/>
      <c r="O400" s="55" t="str">
        <f t="shared" si="72"/>
        <v/>
      </c>
      <c r="P400" s="61"/>
      <c r="Q400" s="62"/>
      <c r="R400" s="63"/>
      <c r="S400" s="62"/>
      <c r="T400" s="63"/>
      <c r="U400" s="59"/>
      <c r="V400" s="59"/>
      <c r="W400" s="64"/>
      <c r="X400" s="59"/>
      <c r="Y400" s="56" t="e">
        <f>VLOOKUP(E400&amp;Q400,※編集不可※選択項目!J:K,2,0)</f>
        <v>#N/A</v>
      </c>
      <c r="Z400" s="57" t="e">
        <f>VLOOKUP(U400&amp;E400,※編集不可※選択項目!O:P,2,0)</f>
        <v>#N/A</v>
      </c>
      <c r="AA400" s="56" t="e">
        <f t="shared" si="73"/>
        <v>#N/A</v>
      </c>
      <c r="AB400" s="57" t="str">
        <f t="shared" si="74"/>
        <v/>
      </c>
      <c r="AC400" s="108"/>
      <c r="AD400" s="108"/>
      <c r="AE400" s="109"/>
      <c r="AF400" s="69" t="str">
        <f t="shared" si="75"/>
        <v/>
      </c>
      <c r="AG400" s="69" t="str">
        <f t="shared" si="76"/>
        <v/>
      </c>
      <c r="AH400" s="69" t="str">
        <f t="shared" si="77"/>
        <v/>
      </c>
      <c r="AI400" s="69" t="str">
        <f t="shared" si="78"/>
        <v/>
      </c>
      <c r="AJ400" s="69" t="str">
        <f t="shared" si="79"/>
        <v/>
      </c>
      <c r="AK400" s="69" t="str">
        <f t="shared" si="80"/>
        <v/>
      </c>
      <c r="AL400" s="69" t="str">
        <f t="shared" si="81"/>
        <v/>
      </c>
      <c r="AM400" s="69" t="str">
        <f t="shared" si="82"/>
        <v/>
      </c>
      <c r="AN400" s="69" t="str">
        <f t="shared" si="83"/>
        <v/>
      </c>
    </row>
    <row r="401" spans="1:40" s="57" customFormat="1" ht="19.5" customHeight="1" x14ac:dyDescent="0.15">
      <c r="A401" s="3">
        <f t="shared" si="70"/>
        <v>379</v>
      </c>
      <c r="B401" s="58"/>
      <c r="C401" s="59"/>
      <c r="D401" s="59"/>
      <c r="E401" s="59"/>
      <c r="F401" s="59"/>
      <c r="G401" s="60"/>
      <c r="H401" s="54" t="str">
        <f t="shared" si="71"/>
        <v/>
      </c>
      <c r="I401" s="59"/>
      <c r="J401" s="59"/>
      <c r="K401" s="59"/>
      <c r="L401" s="59"/>
      <c r="M401" s="59"/>
      <c r="N401" s="59"/>
      <c r="O401" s="55" t="str">
        <f t="shared" si="72"/>
        <v/>
      </c>
      <c r="P401" s="61"/>
      <c r="Q401" s="62"/>
      <c r="R401" s="63"/>
      <c r="S401" s="62"/>
      <c r="T401" s="63"/>
      <c r="U401" s="59"/>
      <c r="V401" s="59"/>
      <c r="W401" s="64"/>
      <c r="X401" s="59"/>
      <c r="Y401" s="56" t="e">
        <f>VLOOKUP(E401&amp;Q401,※編集不可※選択項目!J:K,2,0)</f>
        <v>#N/A</v>
      </c>
      <c r="Z401" s="57" t="e">
        <f>VLOOKUP(U401&amp;E401,※編集不可※選択項目!O:P,2,0)</f>
        <v>#N/A</v>
      </c>
      <c r="AA401" s="56" t="e">
        <f t="shared" si="73"/>
        <v>#N/A</v>
      </c>
      <c r="AB401" s="57" t="str">
        <f t="shared" si="74"/>
        <v/>
      </c>
      <c r="AC401" s="108"/>
      <c r="AD401" s="108"/>
      <c r="AE401" s="109"/>
      <c r="AF401" s="69" t="str">
        <f t="shared" si="75"/>
        <v/>
      </c>
      <c r="AG401" s="69" t="str">
        <f t="shared" si="76"/>
        <v/>
      </c>
      <c r="AH401" s="69" t="str">
        <f t="shared" si="77"/>
        <v/>
      </c>
      <c r="AI401" s="69" t="str">
        <f t="shared" si="78"/>
        <v/>
      </c>
      <c r="AJ401" s="69" t="str">
        <f t="shared" si="79"/>
        <v/>
      </c>
      <c r="AK401" s="69" t="str">
        <f t="shared" si="80"/>
        <v/>
      </c>
      <c r="AL401" s="69" t="str">
        <f t="shared" si="81"/>
        <v/>
      </c>
      <c r="AM401" s="69" t="str">
        <f t="shared" si="82"/>
        <v/>
      </c>
      <c r="AN401" s="69" t="str">
        <f t="shared" si="83"/>
        <v/>
      </c>
    </row>
    <row r="402" spans="1:40" s="57" customFormat="1" ht="19.5" customHeight="1" x14ac:dyDescent="0.15">
      <c r="A402" s="3">
        <f t="shared" si="70"/>
        <v>380</v>
      </c>
      <c r="B402" s="58"/>
      <c r="C402" s="59"/>
      <c r="D402" s="59"/>
      <c r="E402" s="59"/>
      <c r="F402" s="59"/>
      <c r="G402" s="60"/>
      <c r="H402" s="54" t="str">
        <f t="shared" si="71"/>
        <v/>
      </c>
      <c r="I402" s="59"/>
      <c r="J402" s="59"/>
      <c r="K402" s="59"/>
      <c r="L402" s="59"/>
      <c r="M402" s="59"/>
      <c r="N402" s="59"/>
      <c r="O402" s="55" t="str">
        <f t="shared" si="72"/>
        <v/>
      </c>
      <c r="P402" s="61"/>
      <c r="Q402" s="62"/>
      <c r="R402" s="63"/>
      <c r="S402" s="62"/>
      <c r="T402" s="63"/>
      <c r="U402" s="59"/>
      <c r="V402" s="59"/>
      <c r="W402" s="64"/>
      <c r="X402" s="59"/>
      <c r="Y402" s="56" t="e">
        <f>VLOOKUP(E402&amp;Q402,※編集不可※選択項目!J:K,2,0)</f>
        <v>#N/A</v>
      </c>
      <c r="Z402" s="57" t="e">
        <f>VLOOKUP(U402&amp;E402,※編集不可※選択項目!O:P,2,0)</f>
        <v>#N/A</v>
      </c>
      <c r="AA402" s="56" t="e">
        <f t="shared" si="73"/>
        <v>#N/A</v>
      </c>
      <c r="AB402" s="57" t="str">
        <f t="shared" si="74"/>
        <v/>
      </c>
      <c r="AC402" s="108"/>
      <c r="AD402" s="108"/>
      <c r="AE402" s="109"/>
      <c r="AF402" s="69" t="str">
        <f t="shared" si="75"/>
        <v/>
      </c>
      <c r="AG402" s="69" t="str">
        <f t="shared" si="76"/>
        <v/>
      </c>
      <c r="AH402" s="69" t="str">
        <f t="shared" si="77"/>
        <v/>
      </c>
      <c r="AI402" s="69" t="str">
        <f t="shared" si="78"/>
        <v/>
      </c>
      <c r="AJ402" s="69" t="str">
        <f t="shared" si="79"/>
        <v/>
      </c>
      <c r="AK402" s="69" t="str">
        <f t="shared" si="80"/>
        <v/>
      </c>
      <c r="AL402" s="69" t="str">
        <f t="shared" si="81"/>
        <v/>
      </c>
      <c r="AM402" s="69" t="str">
        <f t="shared" si="82"/>
        <v/>
      </c>
      <c r="AN402" s="69" t="str">
        <f t="shared" si="83"/>
        <v/>
      </c>
    </row>
    <row r="403" spans="1:40" s="57" customFormat="1" ht="19.5" customHeight="1" x14ac:dyDescent="0.15">
      <c r="A403" s="3">
        <f t="shared" si="70"/>
        <v>381</v>
      </c>
      <c r="B403" s="58"/>
      <c r="C403" s="59"/>
      <c r="D403" s="59"/>
      <c r="E403" s="59"/>
      <c r="F403" s="59"/>
      <c r="G403" s="60"/>
      <c r="H403" s="54" t="str">
        <f t="shared" si="71"/>
        <v/>
      </c>
      <c r="I403" s="59"/>
      <c r="J403" s="59"/>
      <c r="K403" s="59"/>
      <c r="L403" s="59"/>
      <c r="M403" s="59"/>
      <c r="N403" s="59"/>
      <c r="O403" s="55" t="str">
        <f t="shared" si="72"/>
        <v/>
      </c>
      <c r="P403" s="61"/>
      <c r="Q403" s="62"/>
      <c r="R403" s="63"/>
      <c r="S403" s="62"/>
      <c r="T403" s="63"/>
      <c r="U403" s="59"/>
      <c r="V403" s="59"/>
      <c r="W403" s="64"/>
      <c r="X403" s="59"/>
      <c r="Y403" s="56" t="e">
        <f>VLOOKUP(E403&amp;Q403,※編集不可※選択項目!J:K,2,0)</f>
        <v>#N/A</v>
      </c>
      <c r="Z403" s="57" t="e">
        <f>VLOOKUP(U403&amp;E403,※編集不可※選択項目!O:P,2,0)</f>
        <v>#N/A</v>
      </c>
      <c r="AA403" s="56" t="e">
        <f t="shared" si="73"/>
        <v>#N/A</v>
      </c>
      <c r="AB403" s="57" t="str">
        <f t="shared" si="74"/>
        <v/>
      </c>
      <c r="AC403" s="108"/>
      <c r="AD403" s="108"/>
      <c r="AE403" s="109"/>
      <c r="AF403" s="69" t="str">
        <f t="shared" si="75"/>
        <v/>
      </c>
      <c r="AG403" s="69" t="str">
        <f t="shared" si="76"/>
        <v/>
      </c>
      <c r="AH403" s="69" t="str">
        <f t="shared" si="77"/>
        <v/>
      </c>
      <c r="AI403" s="69" t="str">
        <f t="shared" si="78"/>
        <v/>
      </c>
      <c r="AJ403" s="69" t="str">
        <f t="shared" si="79"/>
        <v/>
      </c>
      <c r="AK403" s="69" t="str">
        <f t="shared" si="80"/>
        <v/>
      </c>
      <c r="AL403" s="69" t="str">
        <f t="shared" si="81"/>
        <v/>
      </c>
      <c r="AM403" s="69" t="str">
        <f t="shared" si="82"/>
        <v/>
      </c>
      <c r="AN403" s="69" t="str">
        <f t="shared" si="83"/>
        <v/>
      </c>
    </row>
    <row r="404" spans="1:40" s="57" customFormat="1" ht="19.5" customHeight="1" x14ac:dyDescent="0.15">
      <c r="A404" s="3">
        <f t="shared" si="70"/>
        <v>382</v>
      </c>
      <c r="B404" s="58"/>
      <c r="C404" s="59"/>
      <c r="D404" s="59"/>
      <c r="E404" s="59"/>
      <c r="F404" s="59"/>
      <c r="G404" s="60"/>
      <c r="H404" s="54" t="str">
        <f t="shared" si="71"/>
        <v/>
      </c>
      <c r="I404" s="59"/>
      <c r="J404" s="59"/>
      <c r="K404" s="59"/>
      <c r="L404" s="59"/>
      <c r="M404" s="59"/>
      <c r="N404" s="59"/>
      <c r="O404" s="55" t="str">
        <f t="shared" si="72"/>
        <v/>
      </c>
      <c r="P404" s="61"/>
      <c r="Q404" s="62"/>
      <c r="R404" s="63"/>
      <c r="S404" s="62"/>
      <c r="T404" s="63"/>
      <c r="U404" s="59"/>
      <c r="V404" s="59"/>
      <c r="W404" s="64"/>
      <c r="X404" s="59"/>
      <c r="Y404" s="56" t="e">
        <f>VLOOKUP(E404&amp;Q404,※編集不可※選択項目!J:K,2,0)</f>
        <v>#N/A</v>
      </c>
      <c r="Z404" s="57" t="e">
        <f>VLOOKUP(U404&amp;E404,※編集不可※選択項目!O:P,2,0)</f>
        <v>#N/A</v>
      </c>
      <c r="AA404" s="56" t="e">
        <f t="shared" si="73"/>
        <v>#N/A</v>
      </c>
      <c r="AB404" s="57" t="str">
        <f t="shared" si="74"/>
        <v/>
      </c>
      <c r="AC404" s="108"/>
      <c r="AD404" s="108"/>
      <c r="AE404" s="109"/>
      <c r="AF404" s="69" t="str">
        <f t="shared" si="75"/>
        <v/>
      </c>
      <c r="AG404" s="69" t="str">
        <f t="shared" si="76"/>
        <v/>
      </c>
      <c r="AH404" s="69" t="str">
        <f t="shared" si="77"/>
        <v/>
      </c>
      <c r="AI404" s="69" t="str">
        <f t="shared" si="78"/>
        <v/>
      </c>
      <c r="AJ404" s="69" t="str">
        <f t="shared" si="79"/>
        <v/>
      </c>
      <c r="AK404" s="69" t="str">
        <f t="shared" si="80"/>
        <v/>
      </c>
      <c r="AL404" s="69" t="str">
        <f t="shared" si="81"/>
        <v/>
      </c>
      <c r="AM404" s="69" t="str">
        <f t="shared" si="82"/>
        <v/>
      </c>
      <c r="AN404" s="69" t="str">
        <f t="shared" si="83"/>
        <v/>
      </c>
    </row>
    <row r="405" spans="1:40" s="57" customFormat="1" ht="19.5" customHeight="1" x14ac:dyDescent="0.15">
      <c r="A405" s="3">
        <f t="shared" si="70"/>
        <v>383</v>
      </c>
      <c r="B405" s="58"/>
      <c r="C405" s="59"/>
      <c r="D405" s="59"/>
      <c r="E405" s="59"/>
      <c r="F405" s="59"/>
      <c r="G405" s="60"/>
      <c r="H405" s="54" t="str">
        <f t="shared" si="71"/>
        <v/>
      </c>
      <c r="I405" s="59"/>
      <c r="J405" s="59"/>
      <c r="K405" s="59"/>
      <c r="L405" s="59"/>
      <c r="M405" s="59"/>
      <c r="N405" s="59"/>
      <c r="O405" s="55" t="str">
        <f t="shared" si="72"/>
        <v/>
      </c>
      <c r="P405" s="61"/>
      <c r="Q405" s="62"/>
      <c r="R405" s="63"/>
      <c r="S405" s="62"/>
      <c r="T405" s="63"/>
      <c r="U405" s="59"/>
      <c r="V405" s="59"/>
      <c r="W405" s="64"/>
      <c r="X405" s="59"/>
      <c r="Y405" s="56" t="e">
        <f>VLOOKUP(E405&amp;Q405,※編集不可※選択項目!J:K,2,0)</f>
        <v>#N/A</v>
      </c>
      <c r="Z405" s="57" t="e">
        <f>VLOOKUP(U405&amp;E405,※編集不可※選択項目!O:P,2,0)</f>
        <v>#N/A</v>
      </c>
      <c r="AA405" s="56" t="e">
        <f t="shared" si="73"/>
        <v>#N/A</v>
      </c>
      <c r="AB405" s="57" t="str">
        <f t="shared" si="74"/>
        <v/>
      </c>
      <c r="AC405" s="108"/>
      <c r="AD405" s="108"/>
      <c r="AE405" s="109"/>
      <c r="AF405" s="69" t="str">
        <f t="shared" si="75"/>
        <v/>
      </c>
      <c r="AG405" s="69" t="str">
        <f t="shared" si="76"/>
        <v/>
      </c>
      <c r="AH405" s="69" t="str">
        <f t="shared" si="77"/>
        <v/>
      </c>
      <c r="AI405" s="69" t="str">
        <f t="shared" si="78"/>
        <v/>
      </c>
      <c r="AJ405" s="69" t="str">
        <f t="shared" si="79"/>
        <v/>
      </c>
      <c r="AK405" s="69" t="str">
        <f t="shared" si="80"/>
        <v/>
      </c>
      <c r="AL405" s="69" t="str">
        <f t="shared" si="81"/>
        <v/>
      </c>
      <c r="AM405" s="69" t="str">
        <f t="shared" si="82"/>
        <v/>
      </c>
      <c r="AN405" s="69" t="str">
        <f t="shared" si="83"/>
        <v/>
      </c>
    </row>
    <row r="406" spans="1:40" s="57" customFormat="1" ht="19.5" customHeight="1" x14ac:dyDescent="0.15">
      <c r="A406" s="3">
        <f t="shared" si="70"/>
        <v>384</v>
      </c>
      <c r="B406" s="58"/>
      <c r="C406" s="59"/>
      <c r="D406" s="59"/>
      <c r="E406" s="59"/>
      <c r="F406" s="59"/>
      <c r="G406" s="60"/>
      <c r="H406" s="54" t="str">
        <f t="shared" si="71"/>
        <v/>
      </c>
      <c r="I406" s="59"/>
      <c r="J406" s="59"/>
      <c r="K406" s="59"/>
      <c r="L406" s="59"/>
      <c r="M406" s="59"/>
      <c r="N406" s="59"/>
      <c r="O406" s="55" t="str">
        <f t="shared" si="72"/>
        <v/>
      </c>
      <c r="P406" s="61"/>
      <c r="Q406" s="62"/>
      <c r="R406" s="63"/>
      <c r="S406" s="62"/>
      <c r="T406" s="63"/>
      <c r="U406" s="59"/>
      <c r="V406" s="59"/>
      <c r="W406" s="64"/>
      <c r="X406" s="59"/>
      <c r="Y406" s="56" t="e">
        <f>VLOOKUP(E406&amp;Q406,※編集不可※選択項目!J:K,2,0)</f>
        <v>#N/A</v>
      </c>
      <c r="Z406" s="57" t="e">
        <f>VLOOKUP(U406&amp;E406,※編集不可※選択項目!O:P,2,0)</f>
        <v>#N/A</v>
      </c>
      <c r="AA406" s="56" t="e">
        <f t="shared" si="73"/>
        <v>#N/A</v>
      </c>
      <c r="AB406" s="57" t="str">
        <f t="shared" si="74"/>
        <v/>
      </c>
      <c r="AC406" s="108"/>
      <c r="AD406" s="108"/>
      <c r="AE406" s="109"/>
      <c r="AF406" s="69" t="str">
        <f t="shared" si="75"/>
        <v/>
      </c>
      <c r="AG406" s="69" t="str">
        <f t="shared" si="76"/>
        <v/>
      </c>
      <c r="AH406" s="69" t="str">
        <f t="shared" si="77"/>
        <v/>
      </c>
      <c r="AI406" s="69" t="str">
        <f t="shared" si="78"/>
        <v/>
      </c>
      <c r="AJ406" s="69" t="str">
        <f t="shared" si="79"/>
        <v/>
      </c>
      <c r="AK406" s="69" t="str">
        <f t="shared" si="80"/>
        <v/>
      </c>
      <c r="AL406" s="69" t="str">
        <f t="shared" si="81"/>
        <v/>
      </c>
      <c r="AM406" s="69" t="str">
        <f t="shared" si="82"/>
        <v/>
      </c>
      <c r="AN406" s="69" t="str">
        <f t="shared" si="83"/>
        <v/>
      </c>
    </row>
    <row r="407" spans="1:40" s="57" customFormat="1" ht="19.5" customHeight="1" x14ac:dyDescent="0.15">
      <c r="A407" s="3">
        <f t="shared" si="70"/>
        <v>385</v>
      </c>
      <c r="B407" s="58"/>
      <c r="C407" s="59"/>
      <c r="D407" s="59"/>
      <c r="E407" s="59"/>
      <c r="F407" s="59"/>
      <c r="G407" s="60"/>
      <c r="H407" s="54" t="str">
        <f t="shared" si="71"/>
        <v/>
      </c>
      <c r="I407" s="59"/>
      <c r="J407" s="59"/>
      <c r="K407" s="59"/>
      <c r="L407" s="59"/>
      <c r="M407" s="59"/>
      <c r="N407" s="59"/>
      <c r="O407" s="55" t="str">
        <f t="shared" si="72"/>
        <v/>
      </c>
      <c r="P407" s="61"/>
      <c r="Q407" s="62"/>
      <c r="R407" s="63"/>
      <c r="S407" s="62"/>
      <c r="T407" s="63"/>
      <c r="U407" s="59"/>
      <c r="V407" s="59"/>
      <c r="W407" s="64"/>
      <c r="X407" s="59"/>
      <c r="Y407" s="56" t="e">
        <f>VLOOKUP(E407&amp;Q407,※編集不可※選択項目!J:K,2,0)</f>
        <v>#N/A</v>
      </c>
      <c r="Z407" s="57" t="e">
        <f>VLOOKUP(U407&amp;E407,※編集不可※選択項目!O:P,2,0)</f>
        <v>#N/A</v>
      </c>
      <c r="AA407" s="56" t="e">
        <f t="shared" si="73"/>
        <v>#N/A</v>
      </c>
      <c r="AB407" s="57" t="str">
        <f t="shared" si="74"/>
        <v/>
      </c>
      <c r="AC407" s="108"/>
      <c r="AD407" s="108"/>
      <c r="AE407" s="109"/>
      <c r="AF407" s="69" t="str">
        <f t="shared" si="75"/>
        <v/>
      </c>
      <c r="AG407" s="69" t="str">
        <f t="shared" si="76"/>
        <v/>
      </c>
      <c r="AH407" s="69" t="str">
        <f t="shared" si="77"/>
        <v/>
      </c>
      <c r="AI407" s="69" t="str">
        <f t="shared" si="78"/>
        <v/>
      </c>
      <c r="AJ407" s="69" t="str">
        <f t="shared" si="79"/>
        <v/>
      </c>
      <c r="AK407" s="69" t="str">
        <f t="shared" si="80"/>
        <v/>
      </c>
      <c r="AL407" s="69" t="str">
        <f t="shared" si="81"/>
        <v/>
      </c>
      <c r="AM407" s="69" t="str">
        <f t="shared" si="82"/>
        <v/>
      </c>
      <c r="AN407" s="69" t="str">
        <f t="shared" si="83"/>
        <v/>
      </c>
    </row>
    <row r="408" spans="1:40" s="57" customFormat="1" ht="19.5" customHeight="1" x14ac:dyDescent="0.15">
      <c r="A408" s="3">
        <f t="shared" ref="A408:A471" si="84">ROW(A408)-22</f>
        <v>386</v>
      </c>
      <c r="B408" s="58"/>
      <c r="C408" s="59"/>
      <c r="D408" s="59"/>
      <c r="E408" s="59"/>
      <c r="F408" s="59"/>
      <c r="G408" s="60"/>
      <c r="H408" s="54" t="str">
        <f t="shared" ref="H408:H471" si="85">G408&amp;AB408</f>
        <v/>
      </c>
      <c r="I408" s="59"/>
      <c r="J408" s="59"/>
      <c r="K408" s="59"/>
      <c r="L408" s="59"/>
      <c r="M408" s="59"/>
      <c r="N408" s="59"/>
      <c r="O408" s="55" t="str">
        <f t="shared" ref="O408:O471" si="86">IF(Q408="","",AA408)</f>
        <v/>
      </c>
      <c r="P408" s="61"/>
      <c r="Q408" s="62"/>
      <c r="R408" s="63"/>
      <c r="S408" s="62"/>
      <c r="T408" s="63"/>
      <c r="U408" s="59"/>
      <c r="V408" s="59"/>
      <c r="W408" s="64"/>
      <c r="X408" s="59"/>
      <c r="Y408" s="56" t="e">
        <f>VLOOKUP(E408&amp;Q408,※編集不可※選択項目!J:K,2,0)</f>
        <v>#N/A</v>
      </c>
      <c r="Z408" s="57" t="e">
        <f>VLOOKUP(U408&amp;E408,※編集不可※選択項目!O:P,2,0)</f>
        <v>#N/A</v>
      </c>
      <c r="AA408" s="56" t="e">
        <f t="shared" ref="AA408:AA471" si="87">ROUNDDOWN(Y408*Z408,1)</f>
        <v>#N/A</v>
      </c>
      <c r="AB408" s="57" t="str">
        <f t="shared" ref="AB408:AB471" si="88">IF(V408="","","（"&amp;V408&amp;"）")</f>
        <v/>
      </c>
      <c r="AC408" s="108"/>
      <c r="AD408" s="108"/>
      <c r="AE408" s="109"/>
      <c r="AF408" s="69" t="str">
        <f t="shared" ref="AF408:AF471" si="89">B408&amp;C408&amp;D408&amp;E408&amp;F408&amp;G408&amp;H408&amp;I408&amp;J408&amp;K408&amp;L408&amp;M408&amp;N408&amp;O408&amp;P408&amp;Q408&amp;R408&amp;S408&amp;T408&amp;U408&amp;V408&amp;W408&amp;X408</f>
        <v/>
      </c>
      <c r="AG408" s="69" t="str">
        <f t="shared" ref="AG408:AG471" si="90">IF(AF408="","",COUNTIF($AF$23:$AF$1022,AF408))</f>
        <v/>
      </c>
      <c r="AH408" s="69" t="str">
        <f t="shared" ref="AH408:AH471" si="91">IF(AF408="","",IF(AF408=AF407,1,0))</f>
        <v/>
      </c>
      <c r="AI408" s="69" t="str">
        <f t="shared" ref="AI408:AI471" si="92">D408&amp;E408&amp;H408</f>
        <v/>
      </c>
      <c r="AJ408" s="69" t="str">
        <f t="shared" ref="AJ408:AJ471" si="93">IF(AI408="","",COUNTIF($AI$23:$AI$1022,AI408))</f>
        <v/>
      </c>
      <c r="AK408" s="69" t="str">
        <f t="shared" ref="AK408:AK471" si="94">IF(AI408="","",IF(AI408=AI407,1,0))</f>
        <v/>
      </c>
      <c r="AL408" s="69" t="str">
        <f t="shared" ref="AL408:AL471" si="95">IF(H408="","",H408)</f>
        <v/>
      </c>
      <c r="AM408" s="69" t="str">
        <f t="shared" ref="AM408:AM471" si="96">IF(AL408="","",COUNTIF($AL$23:$AL$1022,AL408))</f>
        <v/>
      </c>
      <c r="AN408" s="69" t="str">
        <f t="shared" ref="AN408:AN471" si="97">IF(AL408="","",IF(AL408=AL407,1,0))</f>
        <v/>
      </c>
    </row>
    <row r="409" spans="1:40" s="57" customFormat="1" ht="19.5" customHeight="1" x14ac:dyDescent="0.15">
      <c r="A409" s="3">
        <f t="shared" si="84"/>
        <v>387</v>
      </c>
      <c r="B409" s="58"/>
      <c r="C409" s="59"/>
      <c r="D409" s="59"/>
      <c r="E409" s="59"/>
      <c r="F409" s="59"/>
      <c r="G409" s="60"/>
      <c r="H409" s="54" t="str">
        <f t="shared" si="85"/>
        <v/>
      </c>
      <c r="I409" s="59"/>
      <c r="J409" s="59"/>
      <c r="K409" s="59"/>
      <c r="L409" s="59"/>
      <c r="M409" s="59"/>
      <c r="N409" s="59"/>
      <c r="O409" s="55" t="str">
        <f t="shared" si="86"/>
        <v/>
      </c>
      <c r="P409" s="61"/>
      <c r="Q409" s="62"/>
      <c r="R409" s="63"/>
      <c r="S409" s="62"/>
      <c r="T409" s="63"/>
      <c r="U409" s="59"/>
      <c r="V409" s="59"/>
      <c r="W409" s="64"/>
      <c r="X409" s="59"/>
      <c r="Y409" s="56" t="e">
        <f>VLOOKUP(E409&amp;Q409,※編集不可※選択項目!J:K,2,0)</f>
        <v>#N/A</v>
      </c>
      <c r="Z409" s="57" t="e">
        <f>VLOOKUP(U409&amp;E409,※編集不可※選択項目!O:P,2,0)</f>
        <v>#N/A</v>
      </c>
      <c r="AA409" s="56" t="e">
        <f t="shared" si="87"/>
        <v>#N/A</v>
      </c>
      <c r="AB409" s="57" t="str">
        <f t="shared" si="88"/>
        <v/>
      </c>
      <c r="AC409" s="108"/>
      <c r="AD409" s="108"/>
      <c r="AE409" s="109"/>
      <c r="AF409" s="69" t="str">
        <f t="shared" si="89"/>
        <v/>
      </c>
      <c r="AG409" s="69" t="str">
        <f t="shared" si="90"/>
        <v/>
      </c>
      <c r="AH409" s="69" t="str">
        <f t="shared" si="91"/>
        <v/>
      </c>
      <c r="AI409" s="69" t="str">
        <f t="shared" si="92"/>
        <v/>
      </c>
      <c r="AJ409" s="69" t="str">
        <f t="shared" si="93"/>
        <v/>
      </c>
      <c r="AK409" s="69" t="str">
        <f t="shared" si="94"/>
        <v/>
      </c>
      <c r="AL409" s="69" t="str">
        <f t="shared" si="95"/>
        <v/>
      </c>
      <c r="AM409" s="69" t="str">
        <f t="shared" si="96"/>
        <v/>
      </c>
      <c r="AN409" s="69" t="str">
        <f t="shared" si="97"/>
        <v/>
      </c>
    </row>
    <row r="410" spans="1:40" s="57" customFormat="1" ht="19.5" customHeight="1" x14ac:dyDescent="0.15">
      <c r="A410" s="3">
        <f t="shared" si="84"/>
        <v>388</v>
      </c>
      <c r="B410" s="58"/>
      <c r="C410" s="59"/>
      <c r="D410" s="59"/>
      <c r="E410" s="59"/>
      <c r="F410" s="59"/>
      <c r="G410" s="60"/>
      <c r="H410" s="54" t="str">
        <f t="shared" si="85"/>
        <v/>
      </c>
      <c r="I410" s="59"/>
      <c r="J410" s="59"/>
      <c r="K410" s="59"/>
      <c r="L410" s="59"/>
      <c r="M410" s="59"/>
      <c r="N410" s="59"/>
      <c r="O410" s="55" t="str">
        <f t="shared" si="86"/>
        <v/>
      </c>
      <c r="P410" s="61"/>
      <c r="Q410" s="62"/>
      <c r="R410" s="63"/>
      <c r="S410" s="62"/>
      <c r="T410" s="63"/>
      <c r="U410" s="59"/>
      <c r="V410" s="59"/>
      <c r="W410" s="64"/>
      <c r="X410" s="59"/>
      <c r="Y410" s="56" t="e">
        <f>VLOOKUP(E410&amp;Q410,※編集不可※選択項目!J:K,2,0)</f>
        <v>#N/A</v>
      </c>
      <c r="Z410" s="57" t="e">
        <f>VLOOKUP(U410&amp;E410,※編集不可※選択項目!O:P,2,0)</f>
        <v>#N/A</v>
      </c>
      <c r="AA410" s="56" t="e">
        <f t="shared" si="87"/>
        <v>#N/A</v>
      </c>
      <c r="AB410" s="57" t="str">
        <f t="shared" si="88"/>
        <v/>
      </c>
      <c r="AC410" s="108"/>
      <c r="AD410" s="108"/>
      <c r="AE410" s="109"/>
      <c r="AF410" s="69" t="str">
        <f t="shared" si="89"/>
        <v/>
      </c>
      <c r="AG410" s="69" t="str">
        <f t="shared" si="90"/>
        <v/>
      </c>
      <c r="AH410" s="69" t="str">
        <f t="shared" si="91"/>
        <v/>
      </c>
      <c r="AI410" s="69" t="str">
        <f t="shared" si="92"/>
        <v/>
      </c>
      <c r="AJ410" s="69" t="str">
        <f t="shared" si="93"/>
        <v/>
      </c>
      <c r="AK410" s="69" t="str">
        <f t="shared" si="94"/>
        <v/>
      </c>
      <c r="AL410" s="69" t="str">
        <f t="shared" si="95"/>
        <v/>
      </c>
      <c r="AM410" s="69" t="str">
        <f t="shared" si="96"/>
        <v/>
      </c>
      <c r="AN410" s="69" t="str">
        <f t="shared" si="97"/>
        <v/>
      </c>
    </row>
    <row r="411" spans="1:40" s="57" customFormat="1" ht="19.5" customHeight="1" x14ac:dyDescent="0.15">
      <c r="A411" s="3">
        <f t="shared" si="84"/>
        <v>389</v>
      </c>
      <c r="B411" s="58"/>
      <c r="C411" s="59"/>
      <c r="D411" s="59"/>
      <c r="E411" s="59"/>
      <c r="F411" s="59"/>
      <c r="G411" s="60"/>
      <c r="H411" s="54" t="str">
        <f t="shared" si="85"/>
        <v/>
      </c>
      <c r="I411" s="59"/>
      <c r="J411" s="59"/>
      <c r="K411" s="59"/>
      <c r="L411" s="59"/>
      <c r="M411" s="59"/>
      <c r="N411" s="59"/>
      <c r="O411" s="55" t="str">
        <f t="shared" si="86"/>
        <v/>
      </c>
      <c r="P411" s="61"/>
      <c r="Q411" s="62"/>
      <c r="R411" s="63"/>
      <c r="S411" s="62"/>
      <c r="T411" s="63"/>
      <c r="U411" s="59"/>
      <c r="V411" s="59"/>
      <c r="W411" s="64"/>
      <c r="X411" s="59"/>
      <c r="Y411" s="56" t="e">
        <f>VLOOKUP(E411&amp;Q411,※編集不可※選択項目!J:K,2,0)</f>
        <v>#N/A</v>
      </c>
      <c r="Z411" s="57" t="e">
        <f>VLOOKUP(U411&amp;E411,※編集不可※選択項目!O:P,2,0)</f>
        <v>#N/A</v>
      </c>
      <c r="AA411" s="56" t="e">
        <f t="shared" si="87"/>
        <v>#N/A</v>
      </c>
      <c r="AB411" s="57" t="str">
        <f t="shared" si="88"/>
        <v/>
      </c>
      <c r="AC411" s="108"/>
      <c r="AD411" s="108"/>
      <c r="AE411" s="109"/>
      <c r="AF411" s="69" t="str">
        <f t="shared" si="89"/>
        <v/>
      </c>
      <c r="AG411" s="69" t="str">
        <f t="shared" si="90"/>
        <v/>
      </c>
      <c r="AH411" s="69" t="str">
        <f t="shared" si="91"/>
        <v/>
      </c>
      <c r="AI411" s="69" t="str">
        <f t="shared" si="92"/>
        <v/>
      </c>
      <c r="AJ411" s="69" t="str">
        <f t="shared" si="93"/>
        <v/>
      </c>
      <c r="AK411" s="69" t="str">
        <f t="shared" si="94"/>
        <v/>
      </c>
      <c r="AL411" s="69" t="str">
        <f t="shared" si="95"/>
        <v/>
      </c>
      <c r="AM411" s="69" t="str">
        <f t="shared" si="96"/>
        <v/>
      </c>
      <c r="AN411" s="69" t="str">
        <f t="shared" si="97"/>
        <v/>
      </c>
    </row>
    <row r="412" spans="1:40" s="57" customFormat="1" ht="19.5" customHeight="1" x14ac:dyDescent="0.15">
      <c r="A412" s="3">
        <f t="shared" si="84"/>
        <v>390</v>
      </c>
      <c r="B412" s="58"/>
      <c r="C412" s="59"/>
      <c r="D412" s="59"/>
      <c r="E412" s="59"/>
      <c r="F412" s="59"/>
      <c r="G412" s="60"/>
      <c r="H412" s="54" t="str">
        <f t="shared" si="85"/>
        <v/>
      </c>
      <c r="I412" s="59"/>
      <c r="J412" s="59"/>
      <c r="K412" s="59"/>
      <c r="L412" s="59"/>
      <c r="M412" s="59"/>
      <c r="N412" s="59"/>
      <c r="O412" s="55" t="str">
        <f t="shared" si="86"/>
        <v/>
      </c>
      <c r="P412" s="61"/>
      <c r="Q412" s="62"/>
      <c r="R412" s="63"/>
      <c r="S412" s="62"/>
      <c r="T412" s="63"/>
      <c r="U412" s="59"/>
      <c r="V412" s="59"/>
      <c r="W412" s="64"/>
      <c r="X412" s="59"/>
      <c r="Y412" s="56" t="e">
        <f>VLOOKUP(E412&amp;Q412,※編集不可※選択項目!J:K,2,0)</f>
        <v>#N/A</v>
      </c>
      <c r="Z412" s="57" t="e">
        <f>VLOOKUP(U412&amp;E412,※編集不可※選択項目!O:P,2,0)</f>
        <v>#N/A</v>
      </c>
      <c r="AA412" s="56" t="e">
        <f t="shared" si="87"/>
        <v>#N/A</v>
      </c>
      <c r="AB412" s="57" t="str">
        <f t="shared" si="88"/>
        <v/>
      </c>
      <c r="AC412" s="108"/>
      <c r="AD412" s="108"/>
      <c r="AE412" s="109"/>
      <c r="AF412" s="69" t="str">
        <f t="shared" si="89"/>
        <v/>
      </c>
      <c r="AG412" s="69" t="str">
        <f t="shared" si="90"/>
        <v/>
      </c>
      <c r="AH412" s="69" t="str">
        <f t="shared" si="91"/>
        <v/>
      </c>
      <c r="AI412" s="69" t="str">
        <f t="shared" si="92"/>
        <v/>
      </c>
      <c r="AJ412" s="69" t="str">
        <f t="shared" si="93"/>
        <v/>
      </c>
      <c r="AK412" s="69" t="str">
        <f t="shared" si="94"/>
        <v/>
      </c>
      <c r="AL412" s="69" t="str">
        <f t="shared" si="95"/>
        <v/>
      </c>
      <c r="AM412" s="69" t="str">
        <f t="shared" si="96"/>
        <v/>
      </c>
      <c r="AN412" s="69" t="str">
        <f t="shared" si="97"/>
        <v/>
      </c>
    </row>
    <row r="413" spans="1:40" s="57" customFormat="1" ht="19.5" customHeight="1" x14ac:dyDescent="0.15">
      <c r="A413" s="3">
        <f t="shared" si="84"/>
        <v>391</v>
      </c>
      <c r="B413" s="58"/>
      <c r="C413" s="59"/>
      <c r="D413" s="59"/>
      <c r="E413" s="59"/>
      <c r="F413" s="59"/>
      <c r="G413" s="60"/>
      <c r="H413" s="54" t="str">
        <f t="shared" si="85"/>
        <v/>
      </c>
      <c r="I413" s="59"/>
      <c r="J413" s="59"/>
      <c r="K413" s="59"/>
      <c r="L413" s="59"/>
      <c r="M413" s="59"/>
      <c r="N413" s="59"/>
      <c r="O413" s="55" t="str">
        <f t="shared" si="86"/>
        <v/>
      </c>
      <c r="P413" s="61"/>
      <c r="Q413" s="62"/>
      <c r="R413" s="63"/>
      <c r="S413" s="62"/>
      <c r="T413" s="63"/>
      <c r="U413" s="59"/>
      <c r="V413" s="59"/>
      <c r="W413" s="64"/>
      <c r="X413" s="59"/>
      <c r="Y413" s="56" t="e">
        <f>VLOOKUP(E413&amp;Q413,※編集不可※選択項目!J:K,2,0)</f>
        <v>#N/A</v>
      </c>
      <c r="Z413" s="57" t="e">
        <f>VLOOKUP(U413&amp;E413,※編集不可※選択項目!O:P,2,0)</f>
        <v>#N/A</v>
      </c>
      <c r="AA413" s="56" t="e">
        <f t="shared" si="87"/>
        <v>#N/A</v>
      </c>
      <c r="AB413" s="57" t="str">
        <f t="shared" si="88"/>
        <v/>
      </c>
      <c r="AC413" s="108"/>
      <c r="AD413" s="108"/>
      <c r="AE413" s="109"/>
      <c r="AF413" s="69" t="str">
        <f t="shared" si="89"/>
        <v/>
      </c>
      <c r="AG413" s="69" t="str">
        <f t="shared" si="90"/>
        <v/>
      </c>
      <c r="AH413" s="69" t="str">
        <f t="shared" si="91"/>
        <v/>
      </c>
      <c r="AI413" s="69" t="str">
        <f t="shared" si="92"/>
        <v/>
      </c>
      <c r="AJ413" s="69" t="str">
        <f t="shared" si="93"/>
        <v/>
      </c>
      <c r="AK413" s="69" t="str">
        <f t="shared" si="94"/>
        <v/>
      </c>
      <c r="AL413" s="69" t="str">
        <f t="shared" si="95"/>
        <v/>
      </c>
      <c r="AM413" s="69" t="str">
        <f t="shared" si="96"/>
        <v/>
      </c>
      <c r="AN413" s="69" t="str">
        <f t="shared" si="97"/>
        <v/>
      </c>
    </row>
    <row r="414" spans="1:40" s="57" customFormat="1" ht="19.5" customHeight="1" x14ac:dyDescent="0.15">
      <c r="A414" s="3">
        <f t="shared" si="84"/>
        <v>392</v>
      </c>
      <c r="B414" s="58"/>
      <c r="C414" s="59"/>
      <c r="D414" s="59"/>
      <c r="E414" s="59"/>
      <c r="F414" s="59"/>
      <c r="G414" s="60"/>
      <c r="H414" s="54" t="str">
        <f t="shared" si="85"/>
        <v/>
      </c>
      <c r="I414" s="59"/>
      <c r="J414" s="59"/>
      <c r="K414" s="59"/>
      <c r="L414" s="59"/>
      <c r="M414" s="59"/>
      <c r="N414" s="59"/>
      <c r="O414" s="55" t="str">
        <f t="shared" si="86"/>
        <v/>
      </c>
      <c r="P414" s="61"/>
      <c r="Q414" s="62"/>
      <c r="R414" s="63"/>
      <c r="S414" s="62"/>
      <c r="T414" s="63"/>
      <c r="U414" s="59"/>
      <c r="V414" s="59"/>
      <c r="W414" s="64"/>
      <c r="X414" s="59"/>
      <c r="Y414" s="56" t="e">
        <f>VLOOKUP(E414&amp;Q414,※編集不可※選択項目!J:K,2,0)</f>
        <v>#N/A</v>
      </c>
      <c r="Z414" s="57" t="e">
        <f>VLOOKUP(U414&amp;E414,※編集不可※選択項目!O:P,2,0)</f>
        <v>#N/A</v>
      </c>
      <c r="AA414" s="56" t="e">
        <f t="shared" si="87"/>
        <v>#N/A</v>
      </c>
      <c r="AB414" s="57" t="str">
        <f t="shared" si="88"/>
        <v/>
      </c>
      <c r="AC414" s="108"/>
      <c r="AD414" s="108"/>
      <c r="AE414" s="109"/>
      <c r="AF414" s="69" t="str">
        <f t="shared" si="89"/>
        <v/>
      </c>
      <c r="AG414" s="69" t="str">
        <f t="shared" si="90"/>
        <v/>
      </c>
      <c r="AH414" s="69" t="str">
        <f t="shared" si="91"/>
        <v/>
      </c>
      <c r="AI414" s="69" t="str">
        <f t="shared" si="92"/>
        <v/>
      </c>
      <c r="AJ414" s="69" t="str">
        <f t="shared" si="93"/>
        <v/>
      </c>
      <c r="AK414" s="69" t="str">
        <f t="shared" si="94"/>
        <v/>
      </c>
      <c r="AL414" s="69" t="str">
        <f t="shared" si="95"/>
        <v/>
      </c>
      <c r="AM414" s="69" t="str">
        <f t="shared" si="96"/>
        <v/>
      </c>
      <c r="AN414" s="69" t="str">
        <f t="shared" si="97"/>
        <v/>
      </c>
    </row>
    <row r="415" spans="1:40" s="57" customFormat="1" ht="19.5" customHeight="1" x14ac:dyDescent="0.15">
      <c r="A415" s="3">
        <f t="shared" si="84"/>
        <v>393</v>
      </c>
      <c r="B415" s="58"/>
      <c r="C415" s="59"/>
      <c r="D415" s="59"/>
      <c r="E415" s="59"/>
      <c r="F415" s="59"/>
      <c r="G415" s="60"/>
      <c r="H415" s="54" t="str">
        <f t="shared" si="85"/>
        <v/>
      </c>
      <c r="I415" s="59"/>
      <c r="J415" s="59"/>
      <c r="K415" s="59"/>
      <c r="L415" s="59"/>
      <c r="M415" s="59"/>
      <c r="N415" s="59"/>
      <c r="O415" s="55" t="str">
        <f t="shared" si="86"/>
        <v/>
      </c>
      <c r="P415" s="61"/>
      <c r="Q415" s="62"/>
      <c r="R415" s="63"/>
      <c r="S415" s="62"/>
      <c r="T415" s="63"/>
      <c r="U415" s="59"/>
      <c r="V415" s="59"/>
      <c r="W415" s="64"/>
      <c r="X415" s="59"/>
      <c r="Y415" s="56" t="e">
        <f>VLOOKUP(E415&amp;Q415,※編集不可※選択項目!J:K,2,0)</f>
        <v>#N/A</v>
      </c>
      <c r="Z415" s="57" t="e">
        <f>VLOOKUP(U415&amp;E415,※編集不可※選択項目!O:P,2,0)</f>
        <v>#N/A</v>
      </c>
      <c r="AA415" s="56" t="e">
        <f t="shared" si="87"/>
        <v>#N/A</v>
      </c>
      <c r="AB415" s="57" t="str">
        <f t="shared" si="88"/>
        <v/>
      </c>
      <c r="AC415" s="108"/>
      <c r="AD415" s="108"/>
      <c r="AE415" s="109"/>
      <c r="AF415" s="69" t="str">
        <f t="shared" si="89"/>
        <v/>
      </c>
      <c r="AG415" s="69" t="str">
        <f t="shared" si="90"/>
        <v/>
      </c>
      <c r="AH415" s="69" t="str">
        <f t="shared" si="91"/>
        <v/>
      </c>
      <c r="AI415" s="69" t="str">
        <f t="shared" si="92"/>
        <v/>
      </c>
      <c r="AJ415" s="69" t="str">
        <f t="shared" si="93"/>
        <v/>
      </c>
      <c r="AK415" s="69" t="str">
        <f t="shared" si="94"/>
        <v/>
      </c>
      <c r="AL415" s="69" t="str">
        <f t="shared" si="95"/>
        <v/>
      </c>
      <c r="AM415" s="69" t="str">
        <f t="shared" si="96"/>
        <v/>
      </c>
      <c r="AN415" s="69" t="str">
        <f t="shared" si="97"/>
        <v/>
      </c>
    </row>
    <row r="416" spans="1:40" s="57" customFormat="1" ht="19.5" customHeight="1" x14ac:dyDescent="0.15">
      <c r="A416" s="3">
        <f t="shared" si="84"/>
        <v>394</v>
      </c>
      <c r="B416" s="58"/>
      <c r="C416" s="59"/>
      <c r="D416" s="59"/>
      <c r="E416" s="59"/>
      <c r="F416" s="59"/>
      <c r="G416" s="60"/>
      <c r="H416" s="54" t="str">
        <f t="shared" si="85"/>
        <v/>
      </c>
      <c r="I416" s="59"/>
      <c r="J416" s="59"/>
      <c r="K416" s="59"/>
      <c r="L416" s="59"/>
      <c r="M416" s="59"/>
      <c r="N416" s="59"/>
      <c r="O416" s="55" t="str">
        <f t="shared" si="86"/>
        <v/>
      </c>
      <c r="P416" s="61"/>
      <c r="Q416" s="62"/>
      <c r="R416" s="63"/>
      <c r="S416" s="62"/>
      <c r="T416" s="63"/>
      <c r="U416" s="59"/>
      <c r="V416" s="59"/>
      <c r="W416" s="64"/>
      <c r="X416" s="59"/>
      <c r="Y416" s="56" t="e">
        <f>VLOOKUP(E416&amp;Q416,※編集不可※選択項目!J:K,2,0)</f>
        <v>#N/A</v>
      </c>
      <c r="Z416" s="57" t="e">
        <f>VLOOKUP(U416&amp;E416,※編集不可※選択項目!O:P,2,0)</f>
        <v>#N/A</v>
      </c>
      <c r="AA416" s="56" t="e">
        <f t="shared" si="87"/>
        <v>#N/A</v>
      </c>
      <c r="AB416" s="57" t="str">
        <f t="shared" si="88"/>
        <v/>
      </c>
      <c r="AC416" s="108"/>
      <c r="AD416" s="108"/>
      <c r="AE416" s="109"/>
      <c r="AF416" s="69" t="str">
        <f t="shared" si="89"/>
        <v/>
      </c>
      <c r="AG416" s="69" t="str">
        <f t="shared" si="90"/>
        <v/>
      </c>
      <c r="AH416" s="69" t="str">
        <f t="shared" si="91"/>
        <v/>
      </c>
      <c r="AI416" s="69" t="str">
        <f t="shared" si="92"/>
        <v/>
      </c>
      <c r="AJ416" s="69" t="str">
        <f t="shared" si="93"/>
        <v/>
      </c>
      <c r="AK416" s="69" t="str">
        <f t="shared" si="94"/>
        <v/>
      </c>
      <c r="AL416" s="69" t="str">
        <f t="shared" si="95"/>
        <v/>
      </c>
      <c r="AM416" s="69" t="str">
        <f t="shared" si="96"/>
        <v/>
      </c>
      <c r="AN416" s="69" t="str">
        <f t="shared" si="97"/>
        <v/>
      </c>
    </row>
    <row r="417" spans="1:40" s="57" customFormat="1" ht="19.5" customHeight="1" x14ac:dyDescent="0.15">
      <c r="A417" s="3">
        <f t="shared" si="84"/>
        <v>395</v>
      </c>
      <c r="B417" s="58"/>
      <c r="C417" s="59"/>
      <c r="D417" s="59"/>
      <c r="E417" s="59"/>
      <c r="F417" s="59"/>
      <c r="G417" s="60"/>
      <c r="H417" s="54" t="str">
        <f t="shared" si="85"/>
        <v/>
      </c>
      <c r="I417" s="59"/>
      <c r="J417" s="59"/>
      <c r="K417" s="59"/>
      <c r="L417" s="59"/>
      <c r="M417" s="59"/>
      <c r="N417" s="59"/>
      <c r="O417" s="55" t="str">
        <f t="shared" si="86"/>
        <v/>
      </c>
      <c r="P417" s="61"/>
      <c r="Q417" s="62"/>
      <c r="R417" s="63"/>
      <c r="S417" s="62"/>
      <c r="T417" s="63"/>
      <c r="U417" s="59"/>
      <c r="V417" s="59"/>
      <c r="W417" s="64"/>
      <c r="X417" s="59"/>
      <c r="Y417" s="56" t="e">
        <f>VLOOKUP(E417&amp;Q417,※編集不可※選択項目!J:K,2,0)</f>
        <v>#N/A</v>
      </c>
      <c r="Z417" s="57" t="e">
        <f>VLOOKUP(U417&amp;E417,※編集不可※選択項目!O:P,2,0)</f>
        <v>#N/A</v>
      </c>
      <c r="AA417" s="56" t="e">
        <f t="shared" si="87"/>
        <v>#N/A</v>
      </c>
      <c r="AB417" s="57" t="str">
        <f t="shared" si="88"/>
        <v/>
      </c>
      <c r="AC417" s="108"/>
      <c r="AD417" s="108"/>
      <c r="AE417" s="109"/>
      <c r="AF417" s="69" t="str">
        <f t="shared" si="89"/>
        <v/>
      </c>
      <c r="AG417" s="69" t="str">
        <f t="shared" si="90"/>
        <v/>
      </c>
      <c r="AH417" s="69" t="str">
        <f t="shared" si="91"/>
        <v/>
      </c>
      <c r="AI417" s="69" t="str">
        <f t="shared" si="92"/>
        <v/>
      </c>
      <c r="AJ417" s="69" t="str">
        <f t="shared" si="93"/>
        <v/>
      </c>
      <c r="AK417" s="69" t="str">
        <f t="shared" si="94"/>
        <v/>
      </c>
      <c r="AL417" s="69" t="str">
        <f t="shared" si="95"/>
        <v/>
      </c>
      <c r="AM417" s="69" t="str">
        <f t="shared" si="96"/>
        <v/>
      </c>
      <c r="AN417" s="69" t="str">
        <f t="shared" si="97"/>
        <v/>
      </c>
    </row>
    <row r="418" spans="1:40" s="57" customFormat="1" ht="19.5" customHeight="1" x14ac:dyDescent="0.15">
      <c r="A418" s="3">
        <f t="shared" si="84"/>
        <v>396</v>
      </c>
      <c r="B418" s="58"/>
      <c r="C418" s="59"/>
      <c r="D418" s="59"/>
      <c r="E418" s="59"/>
      <c r="F418" s="59"/>
      <c r="G418" s="60"/>
      <c r="H418" s="54" t="str">
        <f t="shared" si="85"/>
        <v/>
      </c>
      <c r="I418" s="59"/>
      <c r="J418" s="59"/>
      <c r="K418" s="59"/>
      <c r="L418" s="59"/>
      <c r="M418" s="59"/>
      <c r="N418" s="59"/>
      <c r="O418" s="55" t="str">
        <f t="shared" si="86"/>
        <v/>
      </c>
      <c r="P418" s="61"/>
      <c r="Q418" s="62"/>
      <c r="R418" s="63"/>
      <c r="S418" s="62"/>
      <c r="T418" s="63"/>
      <c r="U418" s="59"/>
      <c r="V418" s="59"/>
      <c r="W418" s="64"/>
      <c r="X418" s="59"/>
      <c r="Y418" s="56" t="e">
        <f>VLOOKUP(E418&amp;Q418,※編集不可※選択項目!J:K,2,0)</f>
        <v>#N/A</v>
      </c>
      <c r="Z418" s="57" t="e">
        <f>VLOOKUP(U418&amp;E418,※編集不可※選択項目!O:P,2,0)</f>
        <v>#N/A</v>
      </c>
      <c r="AA418" s="56" t="e">
        <f t="shared" si="87"/>
        <v>#N/A</v>
      </c>
      <c r="AB418" s="57" t="str">
        <f t="shared" si="88"/>
        <v/>
      </c>
      <c r="AC418" s="108"/>
      <c r="AD418" s="108"/>
      <c r="AE418" s="109"/>
      <c r="AF418" s="69" t="str">
        <f t="shared" si="89"/>
        <v/>
      </c>
      <c r="AG418" s="69" t="str">
        <f t="shared" si="90"/>
        <v/>
      </c>
      <c r="AH418" s="69" t="str">
        <f t="shared" si="91"/>
        <v/>
      </c>
      <c r="AI418" s="69" t="str">
        <f t="shared" si="92"/>
        <v/>
      </c>
      <c r="AJ418" s="69" t="str">
        <f t="shared" si="93"/>
        <v/>
      </c>
      <c r="AK418" s="69" t="str">
        <f t="shared" si="94"/>
        <v/>
      </c>
      <c r="AL418" s="69" t="str">
        <f t="shared" si="95"/>
        <v/>
      </c>
      <c r="AM418" s="69" t="str">
        <f t="shared" si="96"/>
        <v/>
      </c>
      <c r="AN418" s="69" t="str">
        <f t="shared" si="97"/>
        <v/>
      </c>
    </row>
    <row r="419" spans="1:40" s="57" customFormat="1" ht="19.5" customHeight="1" x14ac:dyDescent="0.15">
      <c r="A419" s="3">
        <f t="shared" si="84"/>
        <v>397</v>
      </c>
      <c r="B419" s="58"/>
      <c r="C419" s="59"/>
      <c r="D419" s="59"/>
      <c r="E419" s="59"/>
      <c r="F419" s="59"/>
      <c r="G419" s="60"/>
      <c r="H419" s="54" t="str">
        <f t="shared" si="85"/>
        <v/>
      </c>
      <c r="I419" s="59"/>
      <c r="J419" s="59"/>
      <c r="K419" s="59"/>
      <c r="L419" s="59"/>
      <c r="M419" s="59"/>
      <c r="N419" s="59"/>
      <c r="O419" s="55" t="str">
        <f t="shared" si="86"/>
        <v/>
      </c>
      <c r="P419" s="61"/>
      <c r="Q419" s="62"/>
      <c r="R419" s="63"/>
      <c r="S419" s="62"/>
      <c r="T419" s="63"/>
      <c r="U419" s="59"/>
      <c r="V419" s="59"/>
      <c r="W419" s="64"/>
      <c r="X419" s="59"/>
      <c r="Y419" s="56" t="e">
        <f>VLOOKUP(E419&amp;Q419,※編集不可※選択項目!J:K,2,0)</f>
        <v>#N/A</v>
      </c>
      <c r="Z419" s="57" t="e">
        <f>VLOOKUP(U419&amp;E419,※編集不可※選択項目!O:P,2,0)</f>
        <v>#N/A</v>
      </c>
      <c r="AA419" s="56" t="e">
        <f t="shared" si="87"/>
        <v>#N/A</v>
      </c>
      <c r="AB419" s="57" t="str">
        <f t="shared" si="88"/>
        <v/>
      </c>
      <c r="AC419" s="108"/>
      <c r="AD419" s="108"/>
      <c r="AE419" s="109"/>
      <c r="AF419" s="69" t="str">
        <f t="shared" si="89"/>
        <v/>
      </c>
      <c r="AG419" s="69" t="str">
        <f t="shared" si="90"/>
        <v/>
      </c>
      <c r="AH419" s="69" t="str">
        <f t="shared" si="91"/>
        <v/>
      </c>
      <c r="AI419" s="69" t="str">
        <f t="shared" si="92"/>
        <v/>
      </c>
      <c r="AJ419" s="69" t="str">
        <f t="shared" si="93"/>
        <v/>
      </c>
      <c r="AK419" s="69" t="str">
        <f t="shared" si="94"/>
        <v/>
      </c>
      <c r="AL419" s="69" t="str">
        <f t="shared" si="95"/>
        <v/>
      </c>
      <c r="AM419" s="69" t="str">
        <f t="shared" si="96"/>
        <v/>
      </c>
      <c r="AN419" s="69" t="str">
        <f t="shared" si="97"/>
        <v/>
      </c>
    </row>
    <row r="420" spans="1:40" s="57" customFormat="1" ht="19.5" customHeight="1" x14ac:dyDescent="0.15">
      <c r="A420" s="3">
        <f t="shared" si="84"/>
        <v>398</v>
      </c>
      <c r="B420" s="58"/>
      <c r="C420" s="59"/>
      <c r="D420" s="59"/>
      <c r="E420" s="59"/>
      <c r="F420" s="59"/>
      <c r="G420" s="60"/>
      <c r="H420" s="54" t="str">
        <f t="shared" si="85"/>
        <v/>
      </c>
      <c r="I420" s="59"/>
      <c r="J420" s="59"/>
      <c r="K420" s="59"/>
      <c r="L420" s="59"/>
      <c r="M420" s="59"/>
      <c r="N420" s="59"/>
      <c r="O420" s="55" t="str">
        <f t="shared" si="86"/>
        <v/>
      </c>
      <c r="P420" s="61"/>
      <c r="Q420" s="62"/>
      <c r="R420" s="63"/>
      <c r="S420" s="62"/>
      <c r="T420" s="63"/>
      <c r="U420" s="59"/>
      <c r="V420" s="59"/>
      <c r="W420" s="64"/>
      <c r="X420" s="59"/>
      <c r="Y420" s="56" t="e">
        <f>VLOOKUP(E420&amp;Q420,※編集不可※選択項目!J:K,2,0)</f>
        <v>#N/A</v>
      </c>
      <c r="Z420" s="57" t="e">
        <f>VLOOKUP(U420&amp;E420,※編集不可※選択項目!O:P,2,0)</f>
        <v>#N/A</v>
      </c>
      <c r="AA420" s="56" t="e">
        <f t="shared" si="87"/>
        <v>#N/A</v>
      </c>
      <c r="AB420" s="57" t="str">
        <f t="shared" si="88"/>
        <v/>
      </c>
      <c r="AC420" s="108"/>
      <c r="AD420" s="108"/>
      <c r="AE420" s="109"/>
      <c r="AF420" s="69" t="str">
        <f t="shared" si="89"/>
        <v/>
      </c>
      <c r="AG420" s="69" t="str">
        <f t="shared" si="90"/>
        <v/>
      </c>
      <c r="AH420" s="69" t="str">
        <f t="shared" si="91"/>
        <v/>
      </c>
      <c r="AI420" s="69" t="str">
        <f t="shared" si="92"/>
        <v/>
      </c>
      <c r="AJ420" s="69" t="str">
        <f t="shared" si="93"/>
        <v/>
      </c>
      <c r="AK420" s="69" t="str">
        <f t="shared" si="94"/>
        <v/>
      </c>
      <c r="AL420" s="69" t="str">
        <f t="shared" si="95"/>
        <v/>
      </c>
      <c r="AM420" s="69" t="str">
        <f t="shared" si="96"/>
        <v/>
      </c>
      <c r="AN420" s="69" t="str">
        <f t="shared" si="97"/>
        <v/>
      </c>
    </row>
    <row r="421" spans="1:40" s="57" customFormat="1" ht="19.5" customHeight="1" x14ac:dyDescent="0.15">
      <c r="A421" s="3">
        <f t="shared" si="84"/>
        <v>399</v>
      </c>
      <c r="B421" s="58"/>
      <c r="C421" s="59"/>
      <c r="D421" s="59"/>
      <c r="E421" s="59"/>
      <c r="F421" s="59"/>
      <c r="G421" s="60"/>
      <c r="H421" s="54" t="str">
        <f t="shared" si="85"/>
        <v/>
      </c>
      <c r="I421" s="59"/>
      <c r="J421" s="59"/>
      <c r="K421" s="59"/>
      <c r="L421" s="59"/>
      <c r="M421" s="59"/>
      <c r="N421" s="59"/>
      <c r="O421" s="55" t="str">
        <f t="shared" si="86"/>
        <v/>
      </c>
      <c r="P421" s="61"/>
      <c r="Q421" s="62"/>
      <c r="R421" s="63"/>
      <c r="S421" s="62"/>
      <c r="T421" s="63"/>
      <c r="U421" s="59"/>
      <c r="V421" s="59"/>
      <c r="W421" s="64"/>
      <c r="X421" s="59"/>
      <c r="Y421" s="56" t="e">
        <f>VLOOKUP(E421&amp;Q421,※編集不可※選択項目!J:K,2,0)</f>
        <v>#N/A</v>
      </c>
      <c r="Z421" s="57" t="e">
        <f>VLOOKUP(U421&amp;E421,※編集不可※選択項目!O:P,2,0)</f>
        <v>#N/A</v>
      </c>
      <c r="AA421" s="56" t="e">
        <f t="shared" si="87"/>
        <v>#N/A</v>
      </c>
      <c r="AB421" s="57" t="str">
        <f t="shared" si="88"/>
        <v/>
      </c>
      <c r="AC421" s="108"/>
      <c r="AD421" s="108"/>
      <c r="AE421" s="109"/>
      <c r="AF421" s="69" t="str">
        <f t="shared" si="89"/>
        <v/>
      </c>
      <c r="AG421" s="69" t="str">
        <f t="shared" si="90"/>
        <v/>
      </c>
      <c r="AH421" s="69" t="str">
        <f t="shared" si="91"/>
        <v/>
      </c>
      <c r="AI421" s="69" t="str">
        <f t="shared" si="92"/>
        <v/>
      </c>
      <c r="AJ421" s="69" t="str">
        <f t="shared" si="93"/>
        <v/>
      </c>
      <c r="AK421" s="69" t="str">
        <f t="shared" si="94"/>
        <v/>
      </c>
      <c r="AL421" s="69" t="str">
        <f t="shared" si="95"/>
        <v/>
      </c>
      <c r="AM421" s="69" t="str">
        <f t="shared" si="96"/>
        <v/>
      </c>
      <c r="AN421" s="69" t="str">
        <f t="shared" si="97"/>
        <v/>
      </c>
    </row>
    <row r="422" spans="1:40" s="57" customFormat="1" ht="19.5" customHeight="1" x14ac:dyDescent="0.15">
      <c r="A422" s="3">
        <f t="shared" si="84"/>
        <v>400</v>
      </c>
      <c r="B422" s="58"/>
      <c r="C422" s="59"/>
      <c r="D422" s="59"/>
      <c r="E422" s="59"/>
      <c r="F422" s="59"/>
      <c r="G422" s="60"/>
      <c r="H422" s="54" t="str">
        <f t="shared" si="85"/>
        <v/>
      </c>
      <c r="I422" s="59"/>
      <c r="J422" s="59"/>
      <c r="K422" s="59"/>
      <c r="L422" s="59"/>
      <c r="M422" s="59"/>
      <c r="N422" s="59"/>
      <c r="O422" s="55" t="str">
        <f t="shared" si="86"/>
        <v/>
      </c>
      <c r="P422" s="61"/>
      <c r="Q422" s="62"/>
      <c r="R422" s="63"/>
      <c r="S422" s="62"/>
      <c r="T422" s="63"/>
      <c r="U422" s="59"/>
      <c r="V422" s="59"/>
      <c r="W422" s="64"/>
      <c r="X422" s="59"/>
      <c r="Y422" s="56" t="e">
        <f>VLOOKUP(E422&amp;Q422,※編集不可※選択項目!J:K,2,0)</f>
        <v>#N/A</v>
      </c>
      <c r="Z422" s="57" t="e">
        <f>VLOOKUP(U422&amp;E422,※編集不可※選択項目!O:P,2,0)</f>
        <v>#N/A</v>
      </c>
      <c r="AA422" s="56" t="e">
        <f t="shared" si="87"/>
        <v>#N/A</v>
      </c>
      <c r="AB422" s="57" t="str">
        <f t="shared" si="88"/>
        <v/>
      </c>
      <c r="AC422" s="108"/>
      <c r="AD422" s="108"/>
      <c r="AE422" s="109"/>
      <c r="AF422" s="69" t="str">
        <f t="shared" si="89"/>
        <v/>
      </c>
      <c r="AG422" s="69" t="str">
        <f t="shared" si="90"/>
        <v/>
      </c>
      <c r="AH422" s="69" t="str">
        <f t="shared" si="91"/>
        <v/>
      </c>
      <c r="AI422" s="69" t="str">
        <f t="shared" si="92"/>
        <v/>
      </c>
      <c r="AJ422" s="69" t="str">
        <f t="shared" si="93"/>
        <v/>
      </c>
      <c r="AK422" s="69" t="str">
        <f t="shared" si="94"/>
        <v/>
      </c>
      <c r="AL422" s="69" t="str">
        <f t="shared" si="95"/>
        <v/>
      </c>
      <c r="AM422" s="69" t="str">
        <f t="shared" si="96"/>
        <v/>
      </c>
      <c r="AN422" s="69" t="str">
        <f t="shared" si="97"/>
        <v/>
      </c>
    </row>
    <row r="423" spans="1:40" s="57" customFormat="1" ht="19.5" customHeight="1" x14ac:dyDescent="0.15">
      <c r="A423" s="3">
        <f t="shared" si="84"/>
        <v>401</v>
      </c>
      <c r="B423" s="58"/>
      <c r="C423" s="59"/>
      <c r="D423" s="59"/>
      <c r="E423" s="59"/>
      <c r="F423" s="59"/>
      <c r="G423" s="60"/>
      <c r="H423" s="54" t="str">
        <f t="shared" si="85"/>
        <v/>
      </c>
      <c r="I423" s="59"/>
      <c r="J423" s="59"/>
      <c r="K423" s="59"/>
      <c r="L423" s="59"/>
      <c r="M423" s="59"/>
      <c r="N423" s="59"/>
      <c r="O423" s="55" t="str">
        <f t="shared" si="86"/>
        <v/>
      </c>
      <c r="P423" s="61"/>
      <c r="Q423" s="62"/>
      <c r="R423" s="63"/>
      <c r="S423" s="62"/>
      <c r="T423" s="63"/>
      <c r="U423" s="59"/>
      <c r="V423" s="59"/>
      <c r="W423" s="64"/>
      <c r="X423" s="59"/>
      <c r="Y423" s="56" t="e">
        <f>VLOOKUP(E423&amp;Q423,※編集不可※選択項目!J:K,2,0)</f>
        <v>#N/A</v>
      </c>
      <c r="Z423" s="57" t="e">
        <f>VLOOKUP(U423&amp;E423,※編集不可※選択項目!O:P,2,0)</f>
        <v>#N/A</v>
      </c>
      <c r="AA423" s="56" t="e">
        <f t="shared" si="87"/>
        <v>#N/A</v>
      </c>
      <c r="AB423" s="57" t="str">
        <f t="shared" si="88"/>
        <v/>
      </c>
      <c r="AC423" s="108"/>
      <c r="AD423" s="108"/>
      <c r="AE423" s="109"/>
      <c r="AF423" s="69" t="str">
        <f t="shared" si="89"/>
        <v/>
      </c>
      <c r="AG423" s="69" t="str">
        <f t="shared" si="90"/>
        <v/>
      </c>
      <c r="AH423" s="69" t="str">
        <f t="shared" si="91"/>
        <v/>
      </c>
      <c r="AI423" s="69" t="str">
        <f t="shared" si="92"/>
        <v/>
      </c>
      <c r="AJ423" s="69" t="str">
        <f t="shared" si="93"/>
        <v/>
      </c>
      <c r="AK423" s="69" t="str">
        <f t="shared" si="94"/>
        <v/>
      </c>
      <c r="AL423" s="69" t="str">
        <f t="shared" si="95"/>
        <v/>
      </c>
      <c r="AM423" s="69" t="str">
        <f t="shared" si="96"/>
        <v/>
      </c>
      <c r="AN423" s="69" t="str">
        <f t="shared" si="97"/>
        <v/>
      </c>
    </row>
    <row r="424" spans="1:40" s="57" customFormat="1" ht="19.5" customHeight="1" x14ac:dyDescent="0.15">
      <c r="A424" s="3">
        <f t="shared" si="84"/>
        <v>402</v>
      </c>
      <c r="B424" s="58"/>
      <c r="C424" s="59"/>
      <c r="D424" s="59"/>
      <c r="E424" s="59"/>
      <c r="F424" s="59"/>
      <c r="G424" s="60"/>
      <c r="H424" s="54" t="str">
        <f t="shared" si="85"/>
        <v/>
      </c>
      <c r="I424" s="59"/>
      <c r="J424" s="59"/>
      <c r="K424" s="59"/>
      <c r="L424" s="59"/>
      <c r="M424" s="59"/>
      <c r="N424" s="59"/>
      <c r="O424" s="55" t="str">
        <f t="shared" si="86"/>
        <v/>
      </c>
      <c r="P424" s="61"/>
      <c r="Q424" s="62"/>
      <c r="R424" s="63"/>
      <c r="S424" s="62"/>
      <c r="T424" s="63"/>
      <c r="U424" s="59"/>
      <c r="V424" s="59"/>
      <c r="W424" s="64"/>
      <c r="X424" s="59"/>
      <c r="Y424" s="56" t="e">
        <f>VLOOKUP(E424&amp;Q424,※編集不可※選択項目!J:K,2,0)</f>
        <v>#N/A</v>
      </c>
      <c r="Z424" s="57" t="e">
        <f>VLOOKUP(U424&amp;E424,※編集不可※選択項目!O:P,2,0)</f>
        <v>#N/A</v>
      </c>
      <c r="AA424" s="56" t="e">
        <f t="shared" si="87"/>
        <v>#N/A</v>
      </c>
      <c r="AB424" s="57" t="str">
        <f t="shared" si="88"/>
        <v/>
      </c>
      <c r="AC424" s="108"/>
      <c r="AD424" s="108"/>
      <c r="AE424" s="109"/>
      <c r="AF424" s="69" t="str">
        <f t="shared" si="89"/>
        <v/>
      </c>
      <c r="AG424" s="69" t="str">
        <f t="shared" si="90"/>
        <v/>
      </c>
      <c r="AH424" s="69" t="str">
        <f t="shared" si="91"/>
        <v/>
      </c>
      <c r="AI424" s="69" t="str">
        <f t="shared" si="92"/>
        <v/>
      </c>
      <c r="AJ424" s="69" t="str">
        <f t="shared" si="93"/>
        <v/>
      </c>
      <c r="AK424" s="69" t="str">
        <f t="shared" si="94"/>
        <v/>
      </c>
      <c r="AL424" s="69" t="str">
        <f t="shared" si="95"/>
        <v/>
      </c>
      <c r="AM424" s="69" t="str">
        <f t="shared" si="96"/>
        <v/>
      </c>
      <c r="AN424" s="69" t="str">
        <f t="shared" si="97"/>
        <v/>
      </c>
    </row>
    <row r="425" spans="1:40" s="57" customFormat="1" ht="19.5" customHeight="1" x14ac:dyDescent="0.15">
      <c r="A425" s="3">
        <f t="shared" si="84"/>
        <v>403</v>
      </c>
      <c r="B425" s="58"/>
      <c r="C425" s="59"/>
      <c r="D425" s="59"/>
      <c r="E425" s="59"/>
      <c r="F425" s="59"/>
      <c r="G425" s="60"/>
      <c r="H425" s="54" t="str">
        <f t="shared" si="85"/>
        <v/>
      </c>
      <c r="I425" s="59"/>
      <c r="J425" s="59"/>
      <c r="K425" s="59"/>
      <c r="L425" s="59"/>
      <c r="M425" s="59"/>
      <c r="N425" s="59"/>
      <c r="O425" s="55" t="str">
        <f t="shared" si="86"/>
        <v/>
      </c>
      <c r="P425" s="61"/>
      <c r="Q425" s="62"/>
      <c r="R425" s="63"/>
      <c r="S425" s="62"/>
      <c r="T425" s="63"/>
      <c r="U425" s="59"/>
      <c r="V425" s="59"/>
      <c r="W425" s="64"/>
      <c r="X425" s="59"/>
      <c r="Y425" s="56" t="e">
        <f>VLOOKUP(E425&amp;Q425,※編集不可※選択項目!J:K,2,0)</f>
        <v>#N/A</v>
      </c>
      <c r="Z425" s="57" t="e">
        <f>VLOOKUP(U425&amp;E425,※編集不可※選択項目!O:P,2,0)</f>
        <v>#N/A</v>
      </c>
      <c r="AA425" s="56" t="e">
        <f t="shared" si="87"/>
        <v>#N/A</v>
      </c>
      <c r="AB425" s="57" t="str">
        <f t="shared" si="88"/>
        <v/>
      </c>
      <c r="AC425" s="108"/>
      <c r="AD425" s="108"/>
      <c r="AE425" s="109"/>
      <c r="AF425" s="69" t="str">
        <f t="shared" si="89"/>
        <v/>
      </c>
      <c r="AG425" s="69" t="str">
        <f t="shared" si="90"/>
        <v/>
      </c>
      <c r="AH425" s="69" t="str">
        <f t="shared" si="91"/>
        <v/>
      </c>
      <c r="AI425" s="69" t="str">
        <f t="shared" si="92"/>
        <v/>
      </c>
      <c r="AJ425" s="69" t="str">
        <f t="shared" si="93"/>
        <v/>
      </c>
      <c r="AK425" s="69" t="str">
        <f t="shared" si="94"/>
        <v/>
      </c>
      <c r="AL425" s="69" t="str">
        <f t="shared" si="95"/>
        <v/>
      </c>
      <c r="AM425" s="69" t="str">
        <f t="shared" si="96"/>
        <v/>
      </c>
      <c r="AN425" s="69" t="str">
        <f t="shared" si="97"/>
        <v/>
      </c>
    </row>
    <row r="426" spans="1:40" s="57" customFormat="1" ht="19.5" customHeight="1" x14ac:dyDescent="0.15">
      <c r="A426" s="3">
        <f t="shared" si="84"/>
        <v>404</v>
      </c>
      <c r="B426" s="58"/>
      <c r="C426" s="59"/>
      <c r="D426" s="59"/>
      <c r="E426" s="59"/>
      <c r="F426" s="59"/>
      <c r="G426" s="60"/>
      <c r="H426" s="54" t="str">
        <f t="shared" si="85"/>
        <v/>
      </c>
      <c r="I426" s="59"/>
      <c r="J426" s="59"/>
      <c r="K426" s="59"/>
      <c r="L426" s="59"/>
      <c r="M426" s="59"/>
      <c r="N426" s="59"/>
      <c r="O426" s="55" t="str">
        <f t="shared" si="86"/>
        <v/>
      </c>
      <c r="P426" s="61"/>
      <c r="Q426" s="62"/>
      <c r="R426" s="63"/>
      <c r="S426" s="62"/>
      <c r="T426" s="63"/>
      <c r="U426" s="59"/>
      <c r="V426" s="59"/>
      <c r="W426" s="64"/>
      <c r="X426" s="59"/>
      <c r="Y426" s="56" t="e">
        <f>VLOOKUP(E426&amp;Q426,※編集不可※選択項目!J:K,2,0)</f>
        <v>#N/A</v>
      </c>
      <c r="Z426" s="57" t="e">
        <f>VLOOKUP(U426&amp;E426,※編集不可※選択項目!O:P,2,0)</f>
        <v>#N/A</v>
      </c>
      <c r="AA426" s="56" t="e">
        <f t="shared" si="87"/>
        <v>#N/A</v>
      </c>
      <c r="AB426" s="57" t="str">
        <f t="shared" si="88"/>
        <v/>
      </c>
      <c r="AC426" s="108"/>
      <c r="AD426" s="108"/>
      <c r="AE426" s="109"/>
      <c r="AF426" s="69" t="str">
        <f t="shared" si="89"/>
        <v/>
      </c>
      <c r="AG426" s="69" t="str">
        <f t="shared" si="90"/>
        <v/>
      </c>
      <c r="AH426" s="69" t="str">
        <f t="shared" si="91"/>
        <v/>
      </c>
      <c r="AI426" s="69" t="str">
        <f t="shared" si="92"/>
        <v/>
      </c>
      <c r="AJ426" s="69" t="str">
        <f t="shared" si="93"/>
        <v/>
      </c>
      <c r="AK426" s="69" t="str">
        <f t="shared" si="94"/>
        <v/>
      </c>
      <c r="AL426" s="69" t="str">
        <f t="shared" si="95"/>
        <v/>
      </c>
      <c r="AM426" s="69" t="str">
        <f t="shared" si="96"/>
        <v/>
      </c>
      <c r="AN426" s="69" t="str">
        <f t="shared" si="97"/>
        <v/>
      </c>
    </row>
    <row r="427" spans="1:40" s="57" customFormat="1" ht="19.5" customHeight="1" x14ac:dyDescent="0.15">
      <c r="A427" s="3">
        <f t="shared" si="84"/>
        <v>405</v>
      </c>
      <c r="B427" s="58"/>
      <c r="C427" s="59"/>
      <c r="D427" s="59"/>
      <c r="E427" s="59"/>
      <c r="F427" s="59"/>
      <c r="G427" s="60"/>
      <c r="H427" s="54" t="str">
        <f t="shared" si="85"/>
        <v/>
      </c>
      <c r="I427" s="59"/>
      <c r="J427" s="59"/>
      <c r="K427" s="59"/>
      <c r="L427" s="59"/>
      <c r="M427" s="59"/>
      <c r="N427" s="59"/>
      <c r="O427" s="55" t="str">
        <f t="shared" si="86"/>
        <v/>
      </c>
      <c r="P427" s="61"/>
      <c r="Q427" s="62"/>
      <c r="R427" s="63"/>
      <c r="S427" s="62"/>
      <c r="T427" s="63"/>
      <c r="U427" s="59"/>
      <c r="V427" s="59"/>
      <c r="W427" s="64"/>
      <c r="X427" s="59"/>
      <c r="Y427" s="56" t="e">
        <f>VLOOKUP(E427&amp;Q427,※編集不可※選択項目!J:K,2,0)</f>
        <v>#N/A</v>
      </c>
      <c r="Z427" s="57" t="e">
        <f>VLOOKUP(U427&amp;E427,※編集不可※選択項目!O:P,2,0)</f>
        <v>#N/A</v>
      </c>
      <c r="AA427" s="56" t="e">
        <f t="shared" si="87"/>
        <v>#N/A</v>
      </c>
      <c r="AB427" s="57" t="str">
        <f t="shared" si="88"/>
        <v/>
      </c>
      <c r="AC427" s="108"/>
      <c r="AD427" s="108"/>
      <c r="AE427" s="109"/>
      <c r="AF427" s="69" t="str">
        <f t="shared" si="89"/>
        <v/>
      </c>
      <c r="AG427" s="69" t="str">
        <f t="shared" si="90"/>
        <v/>
      </c>
      <c r="AH427" s="69" t="str">
        <f t="shared" si="91"/>
        <v/>
      </c>
      <c r="AI427" s="69" t="str">
        <f t="shared" si="92"/>
        <v/>
      </c>
      <c r="AJ427" s="69" t="str">
        <f t="shared" si="93"/>
        <v/>
      </c>
      <c r="AK427" s="69" t="str">
        <f t="shared" si="94"/>
        <v/>
      </c>
      <c r="AL427" s="69" t="str">
        <f t="shared" si="95"/>
        <v/>
      </c>
      <c r="AM427" s="69" t="str">
        <f t="shared" si="96"/>
        <v/>
      </c>
      <c r="AN427" s="69" t="str">
        <f t="shared" si="97"/>
        <v/>
      </c>
    </row>
    <row r="428" spans="1:40" s="57" customFormat="1" ht="19.5" customHeight="1" x14ac:dyDescent="0.15">
      <c r="A428" s="3">
        <f t="shared" si="84"/>
        <v>406</v>
      </c>
      <c r="B428" s="58"/>
      <c r="C428" s="59"/>
      <c r="D428" s="59"/>
      <c r="E428" s="59"/>
      <c r="F428" s="59"/>
      <c r="G428" s="60"/>
      <c r="H428" s="54" t="str">
        <f t="shared" si="85"/>
        <v/>
      </c>
      <c r="I428" s="59"/>
      <c r="J428" s="59"/>
      <c r="K428" s="59"/>
      <c r="L428" s="59"/>
      <c r="M428" s="59"/>
      <c r="N428" s="59"/>
      <c r="O428" s="55" t="str">
        <f t="shared" si="86"/>
        <v/>
      </c>
      <c r="P428" s="61"/>
      <c r="Q428" s="62"/>
      <c r="R428" s="63"/>
      <c r="S428" s="62"/>
      <c r="T428" s="63"/>
      <c r="U428" s="59"/>
      <c r="V428" s="59"/>
      <c r="W428" s="64"/>
      <c r="X428" s="59"/>
      <c r="Y428" s="56" t="e">
        <f>VLOOKUP(E428&amp;Q428,※編集不可※選択項目!J:K,2,0)</f>
        <v>#N/A</v>
      </c>
      <c r="Z428" s="57" t="e">
        <f>VLOOKUP(U428&amp;E428,※編集不可※選択項目!O:P,2,0)</f>
        <v>#N/A</v>
      </c>
      <c r="AA428" s="56" t="e">
        <f t="shared" si="87"/>
        <v>#N/A</v>
      </c>
      <c r="AB428" s="57" t="str">
        <f t="shared" si="88"/>
        <v/>
      </c>
      <c r="AC428" s="108"/>
      <c r="AD428" s="108"/>
      <c r="AE428" s="109"/>
      <c r="AF428" s="69" t="str">
        <f t="shared" si="89"/>
        <v/>
      </c>
      <c r="AG428" s="69" t="str">
        <f t="shared" si="90"/>
        <v/>
      </c>
      <c r="AH428" s="69" t="str">
        <f t="shared" si="91"/>
        <v/>
      </c>
      <c r="AI428" s="69" t="str">
        <f t="shared" si="92"/>
        <v/>
      </c>
      <c r="AJ428" s="69" t="str">
        <f t="shared" si="93"/>
        <v/>
      </c>
      <c r="AK428" s="69" t="str">
        <f t="shared" si="94"/>
        <v/>
      </c>
      <c r="AL428" s="69" t="str">
        <f t="shared" si="95"/>
        <v/>
      </c>
      <c r="AM428" s="69" t="str">
        <f t="shared" si="96"/>
        <v/>
      </c>
      <c r="AN428" s="69" t="str">
        <f t="shared" si="97"/>
        <v/>
      </c>
    </row>
    <row r="429" spans="1:40" s="57" customFormat="1" ht="19.5" customHeight="1" x14ac:dyDescent="0.15">
      <c r="A429" s="3">
        <f t="shared" si="84"/>
        <v>407</v>
      </c>
      <c r="B429" s="58"/>
      <c r="C429" s="59"/>
      <c r="D429" s="59"/>
      <c r="E429" s="59"/>
      <c r="F429" s="59"/>
      <c r="G429" s="60"/>
      <c r="H429" s="54" t="str">
        <f t="shared" si="85"/>
        <v/>
      </c>
      <c r="I429" s="59"/>
      <c r="J429" s="59"/>
      <c r="K429" s="59"/>
      <c r="L429" s="59"/>
      <c r="M429" s="59"/>
      <c r="N429" s="59"/>
      <c r="O429" s="55" t="str">
        <f t="shared" si="86"/>
        <v/>
      </c>
      <c r="P429" s="61"/>
      <c r="Q429" s="62"/>
      <c r="R429" s="63"/>
      <c r="S429" s="62"/>
      <c r="T429" s="63"/>
      <c r="U429" s="59"/>
      <c r="V429" s="59"/>
      <c r="W429" s="64"/>
      <c r="X429" s="59"/>
      <c r="Y429" s="56" t="e">
        <f>VLOOKUP(E429&amp;Q429,※編集不可※選択項目!J:K,2,0)</f>
        <v>#N/A</v>
      </c>
      <c r="Z429" s="57" t="e">
        <f>VLOOKUP(U429&amp;E429,※編集不可※選択項目!O:P,2,0)</f>
        <v>#N/A</v>
      </c>
      <c r="AA429" s="56" t="e">
        <f t="shared" si="87"/>
        <v>#N/A</v>
      </c>
      <c r="AB429" s="57" t="str">
        <f t="shared" si="88"/>
        <v/>
      </c>
      <c r="AC429" s="108"/>
      <c r="AD429" s="108"/>
      <c r="AE429" s="109"/>
      <c r="AF429" s="69" t="str">
        <f t="shared" si="89"/>
        <v/>
      </c>
      <c r="AG429" s="69" t="str">
        <f t="shared" si="90"/>
        <v/>
      </c>
      <c r="AH429" s="69" t="str">
        <f t="shared" si="91"/>
        <v/>
      </c>
      <c r="AI429" s="69" t="str">
        <f t="shared" si="92"/>
        <v/>
      </c>
      <c r="AJ429" s="69" t="str">
        <f t="shared" si="93"/>
        <v/>
      </c>
      <c r="AK429" s="69" t="str">
        <f t="shared" si="94"/>
        <v/>
      </c>
      <c r="AL429" s="69" t="str">
        <f t="shared" si="95"/>
        <v/>
      </c>
      <c r="AM429" s="69" t="str">
        <f t="shared" si="96"/>
        <v/>
      </c>
      <c r="AN429" s="69" t="str">
        <f t="shared" si="97"/>
        <v/>
      </c>
    </row>
    <row r="430" spans="1:40" s="57" customFormat="1" ht="19.5" customHeight="1" x14ac:dyDescent="0.15">
      <c r="A430" s="3">
        <f t="shared" si="84"/>
        <v>408</v>
      </c>
      <c r="B430" s="58"/>
      <c r="C430" s="59"/>
      <c r="D430" s="59"/>
      <c r="E430" s="59"/>
      <c r="F430" s="59"/>
      <c r="G430" s="60"/>
      <c r="H430" s="54" t="str">
        <f t="shared" si="85"/>
        <v/>
      </c>
      <c r="I430" s="59"/>
      <c r="J430" s="59"/>
      <c r="K430" s="59"/>
      <c r="L430" s="59"/>
      <c r="M430" s="59"/>
      <c r="N430" s="59"/>
      <c r="O430" s="55" t="str">
        <f t="shared" si="86"/>
        <v/>
      </c>
      <c r="P430" s="61"/>
      <c r="Q430" s="62"/>
      <c r="R430" s="63"/>
      <c r="S430" s="62"/>
      <c r="T430" s="63"/>
      <c r="U430" s="59"/>
      <c r="V430" s="59"/>
      <c r="W430" s="64"/>
      <c r="X430" s="59"/>
      <c r="Y430" s="56" t="e">
        <f>VLOOKUP(E430&amp;Q430,※編集不可※選択項目!J:K,2,0)</f>
        <v>#N/A</v>
      </c>
      <c r="Z430" s="57" t="e">
        <f>VLOOKUP(U430&amp;E430,※編集不可※選択項目!O:P,2,0)</f>
        <v>#N/A</v>
      </c>
      <c r="AA430" s="56" t="e">
        <f t="shared" si="87"/>
        <v>#N/A</v>
      </c>
      <c r="AB430" s="57" t="str">
        <f t="shared" si="88"/>
        <v/>
      </c>
      <c r="AC430" s="108"/>
      <c r="AD430" s="108"/>
      <c r="AE430" s="109"/>
      <c r="AF430" s="69" t="str">
        <f t="shared" si="89"/>
        <v/>
      </c>
      <c r="AG430" s="69" t="str">
        <f t="shared" si="90"/>
        <v/>
      </c>
      <c r="AH430" s="69" t="str">
        <f t="shared" si="91"/>
        <v/>
      </c>
      <c r="AI430" s="69" t="str">
        <f t="shared" si="92"/>
        <v/>
      </c>
      <c r="AJ430" s="69" t="str">
        <f t="shared" si="93"/>
        <v/>
      </c>
      <c r="AK430" s="69" t="str">
        <f t="shared" si="94"/>
        <v/>
      </c>
      <c r="AL430" s="69" t="str">
        <f t="shared" si="95"/>
        <v/>
      </c>
      <c r="AM430" s="69" t="str">
        <f t="shared" si="96"/>
        <v/>
      </c>
      <c r="AN430" s="69" t="str">
        <f t="shared" si="97"/>
        <v/>
      </c>
    </row>
    <row r="431" spans="1:40" s="57" customFormat="1" ht="19.5" customHeight="1" x14ac:dyDescent="0.15">
      <c r="A431" s="3">
        <f t="shared" si="84"/>
        <v>409</v>
      </c>
      <c r="B431" s="58"/>
      <c r="C431" s="59"/>
      <c r="D431" s="59"/>
      <c r="E431" s="59"/>
      <c r="F431" s="59"/>
      <c r="G431" s="60"/>
      <c r="H431" s="54" t="str">
        <f t="shared" si="85"/>
        <v/>
      </c>
      <c r="I431" s="59"/>
      <c r="J431" s="59"/>
      <c r="K431" s="59"/>
      <c r="L431" s="59"/>
      <c r="M431" s="59"/>
      <c r="N431" s="59"/>
      <c r="O431" s="55" t="str">
        <f t="shared" si="86"/>
        <v/>
      </c>
      <c r="P431" s="61"/>
      <c r="Q431" s="62"/>
      <c r="R431" s="63"/>
      <c r="S431" s="62"/>
      <c r="T431" s="63"/>
      <c r="U431" s="59"/>
      <c r="V431" s="59"/>
      <c r="W431" s="64"/>
      <c r="X431" s="59"/>
      <c r="Y431" s="56" t="e">
        <f>VLOOKUP(E431&amp;Q431,※編集不可※選択項目!J:K,2,0)</f>
        <v>#N/A</v>
      </c>
      <c r="Z431" s="57" t="e">
        <f>VLOOKUP(U431&amp;E431,※編集不可※選択項目!O:P,2,0)</f>
        <v>#N/A</v>
      </c>
      <c r="AA431" s="56" t="e">
        <f t="shared" si="87"/>
        <v>#N/A</v>
      </c>
      <c r="AB431" s="57" t="str">
        <f t="shared" si="88"/>
        <v/>
      </c>
      <c r="AC431" s="108"/>
      <c r="AD431" s="108"/>
      <c r="AE431" s="109"/>
      <c r="AF431" s="69" t="str">
        <f t="shared" si="89"/>
        <v/>
      </c>
      <c r="AG431" s="69" t="str">
        <f t="shared" si="90"/>
        <v/>
      </c>
      <c r="AH431" s="69" t="str">
        <f t="shared" si="91"/>
        <v/>
      </c>
      <c r="AI431" s="69" t="str">
        <f t="shared" si="92"/>
        <v/>
      </c>
      <c r="AJ431" s="69" t="str">
        <f t="shared" si="93"/>
        <v/>
      </c>
      <c r="AK431" s="69" t="str">
        <f t="shared" si="94"/>
        <v/>
      </c>
      <c r="AL431" s="69" t="str">
        <f t="shared" si="95"/>
        <v/>
      </c>
      <c r="AM431" s="69" t="str">
        <f t="shared" si="96"/>
        <v/>
      </c>
      <c r="AN431" s="69" t="str">
        <f t="shared" si="97"/>
        <v/>
      </c>
    </row>
    <row r="432" spans="1:40" s="57" customFormat="1" ht="19.5" customHeight="1" x14ac:dyDescent="0.15">
      <c r="A432" s="3">
        <f t="shared" si="84"/>
        <v>410</v>
      </c>
      <c r="B432" s="58"/>
      <c r="C432" s="59"/>
      <c r="D432" s="59"/>
      <c r="E432" s="59"/>
      <c r="F432" s="59"/>
      <c r="G432" s="60"/>
      <c r="H432" s="54" t="str">
        <f t="shared" si="85"/>
        <v/>
      </c>
      <c r="I432" s="59"/>
      <c r="J432" s="59"/>
      <c r="K432" s="59"/>
      <c r="L432" s="59"/>
      <c r="M432" s="59"/>
      <c r="N432" s="59"/>
      <c r="O432" s="55" t="str">
        <f t="shared" si="86"/>
        <v/>
      </c>
      <c r="P432" s="61"/>
      <c r="Q432" s="62"/>
      <c r="R432" s="63"/>
      <c r="S432" s="62"/>
      <c r="T432" s="63"/>
      <c r="U432" s="59"/>
      <c r="V432" s="59"/>
      <c r="W432" s="64"/>
      <c r="X432" s="59"/>
      <c r="Y432" s="56" t="e">
        <f>VLOOKUP(E432&amp;Q432,※編集不可※選択項目!J:K,2,0)</f>
        <v>#N/A</v>
      </c>
      <c r="Z432" s="57" t="e">
        <f>VLOOKUP(U432&amp;E432,※編集不可※選択項目!O:P,2,0)</f>
        <v>#N/A</v>
      </c>
      <c r="AA432" s="56" t="e">
        <f t="shared" si="87"/>
        <v>#N/A</v>
      </c>
      <c r="AB432" s="57" t="str">
        <f t="shared" si="88"/>
        <v/>
      </c>
      <c r="AC432" s="108"/>
      <c r="AD432" s="108"/>
      <c r="AE432" s="109"/>
      <c r="AF432" s="69" t="str">
        <f t="shared" si="89"/>
        <v/>
      </c>
      <c r="AG432" s="69" t="str">
        <f t="shared" si="90"/>
        <v/>
      </c>
      <c r="AH432" s="69" t="str">
        <f t="shared" si="91"/>
        <v/>
      </c>
      <c r="AI432" s="69" t="str">
        <f t="shared" si="92"/>
        <v/>
      </c>
      <c r="AJ432" s="69" t="str">
        <f t="shared" si="93"/>
        <v/>
      </c>
      <c r="AK432" s="69" t="str">
        <f t="shared" si="94"/>
        <v/>
      </c>
      <c r="AL432" s="69" t="str">
        <f t="shared" si="95"/>
        <v/>
      </c>
      <c r="AM432" s="69" t="str">
        <f t="shared" si="96"/>
        <v/>
      </c>
      <c r="AN432" s="69" t="str">
        <f t="shared" si="97"/>
        <v/>
      </c>
    </row>
    <row r="433" spans="1:40" s="57" customFormat="1" ht="19.5" customHeight="1" x14ac:dyDescent="0.15">
      <c r="A433" s="3">
        <f t="shared" si="84"/>
        <v>411</v>
      </c>
      <c r="B433" s="58"/>
      <c r="C433" s="59"/>
      <c r="D433" s="59"/>
      <c r="E433" s="59"/>
      <c r="F433" s="59"/>
      <c r="G433" s="60"/>
      <c r="H433" s="54" t="str">
        <f t="shared" si="85"/>
        <v/>
      </c>
      <c r="I433" s="59"/>
      <c r="J433" s="59"/>
      <c r="K433" s="59"/>
      <c r="L433" s="59"/>
      <c r="M433" s="59"/>
      <c r="N433" s="59"/>
      <c r="O433" s="55" t="str">
        <f t="shared" si="86"/>
        <v/>
      </c>
      <c r="P433" s="61"/>
      <c r="Q433" s="62"/>
      <c r="R433" s="63"/>
      <c r="S433" s="62"/>
      <c r="T433" s="63"/>
      <c r="U433" s="59"/>
      <c r="V433" s="59"/>
      <c r="W433" s="64"/>
      <c r="X433" s="59"/>
      <c r="Y433" s="56" t="e">
        <f>VLOOKUP(E433&amp;Q433,※編集不可※選択項目!J:K,2,0)</f>
        <v>#N/A</v>
      </c>
      <c r="Z433" s="57" t="e">
        <f>VLOOKUP(U433&amp;E433,※編集不可※選択項目!O:P,2,0)</f>
        <v>#N/A</v>
      </c>
      <c r="AA433" s="56" t="e">
        <f t="shared" si="87"/>
        <v>#N/A</v>
      </c>
      <c r="AB433" s="57" t="str">
        <f t="shared" si="88"/>
        <v/>
      </c>
      <c r="AC433" s="108"/>
      <c r="AD433" s="108"/>
      <c r="AE433" s="109"/>
      <c r="AF433" s="69" t="str">
        <f t="shared" si="89"/>
        <v/>
      </c>
      <c r="AG433" s="69" t="str">
        <f t="shared" si="90"/>
        <v/>
      </c>
      <c r="AH433" s="69" t="str">
        <f t="shared" si="91"/>
        <v/>
      </c>
      <c r="AI433" s="69" t="str">
        <f t="shared" si="92"/>
        <v/>
      </c>
      <c r="AJ433" s="69" t="str">
        <f t="shared" si="93"/>
        <v/>
      </c>
      <c r="AK433" s="69" t="str">
        <f t="shared" si="94"/>
        <v/>
      </c>
      <c r="AL433" s="69" t="str">
        <f t="shared" si="95"/>
        <v/>
      </c>
      <c r="AM433" s="69" t="str">
        <f t="shared" si="96"/>
        <v/>
      </c>
      <c r="AN433" s="69" t="str">
        <f t="shared" si="97"/>
        <v/>
      </c>
    </row>
    <row r="434" spans="1:40" s="57" customFormat="1" ht="19.5" customHeight="1" x14ac:dyDescent="0.15">
      <c r="A434" s="3">
        <f t="shared" si="84"/>
        <v>412</v>
      </c>
      <c r="B434" s="58"/>
      <c r="C434" s="59"/>
      <c r="D434" s="59"/>
      <c r="E434" s="59"/>
      <c r="F434" s="59"/>
      <c r="G434" s="60"/>
      <c r="H434" s="54" t="str">
        <f t="shared" si="85"/>
        <v/>
      </c>
      <c r="I434" s="59"/>
      <c r="J434" s="59"/>
      <c r="K434" s="59"/>
      <c r="L434" s="59"/>
      <c r="M434" s="59"/>
      <c r="N434" s="59"/>
      <c r="O434" s="55" t="str">
        <f t="shared" si="86"/>
        <v/>
      </c>
      <c r="P434" s="61"/>
      <c r="Q434" s="62"/>
      <c r="R434" s="63"/>
      <c r="S434" s="62"/>
      <c r="T434" s="63"/>
      <c r="U434" s="59"/>
      <c r="V434" s="59"/>
      <c r="W434" s="64"/>
      <c r="X434" s="59"/>
      <c r="Y434" s="56" t="e">
        <f>VLOOKUP(E434&amp;Q434,※編集不可※選択項目!J:K,2,0)</f>
        <v>#N/A</v>
      </c>
      <c r="Z434" s="57" t="e">
        <f>VLOOKUP(U434&amp;E434,※編集不可※選択項目!O:P,2,0)</f>
        <v>#N/A</v>
      </c>
      <c r="AA434" s="56" t="e">
        <f t="shared" si="87"/>
        <v>#N/A</v>
      </c>
      <c r="AB434" s="57" t="str">
        <f t="shared" si="88"/>
        <v/>
      </c>
      <c r="AC434" s="108"/>
      <c r="AD434" s="108"/>
      <c r="AE434" s="109"/>
      <c r="AF434" s="69" t="str">
        <f t="shared" si="89"/>
        <v/>
      </c>
      <c r="AG434" s="69" t="str">
        <f t="shared" si="90"/>
        <v/>
      </c>
      <c r="AH434" s="69" t="str">
        <f t="shared" si="91"/>
        <v/>
      </c>
      <c r="AI434" s="69" t="str">
        <f t="shared" si="92"/>
        <v/>
      </c>
      <c r="AJ434" s="69" t="str">
        <f t="shared" si="93"/>
        <v/>
      </c>
      <c r="AK434" s="69" t="str">
        <f t="shared" si="94"/>
        <v/>
      </c>
      <c r="AL434" s="69" t="str">
        <f t="shared" si="95"/>
        <v/>
      </c>
      <c r="AM434" s="69" t="str">
        <f t="shared" si="96"/>
        <v/>
      </c>
      <c r="AN434" s="69" t="str">
        <f t="shared" si="97"/>
        <v/>
      </c>
    </row>
    <row r="435" spans="1:40" s="57" customFormat="1" ht="19.5" customHeight="1" x14ac:dyDescent="0.15">
      <c r="A435" s="3">
        <f t="shared" si="84"/>
        <v>413</v>
      </c>
      <c r="B435" s="58"/>
      <c r="C435" s="59"/>
      <c r="D435" s="59"/>
      <c r="E435" s="59"/>
      <c r="F435" s="59"/>
      <c r="G435" s="60"/>
      <c r="H435" s="54" t="str">
        <f t="shared" si="85"/>
        <v/>
      </c>
      <c r="I435" s="59"/>
      <c r="J435" s="59"/>
      <c r="K435" s="59"/>
      <c r="L435" s="59"/>
      <c r="M435" s="59"/>
      <c r="N435" s="59"/>
      <c r="O435" s="55" t="str">
        <f t="shared" si="86"/>
        <v/>
      </c>
      <c r="P435" s="61"/>
      <c r="Q435" s="62"/>
      <c r="R435" s="63"/>
      <c r="S435" s="62"/>
      <c r="T435" s="63"/>
      <c r="U435" s="59"/>
      <c r="V435" s="59"/>
      <c r="W435" s="64"/>
      <c r="X435" s="59"/>
      <c r="Y435" s="56" t="e">
        <f>VLOOKUP(E435&amp;Q435,※編集不可※選択項目!J:K,2,0)</f>
        <v>#N/A</v>
      </c>
      <c r="Z435" s="57" t="e">
        <f>VLOOKUP(U435&amp;E435,※編集不可※選択項目!O:P,2,0)</f>
        <v>#N/A</v>
      </c>
      <c r="AA435" s="56" t="e">
        <f t="shared" si="87"/>
        <v>#N/A</v>
      </c>
      <c r="AB435" s="57" t="str">
        <f t="shared" si="88"/>
        <v/>
      </c>
      <c r="AC435" s="108"/>
      <c r="AD435" s="108"/>
      <c r="AE435" s="109"/>
      <c r="AF435" s="69" t="str">
        <f t="shared" si="89"/>
        <v/>
      </c>
      <c r="AG435" s="69" t="str">
        <f t="shared" si="90"/>
        <v/>
      </c>
      <c r="AH435" s="69" t="str">
        <f t="shared" si="91"/>
        <v/>
      </c>
      <c r="AI435" s="69" t="str">
        <f t="shared" si="92"/>
        <v/>
      </c>
      <c r="AJ435" s="69" t="str">
        <f t="shared" si="93"/>
        <v/>
      </c>
      <c r="AK435" s="69" t="str">
        <f t="shared" si="94"/>
        <v/>
      </c>
      <c r="AL435" s="69" t="str">
        <f t="shared" si="95"/>
        <v/>
      </c>
      <c r="AM435" s="69" t="str">
        <f t="shared" si="96"/>
        <v/>
      </c>
      <c r="AN435" s="69" t="str">
        <f t="shared" si="97"/>
        <v/>
      </c>
    </row>
    <row r="436" spans="1:40" s="57" customFormat="1" ht="19.5" customHeight="1" x14ac:dyDescent="0.15">
      <c r="A436" s="3">
        <f t="shared" si="84"/>
        <v>414</v>
      </c>
      <c r="B436" s="58"/>
      <c r="C436" s="59"/>
      <c r="D436" s="59"/>
      <c r="E436" s="59"/>
      <c r="F436" s="59"/>
      <c r="G436" s="60"/>
      <c r="H436" s="54" t="str">
        <f t="shared" si="85"/>
        <v/>
      </c>
      <c r="I436" s="59"/>
      <c r="J436" s="59"/>
      <c r="K436" s="59"/>
      <c r="L436" s="59"/>
      <c r="M436" s="59"/>
      <c r="N436" s="59"/>
      <c r="O436" s="55" t="str">
        <f t="shared" si="86"/>
        <v/>
      </c>
      <c r="P436" s="61"/>
      <c r="Q436" s="62"/>
      <c r="R436" s="63"/>
      <c r="S436" s="62"/>
      <c r="T436" s="63"/>
      <c r="U436" s="59"/>
      <c r="V436" s="59"/>
      <c r="W436" s="64"/>
      <c r="X436" s="59"/>
      <c r="Y436" s="56" t="e">
        <f>VLOOKUP(E436&amp;Q436,※編集不可※選択項目!J:K,2,0)</f>
        <v>#N/A</v>
      </c>
      <c r="Z436" s="57" t="e">
        <f>VLOOKUP(U436&amp;E436,※編集不可※選択項目!O:P,2,0)</f>
        <v>#N/A</v>
      </c>
      <c r="AA436" s="56" t="e">
        <f t="shared" si="87"/>
        <v>#N/A</v>
      </c>
      <c r="AB436" s="57" t="str">
        <f t="shared" si="88"/>
        <v/>
      </c>
      <c r="AC436" s="108"/>
      <c r="AD436" s="108"/>
      <c r="AE436" s="109"/>
      <c r="AF436" s="69" t="str">
        <f t="shared" si="89"/>
        <v/>
      </c>
      <c r="AG436" s="69" t="str">
        <f t="shared" si="90"/>
        <v/>
      </c>
      <c r="AH436" s="69" t="str">
        <f t="shared" si="91"/>
        <v/>
      </c>
      <c r="AI436" s="69" t="str">
        <f t="shared" si="92"/>
        <v/>
      </c>
      <c r="AJ436" s="69" t="str">
        <f t="shared" si="93"/>
        <v/>
      </c>
      <c r="AK436" s="69" t="str">
        <f t="shared" si="94"/>
        <v/>
      </c>
      <c r="AL436" s="69" t="str">
        <f t="shared" si="95"/>
        <v/>
      </c>
      <c r="AM436" s="69" t="str">
        <f t="shared" si="96"/>
        <v/>
      </c>
      <c r="AN436" s="69" t="str">
        <f t="shared" si="97"/>
        <v/>
      </c>
    </row>
    <row r="437" spans="1:40" s="57" customFormat="1" ht="19.5" customHeight="1" x14ac:dyDescent="0.15">
      <c r="A437" s="3">
        <f t="shared" si="84"/>
        <v>415</v>
      </c>
      <c r="B437" s="58"/>
      <c r="C437" s="59"/>
      <c r="D437" s="59"/>
      <c r="E437" s="59"/>
      <c r="F437" s="59"/>
      <c r="G437" s="60"/>
      <c r="H437" s="54" t="str">
        <f t="shared" si="85"/>
        <v/>
      </c>
      <c r="I437" s="59"/>
      <c r="J437" s="59"/>
      <c r="K437" s="59"/>
      <c r="L437" s="59"/>
      <c r="M437" s="59"/>
      <c r="N437" s="59"/>
      <c r="O437" s="55" t="str">
        <f t="shared" si="86"/>
        <v/>
      </c>
      <c r="P437" s="61"/>
      <c r="Q437" s="62"/>
      <c r="R437" s="63"/>
      <c r="S437" s="62"/>
      <c r="T437" s="63"/>
      <c r="U437" s="59"/>
      <c r="V437" s="59"/>
      <c r="W437" s="64"/>
      <c r="X437" s="59"/>
      <c r="Y437" s="56" t="e">
        <f>VLOOKUP(E437&amp;Q437,※編集不可※選択項目!J:K,2,0)</f>
        <v>#N/A</v>
      </c>
      <c r="Z437" s="57" t="e">
        <f>VLOOKUP(U437&amp;E437,※編集不可※選択項目!O:P,2,0)</f>
        <v>#N/A</v>
      </c>
      <c r="AA437" s="56" t="e">
        <f t="shared" si="87"/>
        <v>#N/A</v>
      </c>
      <c r="AB437" s="57" t="str">
        <f t="shared" si="88"/>
        <v/>
      </c>
      <c r="AC437" s="108"/>
      <c r="AD437" s="108"/>
      <c r="AE437" s="109"/>
      <c r="AF437" s="69" t="str">
        <f t="shared" si="89"/>
        <v/>
      </c>
      <c r="AG437" s="69" t="str">
        <f t="shared" si="90"/>
        <v/>
      </c>
      <c r="AH437" s="69" t="str">
        <f t="shared" si="91"/>
        <v/>
      </c>
      <c r="AI437" s="69" t="str">
        <f t="shared" si="92"/>
        <v/>
      </c>
      <c r="AJ437" s="69" t="str">
        <f t="shared" si="93"/>
        <v/>
      </c>
      <c r="AK437" s="69" t="str">
        <f t="shared" si="94"/>
        <v/>
      </c>
      <c r="AL437" s="69" t="str">
        <f t="shared" si="95"/>
        <v/>
      </c>
      <c r="AM437" s="69" t="str">
        <f t="shared" si="96"/>
        <v/>
      </c>
      <c r="AN437" s="69" t="str">
        <f t="shared" si="97"/>
        <v/>
      </c>
    </row>
    <row r="438" spans="1:40" s="57" customFormat="1" ht="19.5" customHeight="1" x14ac:dyDescent="0.15">
      <c r="A438" s="3">
        <f t="shared" si="84"/>
        <v>416</v>
      </c>
      <c r="B438" s="58"/>
      <c r="C438" s="59"/>
      <c r="D438" s="59"/>
      <c r="E438" s="59"/>
      <c r="F438" s="59"/>
      <c r="G438" s="60"/>
      <c r="H438" s="54" t="str">
        <f t="shared" si="85"/>
        <v/>
      </c>
      <c r="I438" s="59"/>
      <c r="J438" s="59"/>
      <c r="K438" s="59"/>
      <c r="L438" s="59"/>
      <c r="M438" s="59"/>
      <c r="N438" s="59"/>
      <c r="O438" s="55" t="str">
        <f t="shared" si="86"/>
        <v/>
      </c>
      <c r="P438" s="61"/>
      <c r="Q438" s="62"/>
      <c r="R438" s="63"/>
      <c r="S438" s="62"/>
      <c r="T438" s="63"/>
      <c r="U438" s="59"/>
      <c r="V438" s="59"/>
      <c r="W438" s="64"/>
      <c r="X438" s="59"/>
      <c r="Y438" s="56" t="e">
        <f>VLOOKUP(E438&amp;Q438,※編集不可※選択項目!J:K,2,0)</f>
        <v>#N/A</v>
      </c>
      <c r="Z438" s="57" t="e">
        <f>VLOOKUP(U438&amp;E438,※編集不可※選択項目!O:P,2,0)</f>
        <v>#N/A</v>
      </c>
      <c r="AA438" s="56" t="e">
        <f t="shared" si="87"/>
        <v>#N/A</v>
      </c>
      <c r="AB438" s="57" t="str">
        <f t="shared" si="88"/>
        <v/>
      </c>
      <c r="AC438" s="108"/>
      <c r="AD438" s="108"/>
      <c r="AE438" s="109"/>
      <c r="AF438" s="69" t="str">
        <f t="shared" si="89"/>
        <v/>
      </c>
      <c r="AG438" s="69" t="str">
        <f t="shared" si="90"/>
        <v/>
      </c>
      <c r="AH438" s="69" t="str">
        <f t="shared" si="91"/>
        <v/>
      </c>
      <c r="AI438" s="69" t="str">
        <f t="shared" si="92"/>
        <v/>
      </c>
      <c r="AJ438" s="69" t="str">
        <f t="shared" si="93"/>
        <v/>
      </c>
      <c r="AK438" s="69" t="str">
        <f t="shared" si="94"/>
        <v/>
      </c>
      <c r="AL438" s="69" t="str">
        <f t="shared" si="95"/>
        <v/>
      </c>
      <c r="AM438" s="69" t="str">
        <f t="shared" si="96"/>
        <v/>
      </c>
      <c r="AN438" s="69" t="str">
        <f t="shared" si="97"/>
        <v/>
      </c>
    </row>
    <row r="439" spans="1:40" s="57" customFormat="1" ht="19.5" customHeight="1" x14ac:dyDescent="0.15">
      <c r="A439" s="3">
        <f t="shared" si="84"/>
        <v>417</v>
      </c>
      <c r="B439" s="58"/>
      <c r="C439" s="59"/>
      <c r="D439" s="59"/>
      <c r="E439" s="59"/>
      <c r="F439" s="59"/>
      <c r="G439" s="60"/>
      <c r="H439" s="54" t="str">
        <f t="shared" si="85"/>
        <v/>
      </c>
      <c r="I439" s="59"/>
      <c r="J439" s="59"/>
      <c r="K439" s="59"/>
      <c r="L439" s="59"/>
      <c r="M439" s="59"/>
      <c r="N439" s="59"/>
      <c r="O439" s="55" t="str">
        <f t="shared" si="86"/>
        <v/>
      </c>
      <c r="P439" s="61"/>
      <c r="Q439" s="62"/>
      <c r="R439" s="63"/>
      <c r="S439" s="62"/>
      <c r="T439" s="63"/>
      <c r="U439" s="59"/>
      <c r="V439" s="59"/>
      <c r="W439" s="64"/>
      <c r="X439" s="59"/>
      <c r="Y439" s="56" t="e">
        <f>VLOOKUP(E439&amp;Q439,※編集不可※選択項目!J:K,2,0)</f>
        <v>#N/A</v>
      </c>
      <c r="Z439" s="57" t="e">
        <f>VLOOKUP(U439&amp;E439,※編集不可※選択項目!O:P,2,0)</f>
        <v>#N/A</v>
      </c>
      <c r="AA439" s="56" t="e">
        <f t="shared" si="87"/>
        <v>#N/A</v>
      </c>
      <c r="AB439" s="57" t="str">
        <f t="shared" si="88"/>
        <v/>
      </c>
      <c r="AC439" s="108"/>
      <c r="AD439" s="108"/>
      <c r="AE439" s="109"/>
      <c r="AF439" s="69" t="str">
        <f t="shared" si="89"/>
        <v/>
      </c>
      <c r="AG439" s="69" t="str">
        <f t="shared" si="90"/>
        <v/>
      </c>
      <c r="AH439" s="69" t="str">
        <f t="shared" si="91"/>
        <v/>
      </c>
      <c r="AI439" s="69" t="str">
        <f t="shared" si="92"/>
        <v/>
      </c>
      <c r="AJ439" s="69" t="str">
        <f t="shared" si="93"/>
        <v/>
      </c>
      <c r="AK439" s="69" t="str">
        <f t="shared" si="94"/>
        <v/>
      </c>
      <c r="AL439" s="69" t="str">
        <f t="shared" si="95"/>
        <v/>
      </c>
      <c r="AM439" s="69" t="str">
        <f t="shared" si="96"/>
        <v/>
      </c>
      <c r="AN439" s="69" t="str">
        <f t="shared" si="97"/>
        <v/>
      </c>
    </row>
    <row r="440" spans="1:40" s="57" customFormat="1" ht="19.5" customHeight="1" x14ac:dyDescent="0.15">
      <c r="A440" s="3">
        <f t="shared" si="84"/>
        <v>418</v>
      </c>
      <c r="B440" s="58"/>
      <c r="C440" s="59"/>
      <c r="D440" s="59"/>
      <c r="E440" s="59"/>
      <c r="F440" s="59"/>
      <c r="G440" s="60"/>
      <c r="H440" s="54" t="str">
        <f t="shared" si="85"/>
        <v/>
      </c>
      <c r="I440" s="59"/>
      <c r="J440" s="59"/>
      <c r="K440" s="59"/>
      <c r="L440" s="59"/>
      <c r="M440" s="59"/>
      <c r="N440" s="59"/>
      <c r="O440" s="55" t="str">
        <f t="shared" si="86"/>
        <v/>
      </c>
      <c r="P440" s="61"/>
      <c r="Q440" s="62"/>
      <c r="R440" s="63"/>
      <c r="S440" s="62"/>
      <c r="T440" s="63"/>
      <c r="U440" s="59"/>
      <c r="V440" s="59"/>
      <c r="W440" s="64"/>
      <c r="X440" s="59"/>
      <c r="Y440" s="56" t="e">
        <f>VLOOKUP(E440&amp;Q440,※編集不可※選択項目!J:K,2,0)</f>
        <v>#N/A</v>
      </c>
      <c r="Z440" s="57" t="e">
        <f>VLOOKUP(U440&amp;E440,※編集不可※選択項目!O:P,2,0)</f>
        <v>#N/A</v>
      </c>
      <c r="AA440" s="56" t="e">
        <f t="shared" si="87"/>
        <v>#N/A</v>
      </c>
      <c r="AB440" s="57" t="str">
        <f t="shared" si="88"/>
        <v/>
      </c>
      <c r="AC440" s="108"/>
      <c r="AD440" s="108"/>
      <c r="AE440" s="109"/>
      <c r="AF440" s="69" t="str">
        <f t="shared" si="89"/>
        <v/>
      </c>
      <c r="AG440" s="69" t="str">
        <f t="shared" si="90"/>
        <v/>
      </c>
      <c r="AH440" s="69" t="str">
        <f t="shared" si="91"/>
        <v/>
      </c>
      <c r="AI440" s="69" t="str">
        <f t="shared" si="92"/>
        <v/>
      </c>
      <c r="AJ440" s="69" t="str">
        <f t="shared" si="93"/>
        <v/>
      </c>
      <c r="AK440" s="69" t="str">
        <f t="shared" si="94"/>
        <v/>
      </c>
      <c r="AL440" s="69" t="str">
        <f t="shared" si="95"/>
        <v/>
      </c>
      <c r="AM440" s="69" t="str">
        <f t="shared" si="96"/>
        <v/>
      </c>
      <c r="AN440" s="69" t="str">
        <f t="shared" si="97"/>
        <v/>
      </c>
    </row>
    <row r="441" spans="1:40" s="57" customFormat="1" ht="19.5" customHeight="1" x14ac:dyDescent="0.15">
      <c r="A441" s="3">
        <f t="shared" si="84"/>
        <v>419</v>
      </c>
      <c r="B441" s="58"/>
      <c r="C441" s="59"/>
      <c r="D441" s="59"/>
      <c r="E441" s="59"/>
      <c r="F441" s="59"/>
      <c r="G441" s="60"/>
      <c r="H441" s="54" t="str">
        <f t="shared" si="85"/>
        <v/>
      </c>
      <c r="I441" s="59"/>
      <c r="J441" s="59"/>
      <c r="K441" s="59"/>
      <c r="L441" s="59"/>
      <c r="M441" s="59"/>
      <c r="N441" s="59"/>
      <c r="O441" s="55" t="str">
        <f t="shared" si="86"/>
        <v/>
      </c>
      <c r="P441" s="61"/>
      <c r="Q441" s="62"/>
      <c r="R441" s="63"/>
      <c r="S441" s="62"/>
      <c r="T441" s="63"/>
      <c r="U441" s="59"/>
      <c r="V441" s="59"/>
      <c r="W441" s="64"/>
      <c r="X441" s="59"/>
      <c r="Y441" s="56" t="e">
        <f>VLOOKUP(E441&amp;Q441,※編集不可※選択項目!J:K,2,0)</f>
        <v>#N/A</v>
      </c>
      <c r="Z441" s="57" t="e">
        <f>VLOOKUP(U441&amp;E441,※編集不可※選択項目!O:P,2,0)</f>
        <v>#N/A</v>
      </c>
      <c r="AA441" s="56" t="e">
        <f t="shared" si="87"/>
        <v>#N/A</v>
      </c>
      <c r="AB441" s="57" t="str">
        <f t="shared" si="88"/>
        <v/>
      </c>
      <c r="AC441" s="108"/>
      <c r="AD441" s="108"/>
      <c r="AE441" s="109"/>
      <c r="AF441" s="69" t="str">
        <f t="shared" si="89"/>
        <v/>
      </c>
      <c r="AG441" s="69" t="str">
        <f t="shared" si="90"/>
        <v/>
      </c>
      <c r="AH441" s="69" t="str">
        <f t="shared" si="91"/>
        <v/>
      </c>
      <c r="AI441" s="69" t="str">
        <f t="shared" si="92"/>
        <v/>
      </c>
      <c r="AJ441" s="69" t="str">
        <f t="shared" si="93"/>
        <v/>
      </c>
      <c r="AK441" s="69" t="str">
        <f t="shared" si="94"/>
        <v/>
      </c>
      <c r="AL441" s="69" t="str">
        <f t="shared" si="95"/>
        <v/>
      </c>
      <c r="AM441" s="69" t="str">
        <f t="shared" si="96"/>
        <v/>
      </c>
      <c r="AN441" s="69" t="str">
        <f t="shared" si="97"/>
        <v/>
      </c>
    </row>
    <row r="442" spans="1:40" s="57" customFormat="1" ht="19.5" customHeight="1" x14ac:dyDescent="0.15">
      <c r="A442" s="3">
        <f t="shared" si="84"/>
        <v>420</v>
      </c>
      <c r="B442" s="58"/>
      <c r="C442" s="59"/>
      <c r="D442" s="59"/>
      <c r="E442" s="59"/>
      <c r="F442" s="59"/>
      <c r="G442" s="60"/>
      <c r="H442" s="54" t="str">
        <f t="shared" si="85"/>
        <v/>
      </c>
      <c r="I442" s="59"/>
      <c r="J442" s="59"/>
      <c r="K442" s="59"/>
      <c r="L442" s="59"/>
      <c r="M442" s="59"/>
      <c r="N442" s="59"/>
      <c r="O442" s="55" t="str">
        <f t="shared" si="86"/>
        <v/>
      </c>
      <c r="P442" s="61"/>
      <c r="Q442" s="62"/>
      <c r="R442" s="63"/>
      <c r="S442" s="62"/>
      <c r="T442" s="63"/>
      <c r="U442" s="59"/>
      <c r="V442" s="59"/>
      <c r="W442" s="64"/>
      <c r="X442" s="59"/>
      <c r="Y442" s="56" t="e">
        <f>VLOOKUP(E442&amp;Q442,※編集不可※選択項目!J:K,2,0)</f>
        <v>#N/A</v>
      </c>
      <c r="Z442" s="57" t="e">
        <f>VLOOKUP(U442&amp;E442,※編集不可※選択項目!O:P,2,0)</f>
        <v>#N/A</v>
      </c>
      <c r="AA442" s="56" t="e">
        <f t="shared" si="87"/>
        <v>#N/A</v>
      </c>
      <c r="AB442" s="57" t="str">
        <f t="shared" si="88"/>
        <v/>
      </c>
      <c r="AC442" s="108"/>
      <c r="AD442" s="108"/>
      <c r="AE442" s="109"/>
      <c r="AF442" s="69" t="str">
        <f t="shared" si="89"/>
        <v/>
      </c>
      <c r="AG442" s="69" t="str">
        <f t="shared" si="90"/>
        <v/>
      </c>
      <c r="AH442" s="69" t="str">
        <f t="shared" si="91"/>
        <v/>
      </c>
      <c r="AI442" s="69" t="str">
        <f t="shared" si="92"/>
        <v/>
      </c>
      <c r="AJ442" s="69" t="str">
        <f t="shared" si="93"/>
        <v/>
      </c>
      <c r="AK442" s="69" t="str">
        <f t="shared" si="94"/>
        <v/>
      </c>
      <c r="AL442" s="69" t="str">
        <f t="shared" si="95"/>
        <v/>
      </c>
      <c r="AM442" s="69" t="str">
        <f t="shared" si="96"/>
        <v/>
      </c>
      <c r="AN442" s="69" t="str">
        <f t="shared" si="97"/>
        <v/>
      </c>
    </row>
    <row r="443" spans="1:40" s="57" customFormat="1" ht="19.5" customHeight="1" x14ac:dyDescent="0.15">
      <c r="A443" s="3">
        <f t="shared" si="84"/>
        <v>421</v>
      </c>
      <c r="B443" s="58"/>
      <c r="C443" s="59"/>
      <c r="D443" s="59"/>
      <c r="E443" s="59"/>
      <c r="F443" s="59"/>
      <c r="G443" s="60"/>
      <c r="H443" s="54" t="str">
        <f t="shared" si="85"/>
        <v/>
      </c>
      <c r="I443" s="59"/>
      <c r="J443" s="59"/>
      <c r="K443" s="59"/>
      <c r="L443" s="59"/>
      <c r="M443" s="59"/>
      <c r="N443" s="59"/>
      <c r="O443" s="55" t="str">
        <f t="shared" si="86"/>
        <v/>
      </c>
      <c r="P443" s="61"/>
      <c r="Q443" s="62"/>
      <c r="R443" s="63"/>
      <c r="S443" s="62"/>
      <c r="T443" s="63"/>
      <c r="U443" s="59"/>
      <c r="V443" s="59"/>
      <c r="W443" s="64"/>
      <c r="X443" s="59"/>
      <c r="Y443" s="56" t="e">
        <f>VLOOKUP(E443&amp;Q443,※編集不可※選択項目!J:K,2,0)</f>
        <v>#N/A</v>
      </c>
      <c r="Z443" s="57" t="e">
        <f>VLOOKUP(U443&amp;E443,※編集不可※選択項目!O:P,2,0)</f>
        <v>#N/A</v>
      </c>
      <c r="AA443" s="56" t="e">
        <f t="shared" si="87"/>
        <v>#N/A</v>
      </c>
      <c r="AB443" s="57" t="str">
        <f t="shared" si="88"/>
        <v/>
      </c>
      <c r="AC443" s="108"/>
      <c r="AD443" s="108"/>
      <c r="AE443" s="109"/>
      <c r="AF443" s="69" t="str">
        <f t="shared" si="89"/>
        <v/>
      </c>
      <c r="AG443" s="69" t="str">
        <f t="shared" si="90"/>
        <v/>
      </c>
      <c r="AH443" s="69" t="str">
        <f t="shared" si="91"/>
        <v/>
      </c>
      <c r="AI443" s="69" t="str">
        <f t="shared" si="92"/>
        <v/>
      </c>
      <c r="AJ443" s="69" t="str">
        <f t="shared" si="93"/>
        <v/>
      </c>
      <c r="AK443" s="69" t="str">
        <f t="shared" si="94"/>
        <v/>
      </c>
      <c r="AL443" s="69" t="str">
        <f t="shared" si="95"/>
        <v/>
      </c>
      <c r="AM443" s="69" t="str">
        <f t="shared" si="96"/>
        <v/>
      </c>
      <c r="AN443" s="69" t="str">
        <f t="shared" si="97"/>
        <v/>
      </c>
    </row>
    <row r="444" spans="1:40" s="57" customFormat="1" ht="19.5" customHeight="1" x14ac:dyDescent="0.15">
      <c r="A444" s="3">
        <f t="shared" si="84"/>
        <v>422</v>
      </c>
      <c r="B444" s="58"/>
      <c r="C444" s="59"/>
      <c r="D444" s="59"/>
      <c r="E444" s="59"/>
      <c r="F444" s="59"/>
      <c r="G444" s="60"/>
      <c r="H444" s="54" t="str">
        <f t="shared" si="85"/>
        <v/>
      </c>
      <c r="I444" s="59"/>
      <c r="J444" s="59"/>
      <c r="K444" s="59"/>
      <c r="L444" s="59"/>
      <c r="M444" s="59"/>
      <c r="N444" s="59"/>
      <c r="O444" s="55" t="str">
        <f t="shared" si="86"/>
        <v/>
      </c>
      <c r="P444" s="61"/>
      <c r="Q444" s="62"/>
      <c r="R444" s="63"/>
      <c r="S444" s="62"/>
      <c r="T444" s="63"/>
      <c r="U444" s="59"/>
      <c r="V444" s="59"/>
      <c r="W444" s="64"/>
      <c r="X444" s="59"/>
      <c r="Y444" s="56" t="e">
        <f>VLOOKUP(E444&amp;Q444,※編集不可※選択項目!J:K,2,0)</f>
        <v>#N/A</v>
      </c>
      <c r="Z444" s="57" t="e">
        <f>VLOOKUP(U444&amp;E444,※編集不可※選択項目!O:P,2,0)</f>
        <v>#N/A</v>
      </c>
      <c r="AA444" s="56" t="e">
        <f t="shared" si="87"/>
        <v>#N/A</v>
      </c>
      <c r="AB444" s="57" t="str">
        <f t="shared" si="88"/>
        <v/>
      </c>
      <c r="AC444" s="108"/>
      <c r="AD444" s="108"/>
      <c r="AE444" s="109"/>
      <c r="AF444" s="69" t="str">
        <f t="shared" si="89"/>
        <v/>
      </c>
      <c r="AG444" s="69" t="str">
        <f t="shared" si="90"/>
        <v/>
      </c>
      <c r="AH444" s="69" t="str">
        <f t="shared" si="91"/>
        <v/>
      </c>
      <c r="AI444" s="69" t="str">
        <f t="shared" si="92"/>
        <v/>
      </c>
      <c r="AJ444" s="69" t="str">
        <f t="shared" si="93"/>
        <v/>
      </c>
      <c r="AK444" s="69" t="str">
        <f t="shared" si="94"/>
        <v/>
      </c>
      <c r="AL444" s="69" t="str">
        <f t="shared" si="95"/>
        <v/>
      </c>
      <c r="AM444" s="69" t="str">
        <f t="shared" si="96"/>
        <v/>
      </c>
      <c r="AN444" s="69" t="str">
        <f t="shared" si="97"/>
        <v/>
      </c>
    </row>
    <row r="445" spans="1:40" s="57" customFormat="1" ht="19.5" customHeight="1" x14ac:dyDescent="0.15">
      <c r="A445" s="3">
        <f t="shared" si="84"/>
        <v>423</v>
      </c>
      <c r="B445" s="58"/>
      <c r="C445" s="59"/>
      <c r="D445" s="59"/>
      <c r="E445" s="59"/>
      <c r="F445" s="59"/>
      <c r="G445" s="60"/>
      <c r="H445" s="54" t="str">
        <f t="shared" si="85"/>
        <v/>
      </c>
      <c r="I445" s="59"/>
      <c r="J445" s="59"/>
      <c r="K445" s="59"/>
      <c r="L445" s="59"/>
      <c r="M445" s="59"/>
      <c r="N445" s="59"/>
      <c r="O445" s="55" t="str">
        <f t="shared" si="86"/>
        <v/>
      </c>
      <c r="P445" s="61"/>
      <c r="Q445" s="62"/>
      <c r="R445" s="63"/>
      <c r="S445" s="62"/>
      <c r="T445" s="63"/>
      <c r="U445" s="59"/>
      <c r="V445" s="59"/>
      <c r="W445" s="64"/>
      <c r="X445" s="59"/>
      <c r="Y445" s="56" t="e">
        <f>VLOOKUP(E445&amp;Q445,※編集不可※選択項目!J:K,2,0)</f>
        <v>#N/A</v>
      </c>
      <c r="Z445" s="57" t="e">
        <f>VLOOKUP(U445&amp;E445,※編集不可※選択項目!O:P,2,0)</f>
        <v>#N/A</v>
      </c>
      <c r="AA445" s="56" t="e">
        <f t="shared" si="87"/>
        <v>#N/A</v>
      </c>
      <c r="AB445" s="57" t="str">
        <f t="shared" si="88"/>
        <v/>
      </c>
      <c r="AC445" s="108"/>
      <c r="AD445" s="108"/>
      <c r="AE445" s="109"/>
      <c r="AF445" s="69" t="str">
        <f t="shared" si="89"/>
        <v/>
      </c>
      <c r="AG445" s="69" t="str">
        <f t="shared" si="90"/>
        <v/>
      </c>
      <c r="AH445" s="69" t="str">
        <f t="shared" si="91"/>
        <v/>
      </c>
      <c r="AI445" s="69" t="str">
        <f t="shared" si="92"/>
        <v/>
      </c>
      <c r="AJ445" s="69" t="str">
        <f t="shared" si="93"/>
        <v/>
      </c>
      <c r="AK445" s="69" t="str">
        <f t="shared" si="94"/>
        <v/>
      </c>
      <c r="AL445" s="69" t="str">
        <f t="shared" si="95"/>
        <v/>
      </c>
      <c r="AM445" s="69" t="str">
        <f t="shared" si="96"/>
        <v/>
      </c>
      <c r="AN445" s="69" t="str">
        <f t="shared" si="97"/>
        <v/>
      </c>
    </row>
    <row r="446" spans="1:40" s="57" customFormat="1" ht="19.5" customHeight="1" x14ac:dyDescent="0.15">
      <c r="A446" s="3">
        <f t="shared" si="84"/>
        <v>424</v>
      </c>
      <c r="B446" s="58"/>
      <c r="C446" s="59"/>
      <c r="D446" s="59"/>
      <c r="E446" s="59"/>
      <c r="F446" s="59"/>
      <c r="G446" s="60"/>
      <c r="H446" s="54" t="str">
        <f t="shared" si="85"/>
        <v/>
      </c>
      <c r="I446" s="59"/>
      <c r="J446" s="59"/>
      <c r="K446" s="59"/>
      <c r="L446" s="59"/>
      <c r="M446" s="59"/>
      <c r="N446" s="59"/>
      <c r="O446" s="55" t="str">
        <f t="shared" si="86"/>
        <v/>
      </c>
      <c r="P446" s="61"/>
      <c r="Q446" s="62"/>
      <c r="R446" s="63"/>
      <c r="S446" s="62"/>
      <c r="T446" s="63"/>
      <c r="U446" s="59"/>
      <c r="V446" s="59"/>
      <c r="W446" s="64"/>
      <c r="X446" s="59"/>
      <c r="Y446" s="56" t="e">
        <f>VLOOKUP(E446&amp;Q446,※編集不可※選択項目!J:K,2,0)</f>
        <v>#N/A</v>
      </c>
      <c r="Z446" s="57" t="e">
        <f>VLOOKUP(U446&amp;E446,※編集不可※選択項目!O:P,2,0)</f>
        <v>#N/A</v>
      </c>
      <c r="AA446" s="56" t="e">
        <f t="shared" si="87"/>
        <v>#N/A</v>
      </c>
      <c r="AB446" s="57" t="str">
        <f t="shared" si="88"/>
        <v/>
      </c>
      <c r="AC446" s="108"/>
      <c r="AD446" s="108"/>
      <c r="AE446" s="109"/>
      <c r="AF446" s="69" t="str">
        <f t="shared" si="89"/>
        <v/>
      </c>
      <c r="AG446" s="69" t="str">
        <f t="shared" si="90"/>
        <v/>
      </c>
      <c r="AH446" s="69" t="str">
        <f t="shared" si="91"/>
        <v/>
      </c>
      <c r="AI446" s="69" t="str">
        <f t="shared" si="92"/>
        <v/>
      </c>
      <c r="AJ446" s="69" t="str">
        <f t="shared" si="93"/>
        <v/>
      </c>
      <c r="AK446" s="69" t="str">
        <f t="shared" si="94"/>
        <v/>
      </c>
      <c r="AL446" s="69" t="str">
        <f t="shared" si="95"/>
        <v/>
      </c>
      <c r="AM446" s="69" t="str">
        <f t="shared" si="96"/>
        <v/>
      </c>
      <c r="AN446" s="69" t="str">
        <f t="shared" si="97"/>
        <v/>
      </c>
    </row>
    <row r="447" spans="1:40" s="57" customFormat="1" ht="19.5" customHeight="1" x14ac:dyDescent="0.15">
      <c r="A447" s="3">
        <f t="shared" si="84"/>
        <v>425</v>
      </c>
      <c r="B447" s="58"/>
      <c r="C447" s="59"/>
      <c r="D447" s="59"/>
      <c r="E447" s="59"/>
      <c r="F447" s="59"/>
      <c r="G447" s="60"/>
      <c r="H447" s="54" t="str">
        <f t="shared" si="85"/>
        <v/>
      </c>
      <c r="I447" s="59"/>
      <c r="J447" s="59"/>
      <c r="K447" s="59"/>
      <c r="L447" s="59"/>
      <c r="M447" s="59"/>
      <c r="N447" s="59"/>
      <c r="O447" s="55" t="str">
        <f t="shared" si="86"/>
        <v/>
      </c>
      <c r="P447" s="61"/>
      <c r="Q447" s="62"/>
      <c r="R447" s="63"/>
      <c r="S447" s="62"/>
      <c r="T447" s="63"/>
      <c r="U447" s="59"/>
      <c r="V447" s="59"/>
      <c r="W447" s="64"/>
      <c r="X447" s="59"/>
      <c r="Y447" s="56" t="e">
        <f>VLOOKUP(E447&amp;Q447,※編集不可※選択項目!J:K,2,0)</f>
        <v>#N/A</v>
      </c>
      <c r="Z447" s="57" t="e">
        <f>VLOOKUP(U447&amp;E447,※編集不可※選択項目!O:P,2,0)</f>
        <v>#N/A</v>
      </c>
      <c r="AA447" s="56" t="e">
        <f t="shared" si="87"/>
        <v>#N/A</v>
      </c>
      <c r="AB447" s="57" t="str">
        <f t="shared" si="88"/>
        <v/>
      </c>
      <c r="AC447" s="108"/>
      <c r="AD447" s="108"/>
      <c r="AE447" s="109"/>
      <c r="AF447" s="69" t="str">
        <f t="shared" si="89"/>
        <v/>
      </c>
      <c r="AG447" s="69" t="str">
        <f t="shared" si="90"/>
        <v/>
      </c>
      <c r="AH447" s="69" t="str">
        <f t="shared" si="91"/>
        <v/>
      </c>
      <c r="AI447" s="69" t="str">
        <f t="shared" si="92"/>
        <v/>
      </c>
      <c r="AJ447" s="69" t="str">
        <f t="shared" si="93"/>
        <v/>
      </c>
      <c r="AK447" s="69" t="str">
        <f t="shared" si="94"/>
        <v/>
      </c>
      <c r="AL447" s="69" t="str">
        <f t="shared" si="95"/>
        <v/>
      </c>
      <c r="AM447" s="69" t="str">
        <f t="shared" si="96"/>
        <v/>
      </c>
      <c r="AN447" s="69" t="str">
        <f t="shared" si="97"/>
        <v/>
      </c>
    </row>
    <row r="448" spans="1:40" s="57" customFormat="1" ht="19.5" customHeight="1" x14ac:dyDescent="0.15">
      <c r="A448" s="3">
        <f t="shared" si="84"/>
        <v>426</v>
      </c>
      <c r="B448" s="58"/>
      <c r="C448" s="59"/>
      <c r="D448" s="59"/>
      <c r="E448" s="59"/>
      <c r="F448" s="59"/>
      <c r="G448" s="60"/>
      <c r="H448" s="54" t="str">
        <f t="shared" si="85"/>
        <v/>
      </c>
      <c r="I448" s="59"/>
      <c r="J448" s="59"/>
      <c r="K448" s="59"/>
      <c r="L448" s="59"/>
      <c r="M448" s="59"/>
      <c r="N448" s="59"/>
      <c r="O448" s="55" t="str">
        <f t="shared" si="86"/>
        <v/>
      </c>
      <c r="P448" s="61"/>
      <c r="Q448" s="62"/>
      <c r="R448" s="63"/>
      <c r="S448" s="62"/>
      <c r="T448" s="63"/>
      <c r="U448" s="59"/>
      <c r="V448" s="59"/>
      <c r="W448" s="64"/>
      <c r="X448" s="59"/>
      <c r="Y448" s="56" t="e">
        <f>VLOOKUP(E448&amp;Q448,※編集不可※選択項目!J:K,2,0)</f>
        <v>#N/A</v>
      </c>
      <c r="Z448" s="57" t="e">
        <f>VLOOKUP(U448&amp;E448,※編集不可※選択項目!O:P,2,0)</f>
        <v>#N/A</v>
      </c>
      <c r="AA448" s="56" t="e">
        <f t="shared" si="87"/>
        <v>#N/A</v>
      </c>
      <c r="AB448" s="57" t="str">
        <f t="shared" si="88"/>
        <v/>
      </c>
      <c r="AC448" s="108"/>
      <c r="AD448" s="108"/>
      <c r="AE448" s="109"/>
      <c r="AF448" s="69" t="str">
        <f t="shared" si="89"/>
        <v/>
      </c>
      <c r="AG448" s="69" t="str">
        <f t="shared" si="90"/>
        <v/>
      </c>
      <c r="AH448" s="69" t="str">
        <f t="shared" si="91"/>
        <v/>
      </c>
      <c r="AI448" s="69" t="str">
        <f t="shared" si="92"/>
        <v/>
      </c>
      <c r="AJ448" s="69" t="str">
        <f t="shared" si="93"/>
        <v/>
      </c>
      <c r="AK448" s="69" t="str">
        <f t="shared" si="94"/>
        <v/>
      </c>
      <c r="AL448" s="69" t="str">
        <f t="shared" si="95"/>
        <v/>
      </c>
      <c r="AM448" s="69" t="str">
        <f t="shared" si="96"/>
        <v/>
      </c>
      <c r="AN448" s="69" t="str">
        <f t="shared" si="97"/>
        <v/>
      </c>
    </row>
    <row r="449" spans="1:40" s="57" customFormat="1" ht="19.5" customHeight="1" x14ac:dyDescent="0.15">
      <c r="A449" s="3">
        <f t="shared" si="84"/>
        <v>427</v>
      </c>
      <c r="B449" s="58"/>
      <c r="C449" s="59"/>
      <c r="D449" s="59"/>
      <c r="E449" s="59"/>
      <c r="F449" s="59"/>
      <c r="G449" s="60"/>
      <c r="H449" s="54" t="str">
        <f t="shared" si="85"/>
        <v/>
      </c>
      <c r="I449" s="59"/>
      <c r="J449" s="59"/>
      <c r="K449" s="59"/>
      <c r="L449" s="59"/>
      <c r="M449" s="59"/>
      <c r="N449" s="59"/>
      <c r="O449" s="55" t="str">
        <f t="shared" si="86"/>
        <v/>
      </c>
      <c r="P449" s="61"/>
      <c r="Q449" s="62"/>
      <c r="R449" s="63"/>
      <c r="S449" s="62"/>
      <c r="T449" s="63"/>
      <c r="U449" s="59"/>
      <c r="V449" s="59"/>
      <c r="W449" s="64"/>
      <c r="X449" s="59"/>
      <c r="Y449" s="56" t="e">
        <f>VLOOKUP(E449&amp;Q449,※編集不可※選択項目!J:K,2,0)</f>
        <v>#N/A</v>
      </c>
      <c r="Z449" s="57" t="e">
        <f>VLOOKUP(U449&amp;E449,※編集不可※選択項目!O:P,2,0)</f>
        <v>#N/A</v>
      </c>
      <c r="AA449" s="56" t="e">
        <f t="shared" si="87"/>
        <v>#N/A</v>
      </c>
      <c r="AB449" s="57" t="str">
        <f t="shared" si="88"/>
        <v/>
      </c>
      <c r="AC449" s="108"/>
      <c r="AD449" s="108"/>
      <c r="AE449" s="109"/>
      <c r="AF449" s="69" t="str">
        <f t="shared" si="89"/>
        <v/>
      </c>
      <c r="AG449" s="69" t="str">
        <f t="shared" si="90"/>
        <v/>
      </c>
      <c r="AH449" s="69" t="str">
        <f t="shared" si="91"/>
        <v/>
      </c>
      <c r="AI449" s="69" t="str">
        <f t="shared" si="92"/>
        <v/>
      </c>
      <c r="AJ449" s="69" t="str">
        <f t="shared" si="93"/>
        <v/>
      </c>
      <c r="AK449" s="69" t="str">
        <f t="shared" si="94"/>
        <v/>
      </c>
      <c r="AL449" s="69" t="str">
        <f t="shared" si="95"/>
        <v/>
      </c>
      <c r="AM449" s="69" t="str">
        <f t="shared" si="96"/>
        <v/>
      </c>
      <c r="AN449" s="69" t="str">
        <f t="shared" si="97"/>
        <v/>
      </c>
    </row>
    <row r="450" spans="1:40" s="57" customFormat="1" ht="19.5" customHeight="1" x14ac:dyDescent="0.15">
      <c r="A450" s="3">
        <f t="shared" si="84"/>
        <v>428</v>
      </c>
      <c r="B450" s="58"/>
      <c r="C450" s="59"/>
      <c r="D450" s="59"/>
      <c r="E450" s="59"/>
      <c r="F450" s="59"/>
      <c r="G450" s="60"/>
      <c r="H450" s="54" t="str">
        <f t="shared" si="85"/>
        <v/>
      </c>
      <c r="I450" s="59"/>
      <c r="J450" s="59"/>
      <c r="K450" s="59"/>
      <c r="L450" s="59"/>
      <c r="M450" s="59"/>
      <c r="N450" s="59"/>
      <c r="O450" s="55" t="str">
        <f t="shared" si="86"/>
        <v/>
      </c>
      <c r="P450" s="61"/>
      <c r="Q450" s="62"/>
      <c r="R450" s="63"/>
      <c r="S450" s="62"/>
      <c r="T450" s="63"/>
      <c r="U450" s="59"/>
      <c r="V450" s="59"/>
      <c r="W450" s="64"/>
      <c r="X450" s="59"/>
      <c r="Y450" s="56" t="e">
        <f>VLOOKUP(E450&amp;Q450,※編集不可※選択項目!J:K,2,0)</f>
        <v>#N/A</v>
      </c>
      <c r="Z450" s="57" t="e">
        <f>VLOOKUP(U450&amp;E450,※編集不可※選択項目!O:P,2,0)</f>
        <v>#N/A</v>
      </c>
      <c r="AA450" s="56" t="e">
        <f t="shared" si="87"/>
        <v>#N/A</v>
      </c>
      <c r="AB450" s="57" t="str">
        <f t="shared" si="88"/>
        <v/>
      </c>
      <c r="AC450" s="108"/>
      <c r="AD450" s="108"/>
      <c r="AE450" s="109"/>
      <c r="AF450" s="69" t="str">
        <f t="shared" si="89"/>
        <v/>
      </c>
      <c r="AG450" s="69" t="str">
        <f t="shared" si="90"/>
        <v/>
      </c>
      <c r="AH450" s="69" t="str">
        <f t="shared" si="91"/>
        <v/>
      </c>
      <c r="AI450" s="69" t="str">
        <f t="shared" si="92"/>
        <v/>
      </c>
      <c r="AJ450" s="69" t="str">
        <f t="shared" si="93"/>
        <v/>
      </c>
      <c r="AK450" s="69" t="str">
        <f t="shared" si="94"/>
        <v/>
      </c>
      <c r="AL450" s="69" t="str">
        <f t="shared" si="95"/>
        <v/>
      </c>
      <c r="AM450" s="69" t="str">
        <f t="shared" si="96"/>
        <v/>
      </c>
      <c r="AN450" s="69" t="str">
        <f t="shared" si="97"/>
        <v/>
      </c>
    </row>
    <row r="451" spans="1:40" s="57" customFormat="1" ht="19.5" customHeight="1" x14ac:dyDescent="0.15">
      <c r="A451" s="3">
        <f t="shared" si="84"/>
        <v>429</v>
      </c>
      <c r="B451" s="58"/>
      <c r="C451" s="59"/>
      <c r="D451" s="59"/>
      <c r="E451" s="59"/>
      <c r="F451" s="59"/>
      <c r="G451" s="60"/>
      <c r="H451" s="54" t="str">
        <f t="shared" si="85"/>
        <v/>
      </c>
      <c r="I451" s="59"/>
      <c r="J451" s="59"/>
      <c r="K451" s="59"/>
      <c r="L451" s="59"/>
      <c r="M451" s="59"/>
      <c r="N451" s="59"/>
      <c r="O451" s="55" t="str">
        <f t="shared" si="86"/>
        <v/>
      </c>
      <c r="P451" s="61"/>
      <c r="Q451" s="62"/>
      <c r="R451" s="63"/>
      <c r="S451" s="62"/>
      <c r="T451" s="63"/>
      <c r="U451" s="59"/>
      <c r="V451" s="59"/>
      <c r="W451" s="64"/>
      <c r="X451" s="59"/>
      <c r="Y451" s="56" t="e">
        <f>VLOOKUP(E451&amp;Q451,※編集不可※選択項目!J:K,2,0)</f>
        <v>#N/A</v>
      </c>
      <c r="Z451" s="57" t="e">
        <f>VLOOKUP(U451&amp;E451,※編集不可※選択項目!O:P,2,0)</f>
        <v>#N/A</v>
      </c>
      <c r="AA451" s="56" t="e">
        <f t="shared" si="87"/>
        <v>#N/A</v>
      </c>
      <c r="AB451" s="57" t="str">
        <f t="shared" si="88"/>
        <v/>
      </c>
      <c r="AC451" s="108"/>
      <c r="AD451" s="108"/>
      <c r="AE451" s="109"/>
      <c r="AF451" s="69" t="str">
        <f t="shared" si="89"/>
        <v/>
      </c>
      <c r="AG451" s="69" t="str">
        <f t="shared" si="90"/>
        <v/>
      </c>
      <c r="AH451" s="69" t="str">
        <f t="shared" si="91"/>
        <v/>
      </c>
      <c r="AI451" s="69" t="str">
        <f t="shared" si="92"/>
        <v/>
      </c>
      <c r="AJ451" s="69" t="str">
        <f t="shared" si="93"/>
        <v/>
      </c>
      <c r="AK451" s="69" t="str">
        <f t="shared" si="94"/>
        <v/>
      </c>
      <c r="AL451" s="69" t="str">
        <f t="shared" si="95"/>
        <v/>
      </c>
      <c r="AM451" s="69" t="str">
        <f t="shared" si="96"/>
        <v/>
      </c>
      <c r="AN451" s="69" t="str">
        <f t="shared" si="97"/>
        <v/>
      </c>
    </row>
    <row r="452" spans="1:40" s="57" customFormat="1" ht="19.5" customHeight="1" x14ac:dyDescent="0.15">
      <c r="A452" s="3">
        <f t="shared" si="84"/>
        <v>430</v>
      </c>
      <c r="B452" s="58"/>
      <c r="C452" s="59"/>
      <c r="D452" s="59"/>
      <c r="E452" s="59"/>
      <c r="F452" s="59"/>
      <c r="G452" s="60"/>
      <c r="H452" s="54" t="str">
        <f t="shared" si="85"/>
        <v/>
      </c>
      <c r="I452" s="59"/>
      <c r="J452" s="59"/>
      <c r="K452" s="59"/>
      <c r="L452" s="59"/>
      <c r="M452" s="59"/>
      <c r="N452" s="59"/>
      <c r="O452" s="55" t="str">
        <f t="shared" si="86"/>
        <v/>
      </c>
      <c r="P452" s="61"/>
      <c r="Q452" s="62"/>
      <c r="R452" s="63"/>
      <c r="S452" s="62"/>
      <c r="T452" s="63"/>
      <c r="U452" s="59"/>
      <c r="V452" s="59"/>
      <c r="W452" s="64"/>
      <c r="X452" s="59"/>
      <c r="Y452" s="56" t="e">
        <f>VLOOKUP(E452&amp;Q452,※編集不可※選択項目!J:K,2,0)</f>
        <v>#N/A</v>
      </c>
      <c r="Z452" s="57" t="e">
        <f>VLOOKUP(U452&amp;E452,※編集不可※選択項目!O:P,2,0)</f>
        <v>#N/A</v>
      </c>
      <c r="AA452" s="56" t="e">
        <f t="shared" si="87"/>
        <v>#N/A</v>
      </c>
      <c r="AB452" s="57" t="str">
        <f t="shared" si="88"/>
        <v/>
      </c>
      <c r="AC452" s="108"/>
      <c r="AD452" s="108"/>
      <c r="AE452" s="109"/>
      <c r="AF452" s="69" t="str">
        <f t="shared" si="89"/>
        <v/>
      </c>
      <c r="AG452" s="69" t="str">
        <f t="shared" si="90"/>
        <v/>
      </c>
      <c r="AH452" s="69" t="str">
        <f t="shared" si="91"/>
        <v/>
      </c>
      <c r="AI452" s="69" t="str">
        <f t="shared" si="92"/>
        <v/>
      </c>
      <c r="AJ452" s="69" t="str">
        <f t="shared" si="93"/>
        <v/>
      </c>
      <c r="AK452" s="69" t="str">
        <f t="shared" si="94"/>
        <v/>
      </c>
      <c r="AL452" s="69" t="str">
        <f t="shared" si="95"/>
        <v/>
      </c>
      <c r="AM452" s="69" t="str">
        <f t="shared" si="96"/>
        <v/>
      </c>
      <c r="AN452" s="69" t="str">
        <f t="shared" si="97"/>
        <v/>
      </c>
    </row>
    <row r="453" spans="1:40" s="57" customFormat="1" ht="19.5" customHeight="1" x14ac:dyDescent="0.15">
      <c r="A453" s="3">
        <f t="shared" si="84"/>
        <v>431</v>
      </c>
      <c r="B453" s="58"/>
      <c r="C453" s="59"/>
      <c r="D453" s="59"/>
      <c r="E453" s="59"/>
      <c r="F453" s="59"/>
      <c r="G453" s="60"/>
      <c r="H453" s="54" t="str">
        <f t="shared" si="85"/>
        <v/>
      </c>
      <c r="I453" s="59"/>
      <c r="J453" s="59"/>
      <c r="K453" s="59"/>
      <c r="L453" s="59"/>
      <c r="M453" s="59"/>
      <c r="N453" s="59"/>
      <c r="O453" s="55" t="str">
        <f t="shared" si="86"/>
        <v/>
      </c>
      <c r="P453" s="61"/>
      <c r="Q453" s="62"/>
      <c r="R453" s="63"/>
      <c r="S453" s="62"/>
      <c r="T453" s="63"/>
      <c r="U453" s="59"/>
      <c r="V453" s="59"/>
      <c r="W453" s="64"/>
      <c r="X453" s="59"/>
      <c r="Y453" s="56" t="e">
        <f>VLOOKUP(E453&amp;Q453,※編集不可※選択項目!J:K,2,0)</f>
        <v>#N/A</v>
      </c>
      <c r="Z453" s="57" t="e">
        <f>VLOOKUP(U453&amp;E453,※編集不可※選択項目!O:P,2,0)</f>
        <v>#N/A</v>
      </c>
      <c r="AA453" s="56" t="e">
        <f t="shared" si="87"/>
        <v>#N/A</v>
      </c>
      <c r="AB453" s="57" t="str">
        <f t="shared" si="88"/>
        <v/>
      </c>
      <c r="AC453" s="108"/>
      <c r="AD453" s="108"/>
      <c r="AE453" s="109"/>
      <c r="AF453" s="69" t="str">
        <f t="shared" si="89"/>
        <v/>
      </c>
      <c r="AG453" s="69" t="str">
        <f t="shared" si="90"/>
        <v/>
      </c>
      <c r="AH453" s="69" t="str">
        <f t="shared" si="91"/>
        <v/>
      </c>
      <c r="AI453" s="69" t="str">
        <f t="shared" si="92"/>
        <v/>
      </c>
      <c r="AJ453" s="69" t="str">
        <f t="shared" si="93"/>
        <v/>
      </c>
      <c r="AK453" s="69" t="str">
        <f t="shared" si="94"/>
        <v/>
      </c>
      <c r="AL453" s="69" t="str">
        <f t="shared" si="95"/>
        <v/>
      </c>
      <c r="AM453" s="69" t="str">
        <f t="shared" si="96"/>
        <v/>
      </c>
      <c r="AN453" s="69" t="str">
        <f t="shared" si="97"/>
        <v/>
      </c>
    </row>
    <row r="454" spans="1:40" s="57" customFormat="1" ht="19.5" customHeight="1" x14ac:dyDescent="0.15">
      <c r="A454" s="3">
        <f t="shared" si="84"/>
        <v>432</v>
      </c>
      <c r="B454" s="58"/>
      <c r="C454" s="59"/>
      <c r="D454" s="59"/>
      <c r="E454" s="59"/>
      <c r="F454" s="59"/>
      <c r="G454" s="60"/>
      <c r="H454" s="54" t="str">
        <f t="shared" si="85"/>
        <v/>
      </c>
      <c r="I454" s="59"/>
      <c r="J454" s="59"/>
      <c r="K454" s="59"/>
      <c r="L454" s="59"/>
      <c r="M454" s="59"/>
      <c r="N454" s="59"/>
      <c r="O454" s="55" t="str">
        <f t="shared" si="86"/>
        <v/>
      </c>
      <c r="P454" s="61"/>
      <c r="Q454" s="62"/>
      <c r="R454" s="63"/>
      <c r="S454" s="62"/>
      <c r="T454" s="63"/>
      <c r="U454" s="59"/>
      <c r="V454" s="59"/>
      <c r="W454" s="64"/>
      <c r="X454" s="59"/>
      <c r="Y454" s="56" t="e">
        <f>VLOOKUP(E454&amp;Q454,※編集不可※選択項目!J:K,2,0)</f>
        <v>#N/A</v>
      </c>
      <c r="Z454" s="57" t="e">
        <f>VLOOKUP(U454&amp;E454,※編集不可※選択項目!O:P,2,0)</f>
        <v>#N/A</v>
      </c>
      <c r="AA454" s="56" t="e">
        <f t="shared" si="87"/>
        <v>#N/A</v>
      </c>
      <c r="AB454" s="57" t="str">
        <f t="shared" si="88"/>
        <v/>
      </c>
      <c r="AC454" s="108"/>
      <c r="AD454" s="108"/>
      <c r="AE454" s="109"/>
      <c r="AF454" s="69" t="str">
        <f t="shared" si="89"/>
        <v/>
      </c>
      <c r="AG454" s="69" t="str">
        <f t="shared" si="90"/>
        <v/>
      </c>
      <c r="AH454" s="69" t="str">
        <f t="shared" si="91"/>
        <v/>
      </c>
      <c r="AI454" s="69" t="str">
        <f t="shared" si="92"/>
        <v/>
      </c>
      <c r="AJ454" s="69" t="str">
        <f t="shared" si="93"/>
        <v/>
      </c>
      <c r="AK454" s="69" t="str">
        <f t="shared" si="94"/>
        <v/>
      </c>
      <c r="AL454" s="69" t="str">
        <f t="shared" si="95"/>
        <v/>
      </c>
      <c r="AM454" s="69" t="str">
        <f t="shared" si="96"/>
        <v/>
      </c>
      <c r="AN454" s="69" t="str">
        <f t="shared" si="97"/>
        <v/>
      </c>
    </row>
    <row r="455" spans="1:40" s="57" customFormat="1" ht="19.5" customHeight="1" x14ac:dyDescent="0.15">
      <c r="A455" s="3">
        <f t="shared" si="84"/>
        <v>433</v>
      </c>
      <c r="B455" s="58"/>
      <c r="C455" s="59"/>
      <c r="D455" s="59"/>
      <c r="E455" s="59"/>
      <c r="F455" s="59"/>
      <c r="G455" s="60"/>
      <c r="H455" s="54" t="str">
        <f t="shared" si="85"/>
        <v/>
      </c>
      <c r="I455" s="59"/>
      <c r="J455" s="59"/>
      <c r="K455" s="59"/>
      <c r="L455" s="59"/>
      <c r="M455" s="59"/>
      <c r="N455" s="59"/>
      <c r="O455" s="55" t="str">
        <f t="shared" si="86"/>
        <v/>
      </c>
      <c r="P455" s="61"/>
      <c r="Q455" s="62"/>
      <c r="R455" s="63"/>
      <c r="S455" s="62"/>
      <c r="T455" s="63"/>
      <c r="U455" s="59"/>
      <c r="V455" s="59"/>
      <c r="W455" s="64"/>
      <c r="X455" s="59"/>
      <c r="Y455" s="56" t="e">
        <f>VLOOKUP(E455&amp;Q455,※編集不可※選択項目!J:K,2,0)</f>
        <v>#N/A</v>
      </c>
      <c r="Z455" s="57" t="e">
        <f>VLOOKUP(U455&amp;E455,※編集不可※選択項目!O:P,2,0)</f>
        <v>#N/A</v>
      </c>
      <c r="AA455" s="56" t="e">
        <f t="shared" si="87"/>
        <v>#N/A</v>
      </c>
      <c r="AB455" s="57" t="str">
        <f t="shared" si="88"/>
        <v/>
      </c>
      <c r="AC455" s="108"/>
      <c r="AD455" s="108"/>
      <c r="AE455" s="109"/>
      <c r="AF455" s="69" t="str">
        <f t="shared" si="89"/>
        <v/>
      </c>
      <c r="AG455" s="69" t="str">
        <f t="shared" si="90"/>
        <v/>
      </c>
      <c r="AH455" s="69" t="str">
        <f t="shared" si="91"/>
        <v/>
      </c>
      <c r="AI455" s="69" t="str">
        <f t="shared" si="92"/>
        <v/>
      </c>
      <c r="AJ455" s="69" t="str">
        <f t="shared" si="93"/>
        <v/>
      </c>
      <c r="AK455" s="69" t="str">
        <f t="shared" si="94"/>
        <v/>
      </c>
      <c r="AL455" s="69" t="str">
        <f t="shared" si="95"/>
        <v/>
      </c>
      <c r="AM455" s="69" t="str">
        <f t="shared" si="96"/>
        <v/>
      </c>
      <c r="AN455" s="69" t="str">
        <f t="shared" si="97"/>
        <v/>
      </c>
    </row>
    <row r="456" spans="1:40" s="57" customFormat="1" ht="19.5" customHeight="1" x14ac:dyDescent="0.15">
      <c r="A456" s="3">
        <f t="shared" si="84"/>
        <v>434</v>
      </c>
      <c r="B456" s="58"/>
      <c r="C456" s="59"/>
      <c r="D456" s="59"/>
      <c r="E456" s="59"/>
      <c r="F456" s="59"/>
      <c r="G456" s="60"/>
      <c r="H456" s="54" t="str">
        <f t="shared" si="85"/>
        <v/>
      </c>
      <c r="I456" s="59"/>
      <c r="J456" s="59"/>
      <c r="K456" s="59"/>
      <c r="L456" s="59"/>
      <c r="M456" s="59"/>
      <c r="N456" s="59"/>
      <c r="O456" s="55" t="str">
        <f t="shared" si="86"/>
        <v/>
      </c>
      <c r="P456" s="61"/>
      <c r="Q456" s="62"/>
      <c r="R456" s="63"/>
      <c r="S456" s="62"/>
      <c r="T456" s="63"/>
      <c r="U456" s="59"/>
      <c r="V456" s="59"/>
      <c r="W456" s="64"/>
      <c r="X456" s="59"/>
      <c r="Y456" s="56" t="e">
        <f>VLOOKUP(E456&amp;Q456,※編集不可※選択項目!J:K,2,0)</f>
        <v>#N/A</v>
      </c>
      <c r="Z456" s="57" t="e">
        <f>VLOOKUP(U456&amp;E456,※編集不可※選択項目!O:P,2,0)</f>
        <v>#N/A</v>
      </c>
      <c r="AA456" s="56" t="e">
        <f t="shared" si="87"/>
        <v>#N/A</v>
      </c>
      <c r="AB456" s="57" t="str">
        <f t="shared" si="88"/>
        <v/>
      </c>
      <c r="AC456" s="108"/>
      <c r="AD456" s="108"/>
      <c r="AE456" s="109"/>
      <c r="AF456" s="69" t="str">
        <f t="shared" si="89"/>
        <v/>
      </c>
      <c r="AG456" s="69" t="str">
        <f t="shared" si="90"/>
        <v/>
      </c>
      <c r="AH456" s="69" t="str">
        <f t="shared" si="91"/>
        <v/>
      </c>
      <c r="AI456" s="69" t="str">
        <f t="shared" si="92"/>
        <v/>
      </c>
      <c r="AJ456" s="69" t="str">
        <f t="shared" si="93"/>
        <v/>
      </c>
      <c r="AK456" s="69" t="str">
        <f t="shared" si="94"/>
        <v/>
      </c>
      <c r="AL456" s="69" t="str">
        <f t="shared" si="95"/>
        <v/>
      </c>
      <c r="AM456" s="69" t="str">
        <f t="shared" si="96"/>
        <v/>
      </c>
      <c r="AN456" s="69" t="str">
        <f t="shared" si="97"/>
        <v/>
      </c>
    </row>
    <row r="457" spans="1:40" s="57" customFormat="1" ht="19.5" customHeight="1" x14ac:dyDescent="0.15">
      <c r="A457" s="3">
        <f t="shared" si="84"/>
        <v>435</v>
      </c>
      <c r="B457" s="58"/>
      <c r="C457" s="59"/>
      <c r="D457" s="59"/>
      <c r="E457" s="59"/>
      <c r="F457" s="59"/>
      <c r="G457" s="60"/>
      <c r="H457" s="54" t="str">
        <f t="shared" si="85"/>
        <v/>
      </c>
      <c r="I457" s="59"/>
      <c r="J457" s="59"/>
      <c r="K457" s="59"/>
      <c r="L457" s="59"/>
      <c r="M457" s="59"/>
      <c r="N457" s="59"/>
      <c r="O457" s="55" t="str">
        <f t="shared" si="86"/>
        <v/>
      </c>
      <c r="P457" s="61"/>
      <c r="Q457" s="62"/>
      <c r="R457" s="63"/>
      <c r="S457" s="62"/>
      <c r="T457" s="63"/>
      <c r="U457" s="59"/>
      <c r="V457" s="59"/>
      <c r="W457" s="64"/>
      <c r="X457" s="59"/>
      <c r="Y457" s="56" t="e">
        <f>VLOOKUP(E457&amp;Q457,※編集不可※選択項目!J:K,2,0)</f>
        <v>#N/A</v>
      </c>
      <c r="Z457" s="57" t="e">
        <f>VLOOKUP(U457&amp;E457,※編集不可※選択項目!O:P,2,0)</f>
        <v>#N/A</v>
      </c>
      <c r="AA457" s="56" t="e">
        <f t="shared" si="87"/>
        <v>#N/A</v>
      </c>
      <c r="AB457" s="57" t="str">
        <f t="shared" si="88"/>
        <v/>
      </c>
      <c r="AC457" s="108"/>
      <c r="AD457" s="108"/>
      <c r="AE457" s="109"/>
      <c r="AF457" s="69" t="str">
        <f t="shared" si="89"/>
        <v/>
      </c>
      <c r="AG457" s="69" t="str">
        <f t="shared" si="90"/>
        <v/>
      </c>
      <c r="AH457" s="69" t="str">
        <f t="shared" si="91"/>
        <v/>
      </c>
      <c r="AI457" s="69" t="str">
        <f t="shared" si="92"/>
        <v/>
      </c>
      <c r="AJ457" s="69" t="str">
        <f t="shared" si="93"/>
        <v/>
      </c>
      <c r="AK457" s="69" t="str">
        <f t="shared" si="94"/>
        <v/>
      </c>
      <c r="AL457" s="69" t="str">
        <f t="shared" si="95"/>
        <v/>
      </c>
      <c r="AM457" s="69" t="str">
        <f t="shared" si="96"/>
        <v/>
      </c>
      <c r="AN457" s="69" t="str">
        <f t="shared" si="97"/>
        <v/>
      </c>
    </row>
    <row r="458" spans="1:40" s="57" customFormat="1" ht="19.5" customHeight="1" x14ac:dyDescent="0.15">
      <c r="A458" s="3">
        <f t="shared" si="84"/>
        <v>436</v>
      </c>
      <c r="B458" s="58"/>
      <c r="C458" s="59"/>
      <c r="D458" s="59"/>
      <c r="E458" s="59"/>
      <c r="F458" s="59"/>
      <c r="G458" s="60"/>
      <c r="H458" s="54" t="str">
        <f t="shared" si="85"/>
        <v/>
      </c>
      <c r="I458" s="59"/>
      <c r="J458" s="59"/>
      <c r="K458" s="59"/>
      <c r="L458" s="59"/>
      <c r="M458" s="59"/>
      <c r="N458" s="59"/>
      <c r="O458" s="55" t="str">
        <f t="shared" si="86"/>
        <v/>
      </c>
      <c r="P458" s="61"/>
      <c r="Q458" s="62"/>
      <c r="R458" s="63"/>
      <c r="S458" s="62"/>
      <c r="T458" s="63"/>
      <c r="U458" s="59"/>
      <c r="V458" s="59"/>
      <c r="W458" s="64"/>
      <c r="X458" s="59"/>
      <c r="Y458" s="56" t="e">
        <f>VLOOKUP(E458&amp;Q458,※編集不可※選択項目!J:K,2,0)</f>
        <v>#N/A</v>
      </c>
      <c r="Z458" s="57" t="e">
        <f>VLOOKUP(U458&amp;E458,※編集不可※選択項目!O:P,2,0)</f>
        <v>#N/A</v>
      </c>
      <c r="AA458" s="56" t="e">
        <f t="shared" si="87"/>
        <v>#N/A</v>
      </c>
      <c r="AB458" s="57" t="str">
        <f t="shared" si="88"/>
        <v/>
      </c>
      <c r="AC458" s="108"/>
      <c r="AD458" s="108"/>
      <c r="AE458" s="109"/>
      <c r="AF458" s="69" t="str">
        <f t="shared" si="89"/>
        <v/>
      </c>
      <c r="AG458" s="69" t="str">
        <f t="shared" si="90"/>
        <v/>
      </c>
      <c r="AH458" s="69" t="str">
        <f t="shared" si="91"/>
        <v/>
      </c>
      <c r="AI458" s="69" t="str">
        <f t="shared" si="92"/>
        <v/>
      </c>
      <c r="AJ458" s="69" t="str">
        <f t="shared" si="93"/>
        <v/>
      </c>
      <c r="AK458" s="69" t="str">
        <f t="shared" si="94"/>
        <v/>
      </c>
      <c r="AL458" s="69" t="str">
        <f t="shared" si="95"/>
        <v/>
      </c>
      <c r="AM458" s="69" t="str">
        <f t="shared" si="96"/>
        <v/>
      </c>
      <c r="AN458" s="69" t="str">
        <f t="shared" si="97"/>
        <v/>
      </c>
    </row>
    <row r="459" spans="1:40" s="57" customFormat="1" ht="19.5" customHeight="1" x14ac:dyDescent="0.15">
      <c r="A459" s="3">
        <f t="shared" si="84"/>
        <v>437</v>
      </c>
      <c r="B459" s="58"/>
      <c r="C459" s="59"/>
      <c r="D459" s="59"/>
      <c r="E459" s="59"/>
      <c r="F459" s="59"/>
      <c r="G459" s="60"/>
      <c r="H459" s="54" t="str">
        <f t="shared" si="85"/>
        <v/>
      </c>
      <c r="I459" s="59"/>
      <c r="J459" s="59"/>
      <c r="K459" s="59"/>
      <c r="L459" s="59"/>
      <c r="M459" s="59"/>
      <c r="N459" s="59"/>
      <c r="O459" s="55" t="str">
        <f t="shared" si="86"/>
        <v/>
      </c>
      <c r="P459" s="61"/>
      <c r="Q459" s="62"/>
      <c r="R459" s="63"/>
      <c r="S459" s="62"/>
      <c r="T459" s="63"/>
      <c r="U459" s="59"/>
      <c r="V459" s="59"/>
      <c r="W459" s="64"/>
      <c r="X459" s="59"/>
      <c r="Y459" s="56" t="e">
        <f>VLOOKUP(E459&amp;Q459,※編集不可※選択項目!J:K,2,0)</f>
        <v>#N/A</v>
      </c>
      <c r="Z459" s="57" t="e">
        <f>VLOOKUP(U459&amp;E459,※編集不可※選択項目!O:P,2,0)</f>
        <v>#N/A</v>
      </c>
      <c r="AA459" s="56" t="e">
        <f t="shared" si="87"/>
        <v>#N/A</v>
      </c>
      <c r="AB459" s="57" t="str">
        <f t="shared" si="88"/>
        <v/>
      </c>
      <c r="AC459" s="108"/>
      <c r="AD459" s="108"/>
      <c r="AE459" s="109"/>
      <c r="AF459" s="69" t="str">
        <f t="shared" si="89"/>
        <v/>
      </c>
      <c r="AG459" s="69" t="str">
        <f t="shared" si="90"/>
        <v/>
      </c>
      <c r="AH459" s="69" t="str">
        <f t="shared" si="91"/>
        <v/>
      </c>
      <c r="AI459" s="69" t="str">
        <f t="shared" si="92"/>
        <v/>
      </c>
      <c r="AJ459" s="69" t="str">
        <f t="shared" si="93"/>
        <v/>
      </c>
      <c r="AK459" s="69" t="str">
        <f t="shared" si="94"/>
        <v/>
      </c>
      <c r="AL459" s="69" t="str">
        <f t="shared" si="95"/>
        <v/>
      </c>
      <c r="AM459" s="69" t="str">
        <f t="shared" si="96"/>
        <v/>
      </c>
      <c r="AN459" s="69" t="str">
        <f t="shared" si="97"/>
        <v/>
      </c>
    </row>
    <row r="460" spans="1:40" s="57" customFormat="1" ht="19.5" customHeight="1" x14ac:dyDescent="0.15">
      <c r="A460" s="3">
        <f t="shared" si="84"/>
        <v>438</v>
      </c>
      <c r="B460" s="58"/>
      <c r="C460" s="59"/>
      <c r="D460" s="59"/>
      <c r="E460" s="59"/>
      <c r="F460" s="59"/>
      <c r="G460" s="60"/>
      <c r="H460" s="54" t="str">
        <f t="shared" si="85"/>
        <v/>
      </c>
      <c r="I460" s="59"/>
      <c r="J460" s="59"/>
      <c r="K460" s="59"/>
      <c r="L460" s="59"/>
      <c r="M460" s="59"/>
      <c r="N460" s="59"/>
      <c r="O460" s="55" t="str">
        <f t="shared" si="86"/>
        <v/>
      </c>
      <c r="P460" s="61"/>
      <c r="Q460" s="62"/>
      <c r="R460" s="63"/>
      <c r="S460" s="62"/>
      <c r="T460" s="63"/>
      <c r="U460" s="59"/>
      <c r="V460" s="59"/>
      <c r="W460" s="64"/>
      <c r="X460" s="59"/>
      <c r="Y460" s="56" t="e">
        <f>VLOOKUP(E460&amp;Q460,※編集不可※選択項目!J:K,2,0)</f>
        <v>#N/A</v>
      </c>
      <c r="Z460" s="57" t="e">
        <f>VLOOKUP(U460&amp;E460,※編集不可※選択項目!O:P,2,0)</f>
        <v>#N/A</v>
      </c>
      <c r="AA460" s="56" t="e">
        <f t="shared" si="87"/>
        <v>#N/A</v>
      </c>
      <c r="AB460" s="57" t="str">
        <f t="shared" si="88"/>
        <v/>
      </c>
      <c r="AC460" s="108"/>
      <c r="AD460" s="108"/>
      <c r="AE460" s="109"/>
      <c r="AF460" s="69" t="str">
        <f t="shared" si="89"/>
        <v/>
      </c>
      <c r="AG460" s="69" t="str">
        <f t="shared" si="90"/>
        <v/>
      </c>
      <c r="AH460" s="69" t="str">
        <f t="shared" si="91"/>
        <v/>
      </c>
      <c r="AI460" s="69" t="str">
        <f t="shared" si="92"/>
        <v/>
      </c>
      <c r="AJ460" s="69" t="str">
        <f t="shared" si="93"/>
        <v/>
      </c>
      <c r="AK460" s="69" t="str">
        <f t="shared" si="94"/>
        <v/>
      </c>
      <c r="AL460" s="69" t="str">
        <f t="shared" si="95"/>
        <v/>
      </c>
      <c r="AM460" s="69" t="str">
        <f t="shared" si="96"/>
        <v/>
      </c>
      <c r="AN460" s="69" t="str">
        <f t="shared" si="97"/>
        <v/>
      </c>
    </row>
    <row r="461" spans="1:40" s="57" customFormat="1" ht="19.5" customHeight="1" x14ac:dyDescent="0.15">
      <c r="A461" s="3">
        <f t="shared" si="84"/>
        <v>439</v>
      </c>
      <c r="B461" s="58"/>
      <c r="C461" s="59"/>
      <c r="D461" s="59"/>
      <c r="E461" s="59"/>
      <c r="F461" s="59"/>
      <c r="G461" s="60"/>
      <c r="H461" s="54" t="str">
        <f t="shared" si="85"/>
        <v/>
      </c>
      <c r="I461" s="59"/>
      <c r="J461" s="59"/>
      <c r="K461" s="59"/>
      <c r="L461" s="59"/>
      <c r="M461" s="59"/>
      <c r="N461" s="59"/>
      <c r="O461" s="55" t="str">
        <f t="shared" si="86"/>
        <v/>
      </c>
      <c r="P461" s="61"/>
      <c r="Q461" s="62"/>
      <c r="R461" s="63"/>
      <c r="S461" s="62"/>
      <c r="T461" s="63"/>
      <c r="U461" s="59"/>
      <c r="V461" s="59"/>
      <c r="W461" s="64"/>
      <c r="X461" s="59"/>
      <c r="Y461" s="56" t="e">
        <f>VLOOKUP(E461&amp;Q461,※編集不可※選択項目!J:K,2,0)</f>
        <v>#N/A</v>
      </c>
      <c r="Z461" s="57" t="e">
        <f>VLOOKUP(U461&amp;E461,※編集不可※選択項目!O:P,2,0)</f>
        <v>#N/A</v>
      </c>
      <c r="AA461" s="56" t="e">
        <f t="shared" si="87"/>
        <v>#N/A</v>
      </c>
      <c r="AB461" s="57" t="str">
        <f t="shared" si="88"/>
        <v/>
      </c>
      <c r="AC461" s="108"/>
      <c r="AD461" s="108"/>
      <c r="AE461" s="109"/>
      <c r="AF461" s="69" t="str">
        <f t="shared" si="89"/>
        <v/>
      </c>
      <c r="AG461" s="69" t="str">
        <f t="shared" si="90"/>
        <v/>
      </c>
      <c r="AH461" s="69" t="str">
        <f t="shared" si="91"/>
        <v/>
      </c>
      <c r="AI461" s="69" t="str">
        <f t="shared" si="92"/>
        <v/>
      </c>
      <c r="AJ461" s="69" t="str">
        <f t="shared" si="93"/>
        <v/>
      </c>
      <c r="AK461" s="69" t="str">
        <f t="shared" si="94"/>
        <v/>
      </c>
      <c r="AL461" s="69" t="str">
        <f t="shared" si="95"/>
        <v/>
      </c>
      <c r="AM461" s="69" t="str">
        <f t="shared" si="96"/>
        <v/>
      </c>
      <c r="AN461" s="69" t="str">
        <f t="shared" si="97"/>
        <v/>
      </c>
    </row>
    <row r="462" spans="1:40" s="57" customFormat="1" ht="19.5" customHeight="1" x14ac:dyDescent="0.15">
      <c r="A462" s="3">
        <f t="shared" si="84"/>
        <v>440</v>
      </c>
      <c r="B462" s="58"/>
      <c r="C462" s="59"/>
      <c r="D462" s="59"/>
      <c r="E462" s="59"/>
      <c r="F462" s="59"/>
      <c r="G462" s="60"/>
      <c r="H462" s="54" t="str">
        <f t="shared" si="85"/>
        <v/>
      </c>
      <c r="I462" s="59"/>
      <c r="J462" s="59"/>
      <c r="K462" s="59"/>
      <c r="L462" s="59"/>
      <c r="M462" s="59"/>
      <c r="N462" s="59"/>
      <c r="O462" s="55" t="str">
        <f t="shared" si="86"/>
        <v/>
      </c>
      <c r="P462" s="61"/>
      <c r="Q462" s="62"/>
      <c r="R462" s="63"/>
      <c r="S462" s="62"/>
      <c r="T462" s="63"/>
      <c r="U462" s="59"/>
      <c r="V462" s="59"/>
      <c r="W462" s="64"/>
      <c r="X462" s="59"/>
      <c r="Y462" s="56" t="e">
        <f>VLOOKUP(E462&amp;Q462,※編集不可※選択項目!J:K,2,0)</f>
        <v>#N/A</v>
      </c>
      <c r="Z462" s="57" t="e">
        <f>VLOOKUP(U462&amp;E462,※編集不可※選択項目!O:P,2,0)</f>
        <v>#N/A</v>
      </c>
      <c r="AA462" s="56" t="e">
        <f t="shared" si="87"/>
        <v>#N/A</v>
      </c>
      <c r="AB462" s="57" t="str">
        <f t="shared" si="88"/>
        <v/>
      </c>
      <c r="AC462" s="108"/>
      <c r="AD462" s="108"/>
      <c r="AE462" s="109"/>
      <c r="AF462" s="69" t="str">
        <f t="shared" si="89"/>
        <v/>
      </c>
      <c r="AG462" s="69" t="str">
        <f t="shared" si="90"/>
        <v/>
      </c>
      <c r="AH462" s="69" t="str">
        <f t="shared" si="91"/>
        <v/>
      </c>
      <c r="AI462" s="69" t="str">
        <f t="shared" si="92"/>
        <v/>
      </c>
      <c r="AJ462" s="69" t="str">
        <f t="shared" si="93"/>
        <v/>
      </c>
      <c r="AK462" s="69" t="str">
        <f t="shared" si="94"/>
        <v/>
      </c>
      <c r="AL462" s="69" t="str">
        <f t="shared" si="95"/>
        <v/>
      </c>
      <c r="AM462" s="69" t="str">
        <f t="shared" si="96"/>
        <v/>
      </c>
      <c r="AN462" s="69" t="str">
        <f t="shared" si="97"/>
        <v/>
      </c>
    </row>
    <row r="463" spans="1:40" s="57" customFormat="1" ht="19.5" customHeight="1" x14ac:dyDescent="0.15">
      <c r="A463" s="3">
        <f t="shared" si="84"/>
        <v>441</v>
      </c>
      <c r="B463" s="58"/>
      <c r="C463" s="59"/>
      <c r="D463" s="59"/>
      <c r="E463" s="59"/>
      <c r="F463" s="59"/>
      <c r="G463" s="60"/>
      <c r="H463" s="54" t="str">
        <f t="shared" si="85"/>
        <v/>
      </c>
      <c r="I463" s="59"/>
      <c r="J463" s="59"/>
      <c r="K463" s="59"/>
      <c r="L463" s="59"/>
      <c r="M463" s="59"/>
      <c r="N463" s="59"/>
      <c r="O463" s="55" t="str">
        <f t="shared" si="86"/>
        <v/>
      </c>
      <c r="P463" s="61"/>
      <c r="Q463" s="62"/>
      <c r="R463" s="63"/>
      <c r="S463" s="62"/>
      <c r="T463" s="63"/>
      <c r="U463" s="59"/>
      <c r="V463" s="59"/>
      <c r="W463" s="64"/>
      <c r="X463" s="59"/>
      <c r="Y463" s="56" t="e">
        <f>VLOOKUP(E463&amp;Q463,※編集不可※選択項目!J:K,2,0)</f>
        <v>#N/A</v>
      </c>
      <c r="Z463" s="57" t="e">
        <f>VLOOKUP(U463&amp;E463,※編集不可※選択項目!O:P,2,0)</f>
        <v>#N/A</v>
      </c>
      <c r="AA463" s="56" t="e">
        <f t="shared" si="87"/>
        <v>#N/A</v>
      </c>
      <c r="AB463" s="57" t="str">
        <f t="shared" si="88"/>
        <v/>
      </c>
      <c r="AC463" s="108"/>
      <c r="AD463" s="108"/>
      <c r="AE463" s="109"/>
      <c r="AF463" s="69" t="str">
        <f t="shared" si="89"/>
        <v/>
      </c>
      <c r="AG463" s="69" t="str">
        <f t="shared" si="90"/>
        <v/>
      </c>
      <c r="AH463" s="69" t="str">
        <f t="shared" si="91"/>
        <v/>
      </c>
      <c r="AI463" s="69" t="str">
        <f t="shared" si="92"/>
        <v/>
      </c>
      <c r="AJ463" s="69" t="str">
        <f t="shared" si="93"/>
        <v/>
      </c>
      <c r="AK463" s="69" t="str">
        <f t="shared" si="94"/>
        <v/>
      </c>
      <c r="AL463" s="69" t="str">
        <f t="shared" si="95"/>
        <v/>
      </c>
      <c r="AM463" s="69" t="str">
        <f t="shared" si="96"/>
        <v/>
      </c>
      <c r="AN463" s="69" t="str">
        <f t="shared" si="97"/>
        <v/>
      </c>
    </row>
    <row r="464" spans="1:40" s="57" customFormat="1" ht="19.5" customHeight="1" x14ac:dyDescent="0.15">
      <c r="A464" s="3">
        <f t="shared" si="84"/>
        <v>442</v>
      </c>
      <c r="B464" s="58"/>
      <c r="C464" s="59"/>
      <c r="D464" s="59"/>
      <c r="E464" s="59"/>
      <c r="F464" s="59"/>
      <c r="G464" s="60"/>
      <c r="H464" s="54" t="str">
        <f t="shared" si="85"/>
        <v/>
      </c>
      <c r="I464" s="59"/>
      <c r="J464" s="59"/>
      <c r="K464" s="59"/>
      <c r="L464" s="59"/>
      <c r="M464" s="59"/>
      <c r="N464" s="59"/>
      <c r="O464" s="55" t="str">
        <f t="shared" si="86"/>
        <v/>
      </c>
      <c r="P464" s="61"/>
      <c r="Q464" s="62"/>
      <c r="R464" s="63"/>
      <c r="S464" s="62"/>
      <c r="T464" s="63"/>
      <c r="U464" s="59"/>
      <c r="V464" s="59"/>
      <c r="W464" s="64"/>
      <c r="X464" s="59"/>
      <c r="Y464" s="56" t="e">
        <f>VLOOKUP(E464&amp;Q464,※編集不可※選択項目!J:K,2,0)</f>
        <v>#N/A</v>
      </c>
      <c r="Z464" s="57" t="e">
        <f>VLOOKUP(U464&amp;E464,※編集不可※選択項目!O:P,2,0)</f>
        <v>#N/A</v>
      </c>
      <c r="AA464" s="56" t="e">
        <f t="shared" si="87"/>
        <v>#N/A</v>
      </c>
      <c r="AB464" s="57" t="str">
        <f t="shared" si="88"/>
        <v/>
      </c>
      <c r="AC464" s="108"/>
      <c r="AD464" s="108"/>
      <c r="AE464" s="109"/>
      <c r="AF464" s="69" t="str">
        <f t="shared" si="89"/>
        <v/>
      </c>
      <c r="AG464" s="69" t="str">
        <f t="shared" si="90"/>
        <v/>
      </c>
      <c r="AH464" s="69" t="str">
        <f t="shared" si="91"/>
        <v/>
      </c>
      <c r="AI464" s="69" t="str">
        <f t="shared" si="92"/>
        <v/>
      </c>
      <c r="AJ464" s="69" t="str">
        <f t="shared" si="93"/>
        <v/>
      </c>
      <c r="AK464" s="69" t="str">
        <f t="shared" si="94"/>
        <v/>
      </c>
      <c r="AL464" s="69" t="str">
        <f t="shared" si="95"/>
        <v/>
      </c>
      <c r="AM464" s="69" t="str">
        <f t="shared" si="96"/>
        <v/>
      </c>
      <c r="AN464" s="69" t="str">
        <f t="shared" si="97"/>
        <v/>
      </c>
    </row>
    <row r="465" spans="1:40" s="57" customFormat="1" ht="19.5" customHeight="1" x14ac:dyDescent="0.15">
      <c r="A465" s="3">
        <f t="shared" si="84"/>
        <v>443</v>
      </c>
      <c r="B465" s="58"/>
      <c r="C465" s="59"/>
      <c r="D465" s="59"/>
      <c r="E465" s="59"/>
      <c r="F465" s="59"/>
      <c r="G465" s="60"/>
      <c r="H465" s="54" t="str">
        <f t="shared" si="85"/>
        <v/>
      </c>
      <c r="I465" s="59"/>
      <c r="J465" s="59"/>
      <c r="K465" s="59"/>
      <c r="L465" s="59"/>
      <c r="M465" s="59"/>
      <c r="N465" s="59"/>
      <c r="O465" s="55" t="str">
        <f t="shared" si="86"/>
        <v/>
      </c>
      <c r="P465" s="61"/>
      <c r="Q465" s="62"/>
      <c r="R465" s="63"/>
      <c r="S465" s="62"/>
      <c r="T465" s="63"/>
      <c r="U465" s="59"/>
      <c r="V465" s="59"/>
      <c r="W465" s="64"/>
      <c r="X465" s="59"/>
      <c r="Y465" s="56" t="e">
        <f>VLOOKUP(E465&amp;Q465,※編集不可※選択項目!J:K,2,0)</f>
        <v>#N/A</v>
      </c>
      <c r="Z465" s="57" t="e">
        <f>VLOOKUP(U465&amp;E465,※編集不可※選択項目!O:P,2,0)</f>
        <v>#N/A</v>
      </c>
      <c r="AA465" s="56" t="e">
        <f t="shared" si="87"/>
        <v>#N/A</v>
      </c>
      <c r="AB465" s="57" t="str">
        <f t="shared" si="88"/>
        <v/>
      </c>
      <c r="AC465" s="108"/>
      <c r="AD465" s="108"/>
      <c r="AE465" s="109"/>
      <c r="AF465" s="69" t="str">
        <f t="shared" si="89"/>
        <v/>
      </c>
      <c r="AG465" s="69" t="str">
        <f t="shared" si="90"/>
        <v/>
      </c>
      <c r="AH465" s="69" t="str">
        <f t="shared" si="91"/>
        <v/>
      </c>
      <c r="AI465" s="69" t="str">
        <f t="shared" si="92"/>
        <v/>
      </c>
      <c r="AJ465" s="69" t="str">
        <f t="shared" si="93"/>
        <v/>
      </c>
      <c r="AK465" s="69" t="str">
        <f t="shared" si="94"/>
        <v/>
      </c>
      <c r="AL465" s="69" t="str">
        <f t="shared" si="95"/>
        <v/>
      </c>
      <c r="AM465" s="69" t="str">
        <f t="shared" si="96"/>
        <v/>
      </c>
      <c r="AN465" s="69" t="str">
        <f t="shared" si="97"/>
        <v/>
      </c>
    </row>
    <row r="466" spans="1:40" s="57" customFormat="1" ht="19.5" customHeight="1" x14ac:dyDescent="0.15">
      <c r="A466" s="3">
        <f t="shared" si="84"/>
        <v>444</v>
      </c>
      <c r="B466" s="58"/>
      <c r="C466" s="59"/>
      <c r="D466" s="59"/>
      <c r="E466" s="59"/>
      <c r="F466" s="59"/>
      <c r="G466" s="60"/>
      <c r="H466" s="54" t="str">
        <f t="shared" si="85"/>
        <v/>
      </c>
      <c r="I466" s="59"/>
      <c r="J466" s="59"/>
      <c r="K466" s="59"/>
      <c r="L466" s="59"/>
      <c r="M466" s="59"/>
      <c r="N466" s="59"/>
      <c r="O466" s="55" t="str">
        <f t="shared" si="86"/>
        <v/>
      </c>
      <c r="P466" s="61"/>
      <c r="Q466" s="62"/>
      <c r="R466" s="63"/>
      <c r="S466" s="62"/>
      <c r="T466" s="63"/>
      <c r="U466" s="59"/>
      <c r="V466" s="59"/>
      <c r="W466" s="64"/>
      <c r="X466" s="59"/>
      <c r="Y466" s="56" t="e">
        <f>VLOOKUP(E466&amp;Q466,※編集不可※選択項目!J:K,2,0)</f>
        <v>#N/A</v>
      </c>
      <c r="Z466" s="57" t="e">
        <f>VLOOKUP(U466&amp;E466,※編集不可※選択項目!O:P,2,0)</f>
        <v>#N/A</v>
      </c>
      <c r="AA466" s="56" t="e">
        <f t="shared" si="87"/>
        <v>#N/A</v>
      </c>
      <c r="AB466" s="57" t="str">
        <f t="shared" si="88"/>
        <v/>
      </c>
      <c r="AC466" s="108"/>
      <c r="AD466" s="108"/>
      <c r="AE466" s="109"/>
      <c r="AF466" s="69" t="str">
        <f t="shared" si="89"/>
        <v/>
      </c>
      <c r="AG466" s="69" t="str">
        <f t="shared" si="90"/>
        <v/>
      </c>
      <c r="AH466" s="69" t="str">
        <f t="shared" si="91"/>
        <v/>
      </c>
      <c r="AI466" s="69" t="str">
        <f t="shared" si="92"/>
        <v/>
      </c>
      <c r="AJ466" s="69" t="str">
        <f t="shared" si="93"/>
        <v/>
      </c>
      <c r="AK466" s="69" t="str">
        <f t="shared" si="94"/>
        <v/>
      </c>
      <c r="AL466" s="69" t="str">
        <f t="shared" si="95"/>
        <v/>
      </c>
      <c r="AM466" s="69" t="str">
        <f t="shared" si="96"/>
        <v/>
      </c>
      <c r="AN466" s="69" t="str">
        <f t="shared" si="97"/>
        <v/>
      </c>
    </row>
    <row r="467" spans="1:40" s="57" customFormat="1" ht="19.5" customHeight="1" x14ac:dyDescent="0.15">
      <c r="A467" s="3">
        <f t="shared" si="84"/>
        <v>445</v>
      </c>
      <c r="B467" s="58"/>
      <c r="C467" s="59"/>
      <c r="D467" s="59"/>
      <c r="E467" s="59"/>
      <c r="F467" s="59"/>
      <c r="G467" s="60"/>
      <c r="H467" s="54" t="str">
        <f t="shared" si="85"/>
        <v/>
      </c>
      <c r="I467" s="59"/>
      <c r="J467" s="59"/>
      <c r="K467" s="59"/>
      <c r="L467" s="59"/>
      <c r="M467" s="59"/>
      <c r="N467" s="59"/>
      <c r="O467" s="55" t="str">
        <f t="shared" si="86"/>
        <v/>
      </c>
      <c r="P467" s="61"/>
      <c r="Q467" s="62"/>
      <c r="R467" s="63"/>
      <c r="S467" s="62"/>
      <c r="T467" s="63"/>
      <c r="U467" s="59"/>
      <c r="V467" s="59"/>
      <c r="W467" s="64"/>
      <c r="X467" s="59"/>
      <c r="Y467" s="56" t="e">
        <f>VLOOKUP(E467&amp;Q467,※編集不可※選択項目!J:K,2,0)</f>
        <v>#N/A</v>
      </c>
      <c r="Z467" s="57" t="e">
        <f>VLOOKUP(U467&amp;E467,※編集不可※選択項目!O:P,2,0)</f>
        <v>#N/A</v>
      </c>
      <c r="AA467" s="56" t="e">
        <f t="shared" si="87"/>
        <v>#N/A</v>
      </c>
      <c r="AB467" s="57" t="str">
        <f t="shared" si="88"/>
        <v/>
      </c>
      <c r="AC467" s="108"/>
      <c r="AD467" s="108"/>
      <c r="AE467" s="109"/>
      <c r="AF467" s="69" t="str">
        <f t="shared" si="89"/>
        <v/>
      </c>
      <c r="AG467" s="69" t="str">
        <f t="shared" si="90"/>
        <v/>
      </c>
      <c r="AH467" s="69" t="str">
        <f t="shared" si="91"/>
        <v/>
      </c>
      <c r="AI467" s="69" t="str">
        <f t="shared" si="92"/>
        <v/>
      </c>
      <c r="AJ467" s="69" t="str">
        <f t="shared" si="93"/>
        <v/>
      </c>
      <c r="AK467" s="69" t="str">
        <f t="shared" si="94"/>
        <v/>
      </c>
      <c r="AL467" s="69" t="str">
        <f t="shared" si="95"/>
        <v/>
      </c>
      <c r="AM467" s="69" t="str">
        <f t="shared" si="96"/>
        <v/>
      </c>
      <c r="AN467" s="69" t="str">
        <f t="shared" si="97"/>
        <v/>
      </c>
    </row>
    <row r="468" spans="1:40" s="57" customFormat="1" ht="19.5" customHeight="1" x14ac:dyDescent="0.15">
      <c r="A468" s="3">
        <f t="shared" si="84"/>
        <v>446</v>
      </c>
      <c r="B468" s="58"/>
      <c r="C468" s="59"/>
      <c r="D468" s="59"/>
      <c r="E468" s="59"/>
      <c r="F468" s="59"/>
      <c r="G468" s="60"/>
      <c r="H468" s="54" t="str">
        <f t="shared" si="85"/>
        <v/>
      </c>
      <c r="I468" s="59"/>
      <c r="J468" s="59"/>
      <c r="K468" s="59"/>
      <c r="L468" s="59"/>
      <c r="M468" s="59"/>
      <c r="N468" s="59"/>
      <c r="O468" s="55" t="str">
        <f t="shared" si="86"/>
        <v/>
      </c>
      <c r="P468" s="61"/>
      <c r="Q468" s="62"/>
      <c r="R468" s="63"/>
      <c r="S468" s="62"/>
      <c r="T468" s="63"/>
      <c r="U468" s="59"/>
      <c r="V468" s="59"/>
      <c r="W468" s="64"/>
      <c r="X468" s="59"/>
      <c r="Y468" s="56" t="e">
        <f>VLOOKUP(E468&amp;Q468,※編集不可※選択項目!J:K,2,0)</f>
        <v>#N/A</v>
      </c>
      <c r="Z468" s="57" t="e">
        <f>VLOOKUP(U468&amp;E468,※編集不可※選択項目!O:P,2,0)</f>
        <v>#N/A</v>
      </c>
      <c r="AA468" s="56" t="e">
        <f t="shared" si="87"/>
        <v>#N/A</v>
      </c>
      <c r="AB468" s="57" t="str">
        <f t="shared" si="88"/>
        <v/>
      </c>
      <c r="AC468" s="108"/>
      <c r="AD468" s="108"/>
      <c r="AE468" s="109"/>
      <c r="AF468" s="69" t="str">
        <f t="shared" si="89"/>
        <v/>
      </c>
      <c r="AG468" s="69" t="str">
        <f t="shared" si="90"/>
        <v/>
      </c>
      <c r="AH468" s="69" t="str">
        <f t="shared" si="91"/>
        <v/>
      </c>
      <c r="AI468" s="69" t="str">
        <f t="shared" si="92"/>
        <v/>
      </c>
      <c r="AJ468" s="69" t="str">
        <f t="shared" si="93"/>
        <v/>
      </c>
      <c r="AK468" s="69" t="str">
        <f t="shared" si="94"/>
        <v/>
      </c>
      <c r="AL468" s="69" t="str">
        <f t="shared" si="95"/>
        <v/>
      </c>
      <c r="AM468" s="69" t="str">
        <f t="shared" si="96"/>
        <v/>
      </c>
      <c r="AN468" s="69" t="str">
        <f t="shared" si="97"/>
        <v/>
      </c>
    </row>
    <row r="469" spans="1:40" s="57" customFormat="1" ht="19.5" customHeight="1" x14ac:dyDescent="0.15">
      <c r="A469" s="3">
        <f t="shared" si="84"/>
        <v>447</v>
      </c>
      <c r="B469" s="58"/>
      <c r="C469" s="59"/>
      <c r="D469" s="59"/>
      <c r="E469" s="59"/>
      <c r="F469" s="59"/>
      <c r="G469" s="60"/>
      <c r="H469" s="54" t="str">
        <f t="shared" si="85"/>
        <v/>
      </c>
      <c r="I469" s="59"/>
      <c r="J469" s="59"/>
      <c r="K469" s="59"/>
      <c r="L469" s="59"/>
      <c r="M469" s="59"/>
      <c r="N469" s="59"/>
      <c r="O469" s="55" t="str">
        <f t="shared" si="86"/>
        <v/>
      </c>
      <c r="P469" s="61"/>
      <c r="Q469" s="62"/>
      <c r="R469" s="63"/>
      <c r="S469" s="62"/>
      <c r="T469" s="63"/>
      <c r="U469" s="59"/>
      <c r="V469" s="59"/>
      <c r="W469" s="64"/>
      <c r="X469" s="59"/>
      <c r="Y469" s="56" t="e">
        <f>VLOOKUP(E469&amp;Q469,※編集不可※選択項目!J:K,2,0)</f>
        <v>#N/A</v>
      </c>
      <c r="Z469" s="57" t="e">
        <f>VLOOKUP(U469&amp;E469,※編集不可※選択項目!O:P,2,0)</f>
        <v>#N/A</v>
      </c>
      <c r="AA469" s="56" t="e">
        <f t="shared" si="87"/>
        <v>#N/A</v>
      </c>
      <c r="AB469" s="57" t="str">
        <f t="shared" si="88"/>
        <v/>
      </c>
      <c r="AC469" s="108"/>
      <c r="AD469" s="108"/>
      <c r="AE469" s="109"/>
      <c r="AF469" s="69" t="str">
        <f t="shared" si="89"/>
        <v/>
      </c>
      <c r="AG469" s="69" t="str">
        <f t="shared" si="90"/>
        <v/>
      </c>
      <c r="AH469" s="69" t="str">
        <f t="shared" si="91"/>
        <v/>
      </c>
      <c r="AI469" s="69" t="str">
        <f t="shared" si="92"/>
        <v/>
      </c>
      <c r="AJ469" s="69" t="str">
        <f t="shared" si="93"/>
        <v/>
      </c>
      <c r="AK469" s="69" t="str">
        <f t="shared" si="94"/>
        <v/>
      </c>
      <c r="AL469" s="69" t="str">
        <f t="shared" si="95"/>
        <v/>
      </c>
      <c r="AM469" s="69" t="str">
        <f t="shared" si="96"/>
        <v/>
      </c>
      <c r="AN469" s="69" t="str">
        <f t="shared" si="97"/>
        <v/>
      </c>
    </row>
    <row r="470" spans="1:40" s="57" customFormat="1" ht="19.5" customHeight="1" x14ac:dyDescent="0.15">
      <c r="A470" s="3">
        <f t="shared" si="84"/>
        <v>448</v>
      </c>
      <c r="B470" s="58"/>
      <c r="C470" s="59"/>
      <c r="D470" s="59"/>
      <c r="E470" s="59"/>
      <c r="F470" s="59"/>
      <c r="G470" s="60"/>
      <c r="H470" s="54" t="str">
        <f t="shared" si="85"/>
        <v/>
      </c>
      <c r="I470" s="59"/>
      <c r="J470" s="59"/>
      <c r="K470" s="59"/>
      <c r="L470" s="59"/>
      <c r="M470" s="59"/>
      <c r="N470" s="59"/>
      <c r="O470" s="55" t="str">
        <f t="shared" si="86"/>
        <v/>
      </c>
      <c r="P470" s="61"/>
      <c r="Q470" s="62"/>
      <c r="R470" s="63"/>
      <c r="S470" s="62"/>
      <c r="T470" s="63"/>
      <c r="U470" s="59"/>
      <c r="V470" s="59"/>
      <c r="W470" s="64"/>
      <c r="X470" s="59"/>
      <c r="Y470" s="56" t="e">
        <f>VLOOKUP(E470&amp;Q470,※編集不可※選択項目!J:K,2,0)</f>
        <v>#N/A</v>
      </c>
      <c r="Z470" s="57" t="e">
        <f>VLOOKUP(U470&amp;E470,※編集不可※選択項目!O:P,2,0)</f>
        <v>#N/A</v>
      </c>
      <c r="AA470" s="56" t="e">
        <f t="shared" si="87"/>
        <v>#N/A</v>
      </c>
      <c r="AB470" s="57" t="str">
        <f t="shared" si="88"/>
        <v/>
      </c>
      <c r="AC470" s="108"/>
      <c r="AD470" s="108"/>
      <c r="AE470" s="109"/>
      <c r="AF470" s="69" t="str">
        <f t="shared" si="89"/>
        <v/>
      </c>
      <c r="AG470" s="69" t="str">
        <f t="shared" si="90"/>
        <v/>
      </c>
      <c r="AH470" s="69" t="str">
        <f t="shared" si="91"/>
        <v/>
      </c>
      <c r="AI470" s="69" t="str">
        <f t="shared" si="92"/>
        <v/>
      </c>
      <c r="AJ470" s="69" t="str">
        <f t="shared" si="93"/>
        <v/>
      </c>
      <c r="AK470" s="69" t="str">
        <f t="shared" si="94"/>
        <v/>
      </c>
      <c r="AL470" s="69" t="str">
        <f t="shared" si="95"/>
        <v/>
      </c>
      <c r="AM470" s="69" t="str">
        <f t="shared" si="96"/>
        <v/>
      </c>
      <c r="AN470" s="69" t="str">
        <f t="shared" si="97"/>
        <v/>
      </c>
    </row>
    <row r="471" spans="1:40" s="57" customFormat="1" ht="19.5" customHeight="1" x14ac:dyDescent="0.15">
      <c r="A471" s="3">
        <f t="shared" si="84"/>
        <v>449</v>
      </c>
      <c r="B471" s="58"/>
      <c r="C471" s="59"/>
      <c r="D471" s="59"/>
      <c r="E471" s="59"/>
      <c r="F471" s="59"/>
      <c r="G471" s="60"/>
      <c r="H471" s="54" t="str">
        <f t="shared" si="85"/>
        <v/>
      </c>
      <c r="I471" s="59"/>
      <c r="J471" s="59"/>
      <c r="K471" s="59"/>
      <c r="L471" s="59"/>
      <c r="M471" s="59"/>
      <c r="N471" s="59"/>
      <c r="O471" s="55" t="str">
        <f t="shared" si="86"/>
        <v/>
      </c>
      <c r="P471" s="61"/>
      <c r="Q471" s="62"/>
      <c r="R471" s="63"/>
      <c r="S471" s="62"/>
      <c r="T471" s="63"/>
      <c r="U471" s="59"/>
      <c r="V471" s="59"/>
      <c r="W471" s="64"/>
      <c r="X471" s="59"/>
      <c r="Y471" s="56" t="e">
        <f>VLOOKUP(E471&amp;Q471,※編集不可※選択項目!J:K,2,0)</f>
        <v>#N/A</v>
      </c>
      <c r="Z471" s="57" t="e">
        <f>VLOOKUP(U471&amp;E471,※編集不可※選択項目!O:P,2,0)</f>
        <v>#N/A</v>
      </c>
      <c r="AA471" s="56" t="e">
        <f t="shared" si="87"/>
        <v>#N/A</v>
      </c>
      <c r="AB471" s="57" t="str">
        <f t="shared" si="88"/>
        <v/>
      </c>
      <c r="AC471" s="108"/>
      <c r="AD471" s="108"/>
      <c r="AE471" s="109"/>
      <c r="AF471" s="69" t="str">
        <f t="shared" si="89"/>
        <v/>
      </c>
      <c r="AG471" s="69" t="str">
        <f t="shared" si="90"/>
        <v/>
      </c>
      <c r="AH471" s="69" t="str">
        <f t="shared" si="91"/>
        <v/>
      </c>
      <c r="AI471" s="69" t="str">
        <f t="shared" si="92"/>
        <v/>
      </c>
      <c r="AJ471" s="69" t="str">
        <f t="shared" si="93"/>
        <v/>
      </c>
      <c r="AK471" s="69" t="str">
        <f t="shared" si="94"/>
        <v/>
      </c>
      <c r="AL471" s="69" t="str">
        <f t="shared" si="95"/>
        <v/>
      </c>
      <c r="AM471" s="69" t="str">
        <f t="shared" si="96"/>
        <v/>
      </c>
      <c r="AN471" s="69" t="str">
        <f t="shared" si="97"/>
        <v/>
      </c>
    </row>
    <row r="472" spans="1:40" s="57" customFormat="1" ht="19.5" customHeight="1" x14ac:dyDescent="0.15">
      <c r="A472" s="3">
        <f t="shared" ref="A472:A535" si="98">ROW(A472)-22</f>
        <v>450</v>
      </c>
      <c r="B472" s="58"/>
      <c r="C472" s="59"/>
      <c r="D472" s="59"/>
      <c r="E472" s="59"/>
      <c r="F472" s="59"/>
      <c r="G472" s="60"/>
      <c r="H472" s="54" t="str">
        <f t="shared" ref="H472:H535" si="99">G472&amp;AB472</f>
        <v/>
      </c>
      <c r="I472" s="59"/>
      <c r="J472" s="59"/>
      <c r="K472" s="59"/>
      <c r="L472" s="59"/>
      <c r="M472" s="59"/>
      <c r="N472" s="59"/>
      <c r="O472" s="55" t="str">
        <f t="shared" ref="O472:O535" si="100">IF(Q472="","",AA472)</f>
        <v/>
      </c>
      <c r="P472" s="61"/>
      <c r="Q472" s="62"/>
      <c r="R472" s="63"/>
      <c r="S472" s="62"/>
      <c r="T472" s="63"/>
      <c r="U472" s="59"/>
      <c r="V472" s="59"/>
      <c r="W472" s="64"/>
      <c r="X472" s="59"/>
      <c r="Y472" s="56" t="e">
        <f>VLOOKUP(E472&amp;Q472,※編集不可※選択項目!J:K,2,0)</f>
        <v>#N/A</v>
      </c>
      <c r="Z472" s="57" t="e">
        <f>VLOOKUP(U472&amp;E472,※編集不可※選択項目!O:P,2,0)</f>
        <v>#N/A</v>
      </c>
      <c r="AA472" s="56" t="e">
        <f t="shared" ref="AA472:AA535" si="101">ROUNDDOWN(Y472*Z472,1)</f>
        <v>#N/A</v>
      </c>
      <c r="AB472" s="57" t="str">
        <f t="shared" ref="AB472:AB535" si="102">IF(V472="","","（"&amp;V472&amp;"）")</f>
        <v/>
      </c>
      <c r="AC472" s="108"/>
      <c r="AD472" s="108"/>
      <c r="AE472" s="109"/>
      <c r="AF472" s="69" t="str">
        <f t="shared" ref="AF472:AF535" si="103">B472&amp;C472&amp;D472&amp;E472&amp;F472&amp;G472&amp;H472&amp;I472&amp;J472&amp;K472&amp;L472&amp;M472&amp;N472&amp;O472&amp;P472&amp;Q472&amp;R472&amp;S472&amp;T472&amp;U472&amp;V472&amp;W472&amp;X472</f>
        <v/>
      </c>
      <c r="AG472" s="69" t="str">
        <f t="shared" ref="AG472:AG535" si="104">IF(AF472="","",COUNTIF($AF$23:$AF$1022,AF472))</f>
        <v/>
      </c>
      <c r="AH472" s="69" t="str">
        <f t="shared" ref="AH472:AH535" si="105">IF(AF472="","",IF(AF472=AF471,1,0))</f>
        <v/>
      </c>
      <c r="AI472" s="69" t="str">
        <f t="shared" ref="AI472:AI535" si="106">D472&amp;E472&amp;H472</f>
        <v/>
      </c>
      <c r="AJ472" s="69" t="str">
        <f t="shared" ref="AJ472:AJ535" si="107">IF(AI472="","",COUNTIF($AI$23:$AI$1022,AI472))</f>
        <v/>
      </c>
      <c r="AK472" s="69" t="str">
        <f t="shared" ref="AK472:AK535" si="108">IF(AI472="","",IF(AI472=AI471,1,0))</f>
        <v/>
      </c>
      <c r="AL472" s="69" t="str">
        <f t="shared" ref="AL472:AL535" si="109">IF(H472="","",H472)</f>
        <v/>
      </c>
      <c r="AM472" s="69" t="str">
        <f t="shared" ref="AM472:AM535" si="110">IF(AL472="","",COUNTIF($AL$23:$AL$1022,AL472))</f>
        <v/>
      </c>
      <c r="AN472" s="69" t="str">
        <f t="shared" ref="AN472:AN535" si="111">IF(AL472="","",IF(AL472=AL471,1,0))</f>
        <v/>
      </c>
    </row>
    <row r="473" spans="1:40" s="57" customFormat="1" ht="19.5" customHeight="1" x14ac:dyDescent="0.15">
      <c r="A473" s="3">
        <f t="shared" si="98"/>
        <v>451</v>
      </c>
      <c r="B473" s="58"/>
      <c r="C473" s="59"/>
      <c r="D473" s="59"/>
      <c r="E473" s="59"/>
      <c r="F473" s="59"/>
      <c r="G473" s="60"/>
      <c r="H473" s="54" t="str">
        <f t="shared" si="99"/>
        <v/>
      </c>
      <c r="I473" s="59"/>
      <c r="J473" s="59"/>
      <c r="K473" s="59"/>
      <c r="L473" s="59"/>
      <c r="M473" s="59"/>
      <c r="N473" s="59"/>
      <c r="O473" s="55" t="str">
        <f t="shared" si="100"/>
        <v/>
      </c>
      <c r="P473" s="61"/>
      <c r="Q473" s="62"/>
      <c r="R473" s="63"/>
      <c r="S473" s="62"/>
      <c r="T473" s="63"/>
      <c r="U473" s="59"/>
      <c r="V473" s="59"/>
      <c r="W473" s="64"/>
      <c r="X473" s="59"/>
      <c r="Y473" s="56" t="e">
        <f>VLOOKUP(E473&amp;Q473,※編集不可※選択項目!J:K,2,0)</f>
        <v>#N/A</v>
      </c>
      <c r="Z473" s="57" t="e">
        <f>VLOOKUP(U473&amp;E473,※編集不可※選択項目!O:P,2,0)</f>
        <v>#N/A</v>
      </c>
      <c r="AA473" s="56" t="e">
        <f t="shared" si="101"/>
        <v>#N/A</v>
      </c>
      <c r="AB473" s="57" t="str">
        <f t="shared" si="102"/>
        <v/>
      </c>
      <c r="AC473" s="108"/>
      <c r="AD473" s="108"/>
      <c r="AE473" s="109"/>
      <c r="AF473" s="69" t="str">
        <f t="shared" si="103"/>
        <v/>
      </c>
      <c r="AG473" s="69" t="str">
        <f t="shared" si="104"/>
        <v/>
      </c>
      <c r="AH473" s="69" t="str">
        <f t="shared" si="105"/>
        <v/>
      </c>
      <c r="AI473" s="69" t="str">
        <f t="shared" si="106"/>
        <v/>
      </c>
      <c r="AJ473" s="69" t="str">
        <f t="shared" si="107"/>
        <v/>
      </c>
      <c r="AK473" s="69" t="str">
        <f t="shared" si="108"/>
        <v/>
      </c>
      <c r="AL473" s="69" t="str">
        <f t="shared" si="109"/>
        <v/>
      </c>
      <c r="AM473" s="69" t="str">
        <f t="shared" si="110"/>
        <v/>
      </c>
      <c r="AN473" s="69" t="str">
        <f t="shared" si="111"/>
        <v/>
      </c>
    </row>
    <row r="474" spans="1:40" s="57" customFormat="1" ht="19.5" customHeight="1" x14ac:dyDescent="0.15">
      <c r="A474" s="3">
        <f t="shared" si="98"/>
        <v>452</v>
      </c>
      <c r="B474" s="58"/>
      <c r="C474" s="59"/>
      <c r="D474" s="59"/>
      <c r="E474" s="59"/>
      <c r="F474" s="59"/>
      <c r="G474" s="60"/>
      <c r="H474" s="54" t="str">
        <f t="shared" si="99"/>
        <v/>
      </c>
      <c r="I474" s="59"/>
      <c r="J474" s="59"/>
      <c r="K474" s="59"/>
      <c r="L474" s="59"/>
      <c r="M474" s="59"/>
      <c r="N474" s="59"/>
      <c r="O474" s="55" t="str">
        <f t="shared" si="100"/>
        <v/>
      </c>
      <c r="P474" s="61"/>
      <c r="Q474" s="62"/>
      <c r="R474" s="63"/>
      <c r="S474" s="62"/>
      <c r="T474" s="63"/>
      <c r="U474" s="59"/>
      <c r="V474" s="59"/>
      <c r="W474" s="64"/>
      <c r="X474" s="59"/>
      <c r="Y474" s="56" t="e">
        <f>VLOOKUP(E474&amp;Q474,※編集不可※選択項目!J:K,2,0)</f>
        <v>#N/A</v>
      </c>
      <c r="Z474" s="57" t="e">
        <f>VLOOKUP(U474&amp;E474,※編集不可※選択項目!O:P,2,0)</f>
        <v>#N/A</v>
      </c>
      <c r="AA474" s="56" t="e">
        <f t="shared" si="101"/>
        <v>#N/A</v>
      </c>
      <c r="AB474" s="57" t="str">
        <f t="shared" si="102"/>
        <v/>
      </c>
      <c r="AC474" s="108"/>
      <c r="AD474" s="108"/>
      <c r="AE474" s="109"/>
      <c r="AF474" s="69" t="str">
        <f t="shared" si="103"/>
        <v/>
      </c>
      <c r="AG474" s="69" t="str">
        <f t="shared" si="104"/>
        <v/>
      </c>
      <c r="AH474" s="69" t="str">
        <f t="shared" si="105"/>
        <v/>
      </c>
      <c r="AI474" s="69" t="str">
        <f t="shared" si="106"/>
        <v/>
      </c>
      <c r="AJ474" s="69" t="str">
        <f t="shared" si="107"/>
        <v/>
      </c>
      <c r="AK474" s="69" t="str">
        <f t="shared" si="108"/>
        <v/>
      </c>
      <c r="AL474" s="69" t="str">
        <f t="shared" si="109"/>
        <v/>
      </c>
      <c r="AM474" s="69" t="str">
        <f t="shared" si="110"/>
        <v/>
      </c>
      <c r="AN474" s="69" t="str">
        <f t="shared" si="111"/>
        <v/>
      </c>
    </row>
    <row r="475" spans="1:40" s="57" customFormat="1" ht="19.5" customHeight="1" x14ac:dyDescent="0.15">
      <c r="A475" s="3">
        <f t="shared" si="98"/>
        <v>453</v>
      </c>
      <c r="B475" s="58"/>
      <c r="C475" s="59"/>
      <c r="D475" s="59"/>
      <c r="E475" s="59"/>
      <c r="F475" s="59"/>
      <c r="G475" s="60"/>
      <c r="H475" s="54" t="str">
        <f t="shared" si="99"/>
        <v/>
      </c>
      <c r="I475" s="59"/>
      <c r="J475" s="59"/>
      <c r="K475" s="59"/>
      <c r="L475" s="59"/>
      <c r="M475" s="59"/>
      <c r="N475" s="59"/>
      <c r="O475" s="55" t="str">
        <f t="shared" si="100"/>
        <v/>
      </c>
      <c r="P475" s="61"/>
      <c r="Q475" s="62"/>
      <c r="R475" s="63"/>
      <c r="S475" s="62"/>
      <c r="T475" s="63"/>
      <c r="U475" s="59"/>
      <c r="V475" s="59"/>
      <c r="W475" s="64"/>
      <c r="X475" s="59"/>
      <c r="Y475" s="56" t="e">
        <f>VLOOKUP(E475&amp;Q475,※編集不可※選択項目!J:K,2,0)</f>
        <v>#N/A</v>
      </c>
      <c r="Z475" s="57" t="e">
        <f>VLOOKUP(U475&amp;E475,※編集不可※選択項目!O:P,2,0)</f>
        <v>#N/A</v>
      </c>
      <c r="AA475" s="56" t="e">
        <f t="shared" si="101"/>
        <v>#N/A</v>
      </c>
      <c r="AB475" s="57" t="str">
        <f t="shared" si="102"/>
        <v/>
      </c>
      <c r="AC475" s="108"/>
      <c r="AD475" s="108"/>
      <c r="AE475" s="109"/>
      <c r="AF475" s="69" t="str">
        <f t="shared" si="103"/>
        <v/>
      </c>
      <c r="AG475" s="69" t="str">
        <f t="shared" si="104"/>
        <v/>
      </c>
      <c r="AH475" s="69" t="str">
        <f t="shared" si="105"/>
        <v/>
      </c>
      <c r="AI475" s="69" t="str">
        <f t="shared" si="106"/>
        <v/>
      </c>
      <c r="AJ475" s="69" t="str">
        <f t="shared" si="107"/>
        <v/>
      </c>
      <c r="AK475" s="69" t="str">
        <f t="shared" si="108"/>
        <v/>
      </c>
      <c r="AL475" s="69" t="str">
        <f t="shared" si="109"/>
        <v/>
      </c>
      <c r="AM475" s="69" t="str">
        <f t="shared" si="110"/>
        <v/>
      </c>
      <c r="AN475" s="69" t="str">
        <f t="shared" si="111"/>
        <v/>
      </c>
    </row>
    <row r="476" spans="1:40" s="57" customFormat="1" ht="19.5" customHeight="1" x14ac:dyDescent="0.15">
      <c r="A476" s="3">
        <f t="shared" si="98"/>
        <v>454</v>
      </c>
      <c r="B476" s="58"/>
      <c r="C476" s="59"/>
      <c r="D476" s="59"/>
      <c r="E476" s="59"/>
      <c r="F476" s="59"/>
      <c r="G476" s="60"/>
      <c r="H476" s="54" t="str">
        <f t="shared" si="99"/>
        <v/>
      </c>
      <c r="I476" s="59"/>
      <c r="J476" s="59"/>
      <c r="K476" s="59"/>
      <c r="L476" s="59"/>
      <c r="M476" s="59"/>
      <c r="N476" s="59"/>
      <c r="O476" s="55" t="str">
        <f t="shared" si="100"/>
        <v/>
      </c>
      <c r="P476" s="61"/>
      <c r="Q476" s="62"/>
      <c r="R476" s="63"/>
      <c r="S476" s="62"/>
      <c r="T476" s="63"/>
      <c r="U476" s="59"/>
      <c r="V476" s="59"/>
      <c r="W476" s="64"/>
      <c r="X476" s="59"/>
      <c r="Y476" s="56" t="e">
        <f>VLOOKUP(E476&amp;Q476,※編集不可※選択項目!J:K,2,0)</f>
        <v>#N/A</v>
      </c>
      <c r="Z476" s="57" t="e">
        <f>VLOOKUP(U476&amp;E476,※編集不可※選択項目!O:P,2,0)</f>
        <v>#N/A</v>
      </c>
      <c r="AA476" s="56" t="e">
        <f t="shared" si="101"/>
        <v>#N/A</v>
      </c>
      <c r="AB476" s="57" t="str">
        <f t="shared" si="102"/>
        <v/>
      </c>
      <c r="AC476" s="108"/>
      <c r="AD476" s="108"/>
      <c r="AE476" s="109"/>
      <c r="AF476" s="69" t="str">
        <f t="shared" si="103"/>
        <v/>
      </c>
      <c r="AG476" s="69" t="str">
        <f t="shared" si="104"/>
        <v/>
      </c>
      <c r="AH476" s="69" t="str">
        <f t="shared" si="105"/>
        <v/>
      </c>
      <c r="AI476" s="69" t="str">
        <f t="shared" si="106"/>
        <v/>
      </c>
      <c r="AJ476" s="69" t="str">
        <f t="shared" si="107"/>
        <v/>
      </c>
      <c r="AK476" s="69" t="str">
        <f t="shared" si="108"/>
        <v/>
      </c>
      <c r="AL476" s="69" t="str">
        <f t="shared" si="109"/>
        <v/>
      </c>
      <c r="AM476" s="69" t="str">
        <f t="shared" si="110"/>
        <v/>
      </c>
      <c r="AN476" s="69" t="str">
        <f t="shared" si="111"/>
        <v/>
      </c>
    </row>
    <row r="477" spans="1:40" s="57" customFormat="1" ht="19.5" customHeight="1" x14ac:dyDescent="0.15">
      <c r="A477" s="3">
        <f t="shared" si="98"/>
        <v>455</v>
      </c>
      <c r="B477" s="58"/>
      <c r="C477" s="59"/>
      <c r="D477" s="59"/>
      <c r="E477" s="59"/>
      <c r="F477" s="59"/>
      <c r="G477" s="60"/>
      <c r="H477" s="54" t="str">
        <f t="shared" si="99"/>
        <v/>
      </c>
      <c r="I477" s="59"/>
      <c r="J477" s="59"/>
      <c r="K477" s="59"/>
      <c r="L477" s="59"/>
      <c r="M477" s="59"/>
      <c r="N477" s="59"/>
      <c r="O477" s="55" t="str">
        <f t="shared" si="100"/>
        <v/>
      </c>
      <c r="P477" s="61"/>
      <c r="Q477" s="62"/>
      <c r="R477" s="63"/>
      <c r="S477" s="62"/>
      <c r="T477" s="63"/>
      <c r="U477" s="59"/>
      <c r="V477" s="59"/>
      <c r="W477" s="64"/>
      <c r="X477" s="59"/>
      <c r="Y477" s="56" t="e">
        <f>VLOOKUP(E477&amp;Q477,※編集不可※選択項目!J:K,2,0)</f>
        <v>#N/A</v>
      </c>
      <c r="Z477" s="57" t="e">
        <f>VLOOKUP(U477&amp;E477,※編集不可※選択項目!O:P,2,0)</f>
        <v>#N/A</v>
      </c>
      <c r="AA477" s="56" t="e">
        <f t="shared" si="101"/>
        <v>#N/A</v>
      </c>
      <c r="AB477" s="57" t="str">
        <f t="shared" si="102"/>
        <v/>
      </c>
      <c r="AC477" s="108"/>
      <c r="AD477" s="108"/>
      <c r="AE477" s="109"/>
      <c r="AF477" s="69" t="str">
        <f t="shared" si="103"/>
        <v/>
      </c>
      <c r="AG477" s="69" t="str">
        <f t="shared" si="104"/>
        <v/>
      </c>
      <c r="AH477" s="69" t="str">
        <f t="shared" si="105"/>
        <v/>
      </c>
      <c r="AI477" s="69" t="str">
        <f t="shared" si="106"/>
        <v/>
      </c>
      <c r="AJ477" s="69" t="str">
        <f t="shared" si="107"/>
        <v/>
      </c>
      <c r="AK477" s="69" t="str">
        <f t="shared" si="108"/>
        <v/>
      </c>
      <c r="AL477" s="69" t="str">
        <f t="shared" si="109"/>
        <v/>
      </c>
      <c r="AM477" s="69" t="str">
        <f t="shared" si="110"/>
        <v/>
      </c>
      <c r="AN477" s="69" t="str">
        <f t="shared" si="111"/>
        <v/>
      </c>
    </row>
    <row r="478" spans="1:40" s="57" customFormat="1" ht="19.5" customHeight="1" x14ac:dyDescent="0.15">
      <c r="A478" s="3">
        <f t="shared" si="98"/>
        <v>456</v>
      </c>
      <c r="B478" s="58"/>
      <c r="C478" s="59"/>
      <c r="D478" s="59"/>
      <c r="E478" s="59"/>
      <c r="F478" s="59"/>
      <c r="G478" s="60"/>
      <c r="H478" s="54" t="str">
        <f t="shared" si="99"/>
        <v/>
      </c>
      <c r="I478" s="59"/>
      <c r="J478" s="59"/>
      <c r="K478" s="59"/>
      <c r="L478" s="59"/>
      <c r="M478" s="59"/>
      <c r="N478" s="59"/>
      <c r="O478" s="55" t="str">
        <f t="shared" si="100"/>
        <v/>
      </c>
      <c r="P478" s="61"/>
      <c r="Q478" s="62"/>
      <c r="R478" s="63"/>
      <c r="S478" s="62"/>
      <c r="T478" s="63"/>
      <c r="U478" s="59"/>
      <c r="V478" s="59"/>
      <c r="W478" s="64"/>
      <c r="X478" s="59"/>
      <c r="Y478" s="56" t="e">
        <f>VLOOKUP(E478&amp;Q478,※編集不可※選択項目!J:K,2,0)</f>
        <v>#N/A</v>
      </c>
      <c r="Z478" s="57" t="e">
        <f>VLOOKUP(U478&amp;E478,※編集不可※選択項目!O:P,2,0)</f>
        <v>#N/A</v>
      </c>
      <c r="AA478" s="56" t="e">
        <f t="shared" si="101"/>
        <v>#N/A</v>
      </c>
      <c r="AB478" s="57" t="str">
        <f t="shared" si="102"/>
        <v/>
      </c>
      <c r="AC478" s="108"/>
      <c r="AD478" s="108"/>
      <c r="AE478" s="109"/>
      <c r="AF478" s="69" t="str">
        <f t="shared" si="103"/>
        <v/>
      </c>
      <c r="AG478" s="69" t="str">
        <f t="shared" si="104"/>
        <v/>
      </c>
      <c r="AH478" s="69" t="str">
        <f t="shared" si="105"/>
        <v/>
      </c>
      <c r="AI478" s="69" t="str">
        <f t="shared" si="106"/>
        <v/>
      </c>
      <c r="AJ478" s="69" t="str">
        <f t="shared" si="107"/>
        <v/>
      </c>
      <c r="AK478" s="69" t="str">
        <f t="shared" si="108"/>
        <v/>
      </c>
      <c r="AL478" s="69" t="str">
        <f t="shared" si="109"/>
        <v/>
      </c>
      <c r="AM478" s="69" t="str">
        <f t="shared" si="110"/>
        <v/>
      </c>
      <c r="AN478" s="69" t="str">
        <f t="shared" si="111"/>
        <v/>
      </c>
    </row>
    <row r="479" spans="1:40" s="57" customFormat="1" ht="19.5" customHeight="1" x14ac:dyDescent="0.15">
      <c r="A479" s="3">
        <f t="shared" si="98"/>
        <v>457</v>
      </c>
      <c r="B479" s="58"/>
      <c r="C479" s="59"/>
      <c r="D479" s="59"/>
      <c r="E479" s="59"/>
      <c r="F479" s="59"/>
      <c r="G479" s="60"/>
      <c r="H479" s="54" t="str">
        <f t="shared" si="99"/>
        <v/>
      </c>
      <c r="I479" s="59"/>
      <c r="J479" s="59"/>
      <c r="K479" s="59"/>
      <c r="L479" s="59"/>
      <c r="M479" s="59"/>
      <c r="N479" s="59"/>
      <c r="O479" s="55" t="str">
        <f t="shared" si="100"/>
        <v/>
      </c>
      <c r="P479" s="61"/>
      <c r="Q479" s="62"/>
      <c r="R479" s="63"/>
      <c r="S479" s="62"/>
      <c r="T479" s="63"/>
      <c r="U479" s="59"/>
      <c r="V479" s="59"/>
      <c r="W479" s="64"/>
      <c r="X479" s="59"/>
      <c r="Y479" s="56" t="e">
        <f>VLOOKUP(E479&amp;Q479,※編集不可※選択項目!J:K,2,0)</f>
        <v>#N/A</v>
      </c>
      <c r="Z479" s="57" t="e">
        <f>VLOOKUP(U479&amp;E479,※編集不可※選択項目!O:P,2,0)</f>
        <v>#N/A</v>
      </c>
      <c r="AA479" s="56" t="e">
        <f t="shared" si="101"/>
        <v>#N/A</v>
      </c>
      <c r="AB479" s="57" t="str">
        <f t="shared" si="102"/>
        <v/>
      </c>
      <c r="AC479" s="108"/>
      <c r="AD479" s="108"/>
      <c r="AE479" s="109"/>
      <c r="AF479" s="69" t="str">
        <f t="shared" si="103"/>
        <v/>
      </c>
      <c r="AG479" s="69" t="str">
        <f t="shared" si="104"/>
        <v/>
      </c>
      <c r="AH479" s="69" t="str">
        <f t="shared" si="105"/>
        <v/>
      </c>
      <c r="AI479" s="69" t="str">
        <f t="shared" si="106"/>
        <v/>
      </c>
      <c r="AJ479" s="69" t="str">
        <f t="shared" si="107"/>
        <v/>
      </c>
      <c r="AK479" s="69" t="str">
        <f t="shared" si="108"/>
        <v/>
      </c>
      <c r="AL479" s="69" t="str">
        <f t="shared" si="109"/>
        <v/>
      </c>
      <c r="AM479" s="69" t="str">
        <f t="shared" si="110"/>
        <v/>
      </c>
      <c r="AN479" s="69" t="str">
        <f t="shared" si="111"/>
        <v/>
      </c>
    </row>
    <row r="480" spans="1:40" s="57" customFormat="1" ht="19.5" customHeight="1" x14ac:dyDescent="0.15">
      <c r="A480" s="3">
        <f t="shared" si="98"/>
        <v>458</v>
      </c>
      <c r="B480" s="58"/>
      <c r="C480" s="59"/>
      <c r="D480" s="59"/>
      <c r="E480" s="59"/>
      <c r="F480" s="59"/>
      <c r="G480" s="60"/>
      <c r="H480" s="54" t="str">
        <f t="shared" si="99"/>
        <v/>
      </c>
      <c r="I480" s="59"/>
      <c r="J480" s="59"/>
      <c r="K480" s="59"/>
      <c r="L480" s="59"/>
      <c r="M480" s="59"/>
      <c r="N480" s="59"/>
      <c r="O480" s="55" t="str">
        <f t="shared" si="100"/>
        <v/>
      </c>
      <c r="P480" s="61"/>
      <c r="Q480" s="62"/>
      <c r="R480" s="63"/>
      <c r="S480" s="62"/>
      <c r="T480" s="63"/>
      <c r="U480" s="59"/>
      <c r="V480" s="59"/>
      <c r="W480" s="64"/>
      <c r="X480" s="59"/>
      <c r="Y480" s="56" t="e">
        <f>VLOOKUP(E480&amp;Q480,※編集不可※選択項目!J:K,2,0)</f>
        <v>#N/A</v>
      </c>
      <c r="Z480" s="57" t="e">
        <f>VLOOKUP(U480&amp;E480,※編集不可※選択項目!O:P,2,0)</f>
        <v>#N/A</v>
      </c>
      <c r="AA480" s="56" t="e">
        <f t="shared" si="101"/>
        <v>#N/A</v>
      </c>
      <c r="AB480" s="57" t="str">
        <f t="shared" si="102"/>
        <v/>
      </c>
      <c r="AC480" s="108"/>
      <c r="AD480" s="108"/>
      <c r="AE480" s="109"/>
      <c r="AF480" s="69" t="str">
        <f t="shared" si="103"/>
        <v/>
      </c>
      <c r="AG480" s="69" t="str">
        <f t="shared" si="104"/>
        <v/>
      </c>
      <c r="AH480" s="69" t="str">
        <f t="shared" si="105"/>
        <v/>
      </c>
      <c r="AI480" s="69" t="str">
        <f t="shared" si="106"/>
        <v/>
      </c>
      <c r="AJ480" s="69" t="str">
        <f t="shared" si="107"/>
        <v/>
      </c>
      <c r="AK480" s="69" t="str">
        <f t="shared" si="108"/>
        <v/>
      </c>
      <c r="AL480" s="69" t="str">
        <f t="shared" si="109"/>
        <v/>
      </c>
      <c r="AM480" s="69" t="str">
        <f t="shared" si="110"/>
        <v/>
      </c>
      <c r="AN480" s="69" t="str">
        <f t="shared" si="111"/>
        <v/>
      </c>
    </row>
    <row r="481" spans="1:40" s="57" customFormat="1" ht="19.5" customHeight="1" x14ac:dyDescent="0.15">
      <c r="A481" s="3">
        <f t="shared" si="98"/>
        <v>459</v>
      </c>
      <c r="B481" s="58"/>
      <c r="C481" s="59"/>
      <c r="D481" s="59"/>
      <c r="E481" s="59"/>
      <c r="F481" s="59"/>
      <c r="G481" s="60"/>
      <c r="H481" s="54" t="str">
        <f t="shared" si="99"/>
        <v/>
      </c>
      <c r="I481" s="59"/>
      <c r="J481" s="59"/>
      <c r="K481" s="59"/>
      <c r="L481" s="59"/>
      <c r="M481" s="59"/>
      <c r="N481" s="59"/>
      <c r="O481" s="55" t="str">
        <f t="shared" si="100"/>
        <v/>
      </c>
      <c r="P481" s="61"/>
      <c r="Q481" s="62"/>
      <c r="R481" s="63"/>
      <c r="S481" s="62"/>
      <c r="T481" s="63"/>
      <c r="U481" s="59"/>
      <c r="V481" s="59"/>
      <c r="W481" s="64"/>
      <c r="X481" s="59"/>
      <c r="Y481" s="56" t="e">
        <f>VLOOKUP(E481&amp;Q481,※編集不可※選択項目!J:K,2,0)</f>
        <v>#N/A</v>
      </c>
      <c r="Z481" s="57" t="e">
        <f>VLOOKUP(U481&amp;E481,※編集不可※選択項目!O:P,2,0)</f>
        <v>#N/A</v>
      </c>
      <c r="AA481" s="56" t="e">
        <f t="shared" si="101"/>
        <v>#N/A</v>
      </c>
      <c r="AB481" s="57" t="str">
        <f t="shared" si="102"/>
        <v/>
      </c>
      <c r="AC481" s="108"/>
      <c r="AD481" s="108"/>
      <c r="AE481" s="109"/>
      <c r="AF481" s="69" t="str">
        <f t="shared" si="103"/>
        <v/>
      </c>
      <c r="AG481" s="69" t="str">
        <f t="shared" si="104"/>
        <v/>
      </c>
      <c r="AH481" s="69" t="str">
        <f t="shared" si="105"/>
        <v/>
      </c>
      <c r="AI481" s="69" t="str">
        <f t="shared" si="106"/>
        <v/>
      </c>
      <c r="AJ481" s="69" t="str">
        <f t="shared" si="107"/>
        <v/>
      </c>
      <c r="AK481" s="69" t="str">
        <f t="shared" si="108"/>
        <v/>
      </c>
      <c r="AL481" s="69" t="str">
        <f t="shared" si="109"/>
        <v/>
      </c>
      <c r="AM481" s="69" t="str">
        <f t="shared" si="110"/>
        <v/>
      </c>
      <c r="AN481" s="69" t="str">
        <f t="shared" si="111"/>
        <v/>
      </c>
    </row>
    <row r="482" spans="1:40" s="57" customFormat="1" ht="19.5" customHeight="1" x14ac:dyDescent="0.15">
      <c r="A482" s="3">
        <f t="shared" si="98"/>
        <v>460</v>
      </c>
      <c r="B482" s="58"/>
      <c r="C482" s="59"/>
      <c r="D482" s="59"/>
      <c r="E482" s="59"/>
      <c r="F482" s="59"/>
      <c r="G482" s="60"/>
      <c r="H482" s="54" t="str">
        <f t="shared" si="99"/>
        <v/>
      </c>
      <c r="I482" s="59"/>
      <c r="J482" s="59"/>
      <c r="K482" s="59"/>
      <c r="L482" s="59"/>
      <c r="M482" s="59"/>
      <c r="N482" s="59"/>
      <c r="O482" s="55" t="str">
        <f t="shared" si="100"/>
        <v/>
      </c>
      <c r="P482" s="61"/>
      <c r="Q482" s="62"/>
      <c r="R482" s="63"/>
      <c r="S482" s="62"/>
      <c r="T482" s="63"/>
      <c r="U482" s="59"/>
      <c r="V482" s="59"/>
      <c r="W482" s="64"/>
      <c r="X482" s="59"/>
      <c r="Y482" s="56" t="e">
        <f>VLOOKUP(E482&amp;Q482,※編集不可※選択項目!J:K,2,0)</f>
        <v>#N/A</v>
      </c>
      <c r="Z482" s="57" t="e">
        <f>VLOOKUP(U482&amp;E482,※編集不可※選択項目!O:P,2,0)</f>
        <v>#N/A</v>
      </c>
      <c r="AA482" s="56" t="e">
        <f t="shared" si="101"/>
        <v>#N/A</v>
      </c>
      <c r="AB482" s="57" t="str">
        <f t="shared" si="102"/>
        <v/>
      </c>
      <c r="AC482" s="108"/>
      <c r="AD482" s="108"/>
      <c r="AE482" s="109"/>
      <c r="AF482" s="69" t="str">
        <f t="shared" si="103"/>
        <v/>
      </c>
      <c r="AG482" s="69" t="str">
        <f t="shared" si="104"/>
        <v/>
      </c>
      <c r="AH482" s="69" t="str">
        <f t="shared" si="105"/>
        <v/>
      </c>
      <c r="AI482" s="69" t="str">
        <f t="shared" si="106"/>
        <v/>
      </c>
      <c r="AJ482" s="69" t="str">
        <f t="shared" si="107"/>
        <v/>
      </c>
      <c r="AK482" s="69" t="str">
        <f t="shared" si="108"/>
        <v/>
      </c>
      <c r="AL482" s="69" t="str">
        <f t="shared" si="109"/>
        <v/>
      </c>
      <c r="AM482" s="69" t="str">
        <f t="shared" si="110"/>
        <v/>
      </c>
      <c r="AN482" s="69" t="str">
        <f t="shared" si="111"/>
        <v/>
      </c>
    </row>
    <row r="483" spans="1:40" s="57" customFormat="1" ht="19.5" customHeight="1" x14ac:dyDescent="0.15">
      <c r="A483" s="3">
        <f t="shared" si="98"/>
        <v>461</v>
      </c>
      <c r="B483" s="58"/>
      <c r="C483" s="59"/>
      <c r="D483" s="59"/>
      <c r="E483" s="59"/>
      <c r="F483" s="59"/>
      <c r="G483" s="60"/>
      <c r="H483" s="54" t="str">
        <f t="shared" si="99"/>
        <v/>
      </c>
      <c r="I483" s="59"/>
      <c r="J483" s="59"/>
      <c r="K483" s="59"/>
      <c r="L483" s="59"/>
      <c r="M483" s="59"/>
      <c r="N483" s="59"/>
      <c r="O483" s="55" t="str">
        <f t="shared" si="100"/>
        <v/>
      </c>
      <c r="P483" s="61"/>
      <c r="Q483" s="62"/>
      <c r="R483" s="63"/>
      <c r="S483" s="62"/>
      <c r="T483" s="63"/>
      <c r="U483" s="59"/>
      <c r="V483" s="59"/>
      <c r="W483" s="64"/>
      <c r="X483" s="59"/>
      <c r="Y483" s="56" t="e">
        <f>VLOOKUP(E483&amp;Q483,※編集不可※選択項目!J:K,2,0)</f>
        <v>#N/A</v>
      </c>
      <c r="Z483" s="57" t="e">
        <f>VLOOKUP(U483&amp;E483,※編集不可※選択項目!O:P,2,0)</f>
        <v>#N/A</v>
      </c>
      <c r="AA483" s="56" t="e">
        <f t="shared" si="101"/>
        <v>#N/A</v>
      </c>
      <c r="AB483" s="57" t="str">
        <f t="shared" si="102"/>
        <v/>
      </c>
      <c r="AC483" s="108"/>
      <c r="AD483" s="108"/>
      <c r="AE483" s="109"/>
      <c r="AF483" s="69" t="str">
        <f t="shared" si="103"/>
        <v/>
      </c>
      <c r="AG483" s="69" t="str">
        <f t="shared" si="104"/>
        <v/>
      </c>
      <c r="AH483" s="69" t="str">
        <f t="shared" si="105"/>
        <v/>
      </c>
      <c r="AI483" s="69" t="str">
        <f t="shared" si="106"/>
        <v/>
      </c>
      <c r="AJ483" s="69" t="str">
        <f t="shared" si="107"/>
        <v/>
      </c>
      <c r="AK483" s="69" t="str">
        <f t="shared" si="108"/>
        <v/>
      </c>
      <c r="AL483" s="69" t="str">
        <f t="shared" si="109"/>
        <v/>
      </c>
      <c r="AM483" s="69" t="str">
        <f t="shared" si="110"/>
        <v/>
      </c>
      <c r="AN483" s="69" t="str">
        <f t="shared" si="111"/>
        <v/>
      </c>
    </row>
    <row r="484" spans="1:40" s="57" customFormat="1" ht="19.5" customHeight="1" x14ac:dyDescent="0.15">
      <c r="A484" s="3">
        <f t="shared" si="98"/>
        <v>462</v>
      </c>
      <c r="B484" s="58"/>
      <c r="C484" s="59"/>
      <c r="D484" s="59"/>
      <c r="E484" s="59"/>
      <c r="F484" s="59"/>
      <c r="G484" s="60"/>
      <c r="H484" s="54" t="str">
        <f t="shared" si="99"/>
        <v/>
      </c>
      <c r="I484" s="59"/>
      <c r="J484" s="59"/>
      <c r="K484" s="59"/>
      <c r="L484" s="59"/>
      <c r="M484" s="59"/>
      <c r="N484" s="59"/>
      <c r="O484" s="55" t="str">
        <f t="shared" si="100"/>
        <v/>
      </c>
      <c r="P484" s="61"/>
      <c r="Q484" s="62"/>
      <c r="R484" s="63"/>
      <c r="S484" s="62"/>
      <c r="T484" s="63"/>
      <c r="U484" s="59"/>
      <c r="V484" s="59"/>
      <c r="W484" s="64"/>
      <c r="X484" s="59"/>
      <c r="Y484" s="56" t="e">
        <f>VLOOKUP(E484&amp;Q484,※編集不可※選択項目!J:K,2,0)</f>
        <v>#N/A</v>
      </c>
      <c r="Z484" s="57" t="e">
        <f>VLOOKUP(U484&amp;E484,※編集不可※選択項目!O:P,2,0)</f>
        <v>#N/A</v>
      </c>
      <c r="AA484" s="56" t="e">
        <f t="shared" si="101"/>
        <v>#N/A</v>
      </c>
      <c r="AB484" s="57" t="str">
        <f t="shared" si="102"/>
        <v/>
      </c>
      <c r="AC484" s="108"/>
      <c r="AD484" s="108"/>
      <c r="AE484" s="109"/>
      <c r="AF484" s="69" t="str">
        <f t="shared" si="103"/>
        <v/>
      </c>
      <c r="AG484" s="69" t="str">
        <f t="shared" si="104"/>
        <v/>
      </c>
      <c r="AH484" s="69" t="str">
        <f t="shared" si="105"/>
        <v/>
      </c>
      <c r="AI484" s="69" t="str">
        <f t="shared" si="106"/>
        <v/>
      </c>
      <c r="AJ484" s="69" t="str">
        <f t="shared" si="107"/>
        <v/>
      </c>
      <c r="AK484" s="69" t="str">
        <f t="shared" si="108"/>
        <v/>
      </c>
      <c r="AL484" s="69" t="str">
        <f t="shared" si="109"/>
        <v/>
      </c>
      <c r="AM484" s="69" t="str">
        <f t="shared" si="110"/>
        <v/>
      </c>
      <c r="AN484" s="69" t="str">
        <f t="shared" si="111"/>
        <v/>
      </c>
    </row>
    <row r="485" spans="1:40" s="57" customFormat="1" ht="19.5" customHeight="1" x14ac:dyDescent="0.15">
      <c r="A485" s="3">
        <f t="shared" si="98"/>
        <v>463</v>
      </c>
      <c r="B485" s="58"/>
      <c r="C485" s="59"/>
      <c r="D485" s="59"/>
      <c r="E485" s="59"/>
      <c r="F485" s="59"/>
      <c r="G485" s="60"/>
      <c r="H485" s="54" t="str">
        <f t="shared" si="99"/>
        <v/>
      </c>
      <c r="I485" s="59"/>
      <c r="J485" s="59"/>
      <c r="K485" s="59"/>
      <c r="L485" s="59"/>
      <c r="M485" s="59"/>
      <c r="N485" s="59"/>
      <c r="O485" s="55" t="str">
        <f t="shared" si="100"/>
        <v/>
      </c>
      <c r="P485" s="61"/>
      <c r="Q485" s="62"/>
      <c r="R485" s="63"/>
      <c r="S485" s="62"/>
      <c r="T485" s="63"/>
      <c r="U485" s="59"/>
      <c r="V485" s="59"/>
      <c r="W485" s="64"/>
      <c r="X485" s="59"/>
      <c r="Y485" s="56" t="e">
        <f>VLOOKUP(E485&amp;Q485,※編集不可※選択項目!J:K,2,0)</f>
        <v>#N/A</v>
      </c>
      <c r="Z485" s="57" t="e">
        <f>VLOOKUP(U485&amp;E485,※編集不可※選択項目!O:P,2,0)</f>
        <v>#N/A</v>
      </c>
      <c r="AA485" s="56" t="e">
        <f t="shared" si="101"/>
        <v>#N/A</v>
      </c>
      <c r="AB485" s="57" t="str">
        <f t="shared" si="102"/>
        <v/>
      </c>
      <c r="AC485" s="108"/>
      <c r="AD485" s="108"/>
      <c r="AE485" s="109"/>
      <c r="AF485" s="69" t="str">
        <f t="shared" si="103"/>
        <v/>
      </c>
      <c r="AG485" s="69" t="str">
        <f t="shared" si="104"/>
        <v/>
      </c>
      <c r="AH485" s="69" t="str">
        <f t="shared" si="105"/>
        <v/>
      </c>
      <c r="AI485" s="69" t="str">
        <f t="shared" si="106"/>
        <v/>
      </c>
      <c r="AJ485" s="69" t="str">
        <f t="shared" si="107"/>
        <v/>
      </c>
      <c r="AK485" s="69" t="str">
        <f t="shared" si="108"/>
        <v/>
      </c>
      <c r="AL485" s="69" t="str">
        <f t="shared" si="109"/>
        <v/>
      </c>
      <c r="AM485" s="69" t="str">
        <f t="shared" si="110"/>
        <v/>
      </c>
      <c r="AN485" s="69" t="str">
        <f t="shared" si="111"/>
        <v/>
      </c>
    </row>
    <row r="486" spans="1:40" s="57" customFormat="1" ht="19.5" customHeight="1" x14ac:dyDescent="0.15">
      <c r="A486" s="3">
        <f t="shared" si="98"/>
        <v>464</v>
      </c>
      <c r="B486" s="58"/>
      <c r="C486" s="59"/>
      <c r="D486" s="59"/>
      <c r="E486" s="59"/>
      <c r="F486" s="59"/>
      <c r="G486" s="60"/>
      <c r="H486" s="54" t="str">
        <f t="shared" si="99"/>
        <v/>
      </c>
      <c r="I486" s="59"/>
      <c r="J486" s="59"/>
      <c r="K486" s="59"/>
      <c r="L486" s="59"/>
      <c r="M486" s="59"/>
      <c r="N486" s="59"/>
      <c r="O486" s="55" t="str">
        <f t="shared" si="100"/>
        <v/>
      </c>
      <c r="P486" s="61"/>
      <c r="Q486" s="62"/>
      <c r="R486" s="63"/>
      <c r="S486" s="62"/>
      <c r="T486" s="63"/>
      <c r="U486" s="59"/>
      <c r="V486" s="59"/>
      <c r="W486" s="64"/>
      <c r="X486" s="59"/>
      <c r="Y486" s="56" t="e">
        <f>VLOOKUP(E486&amp;Q486,※編集不可※選択項目!J:K,2,0)</f>
        <v>#N/A</v>
      </c>
      <c r="Z486" s="57" t="e">
        <f>VLOOKUP(U486&amp;E486,※編集不可※選択項目!O:P,2,0)</f>
        <v>#N/A</v>
      </c>
      <c r="AA486" s="56" t="e">
        <f t="shared" si="101"/>
        <v>#N/A</v>
      </c>
      <c r="AB486" s="57" t="str">
        <f t="shared" si="102"/>
        <v/>
      </c>
      <c r="AC486" s="108"/>
      <c r="AD486" s="108"/>
      <c r="AE486" s="109"/>
      <c r="AF486" s="69" t="str">
        <f t="shared" si="103"/>
        <v/>
      </c>
      <c r="AG486" s="69" t="str">
        <f t="shared" si="104"/>
        <v/>
      </c>
      <c r="AH486" s="69" t="str">
        <f t="shared" si="105"/>
        <v/>
      </c>
      <c r="AI486" s="69" t="str">
        <f t="shared" si="106"/>
        <v/>
      </c>
      <c r="AJ486" s="69" t="str">
        <f t="shared" si="107"/>
        <v/>
      </c>
      <c r="AK486" s="69" t="str">
        <f t="shared" si="108"/>
        <v/>
      </c>
      <c r="AL486" s="69" t="str">
        <f t="shared" si="109"/>
        <v/>
      </c>
      <c r="AM486" s="69" t="str">
        <f t="shared" si="110"/>
        <v/>
      </c>
      <c r="AN486" s="69" t="str">
        <f t="shared" si="111"/>
        <v/>
      </c>
    </row>
    <row r="487" spans="1:40" s="57" customFormat="1" ht="19.5" customHeight="1" x14ac:dyDescent="0.15">
      <c r="A487" s="3">
        <f t="shared" si="98"/>
        <v>465</v>
      </c>
      <c r="B487" s="58"/>
      <c r="C487" s="59"/>
      <c r="D487" s="59"/>
      <c r="E487" s="59"/>
      <c r="F487" s="59"/>
      <c r="G487" s="60"/>
      <c r="H487" s="54" t="str">
        <f t="shared" si="99"/>
        <v/>
      </c>
      <c r="I487" s="59"/>
      <c r="J487" s="59"/>
      <c r="K487" s="59"/>
      <c r="L487" s="59"/>
      <c r="M487" s="59"/>
      <c r="N487" s="59"/>
      <c r="O487" s="55" t="str">
        <f t="shared" si="100"/>
        <v/>
      </c>
      <c r="P487" s="61"/>
      <c r="Q487" s="62"/>
      <c r="R487" s="63"/>
      <c r="S487" s="62"/>
      <c r="T487" s="63"/>
      <c r="U487" s="59"/>
      <c r="V487" s="59"/>
      <c r="W487" s="64"/>
      <c r="X487" s="59"/>
      <c r="Y487" s="56" t="e">
        <f>VLOOKUP(E487&amp;Q487,※編集不可※選択項目!J:K,2,0)</f>
        <v>#N/A</v>
      </c>
      <c r="Z487" s="57" t="e">
        <f>VLOOKUP(U487&amp;E487,※編集不可※選択項目!O:P,2,0)</f>
        <v>#N/A</v>
      </c>
      <c r="AA487" s="56" t="e">
        <f t="shared" si="101"/>
        <v>#N/A</v>
      </c>
      <c r="AB487" s="57" t="str">
        <f t="shared" si="102"/>
        <v/>
      </c>
      <c r="AC487" s="108"/>
      <c r="AD487" s="108"/>
      <c r="AE487" s="109"/>
      <c r="AF487" s="69" t="str">
        <f t="shared" si="103"/>
        <v/>
      </c>
      <c r="AG487" s="69" t="str">
        <f t="shared" si="104"/>
        <v/>
      </c>
      <c r="AH487" s="69" t="str">
        <f t="shared" si="105"/>
        <v/>
      </c>
      <c r="AI487" s="69" t="str">
        <f t="shared" si="106"/>
        <v/>
      </c>
      <c r="AJ487" s="69" t="str">
        <f t="shared" si="107"/>
        <v/>
      </c>
      <c r="AK487" s="69" t="str">
        <f t="shared" si="108"/>
        <v/>
      </c>
      <c r="AL487" s="69" t="str">
        <f t="shared" si="109"/>
        <v/>
      </c>
      <c r="AM487" s="69" t="str">
        <f t="shared" si="110"/>
        <v/>
      </c>
      <c r="AN487" s="69" t="str">
        <f t="shared" si="111"/>
        <v/>
      </c>
    </row>
    <row r="488" spans="1:40" s="57" customFormat="1" ht="19.5" customHeight="1" x14ac:dyDescent="0.15">
      <c r="A488" s="3">
        <f t="shared" si="98"/>
        <v>466</v>
      </c>
      <c r="B488" s="58"/>
      <c r="C488" s="59"/>
      <c r="D488" s="59"/>
      <c r="E488" s="59"/>
      <c r="F488" s="59"/>
      <c r="G488" s="60"/>
      <c r="H488" s="54" t="str">
        <f t="shared" si="99"/>
        <v/>
      </c>
      <c r="I488" s="59"/>
      <c r="J488" s="59"/>
      <c r="K488" s="59"/>
      <c r="L488" s="59"/>
      <c r="M488" s="59"/>
      <c r="N488" s="59"/>
      <c r="O488" s="55" t="str">
        <f t="shared" si="100"/>
        <v/>
      </c>
      <c r="P488" s="61"/>
      <c r="Q488" s="62"/>
      <c r="R488" s="63"/>
      <c r="S488" s="62"/>
      <c r="T488" s="63"/>
      <c r="U488" s="59"/>
      <c r="V488" s="59"/>
      <c r="W488" s="64"/>
      <c r="X488" s="59"/>
      <c r="Y488" s="56" t="e">
        <f>VLOOKUP(E488&amp;Q488,※編集不可※選択項目!J:K,2,0)</f>
        <v>#N/A</v>
      </c>
      <c r="Z488" s="57" t="e">
        <f>VLOOKUP(U488&amp;E488,※編集不可※選択項目!O:P,2,0)</f>
        <v>#N/A</v>
      </c>
      <c r="AA488" s="56" t="e">
        <f t="shared" si="101"/>
        <v>#N/A</v>
      </c>
      <c r="AB488" s="57" t="str">
        <f t="shared" si="102"/>
        <v/>
      </c>
      <c r="AC488" s="108"/>
      <c r="AD488" s="108"/>
      <c r="AE488" s="109"/>
      <c r="AF488" s="69" t="str">
        <f t="shared" si="103"/>
        <v/>
      </c>
      <c r="AG488" s="69" t="str">
        <f t="shared" si="104"/>
        <v/>
      </c>
      <c r="AH488" s="69" t="str">
        <f t="shared" si="105"/>
        <v/>
      </c>
      <c r="AI488" s="69" t="str">
        <f t="shared" si="106"/>
        <v/>
      </c>
      <c r="AJ488" s="69" t="str">
        <f t="shared" si="107"/>
        <v/>
      </c>
      <c r="AK488" s="69" t="str">
        <f t="shared" si="108"/>
        <v/>
      </c>
      <c r="AL488" s="69" t="str">
        <f t="shared" si="109"/>
        <v/>
      </c>
      <c r="AM488" s="69" t="str">
        <f t="shared" si="110"/>
        <v/>
      </c>
      <c r="AN488" s="69" t="str">
        <f t="shared" si="111"/>
        <v/>
      </c>
    </row>
    <row r="489" spans="1:40" s="57" customFormat="1" ht="19.5" customHeight="1" x14ac:dyDescent="0.15">
      <c r="A489" s="3">
        <f t="shared" si="98"/>
        <v>467</v>
      </c>
      <c r="B489" s="58"/>
      <c r="C489" s="59"/>
      <c r="D489" s="59"/>
      <c r="E489" s="59"/>
      <c r="F489" s="59"/>
      <c r="G489" s="60"/>
      <c r="H489" s="54" t="str">
        <f t="shared" si="99"/>
        <v/>
      </c>
      <c r="I489" s="59"/>
      <c r="J489" s="59"/>
      <c r="K489" s="59"/>
      <c r="L489" s="59"/>
      <c r="M489" s="59"/>
      <c r="N489" s="59"/>
      <c r="O489" s="55" t="str">
        <f t="shared" si="100"/>
        <v/>
      </c>
      <c r="P489" s="61"/>
      <c r="Q489" s="62"/>
      <c r="R489" s="63"/>
      <c r="S489" s="62"/>
      <c r="T489" s="63"/>
      <c r="U489" s="59"/>
      <c r="V489" s="59"/>
      <c r="W489" s="64"/>
      <c r="X489" s="59"/>
      <c r="Y489" s="56" t="e">
        <f>VLOOKUP(E489&amp;Q489,※編集不可※選択項目!J:K,2,0)</f>
        <v>#N/A</v>
      </c>
      <c r="Z489" s="57" t="e">
        <f>VLOOKUP(U489&amp;E489,※編集不可※選択項目!O:P,2,0)</f>
        <v>#N/A</v>
      </c>
      <c r="AA489" s="56" t="e">
        <f t="shared" si="101"/>
        <v>#N/A</v>
      </c>
      <c r="AB489" s="57" t="str">
        <f t="shared" si="102"/>
        <v/>
      </c>
      <c r="AC489" s="108"/>
      <c r="AD489" s="108"/>
      <c r="AE489" s="109"/>
      <c r="AF489" s="69" t="str">
        <f t="shared" si="103"/>
        <v/>
      </c>
      <c r="AG489" s="69" t="str">
        <f t="shared" si="104"/>
        <v/>
      </c>
      <c r="AH489" s="69" t="str">
        <f t="shared" si="105"/>
        <v/>
      </c>
      <c r="AI489" s="69" t="str">
        <f t="shared" si="106"/>
        <v/>
      </c>
      <c r="AJ489" s="69" t="str">
        <f t="shared" si="107"/>
        <v/>
      </c>
      <c r="AK489" s="69" t="str">
        <f t="shared" si="108"/>
        <v/>
      </c>
      <c r="AL489" s="69" t="str">
        <f t="shared" si="109"/>
        <v/>
      </c>
      <c r="AM489" s="69" t="str">
        <f t="shared" si="110"/>
        <v/>
      </c>
      <c r="AN489" s="69" t="str">
        <f t="shared" si="111"/>
        <v/>
      </c>
    </row>
    <row r="490" spans="1:40" s="57" customFormat="1" ht="19.5" customHeight="1" x14ac:dyDescent="0.15">
      <c r="A490" s="3">
        <f t="shared" si="98"/>
        <v>468</v>
      </c>
      <c r="B490" s="58"/>
      <c r="C490" s="59"/>
      <c r="D490" s="59"/>
      <c r="E490" s="59"/>
      <c r="F490" s="59"/>
      <c r="G490" s="60"/>
      <c r="H490" s="54" t="str">
        <f t="shared" si="99"/>
        <v/>
      </c>
      <c r="I490" s="59"/>
      <c r="J490" s="59"/>
      <c r="K490" s="59"/>
      <c r="L490" s="59"/>
      <c r="M490" s="59"/>
      <c r="N490" s="59"/>
      <c r="O490" s="55" t="str">
        <f t="shared" si="100"/>
        <v/>
      </c>
      <c r="P490" s="61"/>
      <c r="Q490" s="62"/>
      <c r="R490" s="63"/>
      <c r="S490" s="62"/>
      <c r="T490" s="63"/>
      <c r="U490" s="59"/>
      <c r="V490" s="59"/>
      <c r="W490" s="64"/>
      <c r="X490" s="59"/>
      <c r="Y490" s="56" t="e">
        <f>VLOOKUP(E490&amp;Q490,※編集不可※選択項目!J:K,2,0)</f>
        <v>#N/A</v>
      </c>
      <c r="Z490" s="57" t="e">
        <f>VLOOKUP(U490&amp;E490,※編集不可※選択項目!O:P,2,0)</f>
        <v>#N/A</v>
      </c>
      <c r="AA490" s="56" t="e">
        <f t="shared" si="101"/>
        <v>#N/A</v>
      </c>
      <c r="AB490" s="57" t="str">
        <f t="shared" si="102"/>
        <v/>
      </c>
      <c r="AC490" s="108"/>
      <c r="AD490" s="108"/>
      <c r="AE490" s="109"/>
      <c r="AF490" s="69" t="str">
        <f t="shared" si="103"/>
        <v/>
      </c>
      <c r="AG490" s="69" t="str">
        <f t="shared" si="104"/>
        <v/>
      </c>
      <c r="AH490" s="69" t="str">
        <f t="shared" si="105"/>
        <v/>
      </c>
      <c r="AI490" s="69" t="str">
        <f t="shared" si="106"/>
        <v/>
      </c>
      <c r="AJ490" s="69" t="str">
        <f t="shared" si="107"/>
        <v/>
      </c>
      <c r="AK490" s="69" t="str">
        <f t="shared" si="108"/>
        <v/>
      </c>
      <c r="AL490" s="69" t="str">
        <f t="shared" si="109"/>
        <v/>
      </c>
      <c r="AM490" s="69" t="str">
        <f t="shared" si="110"/>
        <v/>
      </c>
      <c r="AN490" s="69" t="str">
        <f t="shared" si="111"/>
        <v/>
      </c>
    </row>
    <row r="491" spans="1:40" s="57" customFormat="1" ht="19.5" customHeight="1" x14ac:dyDescent="0.15">
      <c r="A491" s="3">
        <f t="shared" si="98"/>
        <v>469</v>
      </c>
      <c r="B491" s="58"/>
      <c r="C491" s="59"/>
      <c r="D491" s="59"/>
      <c r="E491" s="59"/>
      <c r="F491" s="59"/>
      <c r="G491" s="60"/>
      <c r="H491" s="54" t="str">
        <f t="shared" si="99"/>
        <v/>
      </c>
      <c r="I491" s="59"/>
      <c r="J491" s="59"/>
      <c r="K491" s="59"/>
      <c r="L491" s="59"/>
      <c r="M491" s="59"/>
      <c r="N491" s="59"/>
      <c r="O491" s="55" t="str">
        <f t="shared" si="100"/>
        <v/>
      </c>
      <c r="P491" s="61"/>
      <c r="Q491" s="62"/>
      <c r="R491" s="63"/>
      <c r="S491" s="62"/>
      <c r="T491" s="63"/>
      <c r="U491" s="59"/>
      <c r="V491" s="59"/>
      <c r="W491" s="64"/>
      <c r="X491" s="59"/>
      <c r="Y491" s="56" t="e">
        <f>VLOOKUP(E491&amp;Q491,※編集不可※選択項目!J:K,2,0)</f>
        <v>#N/A</v>
      </c>
      <c r="Z491" s="57" t="e">
        <f>VLOOKUP(U491&amp;E491,※編集不可※選択項目!O:P,2,0)</f>
        <v>#N/A</v>
      </c>
      <c r="AA491" s="56" t="e">
        <f t="shared" si="101"/>
        <v>#N/A</v>
      </c>
      <c r="AB491" s="57" t="str">
        <f t="shared" si="102"/>
        <v/>
      </c>
      <c r="AC491" s="108"/>
      <c r="AD491" s="108"/>
      <c r="AE491" s="109"/>
      <c r="AF491" s="69" t="str">
        <f t="shared" si="103"/>
        <v/>
      </c>
      <c r="AG491" s="69" t="str">
        <f t="shared" si="104"/>
        <v/>
      </c>
      <c r="AH491" s="69" t="str">
        <f t="shared" si="105"/>
        <v/>
      </c>
      <c r="AI491" s="69" t="str">
        <f t="shared" si="106"/>
        <v/>
      </c>
      <c r="AJ491" s="69" t="str">
        <f t="shared" si="107"/>
        <v/>
      </c>
      <c r="AK491" s="69" t="str">
        <f t="shared" si="108"/>
        <v/>
      </c>
      <c r="AL491" s="69" t="str">
        <f t="shared" si="109"/>
        <v/>
      </c>
      <c r="AM491" s="69" t="str">
        <f t="shared" si="110"/>
        <v/>
      </c>
      <c r="AN491" s="69" t="str">
        <f t="shared" si="111"/>
        <v/>
      </c>
    </row>
    <row r="492" spans="1:40" s="57" customFormat="1" ht="19.5" customHeight="1" x14ac:dyDescent="0.15">
      <c r="A492" s="3">
        <f t="shared" si="98"/>
        <v>470</v>
      </c>
      <c r="B492" s="58"/>
      <c r="C492" s="59"/>
      <c r="D492" s="59"/>
      <c r="E492" s="59"/>
      <c r="F492" s="59"/>
      <c r="G492" s="60"/>
      <c r="H492" s="54" t="str">
        <f t="shared" si="99"/>
        <v/>
      </c>
      <c r="I492" s="59"/>
      <c r="J492" s="59"/>
      <c r="K492" s="59"/>
      <c r="L492" s="59"/>
      <c r="M492" s="59"/>
      <c r="N492" s="59"/>
      <c r="O492" s="55" t="str">
        <f t="shared" si="100"/>
        <v/>
      </c>
      <c r="P492" s="61"/>
      <c r="Q492" s="62"/>
      <c r="R492" s="63"/>
      <c r="S492" s="62"/>
      <c r="T492" s="63"/>
      <c r="U492" s="59"/>
      <c r="V492" s="59"/>
      <c r="W492" s="64"/>
      <c r="X492" s="59"/>
      <c r="Y492" s="56" t="e">
        <f>VLOOKUP(E492&amp;Q492,※編集不可※選択項目!J:K,2,0)</f>
        <v>#N/A</v>
      </c>
      <c r="Z492" s="57" t="e">
        <f>VLOOKUP(U492&amp;E492,※編集不可※選択項目!O:P,2,0)</f>
        <v>#N/A</v>
      </c>
      <c r="AA492" s="56" t="e">
        <f t="shared" si="101"/>
        <v>#N/A</v>
      </c>
      <c r="AB492" s="57" t="str">
        <f t="shared" si="102"/>
        <v/>
      </c>
      <c r="AC492" s="108"/>
      <c r="AD492" s="108"/>
      <c r="AE492" s="109"/>
      <c r="AF492" s="69" t="str">
        <f t="shared" si="103"/>
        <v/>
      </c>
      <c r="AG492" s="69" t="str">
        <f t="shared" si="104"/>
        <v/>
      </c>
      <c r="AH492" s="69" t="str">
        <f t="shared" si="105"/>
        <v/>
      </c>
      <c r="AI492" s="69" t="str">
        <f t="shared" si="106"/>
        <v/>
      </c>
      <c r="AJ492" s="69" t="str">
        <f t="shared" si="107"/>
        <v/>
      </c>
      <c r="AK492" s="69" t="str">
        <f t="shared" si="108"/>
        <v/>
      </c>
      <c r="AL492" s="69" t="str">
        <f t="shared" si="109"/>
        <v/>
      </c>
      <c r="AM492" s="69" t="str">
        <f t="shared" si="110"/>
        <v/>
      </c>
      <c r="AN492" s="69" t="str">
        <f t="shared" si="111"/>
        <v/>
      </c>
    </row>
    <row r="493" spans="1:40" s="57" customFormat="1" ht="19.5" customHeight="1" x14ac:dyDescent="0.15">
      <c r="A493" s="3">
        <f t="shared" si="98"/>
        <v>471</v>
      </c>
      <c r="B493" s="58"/>
      <c r="C493" s="59"/>
      <c r="D493" s="59"/>
      <c r="E493" s="59"/>
      <c r="F493" s="59"/>
      <c r="G493" s="60"/>
      <c r="H493" s="54" t="str">
        <f t="shared" si="99"/>
        <v/>
      </c>
      <c r="I493" s="59"/>
      <c r="J493" s="59"/>
      <c r="K493" s="59"/>
      <c r="L493" s="59"/>
      <c r="M493" s="59"/>
      <c r="N493" s="59"/>
      <c r="O493" s="55" t="str">
        <f t="shared" si="100"/>
        <v/>
      </c>
      <c r="P493" s="61"/>
      <c r="Q493" s="62"/>
      <c r="R493" s="63"/>
      <c r="S493" s="62"/>
      <c r="T493" s="63"/>
      <c r="U493" s="59"/>
      <c r="V493" s="59"/>
      <c r="W493" s="64"/>
      <c r="X493" s="59"/>
      <c r="Y493" s="56" t="e">
        <f>VLOOKUP(E493&amp;Q493,※編集不可※選択項目!J:K,2,0)</f>
        <v>#N/A</v>
      </c>
      <c r="Z493" s="57" t="e">
        <f>VLOOKUP(U493&amp;E493,※編集不可※選択項目!O:P,2,0)</f>
        <v>#N/A</v>
      </c>
      <c r="AA493" s="56" t="e">
        <f t="shared" si="101"/>
        <v>#N/A</v>
      </c>
      <c r="AB493" s="57" t="str">
        <f t="shared" si="102"/>
        <v/>
      </c>
      <c r="AC493" s="108"/>
      <c r="AD493" s="108"/>
      <c r="AE493" s="109"/>
      <c r="AF493" s="69" t="str">
        <f t="shared" si="103"/>
        <v/>
      </c>
      <c r="AG493" s="69" t="str">
        <f t="shared" si="104"/>
        <v/>
      </c>
      <c r="AH493" s="69" t="str">
        <f t="shared" si="105"/>
        <v/>
      </c>
      <c r="AI493" s="69" t="str">
        <f t="shared" si="106"/>
        <v/>
      </c>
      <c r="AJ493" s="69" t="str">
        <f t="shared" si="107"/>
        <v/>
      </c>
      <c r="AK493" s="69" t="str">
        <f t="shared" si="108"/>
        <v/>
      </c>
      <c r="AL493" s="69" t="str">
        <f t="shared" si="109"/>
        <v/>
      </c>
      <c r="AM493" s="69" t="str">
        <f t="shared" si="110"/>
        <v/>
      </c>
      <c r="AN493" s="69" t="str">
        <f t="shared" si="111"/>
        <v/>
      </c>
    </row>
    <row r="494" spans="1:40" s="57" customFormat="1" ht="19.5" customHeight="1" x14ac:dyDescent="0.15">
      <c r="A494" s="3">
        <f t="shared" si="98"/>
        <v>472</v>
      </c>
      <c r="B494" s="58"/>
      <c r="C494" s="59"/>
      <c r="D494" s="59"/>
      <c r="E494" s="59"/>
      <c r="F494" s="59"/>
      <c r="G494" s="60"/>
      <c r="H494" s="54" t="str">
        <f t="shared" si="99"/>
        <v/>
      </c>
      <c r="I494" s="59"/>
      <c r="J494" s="59"/>
      <c r="K494" s="59"/>
      <c r="L494" s="59"/>
      <c r="M494" s="59"/>
      <c r="N494" s="59"/>
      <c r="O494" s="55" t="str">
        <f t="shared" si="100"/>
        <v/>
      </c>
      <c r="P494" s="61"/>
      <c r="Q494" s="62"/>
      <c r="R494" s="63"/>
      <c r="S494" s="62"/>
      <c r="T494" s="63"/>
      <c r="U494" s="59"/>
      <c r="V494" s="59"/>
      <c r="W494" s="64"/>
      <c r="X494" s="59"/>
      <c r="Y494" s="56" t="e">
        <f>VLOOKUP(E494&amp;Q494,※編集不可※選択項目!J:K,2,0)</f>
        <v>#N/A</v>
      </c>
      <c r="Z494" s="57" t="e">
        <f>VLOOKUP(U494&amp;E494,※編集不可※選択項目!O:P,2,0)</f>
        <v>#N/A</v>
      </c>
      <c r="AA494" s="56" t="e">
        <f t="shared" si="101"/>
        <v>#N/A</v>
      </c>
      <c r="AB494" s="57" t="str">
        <f t="shared" si="102"/>
        <v/>
      </c>
      <c r="AC494" s="108"/>
      <c r="AD494" s="108"/>
      <c r="AE494" s="109"/>
      <c r="AF494" s="69" t="str">
        <f t="shared" si="103"/>
        <v/>
      </c>
      <c r="AG494" s="69" t="str">
        <f t="shared" si="104"/>
        <v/>
      </c>
      <c r="AH494" s="69" t="str">
        <f t="shared" si="105"/>
        <v/>
      </c>
      <c r="AI494" s="69" t="str">
        <f t="shared" si="106"/>
        <v/>
      </c>
      <c r="AJ494" s="69" t="str">
        <f t="shared" si="107"/>
        <v/>
      </c>
      <c r="AK494" s="69" t="str">
        <f t="shared" si="108"/>
        <v/>
      </c>
      <c r="AL494" s="69" t="str">
        <f t="shared" si="109"/>
        <v/>
      </c>
      <c r="AM494" s="69" t="str">
        <f t="shared" si="110"/>
        <v/>
      </c>
      <c r="AN494" s="69" t="str">
        <f t="shared" si="111"/>
        <v/>
      </c>
    </row>
    <row r="495" spans="1:40" s="57" customFormat="1" ht="19.5" customHeight="1" x14ac:dyDescent="0.15">
      <c r="A495" s="3">
        <f t="shared" si="98"/>
        <v>473</v>
      </c>
      <c r="B495" s="58"/>
      <c r="C495" s="59"/>
      <c r="D495" s="59"/>
      <c r="E495" s="59"/>
      <c r="F495" s="59"/>
      <c r="G495" s="60"/>
      <c r="H495" s="54" t="str">
        <f t="shared" si="99"/>
        <v/>
      </c>
      <c r="I495" s="59"/>
      <c r="J495" s="59"/>
      <c r="K495" s="59"/>
      <c r="L495" s="59"/>
      <c r="M495" s="59"/>
      <c r="N495" s="59"/>
      <c r="O495" s="55" t="str">
        <f t="shared" si="100"/>
        <v/>
      </c>
      <c r="P495" s="61"/>
      <c r="Q495" s="62"/>
      <c r="R495" s="63"/>
      <c r="S495" s="62"/>
      <c r="T495" s="63"/>
      <c r="U495" s="59"/>
      <c r="V495" s="59"/>
      <c r="W495" s="64"/>
      <c r="X495" s="59"/>
      <c r="Y495" s="56" t="e">
        <f>VLOOKUP(E495&amp;Q495,※編集不可※選択項目!J:K,2,0)</f>
        <v>#N/A</v>
      </c>
      <c r="Z495" s="57" t="e">
        <f>VLOOKUP(U495&amp;E495,※編集不可※選択項目!O:P,2,0)</f>
        <v>#N/A</v>
      </c>
      <c r="AA495" s="56" t="e">
        <f t="shared" si="101"/>
        <v>#N/A</v>
      </c>
      <c r="AB495" s="57" t="str">
        <f t="shared" si="102"/>
        <v/>
      </c>
      <c r="AC495" s="108"/>
      <c r="AD495" s="108"/>
      <c r="AE495" s="109"/>
      <c r="AF495" s="69" t="str">
        <f t="shared" si="103"/>
        <v/>
      </c>
      <c r="AG495" s="69" t="str">
        <f t="shared" si="104"/>
        <v/>
      </c>
      <c r="AH495" s="69" t="str">
        <f t="shared" si="105"/>
        <v/>
      </c>
      <c r="AI495" s="69" t="str">
        <f t="shared" si="106"/>
        <v/>
      </c>
      <c r="AJ495" s="69" t="str">
        <f t="shared" si="107"/>
        <v/>
      </c>
      <c r="AK495" s="69" t="str">
        <f t="shared" si="108"/>
        <v/>
      </c>
      <c r="AL495" s="69" t="str">
        <f t="shared" si="109"/>
        <v/>
      </c>
      <c r="AM495" s="69" t="str">
        <f t="shared" si="110"/>
        <v/>
      </c>
      <c r="AN495" s="69" t="str">
        <f t="shared" si="111"/>
        <v/>
      </c>
    </row>
    <row r="496" spans="1:40" s="57" customFormat="1" ht="19.5" customHeight="1" x14ac:dyDescent="0.15">
      <c r="A496" s="3">
        <f t="shared" si="98"/>
        <v>474</v>
      </c>
      <c r="B496" s="58"/>
      <c r="C496" s="59"/>
      <c r="D496" s="59"/>
      <c r="E496" s="59"/>
      <c r="F496" s="59"/>
      <c r="G496" s="60"/>
      <c r="H496" s="54" t="str">
        <f t="shared" si="99"/>
        <v/>
      </c>
      <c r="I496" s="59"/>
      <c r="J496" s="59"/>
      <c r="K496" s="59"/>
      <c r="L496" s="59"/>
      <c r="M496" s="59"/>
      <c r="N496" s="59"/>
      <c r="O496" s="55" t="str">
        <f t="shared" si="100"/>
        <v/>
      </c>
      <c r="P496" s="61"/>
      <c r="Q496" s="62"/>
      <c r="R496" s="63"/>
      <c r="S496" s="62"/>
      <c r="T496" s="63"/>
      <c r="U496" s="59"/>
      <c r="V496" s="59"/>
      <c r="W496" s="64"/>
      <c r="X496" s="59"/>
      <c r="Y496" s="56" t="e">
        <f>VLOOKUP(E496&amp;Q496,※編集不可※選択項目!J:K,2,0)</f>
        <v>#N/A</v>
      </c>
      <c r="Z496" s="57" t="e">
        <f>VLOOKUP(U496&amp;E496,※編集不可※選択項目!O:P,2,0)</f>
        <v>#N/A</v>
      </c>
      <c r="AA496" s="56" t="e">
        <f t="shared" si="101"/>
        <v>#N/A</v>
      </c>
      <c r="AB496" s="57" t="str">
        <f t="shared" si="102"/>
        <v/>
      </c>
      <c r="AC496" s="108"/>
      <c r="AD496" s="108"/>
      <c r="AE496" s="109"/>
      <c r="AF496" s="69" t="str">
        <f t="shared" si="103"/>
        <v/>
      </c>
      <c r="AG496" s="69" t="str">
        <f t="shared" si="104"/>
        <v/>
      </c>
      <c r="AH496" s="69" t="str">
        <f t="shared" si="105"/>
        <v/>
      </c>
      <c r="AI496" s="69" t="str">
        <f t="shared" si="106"/>
        <v/>
      </c>
      <c r="AJ496" s="69" t="str">
        <f t="shared" si="107"/>
        <v/>
      </c>
      <c r="AK496" s="69" t="str">
        <f t="shared" si="108"/>
        <v/>
      </c>
      <c r="AL496" s="69" t="str">
        <f t="shared" si="109"/>
        <v/>
      </c>
      <c r="AM496" s="69" t="str">
        <f t="shared" si="110"/>
        <v/>
      </c>
      <c r="AN496" s="69" t="str">
        <f t="shared" si="111"/>
        <v/>
      </c>
    </row>
    <row r="497" spans="1:40" s="57" customFormat="1" ht="19.5" customHeight="1" x14ac:dyDescent="0.15">
      <c r="A497" s="3">
        <f t="shared" si="98"/>
        <v>475</v>
      </c>
      <c r="B497" s="58"/>
      <c r="C497" s="59"/>
      <c r="D497" s="59"/>
      <c r="E497" s="59"/>
      <c r="F497" s="59"/>
      <c r="G497" s="60"/>
      <c r="H497" s="54" t="str">
        <f t="shared" si="99"/>
        <v/>
      </c>
      <c r="I497" s="59"/>
      <c r="J497" s="59"/>
      <c r="K497" s="59"/>
      <c r="L497" s="59"/>
      <c r="M497" s="59"/>
      <c r="N497" s="59"/>
      <c r="O497" s="55" t="str">
        <f t="shared" si="100"/>
        <v/>
      </c>
      <c r="P497" s="61"/>
      <c r="Q497" s="62"/>
      <c r="R497" s="63"/>
      <c r="S497" s="62"/>
      <c r="T497" s="63"/>
      <c r="U497" s="59"/>
      <c r="V497" s="59"/>
      <c r="W497" s="64"/>
      <c r="X497" s="59"/>
      <c r="Y497" s="56" t="e">
        <f>VLOOKUP(E497&amp;Q497,※編集不可※選択項目!J:K,2,0)</f>
        <v>#N/A</v>
      </c>
      <c r="Z497" s="57" t="e">
        <f>VLOOKUP(U497&amp;E497,※編集不可※選択項目!O:P,2,0)</f>
        <v>#N/A</v>
      </c>
      <c r="AA497" s="56" t="e">
        <f t="shared" si="101"/>
        <v>#N/A</v>
      </c>
      <c r="AB497" s="57" t="str">
        <f t="shared" si="102"/>
        <v/>
      </c>
      <c r="AC497" s="108"/>
      <c r="AD497" s="108"/>
      <c r="AE497" s="109"/>
      <c r="AF497" s="69" t="str">
        <f t="shared" si="103"/>
        <v/>
      </c>
      <c r="AG497" s="69" t="str">
        <f t="shared" si="104"/>
        <v/>
      </c>
      <c r="AH497" s="69" t="str">
        <f t="shared" si="105"/>
        <v/>
      </c>
      <c r="AI497" s="69" t="str">
        <f t="shared" si="106"/>
        <v/>
      </c>
      <c r="AJ497" s="69" t="str">
        <f t="shared" si="107"/>
        <v/>
      </c>
      <c r="AK497" s="69" t="str">
        <f t="shared" si="108"/>
        <v/>
      </c>
      <c r="AL497" s="69" t="str">
        <f t="shared" si="109"/>
        <v/>
      </c>
      <c r="AM497" s="69" t="str">
        <f t="shared" si="110"/>
        <v/>
      </c>
      <c r="AN497" s="69" t="str">
        <f t="shared" si="111"/>
        <v/>
      </c>
    </row>
    <row r="498" spans="1:40" s="57" customFormat="1" ht="19.5" customHeight="1" x14ac:dyDescent="0.15">
      <c r="A498" s="3">
        <f t="shared" si="98"/>
        <v>476</v>
      </c>
      <c r="B498" s="58"/>
      <c r="C498" s="59"/>
      <c r="D498" s="59"/>
      <c r="E498" s="59"/>
      <c r="F498" s="59"/>
      <c r="G498" s="60"/>
      <c r="H498" s="54" t="str">
        <f t="shared" si="99"/>
        <v/>
      </c>
      <c r="I498" s="59"/>
      <c r="J498" s="59"/>
      <c r="K498" s="59"/>
      <c r="L498" s="59"/>
      <c r="M498" s="59"/>
      <c r="N498" s="59"/>
      <c r="O498" s="55" t="str">
        <f t="shared" si="100"/>
        <v/>
      </c>
      <c r="P498" s="61"/>
      <c r="Q498" s="62"/>
      <c r="R498" s="63"/>
      <c r="S498" s="62"/>
      <c r="T498" s="63"/>
      <c r="U498" s="59"/>
      <c r="V498" s="59"/>
      <c r="W498" s="64"/>
      <c r="X498" s="59"/>
      <c r="Y498" s="56" t="e">
        <f>VLOOKUP(E498&amp;Q498,※編集不可※選択項目!J:K,2,0)</f>
        <v>#N/A</v>
      </c>
      <c r="Z498" s="57" t="e">
        <f>VLOOKUP(U498&amp;E498,※編集不可※選択項目!O:P,2,0)</f>
        <v>#N/A</v>
      </c>
      <c r="AA498" s="56" t="e">
        <f t="shared" si="101"/>
        <v>#N/A</v>
      </c>
      <c r="AB498" s="57" t="str">
        <f t="shared" si="102"/>
        <v/>
      </c>
      <c r="AC498" s="108"/>
      <c r="AD498" s="108"/>
      <c r="AE498" s="109"/>
      <c r="AF498" s="69" t="str">
        <f t="shared" si="103"/>
        <v/>
      </c>
      <c r="AG498" s="69" t="str">
        <f t="shared" si="104"/>
        <v/>
      </c>
      <c r="AH498" s="69" t="str">
        <f t="shared" si="105"/>
        <v/>
      </c>
      <c r="AI498" s="69" t="str">
        <f t="shared" si="106"/>
        <v/>
      </c>
      <c r="AJ498" s="69" t="str">
        <f t="shared" si="107"/>
        <v/>
      </c>
      <c r="AK498" s="69" t="str">
        <f t="shared" si="108"/>
        <v/>
      </c>
      <c r="AL498" s="69" t="str">
        <f t="shared" si="109"/>
        <v/>
      </c>
      <c r="AM498" s="69" t="str">
        <f t="shared" si="110"/>
        <v/>
      </c>
      <c r="AN498" s="69" t="str">
        <f t="shared" si="111"/>
        <v/>
      </c>
    </row>
    <row r="499" spans="1:40" s="57" customFormat="1" ht="19.5" customHeight="1" x14ac:dyDescent="0.15">
      <c r="A499" s="3">
        <f t="shared" si="98"/>
        <v>477</v>
      </c>
      <c r="B499" s="58"/>
      <c r="C499" s="59"/>
      <c r="D499" s="59"/>
      <c r="E499" s="59"/>
      <c r="F499" s="59"/>
      <c r="G499" s="60"/>
      <c r="H499" s="54" t="str">
        <f t="shared" si="99"/>
        <v/>
      </c>
      <c r="I499" s="59"/>
      <c r="J499" s="59"/>
      <c r="K499" s="59"/>
      <c r="L499" s="59"/>
      <c r="M499" s="59"/>
      <c r="N499" s="59"/>
      <c r="O499" s="55" t="str">
        <f t="shared" si="100"/>
        <v/>
      </c>
      <c r="P499" s="61"/>
      <c r="Q499" s="62"/>
      <c r="R499" s="63"/>
      <c r="S499" s="62"/>
      <c r="T499" s="63"/>
      <c r="U499" s="59"/>
      <c r="V499" s="59"/>
      <c r="W499" s="64"/>
      <c r="X499" s="59"/>
      <c r="Y499" s="56" t="e">
        <f>VLOOKUP(E499&amp;Q499,※編集不可※選択項目!J:K,2,0)</f>
        <v>#N/A</v>
      </c>
      <c r="Z499" s="57" t="e">
        <f>VLOOKUP(U499&amp;E499,※編集不可※選択項目!O:P,2,0)</f>
        <v>#N/A</v>
      </c>
      <c r="AA499" s="56" t="e">
        <f t="shared" si="101"/>
        <v>#N/A</v>
      </c>
      <c r="AB499" s="57" t="str">
        <f t="shared" si="102"/>
        <v/>
      </c>
      <c r="AC499" s="108"/>
      <c r="AD499" s="108"/>
      <c r="AE499" s="109"/>
      <c r="AF499" s="69" t="str">
        <f t="shared" si="103"/>
        <v/>
      </c>
      <c r="AG499" s="69" t="str">
        <f t="shared" si="104"/>
        <v/>
      </c>
      <c r="AH499" s="69" t="str">
        <f t="shared" si="105"/>
        <v/>
      </c>
      <c r="AI499" s="69" t="str">
        <f t="shared" si="106"/>
        <v/>
      </c>
      <c r="AJ499" s="69" t="str">
        <f t="shared" si="107"/>
        <v/>
      </c>
      <c r="AK499" s="69" t="str">
        <f t="shared" si="108"/>
        <v/>
      </c>
      <c r="AL499" s="69" t="str">
        <f t="shared" si="109"/>
        <v/>
      </c>
      <c r="AM499" s="69" t="str">
        <f t="shared" si="110"/>
        <v/>
      </c>
      <c r="AN499" s="69" t="str">
        <f t="shared" si="111"/>
        <v/>
      </c>
    </row>
    <row r="500" spans="1:40" s="57" customFormat="1" ht="19.5" customHeight="1" x14ac:dyDescent="0.15">
      <c r="A500" s="3">
        <f t="shared" si="98"/>
        <v>478</v>
      </c>
      <c r="B500" s="58"/>
      <c r="C500" s="59"/>
      <c r="D500" s="59"/>
      <c r="E500" s="59"/>
      <c r="F500" s="59"/>
      <c r="G500" s="60"/>
      <c r="H500" s="54" t="str">
        <f t="shared" si="99"/>
        <v/>
      </c>
      <c r="I500" s="59"/>
      <c r="J500" s="59"/>
      <c r="K500" s="59"/>
      <c r="L500" s="59"/>
      <c r="M500" s="59"/>
      <c r="N500" s="59"/>
      <c r="O500" s="55" t="str">
        <f t="shared" si="100"/>
        <v/>
      </c>
      <c r="P500" s="61"/>
      <c r="Q500" s="62"/>
      <c r="R500" s="63"/>
      <c r="S500" s="62"/>
      <c r="T500" s="63"/>
      <c r="U500" s="59"/>
      <c r="V500" s="59"/>
      <c r="W500" s="64"/>
      <c r="X500" s="59"/>
      <c r="Y500" s="56" t="e">
        <f>VLOOKUP(E500&amp;Q500,※編集不可※選択項目!J:K,2,0)</f>
        <v>#N/A</v>
      </c>
      <c r="Z500" s="57" t="e">
        <f>VLOOKUP(U500&amp;E500,※編集不可※選択項目!O:P,2,0)</f>
        <v>#N/A</v>
      </c>
      <c r="AA500" s="56" t="e">
        <f t="shared" si="101"/>
        <v>#N/A</v>
      </c>
      <c r="AB500" s="57" t="str">
        <f t="shared" si="102"/>
        <v/>
      </c>
      <c r="AC500" s="108"/>
      <c r="AD500" s="108"/>
      <c r="AE500" s="109"/>
      <c r="AF500" s="69" t="str">
        <f t="shared" si="103"/>
        <v/>
      </c>
      <c r="AG500" s="69" t="str">
        <f t="shared" si="104"/>
        <v/>
      </c>
      <c r="AH500" s="69" t="str">
        <f t="shared" si="105"/>
        <v/>
      </c>
      <c r="AI500" s="69" t="str">
        <f t="shared" si="106"/>
        <v/>
      </c>
      <c r="AJ500" s="69" t="str">
        <f t="shared" si="107"/>
        <v/>
      </c>
      <c r="AK500" s="69" t="str">
        <f t="shared" si="108"/>
        <v/>
      </c>
      <c r="AL500" s="69" t="str">
        <f t="shared" si="109"/>
        <v/>
      </c>
      <c r="AM500" s="69" t="str">
        <f t="shared" si="110"/>
        <v/>
      </c>
      <c r="AN500" s="69" t="str">
        <f t="shared" si="111"/>
        <v/>
      </c>
    </row>
    <row r="501" spans="1:40" s="57" customFormat="1" ht="19.5" customHeight="1" x14ac:dyDescent="0.15">
      <c r="A501" s="3">
        <f t="shared" si="98"/>
        <v>479</v>
      </c>
      <c r="B501" s="58"/>
      <c r="C501" s="59"/>
      <c r="D501" s="59"/>
      <c r="E501" s="59"/>
      <c r="F501" s="59"/>
      <c r="G501" s="60"/>
      <c r="H501" s="54" t="str">
        <f t="shared" si="99"/>
        <v/>
      </c>
      <c r="I501" s="59"/>
      <c r="J501" s="59"/>
      <c r="K501" s="59"/>
      <c r="L501" s="59"/>
      <c r="M501" s="59"/>
      <c r="N501" s="59"/>
      <c r="O501" s="55" t="str">
        <f t="shared" si="100"/>
        <v/>
      </c>
      <c r="P501" s="61"/>
      <c r="Q501" s="62"/>
      <c r="R501" s="63"/>
      <c r="S501" s="62"/>
      <c r="T501" s="63"/>
      <c r="U501" s="59"/>
      <c r="V501" s="59"/>
      <c r="W501" s="64"/>
      <c r="X501" s="59"/>
      <c r="Y501" s="56" t="e">
        <f>VLOOKUP(E501&amp;Q501,※編集不可※選択項目!J:K,2,0)</f>
        <v>#N/A</v>
      </c>
      <c r="Z501" s="57" t="e">
        <f>VLOOKUP(U501&amp;E501,※編集不可※選択項目!O:P,2,0)</f>
        <v>#N/A</v>
      </c>
      <c r="AA501" s="56" t="e">
        <f t="shared" si="101"/>
        <v>#N/A</v>
      </c>
      <c r="AB501" s="57" t="str">
        <f t="shared" si="102"/>
        <v/>
      </c>
      <c r="AC501" s="108"/>
      <c r="AD501" s="108"/>
      <c r="AE501" s="109"/>
      <c r="AF501" s="69" t="str">
        <f t="shared" si="103"/>
        <v/>
      </c>
      <c r="AG501" s="69" t="str">
        <f t="shared" si="104"/>
        <v/>
      </c>
      <c r="AH501" s="69" t="str">
        <f t="shared" si="105"/>
        <v/>
      </c>
      <c r="AI501" s="69" t="str">
        <f t="shared" si="106"/>
        <v/>
      </c>
      <c r="AJ501" s="69" t="str">
        <f t="shared" si="107"/>
        <v/>
      </c>
      <c r="AK501" s="69" t="str">
        <f t="shared" si="108"/>
        <v/>
      </c>
      <c r="AL501" s="69" t="str">
        <f t="shared" si="109"/>
        <v/>
      </c>
      <c r="AM501" s="69" t="str">
        <f t="shared" si="110"/>
        <v/>
      </c>
      <c r="AN501" s="69" t="str">
        <f t="shared" si="111"/>
        <v/>
      </c>
    </row>
    <row r="502" spans="1:40" s="57" customFormat="1" ht="19.5" customHeight="1" x14ac:dyDescent="0.15">
      <c r="A502" s="3">
        <f t="shared" si="98"/>
        <v>480</v>
      </c>
      <c r="B502" s="58"/>
      <c r="C502" s="59"/>
      <c r="D502" s="59"/>
      <c r="E502" s="59"/>
      <c r="F502" s="59"/>
      <c r="G502" s="60"/>
      <c r="H502" s="54" t="str">
        <f t="shared" si="99"/>
        <v/>
      </c>
      <c r="I502" s="59"/>
      <c r="J502" s="59"/>
      <c r="K502" s="59"/>
      <c r="L502" s="59"/>
      <c r="M502" s="59"/>
      <c r="N502" s="59"/>
      <c r="O502" s="55" t="str">
        <f t="shared" si="100"/>
        <v/>
      </c>
      <c r="P502" s="61"/>
      <c r="Q502" s="62"/>
      <c r="R502" s="63"/>
      <c r="S502" s="62"/>
      <c r="T502" s="63"/>
      <c r="U502" s="59"/>
      <c r="V502" s="59"/>
      <c r="W502" s="64"/>
      <c r="X502" s="59"/>
      <c r="Y502" s="56" t="e">
        <f>VLOOKUP(E502&amp;Q502,※編集不可※選択項目!J:K,2,0)</f>
        <v>#N/A</v>
      </c>
      <c r="Z502" s="57" t="e">
        <f>VLOOKUP(U502&amp;E502,※編集不可※選択項目!O:P,2,0)</f>
        <v>#N/A</v>
      </c>
      <c r="AA502" s="56" t="e">
        <f t="shared" si="101"/>
        <v>#N/A</v>
      </c>
      <c r="AB502" s="57" t="str">
        <f t="shared" si="102"/>
        <v/>
      </c>
      <c r="AC502" s="108"/>
      <c r="AD502" s="108"/>
      <c r="AE502" s="109"/>
      <c r="AF502" s="69" t="str">
        <f t="shared" si="103"/>
        <v/>
      </c>
      <c r="AG502" s="69" t="str">
        <f t="shared" si="104"/>
        <v/>
      </c>
      <c r="AH502" s="69" t="str">
        <f t="shared" si="105"/>
        <v/>
      </c>
      <c r="AI502" s="69" t="str">
        <f t="shared" si="106"/>
        <v/>
      </c>
      <c r="AJ502" s="69" t="str">
        <f t="shared" si="107"/>
        <v/>
      </c>
      <c r="AK502" s="69" t="str">
        <f t="shared" si="108"/>
        <v/>
      </c>
      <c r="AL502" s="69" t="str">
        <f t="shared" si="109"/>
        <v/>
      </c>
      <c r="AM502" s="69" t="str">
        <f t="shared" si="110"/>
        <v/>
      </c>
      <c r="AN502" s="69" t="str">
        <f t="shared" si="111"/>
        <v/>
      </c>
    </row>
    <row r="503" spans="1:40" s="57" customFormat="1" ht="19.5" customHeight="1" x14ac:dyDescent="0.15">
      <c r="A503" s="3">
        <f t="shared" si="98"/>
        <v>481</v>
      </c>
      <c r="B503" s="58"/>
      <c r="C503" s="59"/>
      <c r="D503" s="59"/>
      <c r="E503" s="59"/>
      <c r="F503" s="59"/>
      <c r="G503" s="60"/>
      <c r="H503" s="54" t="str">
        <f t="shared" si="99"/>
        <v/>
      </c>
      <c r="I503" s="59"/>
      <c r="J503" s="59"/>
      <c r="K503" s="59"/>
      <c r="L503" s="59"/>
      <c r="M503" s="59"/>
      <c r="N503" s="59"/>
      <c r="O503" s="55" t="str">
        <f t="shared" si="100"/>
        <v/>
      </c>
      <c r="P503" s="61"/>
      <c r="Q503" s="62"/>
      <c r="R503" s="63"/>
      <c r="S503" s="62"/>
      <c r="T503" s="63"/>
      <c r="U503" s="59"/>
      <c r="V503" s="59"/>
      <c r="W503" s="64"/>
      <c r="X503" s="59"/>
      <c r="Y503" s="56" t="e">
        <f>VLOOKUP(E503&amp;Q503,※編集不可※選択項目!J:K,2,0)</f>
        <v>#N/A</v>
      </c>
      <c r="Z503" s="57" t="e">
        <f>VLOOKUP(U503&amp;E503,※編集不可※選択項目!O:P,2,0)</f>
        <v>#N/A</v>
      </c>
      <c r="AA503" s="56" t="e">
        <f t="shared" si="101"/>
        <v>#N/A</v>
      </c>
      <c r="AB503" s="57" t="str">
        <f t="shared" si="102"/>
        <v/>
      </c>
      <c r="AC503" s="108"/>
      <c r="AD503" s="108"/>
      <c r="AE503" s="109"/>
      <c r="AF503" s="69" t="str">
        <f t="shared" si="103"/>
        <v/>
      </c>
      <c r="AG503" s="69" t="str">
        <f t="shared" si="104"/>
        <v/>
      </c>
      <c r="AH503" s="69" t="str">
        <f t="shared" si="105"/>
        <v/>
      </c>
      <c r="AI503" s="69" t="str">
        <f t="shared" si="106"/>
        <v/>
      </c>
      <c r="AJ503" s="69" t="str">
        <f t="shared" si="107"/>
        <v/>
      </c>
      <c r="AK503" s="69" t="str">
        <f t="shared" si="108"/>
        <v/>
      </c>
      <c r="AL503" s="69" t="str">
        <f t="shared" si="109"/>
        <v/>
      </c>
      <c r="AM503" s="69" t="str">
        <f t="shared" si="110"/>
        <v/>
      </c>
      <c r="AN503" s="69" t="str">
        <f t="shared" si="111"/>
        <v/>
      </c>
    </row>
    <row r="504" spans="1:40" s="57" customFormat="1" ht="19.5" customHeight="1" x14ac:dyDescent="0.15">
      <c r="A504" s="3">
        <f t="shared" si="98"/>
        <v>482</v>
      </c>
      <c r="B504" s="58"/>
      <c r="C504" s="59"/>
      <c r="D504" s="59"/>
      <c r="E504" s="59"/>
      <c r="F504" s="59"/>
      <c r="G504" s="60"/>
      <c r="H504" s="54" t="str">
        <f t="shared" si="99"/>
        <v/>
      </c>
      <c r="I504" s="59"/>
      <c r="J504" s="59"/>
      <c r="K504" s="59"/>
      <c r="L504" s="59"/>
      <c r="M504" s="59"/>
      <c r="N504" s="59"/>
      <c r="O504" s="55" t="str">
        <f t="shared" si="100"/>
        <v/>
      </c>
      <c r="P504" s="61"/>
      <c r="Q504" s="62"/>
      <c r="R504" s="63"/>
      <c r="S504" s="62"/>
      <c r="T504" s="63"/>
      <c r="U504" s="59"/>
      <c r="V504" s="59"/>
      <c r="W504" s="64"/>
      <c r="X504" s="59"/>
      <c r="Y504" s="56" t="e">
        <f>VLOOKUP(E504&amp;Q504,※編集不可※選択項目!J:K,2,0)</f>
        <v>#N/A</v>
      </c>
      <c r="Z504" s="57" t="e">
        <f>VLOOKUP(U504&amp;E504,※編集不可※選択項目!O:P,2,0)</f>
        <v>#N/A</v>
      </c>
      <c r="AA504" s="56" t="e">
        <f t="shared" si="101"/>
        <v>#N/A</v>
      </c>
      <c r="AB504" s="57" t="str">
        <f t="shared" si="102"/>
        <v/>
      </c>
      <c r="AC504" s="108"/>
      <c r="AD504" s="108"/>
      <c r="AE504" s="109"/>
      <c r="AF504" s="69" t="str">
        <f t="shared" si="103"/>
        <v/>
      </c>
      <c r="AG504" s="69" t="str">
        <f t="shared" si="104"/>
        <v/>
      </c>
      <c r="AH504" s="69" t="str">
        <f t="shared" si="105"/>
        <v/>
      </c>
      <c r="AI504" s="69" t="str">
        <f t="shared" si="106"/>
        <v/>
      </c>
      <c r="AJ504" s="69" t="str">
        <f t="shared" si="107"/>
        <v/>
      </c>
      <c r="AK504" s="69" t="str">
        <f t="shared" si="108"/>
        <v/>
      </c>
      <c r="AL504" s="69" t="str">
        <f t="shared" si="109"/>
        <v/>
      </c>
      <c r="AM504" s="69" t="str">
        <f t="shared" si="110"/>
        <v/>
      </c>
      <c r="AN504" s="69" t="str">
        <f t="shared" si="111"/>
        <v/>
      </c>
    </row>
    <row r="505" spans="1:40" s="57" customFormat="1" ht="19.5" customHeight="1" x14ac:dyDescent="0.15">
      <c r="A505" s="3">
        <f t="shared" si="98"/>
        <v>483</v>
      </c>
      <c r="B505" s="58"/>
      <c r="C505" s="59"/>
      <c r="D505" s="59"/>
      <c r="E505" s="59"/>
      <c r="F505" s="59"/>
      <c r="G505" s="60"/>
      <c r="H505" s="54" t="str">
        <f t="shared" si="99"/>
        <v/>
      </c>
      <c r="I505" s="59"/>
      <c r="J505" s="59"/>
      <c r="K505" s="59"/>
      <c r="L505" s="59"/>
      <c r="M505" s="59"/>
      <c r="N505" s="59"/>
      <c r="O505" s="55" t="str">
        <f t="shared" si="100"/>
        <v/>
      </c>
      <c r="P505" s="61"/>
      <c r="Q505" s="62"/>
      <c r="R505" s="63"/>
      <c r="S505" s="62"/>
      <c r="T505" s="63"/>
      <c r="U505" s="59"/>
      <c r="V505" s="59"/>
      <c r="W505" s="64"/>
      <c r="X505" s="59"/>
      <c r="Y505" s="56" t="e">
        <f>VLOOKUP(E505&amp;Q505,※編集不可※選択項目!J:K,2,0)</f>
        <v>#N/A</v>
      </c>
      <c r="Z505" s="57" t="e">
        <f>VLOOKUP(U505&amp;E505,※編集不可※選択項目!O:P,2,0)</f>
        <v>#N/A</v>
      </c>
      <c r="AA505" s="56" t="e">
        <f t="shared" si="101"/>
        <v>#N/A</v>
      </c>
      <c r="AB505" s="57" t="str">
        <f t="shared" si="102"/>
        <v/>
      </c>
      <c r="AC505" s="108"/>
      <c r="AD505" s="108"/>
      <c r="AE505" s="109"/>
      <c r="AF505" s="69" t="str">
        <f t="shared" si="103"/>
        <v/>
      </c>
      <c r="AG505" s="69" t="str">
        <f t="shared" si="104"/>
        <v/>
      </c>
      <c r="AH505" s="69" t="str">
        <f t="shared" si="105"/>
        <v/>
      </c>
      <c r="AI505" s="69" t="str">
        <f t="shared" si="106"/>
        <v/>
      </c>
      <c r="AJ505" s="69" t="str">
        <f t="shared" si="107"/>
        <v/>
      </c>
      <c r="AK505" s="69" t="str">
        <f t="shared" si="108"/>
        <v/>
      </c>
      <c r="AL505" s="69" t="str">
        <f t="shared" si="109"/>
        <v/>
      </c>
      <c r="AM505" s="69" t="str">
        <f t="shared" si="110"/>
        <v/>
      </c>
      <c r="AN505" s="69" t="str">
        <f t="shared" si="111"/>
        <v/>
      </c>
    </row>
    <row r="506" spans="1:40" s="57" customFormat="1" ht="19.5" customHeight="1" x14ac:dyDescent="0.15">
      <c r="A506" s="3">
        <f t="shared" si="98"/>
        <v>484</v>
      </c>
      <c r="B506" s="58"/>
      <c r="C506" s="59"/>
      <c r="D506" s="59"/>
      <c r="E506" s="59"/>
      <c r="F506" s="59"/>
      <c r="G506" s="60"/>
      <c r="H506" s="54" t="str">
        <f t="shared" si="99"/>
        <v/>
      </c>
      <c r="I506" s="59"/>
      <c r="J506" s="59"/>
      <c r="K506" s="59"/>
      <c r="L506" s="59"/>
      <c r="M506" s="59"/>
      <c r="N506" s="59"/>
      <c r="O506" s="55" t="str">
        <f t="shared" si="100"/>
        <v/>
      </c>
      <c r="P506" s="61"/>
      <c r="Q506" s="62"/>
      <c r="R506" s="63"/>
      <c r="S506" s="62"/>
      <c r="T506" s="63"/>
      <c r="U506" s="59"/>
      <c r="V506" s="59"/>
      <c r="W506" s="64"/>
      <c r="X506" s="59"/>
      <c r="Y506" s="56" t="e">
        <f>VLOOKUP(E506&amp;Q506,※編集不可※選択項目!J:K,2,0)</f>
        <v>#N/A</v>
      </c>
      <c r="Z506" s="57" t="e">
        <f>VLOOKUP(U506&amp;E506,※編集不可※選択項目!O:P,2,0)</f>
        <v>#N/A</v>
      </c>
      <c r="AA506" s="56" t="e">
        <f t="shared" si="101"/>
        <v>#N/A</v>
      </c>
      <c r="AB506" s="57" t="str">
        <f t="shared" si="102"/>
        <v/>
      </c>
      <c r="AC506" s="108"/>
      <c r="AD506" s="108"/>
      <c r="AE506" s="109"/>
      <c r="AF506" s="69" t="str">
        <f t="shared" si="103"/>
        <v/>
      </c>
      <c r="AG506" s="69" t="str">
        <f t="shared" si="104"/>
        <v/>
      </c>
      <c r="AH506" s="69" t="str">
        <f t="shared" si="105"/>
        <v/>
      </c>
      <c r="AI506" s="69" t="str">
        <f t="shared" si="106"/>
        <v/>
      </c>
      <c r="AJ506" s="69" t="str">
        <f t="shared" si="107"/>
        <v/>
      </c>
      <c r="AK506" s="69" t="str">
        <f t="shared" si="108"/>
        <v/>
      </c>
      <c r="AL506" s="69" t="str">
        <f t="shared" si="109"/>
        <v/>
      </c>
      <c r="AM506" s="69" t="str">
        <f t="shared" si="110"/>
        <v/>
      </c>
      <c r="AN506" s="69" t="str">
        <f t="shared" si="111"/>
        <v/>
      </c>
    </row>
    <row r="507" spans="1:40" s="57" customFormat="1" ht="19.5" customHeight="1" x14ac:dyDescent="0.15">
      <c r="A507" s="3">
        <f t="shared" si="98"/>
        <v>485</v>
      </c>
      <c r="B507" s="58"/>
      <c r="C507" s="59"/>
      <c r="D507" s="59"/>
      <c r="E507" s="59"/>
      <c r="F507" s="59"/>
      <c r="G507" s="60"/>
      <c r="H507" s="54" t="str">
        <f t="shared" si="99"/>
        <v/>
      </c>
      <c r="I507" s="59"/>
      <c r="J507" s="59"/>
      <c r="K507" s="59"/>
      <c r="L507" s="59"/>
      <c r="M507" s="59"/>
      <c r="N507" s="59"/>
      <c r="O507" s="55" t="str">
        <f t="shared" si="100"/>
        <v/>
      </c>
      <c r="P507" s="61"/>
      <c r="Q507" s="62"/>
      <c r="R507" s="63"/>
      <c r="S507" s="62"/>
      <c r="T507" s="63"/>
      <c r="U507" s="59"/>
      <c r="V507" s="59"/>
      <c r="W507" s="64"/>
      <c r="X507" s="59"/>
      <c r="Y507" s="56" t="e">
        <f>VLOOKUP(E507&amp;Q507,※編集不可※選択項目!J:K,2,0)</f>
        <v>#N/A</v>
      </c>
      <c r="Z507" s="57" t="e">
        <f>VLOOKUP(U507&amp;E507,※編集不可※選択項目!O:P,2,0)</f>
        <v>#N/A</v>
      </c>
      <c r="AA507" s="56" t="e">
        <f t="shared" si="101"/>
        <v>#N/A</v>
      </c>
      <c r="AB507" s="57" t="str">
        <f t="shared" si="102"/>
        <v/>
      </c>
      <c r="AC507" s="108"/>
      <c r="AD507" s="108"/>
      <c r="AE507" s="109"/>
      <c r="AF507" s="69" t="str">
        <f t="shared" si="103"/>
        <v/>
      </c>
      <c r="AG507" s="69" t="str">
        <f t="shared" si="104"/>
        <v/>
      </c>
      <c r="AH507" s="69" t="str">
        <f t="shared" si="105"/>
        <v/>
      </c>
      <c r="AI507" s="69" t="str">
        <f t="shared" si="106"/>
        <v/>
      </c>
      <c r="AJ507" s="69" t="str">
        <f t="shared" si="107"/>
        <v/>
      </c>
      <c r="AK507" s="69" t="str">
        <f t="shared" si="108"/>
        <v/>
      </c>
      <c r="AL507" s="69" t="str">
        <f t="shared" si="109"/>
        <v/>
      </c>
      <c r="AM507" s="69" t="str">
        <f t="shared" si="110"/>
        <v/>
      </c>
      <c r="AN507" s="69" t="str">
        <f t="shared" si="111"/>
        <v/>
      </c>
    </row>
    <row r="508" spans="1:40" s="57" customFormat="1" ht="19.5" customHeight="1" x14ac:dyDescent="0.15">
      <c r="A508" s="3">
        <f t="shared" si="98"/>
        <v>486</v>
      </c>
      <c r="B508" s="58"/>
      <c r="C508" s="59"/>
      <c r="D508" s="59"/>
      <c r="E508" s="59"/>
      <c r="F508" s="59"/>
      <c r="G508" s="60"/>
      <c r="H508" s="54" t="str">
        <f t="shared" si="99"/>
        <v/>
      </c>
      <c r="I508" s="59"/>
      <c r="J508" s="59"/>
      <c r="K508" s="59"/>
      <c r="L508" s="59"/>
      <c r="M508" s="59"/>
      <c r="N508" s="59"/>
      <c r="O508" s="55" t="str">
        <f t="shared" si="100"/>
        <v/>
      </c>
      <c r="P508" s="61"/>
      <c r="Q508" s="62"/>
      <c r="R508" s="63"/>
      <c r="S508" s="62"/>
      <c r="T508" s="63"/>
      <c r="U508" s="59"/>
      <c r="V508" s="59"/>
      <c r="W508" s="64"/>
      <c r="X508" s="59"/>
      <c r="Y508" s="56" t="e">
        <f>VLOOKUP(E508&amp;Q508,※編集不可※選択項目!J:K,2,0)</f>
        <v>#N/A</v>
      </c>
      <c r="Z508" s="57" t="e">
        <f>VLOOKUP(U508&amp;E508,※編集不可※選択項目!O:P,2,0)</f>
        <v>#N/A</v>
      </c>
      <c r="AA508" s="56" t="e">
        <f t="shared" si="101"/>
        <v>#N/A</v>
      </c>
      <c r="AB508" s="57" t="str">
        <f t="shared" si="102"/>
        <v/>
      </c>
      <c r="AC508" s="108"/>
      <c r="AD508" s="108"/>
      <c r="AE508" s="109"/>
      <c r="AF508" s="69" t="str">
        <f t="shared" si="103"/>
        <v/>
      </c>
      <c r="AG508" s="69" t="str">
        <f t="shared" si="104"/>
        <v/>
      </c>
      <c r="AH508" s="69" t="str">
        <f t="shared" si="105"/>
        <v/>
      </c>
      <c r="AI508" s="69" t="str">
        <f t="shared" si="106"/>
        <v/>
      </c>
      <c r="AJ508" s="69" t="str">
        <f t="shared" si="107"/>
        <v/>
      </c>
      <c r="AK508" s="69" t="str">
        <f t="shared" si="108"/>
        <v/>
      </c>
      <c r="AL508" s="69" t="str">
        <f t="shared" si="109"/>
        <v/>
      </c>
      <c r="AM508" s="69" t="str">
        <f t="shared" si="110"/>
        <v/>
      </c>
      <c r="AN508" s="69" t="str">
        <f t="shared" si="111"/>
        <v/>
      </c>
    </row>
    <row r="509" spans="1:40" s="57" customFormat="1" ht="19.5" customHeight="1" x14ac:dyDescent="0.15">
      <c r="A509" s="3">
        <f t="shared" si="98"/>
        <v>487</v>
      </c>
      <c r="B509" s="58"/>
      <c r="C509" s="59"/>
      <c r="D509" s="59"/>
      <c r="E509" s="59"/>
      <c r="F509" s="59"/>
      <c r="G509" s="60"/>
      <c r="H509" s="54" t="str">
        <f t="shared" si="99"/>
        <v/>
      </c>
      <c r="I509" s="59"/>
      <c r="J509" s="59"/>
      <c r="K509" s="59"/>
      <c r="L509" s="59"/>
      <c r="M509" s="59"/>
      <c r="N509" s="59"/>
      <c r="O509" s="55" t="str">
        <f t="shared" si="100"/>
        <v/>
      </c>
      <c r="P509" s="61"/>
      <c r="Q509" s="62"/>
      <c r="R509" s="63"/>
      <c r="S509" s="62"/>
      <c r="T509" s="63"/>
      <c r="U509" s="59"/>
      <c r="V509" s="59"/>
      <c r="W509" s="64"/>
      <c r="X509" s="59"/>
      <c r="Y509" s="56" t="e">
        <f>VLOOKUP(E509&amp;Q509,※編集不可※選択項目!J:K,2,0)</f>
        <v>#N/A</v>
      </c>
      <c r="Z509" s="57" t="e">
        <f>VLOOKUP(U509&amp;E509,※編集不可※選択項目!O:P,2,0)</f>
        <v>#N/A</v>
      </c>
      <c r="AA509" s="56" t="e">
        <f t="shared" si="101"/>
        <v>#N/A</v>
      </c>
      <c r="AB509" s="57" t="str">
        <f t="shared" si="102"/>
        <v/>
      </c>
      <c r="AC509" s="108"/>
      <c r="AD509" s="108"/>
      <c r="AE509" s="109"/>
      <c r="AF509" s="69" t="str">
        <f t="shared" si="103"/>
        <v/>
      </c>
      <c r="AG509" s="69" t="str">
        <f t="shared" si="104"/>
        <v/>
      </c>
      <c r="AH509" s="69" t="str">
        <f t="shared" si="105"/>
        <v/>
      </c>
      <c r="AI509" s="69" t="str">
        <f t="shared" si="106"/>
        <v/>
      </c>
      <c r="AJ509" s="69" t="str">
        <f t="shared" si="107"/>
        <v/>
      </c>
      <c r="AK509" s="69" t="str">
        <f t="shared" si="108"/>
        <v/>
      </c>
      <c r="AL509" s="69" t="str">
        <f t="shared" si="109"/>
        <v/>
      </c>
      <c r="AM509" s="69" t="str">
        <f t="shared" si="110"/>
        <v/>
      </c>
      <c r="AN509" s="69" t="str">
        <f t="shared" si="111"/>
        <v/>
      </c>
    </row>
    <row r="510" spans="1:40" s="57" customFormat="1" ht="19.5" customHeight="1" x14ac:dyDescent="0.15">
      <c r="A510" s="3">
        <f t="shared" si="98"/>
        <v>488</v>
      </c>
      <c r="B510" s="58"/>
      <c r="C510" s="59"/>
      <c r="D510" s="59"/>
      <c r="E510" s="59"/>
      <c r="F510" s="59"/>
      <c r="G510" s="60"/>
      <c r="H510" s="54" t="str">
        <f t="shared" si="99"/>
        <v/>
      </c>
      <c r="I510" s="59"/>
      <c r="J510" s="59"/>
      <c r="K510" s="59"/>
      <c r="L510" s="59"/>
      <c r="M510" s="59"/>
      <c r="N510" s="59"/>
      <c r="O510" s="55" t="str">
        <f t="shared" si="100"/>
        <v/>
      </c>
      <c r="P510" s="61"/>
      <c r="Q510" s="62"/>
      <c r="R510" s="63"/>
      <c r="S510" s="62"/>
      <c r="T510" s="63"/>
      <c r="U510" s="59"/>
      <c r="V510" s="59"/>
      <c r="W510" s="64"/>
      <c r="X510" s="59"/>
      <c r="Y510" s="56" t="e">
        <f>VLOOKUP(E510&amp;Q510,※編集不可※選択項目!J:K,2,0)</f>
        <v>#N/A</v>
      </c>
      <c r="Z510" s="57" t="e">
        <f>VLOOKUP(U510&amp;E510,※編集不可※選択項目!O:P,2,0)</f>
        <v>#N/A</v>
      </c>
      <c r="AA510" s="56" t="e">
        <f t="shared" si="101"/>
        <v>#N/A</v>
      </c>
      <c r="AB510" s="57" t="str">
        <f t="shared" si="102"/>
        <v/>
      </c>
      <c r="AC510" s="108"/>
      <c r="AD510" s="108"/>
      <c r="AE510" s="109"/>
      <c r="AF510" s="69" t="str">
        <f t="shared" si="103"/>
        <v/>
      </c>
      <c r="AG510" s="69" t="str">
        <f t="shared" si="104"/>
        <v/>
      </c>
      <c r="AH510" s="69" t="str">
        <f t="shared" si="105"/>
        <v/>
      </c>
      <c r="AI510" s="69" t="str">
        <f t="shared" si="106"/>
        <v/>
      </c>
      <c r="AJ510" s="69" t="str">
        <f t="shared" si="107"/>
        <v/>
      </c>
      <c r="AK510" s="69" t="str">
        <f t="shared" si="108"/>
        <v/>
      </c>
      <c r="AL510" s="69" t="str">
        <f t="shared" si="109"/>
        <v/>
      </c>
      <c r="AM510" s="69" t="str">
        <f t="shared" si="110"/>
        <v/>
      </c>
      <c r="AN510" s="69" t="str">
        <f t="shared" si="111"/>
        <v/>
      </c>
    </row>
    <row r="511" spans="1:40" s="57" customFormat="1" ht="19.5" customHeight="1" x14ac:dyDescent="0.15">
      <c r="A511" s="3">
        <f t="shared" si="98"/>
        <v>489</v>
      </c>
      <c r="B511" s="58"/>
      <c r="C511" s="59"/>
      <c r="D511" s="59"/>
      <c r="E511" s="59"/>
      <c r="F511" s="59"/>
      <c r="G511" s="60"/>
      <c r="H511" s="54" t="str">
        <f t="shared" si="99"/>
        <v/>
      </c>
      <c r="I511" s="59"/>
      <c r="J511" s="59"/>
      <c r="K511" s="59"/>
      <c r="L511" s="59"/>
      <c r="M511" s="59"/>
      <c r="N511" s="59"/>
      <c r="O511" s="55" t="str">
        <f t="shared" si="100"/>
        <v/>
      </c>
      <c r="P511" s="61"/>
      <c r="Q511" s="62"/>
      <c r="R511" s="63"/>
      <c r="S511" s="62"/>
      <c r="T511" s="63"/>
      <c r="U511" s="59"/>
      <c r="V511" s="59"/>
      <c r="W511" s="64"/>
      <c r="X511" s="59"/>
      <c r="Y511" s="56" t="e">
        <f>VLOOKUP(E511&amp;Q511,※編集不可※選択項目!J:K,2,0)</f>
        <v>#N/A</v>
      </c>
      <c r="Z511" s="57" t="e">
        <f>VLOOKUP(U511&amp;E511,※編集不可※選択項目!O:P,2,0)</f>
        <v>#N/A</v>
      </c>
      <c r="AA511" s="56" t="e">
        <f t="shared" si="101"/>
        <v>#N/A</v>
      </c>
      <c r="AB511" s="57" t="str">
        <f t="shared" si="102"/>
        <v/>
      </c>
      <c r="AC511" s="108"/>
      <c r="AD511" s="108"/>
      <c r="AE511" s="109"/>
      <c r="AF511" s="69" t="str">
        <f t="shared" si="103"/>
        <v/>
      </c>
      <c r="AG511" s="69" t="str">
        <f t="shared" si="104"/>
        <v/>
      </c>
      <c r="AH511" s="69" t="str">
        <f t="shared" si="105"/>
        <v/>
      </c>
      <c r="AI511" s="69" t="str">
        <f t="shared" si="106"/>
        <v/>
      </c>
      <c r="AJ511" s="69" t="str">
        <f t="shared" si="107"/>
        <v/>
      </c>
      <c r="AK511" s="69" t="str">
        <f t="shared" si="108"/>
        <v/>
      </c>
      <c r="AL511" s="69" t="str">
        <f t="shared" si="109"/>
        <v/>
      </c>
      <c r="AM511" s="69" t="str">
        <f t="shared" si="110"/>
        <v/>
      </c>
      <c r="AN511" s="69" t="str">
        <f t="shared" si="111"/>
        <v/>
      </c>
    </row>
    <row r="512" spans="1:40" s="57" customFormat="1" ht="19.5" customHeight="1" x14ac:dyDescent="0.15">
      <c r="A512" s="3">
        <f t="shared" si="98"/>
        <v>490</v>
      </c>
      <c r="B512" s="58"/>
      <c r="C512" s="59"/>
      <c r="D512" s="59"/>
      <c r="E512" s="59"/>
      <c r="F512" s="59"/>
      <c r="G512" s="60"/>
      <c r="H512" s="54" t="str">
        <f t="shared" si="99"/>
        <v/>
      </c>
      <c r="I512" s="59"/>
      <c r="J512" s="59"/>
      <c r="K512" s="59"/>
      <c r="L512" s="59"/>
      <c r="M512" s="59"/>
      <c r="N512" s="59"/>
      <c r="O512" s="55" t="str">
        <f t="shared" si="100"/>
        <v/>
      </c>
      <c r="P512" s="61"/>
      <c r="Q512" s="62"/>
      <c r="R512" s="63"/>
      <c r="S512" s="62"/>
      <c r="T512" s="63"/>
      <c r="U512" s="59"/>
      <c r="V512" s="59"/>
      <c r="W512" s="64"/>
      <c r="X512" s="59"/>
      <c r="Y512" s="56" t="e">
        <f>VLOOKUP(E512&amp;Q512,※編集不可※選択項目!J:K,2,0)</f>
        <v>#N/A</v>
      </c>
      <c r="Z512" s="57" t="e">
        <f>VLOOKUP(U512&amp;E512,※編集不可※選択項目!O:P,2,0)</f>
        <v>#N/A</v>
      </c>
      <c r="AA512" s="56" t="e">
        <f t="shared" si="101"/>
        <v>#N/A</v>
      </c>
      <c r="AB512" s="57" t="str">
        <f t="shared" si="102"/>
        <v/>
      </c>
      <c r="AC512" s="108"/>
      <c r="AD512" s="108"/>
      <c r="AE512" s="109"/>
      <c r="AF512" s="69" t="str">
        <f t="shared" si="103"/>
        <v/>
      </c>
      <c r="AG512" s="69" t="str">
        <f t="shared" si="104"/>
        <v/>
      </c>
      <c r="AH512" s="69" t="str">
        <f t="shared" si="105"/>
        <v/>
      </c>
      <c r="AI512" s="69" t="str">
        <f t="shared" si="106"/>
        <v/>
      </c>
      <c r="AJ512" s="69" t="str">
        <f t="shared" si="107"/>
        <v/>
      </c>
      <c r="AK512" s="69" t="str">
        <f t="shared" si="108"/>
        <v/>
      </c>
      <c r="AL512" s="69" t="str">
        <f t="shared" si="109"/>
        <v/>
      </c>
      <c r="AM512" s="69" t="str">
        <f t="shared" si="110"/>
        <v/>
      </c>
      <c r="AN512" s="69" t="str">
        <f t="shared" si="111"/>
        <v/>
      </c>
    </row>
    <row r="513" spans="1:40" s="57" customFormat="1" ht="19.5" customHeight="1" x14ac:dyDescent="0.15">
      <c r="A513" s="3">
        <f t="shared" si="98"/>
        <v>491</v>
      </c>
      <c r="B513" s="58"/>
      <c r="C513" s="59"/>
      <c r="D513" s="59"/>
      <c r="E513" s="59"/>
      <c r="F513" s="59"/>
      <c r="G513" s="60"/>
      <c r="H513" s="54" t="str">
        <f t="shared" si="99"/>
        <v/>
      </c>
      <c r="I513" s="59"/>
      <c r="J513" s="59"/>
      <c r="K513" s="59"/>
      <c r="L513" s="59"/>
      <c r="M513" s="59"/>
      <c r="N513" s="59"/>
      <c r="O513" s="55" t="str">
        <f t="shared" si="100"/>
        <v/>
      </c>
      <c r="P513" s="61"/>
      <c r="Q513" s="62"/>
      <c r="R513" s="63"/>
      <c r="S513" s="62"/>
      <c r="T513" s="63"/>
      <c r="U513" s="59"/>
      <c r="V513" s="59"/>
      <c r="W513" s="64"/>
      <c r="X513" s="59"/>
      <c r="Y513" s="56" t="e">
        <f>VLOOKUP(E513&amp;Q513,※編集不可※選択項目!J:K,2,0)</f>
        <v>#N/A</v>
      </c>
      <c r="Z513" s="57" t="e">
        <f>VLOOKUP(U513&amp;E513,※編集不可※選択項目!O:P,2,0)</f>
        <v>#N/A</v>
      </c>
      <c r="AA513" s="56" t="e">
        <f t="shared" si="101"/>
        <v>#N/A</v>
      </c>
      <c r="AB513" s="57" t="str">
        <f t="shared" si="102"/>
        <v/>
      </c>
      <c r="AC513" s="108"/>
      <c r="AD513" s="108"/>
      <c r="AE513" s="109"/>
      <c r="AF513" s="69" t="str">
        <f t="shared" si="103"/>
        <v/>
      </c>
      <c r="AG513" s="69" t="str">
        <f t="shared" si="104"/>
        <v/>
      </c>
      <c r="AH513" s="69" t="str">
        <f t="shared" si="105"/>
        <v/>
      </c>
      <c r="AI513" s="69" t="str">
        <f t="shared" si="106"/>
        <v/>
      </c>
      <c r="AJ513" s="69" t="str">
        <f t="shared" si="107"/>
        <v/>
      </c>
      <c r="AK513" s="69" t="str">
        <f t="shared" si="108"/>
        <v/>
      </c>
      <c r="AL513" s="69" t="str">
        <f t="shared" si="109"/>
        <v/>
      </c>
      <c r="AM513" s="69" t="str">
        <f t="shared" si="110"/>
        <v/>
      </c>
      <c r="AN513" s="69" t="str">
        <f t="shared" si="111"/>
        <v/>
      </c>
    </row>
    <row r="514" spans="1:40" s="57" customFormat="1" ht="19.5" customHeight="1" x14ac:dyDescent="0.15">
      <c r="A514" s="3">
        <f t="shared" si="98"/>
        <v>492</v>
      </c>
      <c r="B514" s="58"/>
      <c r="C514" s="59"/>
      <c r="D514" s="59"/>
      <c r="E514" s="59"/>
      <c r="F514" s="59"/>
      <c r="G514" s="60"/>
      <c r="H514" s="54" t="str">
        <f t="shared" si="99"/>
        <v/>
      </c>
      <c r="I514" s="59"/>
      <c r="J514" s="59"/>
      <c r="K514" s="59"/>
      <c r="L514" s="59"/>
      <c r="M514" s="59"/>
      <c r="N514" s="59"/>
      <c r="O514" s="55" t="str">
        <f t="shared" si="100"/>
        <v/>
      </c>
      <c r="P514" s="61"/>
      <c r="Q514" s="62"/>
      <c r="R514" s="63"/>
      <c r="S514" s="62"/>
      <c r="T514" s="63"/>
      <c r="U514" s="59"/>
      <c r="V514" s="59"/>
      <c r="W514" s="64"/>
      <c r="X514" s="59"/>
      <c r="Y514" s="56" t="e">
        <f>VLOOKUP(E514&amp;Q514,※編集不可※選択項目!J:K,2,0)</f>
        <v>#N/A</v>
      </c>
      <c r="Z514" s="57" t="e">
        <f>VLOOKUP(U514&amp;E514,※編集不可※選択項目!O:P,2,0)</f>
        <v>#N/A</v>
      </c>
      <c r="AA514" s="56" t="e">
        <f t="shared" si="101"/>
        <v>#N/A</v>
      </c>
      <c r="AB514" s="57" t="str">
        <f t="shared" si="102"/>
        <v/>
      </c>
      <c r="AC514" s="108"/>
      <c r="AD514" s="108"/>
      <c r="AE514" s="109"/>
      <c r="AF514" s="69" t="str">
        <f t="shared" si="103"/>
        <v/>
      </c>
      <c r="AG514" s="69" t="str">
        <f t="shared" si="104"/>
        <v/>
      </c>
      <c r="AH514" s="69" t="str">
        <f t="shared" si="105"/>
        <v/>
      </c>
      <c r="AI514" s="69" t="str">
        <f t="shared" si="106"/>
        <v/>
      </c>
      <c r="AJ514" s="69" t="str">
        <f t="shared" si="107"/>
        <v/>
      </c>
      <c r="AK514" s="69" t="str">
        <f t="shared" si="108"/>
        <v/>
      </c>
      <c r="AL514" s="69" t="str">
        <f t="shared" si="109"/>
        <v/>
      </c>
      <c r="AM514" s="69" t="str">
        <f t="shared" si="110"/>
        <v/>
      </c>
      <c r="AN514" s="69" t="str">
        <f t="shared" si="111"/>
        <v/>
      </c>
    </row>
    <row r="515" spans="1:40" s="57" customFormat="1" ht="19.5" customHeight="1" x14ac:dyDescent="0.15">
      <c r="A515" s="3">
        <f t="shared" si="98"/>
        <v>493</v>
      </c>
      <c r="B515" s="58"/>
      <c r="C515" s="59"/>
      <c r="D515" s="59"/>
      <c r="E515" s="59"/>
      <c r="F515" s="59"/>
      <c r="G515" s="60"/>
      <c r="H515" s="54" t="str">
        <f t="shared" si="99"/>
        <v/>
      </c>
      <c r="I515" s="59"/>
      <c r="J515" s="59"/>
      <c r="K515" s="59"/>
      <c r="L515" s="59"/>
      <c r="M515" s="59"/>
      <c r="N515" s="59"/>
      <c r="O515" s="55" t="str">
        <f t="shared" si="100"/>
        <v/>
      </c>
      <c r="P515" s="61"/>
      <c r="Q515" s="62"/>
      <c r="R515" s="63"/>
      <c r="S515" s="62"/>
      <c r="T515" s="63"/>
      <c r="U515" s="59"/>
      <c r="V515" s="59"/>
      <c r="W515" s="64"/>
      <c r="X515" s="59"/>
      <c r="Y515" s="56" t="e">
        <f>VLOOKUP(E515&amp;Q515,※編集不可※選択項目!J:K,2,0)</f>
        <v>#N/A</v>
      </c>
      <c r="Z515" s="57" t="e">
        <f>VLOOKUP(U515&amp;E515,※編集不可※選択項目!O:P,2,0)</f>
        <v>#N/A</v>
      </c>
      <c r="AA515" s="56" t="e">
        <f t="shared" si="101"/>
        <v>#N/A</v>
      </c>
      <c r="AB515" s="57" t="str">
        <f t="shared" si="102"/>
        <v/>
      </c>
      <c r="AC515" s="108"/>
      <c r="AD515" s="108"/>
      <c r="AE515" s="109"/>
      <c r="AF515" s="69" t="str">
        <f t="shared" si="103"/>
        <v/>
      </c>
      <c r="AG515" s="69" t="str">
        <f t="shared" si="104"/>
        <v/>
      </c>
      <c r="AH515" s="69" t="str">
        <f t="shared" si="105"/>
        <v/>
      </c>
      <c r="AI515" s="69" t="str">
        <f t="shared" si="106"/>
        <v/>
      </c>
      <c r="AJ515" s="69" t="str">
        <f t="shared" si="107"/>
        <v/>
      </c>
      <c r="AK515" s="69" t="str">
        <f t="shared" si="108"/>
        <v/>
      </c>
      <c r="AL515" s="69" t="str">
        <f t="shared" si="109"/>
        <v/>
      </c>
      <c r="AM515" s="69" t="str">
        <f t="shared" si="110"/>
        <v/>
      </c>
      <c r="AN515" s="69" t="str">
        <f t="shared" si="111"/>
        <v/>
      </c>
    </row>
    <row r="516" spans="1:40" s="57" customFormat="1" ht="19.5" customHeight="1" x14ac:dyDescent="0.15">
      <c r="A516" s="3">
        <f t="shared" si="98"/>
        <v>494</v>
      </c>
      <c r="B516" s="58"/>
      <c r="C516" s="59"/>
      <c r="D516" s="59"/>
      <c r="E516" s="59"/>
      <c r="F516" s="59"/>
      <c r="G516" s="60"/>
      <c r="H516" s="54" t="str">
        <f t="shared" si="99"/>
        <v/>
      </c>
      <c r="I516" s="59"/>
      <c r="J516" s="59"/>
      <c r="K516" s="59"/>
      <c r="L516" s="59"/>
      <c r="M516" s="59"/>
      <c r="N516" s="59"/>
      <c r="O516" s="55" t="str">
        <f t="shared" si="100"/>
        <v/>
      </c>
      <c r="P516" s="61"/>
      <c r="Q516" s="62"/>
      <c r="R516" s="63"/>
      <c r="S516" s="62"/>
      <c r="T516" s="63"/>
      <c r="U516" s="59"/>
      <c r="V516" s="59"/>
      <c r="W516" s="64"/>
      <c r="X516" s="59"/>
      <c r="Y516" s="56" t="e">
        <f>VLOOKUP(E516&amp;Q516,※編集不可※選択項目!J:K,2,0)</f>
        <v>#N/A</v>
      </c>
      <c r="Z516" s="57" t="e">
        <f>VLOOKUP(U516&amp;E516,※編集不可※選択項目!O:P,2,0)</f>
        <v>#N/A</v>
      </c>
      <c r="AA516" s="56" t="e">
        <f t="shared" si="101"/>
        <v>#N/A</v>
      </c>
      <c r="AB516" s="57" t="str">
        <f t="shared" si="102"/>
        <v/>
      </c>
      <c r="AC516" s="108"/>
      <c r="AD516" s="108"/>
      <c r="AE516" s="109"/>
      <c r="AF516" s="69" t="str">
        <f t="shared" si="103"/>
        <v/>
      </c>
      <c r="AG516" s="69" t="str">
        <f t="shared" si="104"/>
        <v/>
      </c>
      <c r="AH516" s="69" t="str">
        <f t="shared" si="105"/>
        <v/>
      </c>
      <c r="AI516" s="69" t="str">
        <f t="shared" si="106"/>
        <v/>
      </c>
      <c r="AJ516" s="69" t="str">
        <f t="shared" si="107"/>
        <v/>
      </c>
      <c r="AK516" s="69" t="str">
        <f t="shared" si="108"/>
        <v/>
      </c>
      <c r="AL516" s="69" t="str">
        <f t="shared" si="109"/>
        <v/>
      </c>
      <c r="AM516" s="69" t="str">
        <f t="shared" si="110"/>
        <v/>
      </c>
      <c r="AN516" s="69" t="str">
        <f t="shared" si="111"/>
        <v/>
      </c>
    </row>
    <row r="517" spans="1:40" s="57" customFormat="1" ht="19.5" customHeight="1" x14ac:dyDescent="0.15">
      <c r="A517" s="3">
        <f t="shared" si="98"/>
        <v>495</v>
      </c>
      <c r="B517" s="58"/>
      <c r="C517" s="59"/>
      <c r="D517" s="59"/>
      <c r="E517" s="59"/>
      <c r="F517" s="59"/>
      <c r="G517" s="60"/>
      <c r="H517" s="54" t="str">
        <f t="shared" si="99"/>
        <v/>
      </c>
      <c r="I517" s="59"/>
      <c r="J517" s="59"/>
      <c r="K517" s="59"/>
      <c r="L517" s="59"/>
      <c r="M517" s="59"/>
      <c r="N517" s="59"/>
      <c r="O517" s="55" t="str">
        <f t="shared" si="100"/>
        <v/>
      </c>
      <c r="P517" s="61"/>
      <c r="Q517" s="62"/>
      <c r="R517" s="63"/>
      <c r="S517" s="62"/>
      <c r="T517" s="63"/>
      <c r="U517" s="59"/>
      <c r="V517" s="59"/>
      <c r="W517" s="64"/>
      <c r="X517" s="59"/>
      <c r="Y517" s="56" t="e">
        <f>VLOOKUP(E517&amp;Q517,※編集不可※選択項目!J:K,2,0)</f>
        <v>#N/A</v>
      </c>
      <c r="Z517" s="57" t="e">
        <f>VLOOKUP(U517&amp;E517,※編集不可※選択項目!O:P,2,0)</f>
        <v>#N/A</v>
      </c>
      <c r="AA517" s="56" t="e">
        <f t="shared" si="101"/>
        <v>#N/A</v>
      </c>
      <c r="AB517" s="57" t="str">
        <f t="shared" si="102"/>
        <v/>
      </c>
      <c r="AC517" s="108"/>
      <c r="AD517" s="108"/>
      <c r="AE517" s="109"/>
      <c r="AF517" s="69" t="str">
        <f t="shared" si="103"/>
        <v/>
      </c>
      <c r="AG517" s="69" t="str">
        <f t="shared" si="104"/>
        <v/>
      </c>
      <c r="AH517" s="69" t="str">
        <f t="shared" si="105"/>
        <v/>
      </c>
      <c r="AI517" s="69" t="str">
        <f t="shared" si="106"/>
        <v/>
      </c>
      <c r="AJ517" s="69" t="str">
        <f t="shared" si="107"/>
        <v/>
      </c>
      <c r="AK517" s="69" t="str">
        <f t="shared" si="108"/>
        <v/>
      </c>
      <c r="AL517" s="69" t="str">
        <f t="shared" si="109"/>
        <v/>
      </c>
      <c r="AM517" s="69" t="str">
        <f t="shared" si="110"/>
        <v/>
      </c>
      <c r="AN517" s="69" t="str">
        <f t="shared" si="111"/>
        <v/>
      </c>
    </row>
    <row r="518" spans="1:40" s="57" customFormat="1" ht="19.5" customHeight="1" x14ac:dyDescent="0.15">
      <c r="A518" s="3">
        <f t="shared" si="98"/>
        <v>496</v>
      </c>
      <c r="B518" s="58"/>
      <c r="C518" s="59"/>
      <c r="D518" s="59"/>
      <c r="E518" s="59"/>
      <c r="F518" s="59"/>
      <c r="G518" s="60"/>
      <c r="H518" s="54" t="str">
        <f t="shared" si="99"/>
        <v/>
      </c>
      <c r="I518" s="59"/>
      <c r="J518" s="59"/>
      <c r="K518" s="59"/>
      <c r="L518" s="59"/>
      <c r="M518" s="59"/>
      <c r="N518" s="59"/>
      <c r="O518" s="55" t="str">
        <f t="shared" si="100"/>
        <v/>
      </c>
      <c r="P518" s="61"/>
      <c r="Q518" s="62"/>
      <c r="R518" s="63"/>
      <c r="S518" s="62"/>
      <c r="T518" s="63"/>
      <c r="U518" s="59"/>
      <c r="V518" s="59"/>
      <c r="W518" s="64"/>
      <c r="X518" s="59"/>
      <c r="Y518" s="56" t="e">
        <f>VLOOKUP(E518&amp;Q518,※編集不可※選択項目!J:K,2,0)</f>
        <v>#N/A</v>
      </c>
      <c r="Z518" s="57" t="e">
        <f>VLOOKUP(U518&amp;E518,※編集不可※選択項目!O:P,2,0)</f>
        <v>#N/A</v>
      </c>
      <c r="AA518" s="56" t="e">
        <f t="shared" si="101"/>
        <v>#N/A</v>
      </c>
      <c r="AB518" s="57" t="str">
        <f t="shared" si="102"/>
        <v/>
      </c>
      <c r="AC518" s="108"/>
      <c r="AD518" s="108"/>
      <c r="AE518" s="109"/>
      <c r="AF518" s="69" t="str">
        <f t="shared" si="103"/>
        <v/>
      </c>
      <c r="AG518" s="69" t="str">
        <f t="shared" si="104"/>
        <v/>
      </c>
      <c r="AH518" s="69" t="str">
        <f t="shared" si="105"/>
        <v/>
      </c>
      <c r="AI518" s="69" t="str">
        <f t="shared" si="106"/>
        <v/>
      </c>
      <c r="AJ518" s="69" t="str">
        <f t="shared" si="107"/>
        <v/>
      </c>
      <c r="AK518" s="69" t="str">
        <f t="shared" si="108"/>
        <v/>
      </c>
      <c r="AL518" s="69" t="str">
        <f t="shared" si="109"/>
        <v/>
      </c>
      <c r="AM518" s="69" t="str">
        <f t="shared" si="110"/>
        <v/>
      </c>
      <c r="AN518" s="69" t="str">
        <f t="shared" si="111"/>
        <v/>
      </c>
    </row>
    <row r="519" spans="1:40" s="57" customFormat="1" ht="19.5" customHeight="1" x14ac:dyDescent="0.15">
      <c r="A519" s="3">
        <f t="shared" si="98"/>
        <v>497</v>
      </c>
      <c r="B519" s="58"/>
      <c r="C519" s="59"/>
      <c r="D519" s="59"/>
      <c r="E519" s="59"/>
      <c r="F519" s="59"/>
      <c r="G519" s="60"/>
      <c r="H519" s="54" t="str">
        <f t="shared" si="99"/>
        <v/>
      </c>
      <c r="I519" s="59"/>
      <c r="J519" s="59"/>
      <c r="K519" s="59"/>
      <c r="L519" s="59"/>
      <c r="M519" s="59"/>
      <c r="N519" s="59"/>
      <c r="O519" s="55" t="str">
        <f t="shared" si="100"/>
        <v/>
      </c>
      <c r="P519" s="61"/>
      <c r="Q519" s="62"/>
      <c r="R519" s="63"/>
      <c r="S519" s="62"/>
      <c r="T519" s="63"/>
      <c r="U519" s="59"/>
      <c r="V519" s="59"/>
      <c r="W519" s="64"/>
      <c r="X519" s="59"/>
      <c r="Y519" s="56" t="e">
        <f>VLOOKUP(E519&amp;Q519,※編集不可※選択項目!J:K,2,0)</f>
        <v>#N/A</v>
      </c>
      <c r="Z519" s="57" t="e">
        <f>VLOOKUP(U519&amp;E519,※編集不可※選択項目!O:P,2,0)</f>
        <v>#N/A</v>
      </c>
      <c r="AA519" s="56" t="e">
        <f t="shared" si="101"/>
        <v>#N/A</v>
      </c>
      <c r="AB519" s="57" t="str">
        <f t="shared" si="102"/>
        <v/>
      </c>
      <c r="AC519" s="108"/>
      <c r="AD519" s="108"/>
      <c r="AE519" s="109"/>
      <c r="AF519" s="69" t="str">
        <f t="shared" si="103"/>
        <v/>
      </c>
      <c r="AG519" s="69" t="str">
        <f t="shared" si="104"/>
        <v/>
      </c>
      <c r="AH519" s="69" t="str">
        <f t="shared" si="105"/>
        <v/>
      </c>
      <c r="AI519" s="69" t="str">
        <f t="shared" si="106"/>
        <v/>
      </c>
      <c r="AJ519" s="69" t="str">
        <f t="shared" si="107"/>
        <v/>
      </c>
      <c r="AK519" s="69" t="str">
        <f t="shared" si="108"/>
        <v/>
      </c>
      <c r="AL519" s="69" t="str">
        <f t="shared" si="109"/>
        <v/>
      </c>
      <c r="AM519" s="69" t="str">
        <f t="shared" si="110"/>
        <v/>
      </c>
      <c r="AN519" s="69" t="str">
        <f t="shared" si="111"/>
        <v/>
      </c>
    </row>
    <row r="520" spans="1:40" s="57" customFormat="1" ht="19.5" customHeight="1" x14ac:dyDescent="0.15">
      <c r="A520" s="3">
        <f t="shared" si="98"/>
        <v>498</v>
      </c>
      <c r="B520" s="58"/>
      <c r="C520" s="59"/>
      <c r="D520" s="59"/>
      <c r="E520" s="59"/>
      <c r="F520" s="59"/>
      <c r="G520" s="60"/>
      <c r="H520" s="54" t="str">
        <f t="shared" si="99"/>
        <v/>
      </c>
      <c r="I520" s="59"/>
      <c r="J520" s="59"/>
      <c r="K520" s="59"/>
      <c r="L520" s="59"/>
      <c r="M520" s="59"/>
      <c r="N520" s="59"/>
      <c r="O520" s="55" t="str">
        <f t="shared" si="100"/>
        <v/>
      </c>
      <c r="P520" s="61"/>
      <c r="Q520" s="62"/>
      <c r="R520" s="63"/>
      <c r="S520" s="62"/>
      <c r="T520" s="63"/>
      <c r="U520" s="59"/>
      <c r="V520" s="59"/>
      <c r="W520" s="64"/>
      <c r="X520" s="59"/>
      <c r="Y520" s="56" t="e">
        <f>VLOOKUP(E520&amp;Q520,※編集不可※選択項目!J:K,2,0)</f>
        <v>#N/A</v>
      </c>
      <c r="Z520" s="57" t="e">
        <f>VLOOKUP(U520&amp;E520,※編集不可※選択項目!O:P,2,0)</f>
        <v>#N/A</v>
      </c>
      <c r="AA520" s="56" t="e">
        <f t="shared" si="101"/>
        <v>#N/A</v>
      </c>
      <c r="AB520" s="57" t="str">
        <f t="shared" si="102"/>
        <v/>
      </c>
      <c r="AC520" s="108"/>
      <c r="AD520" s="108"/>
      <c r="AE520" s="109"/>
      <c r="AF520" s="69" t="str">
        <f t="shared" si="103"/>
        <v/>
      </c>
      <c r="AG520" s="69" t="str">
        <f t="shared" si="104"/>
        <v/>
      </c>
      <c r="AH520" s="69" t="str">
        <f t="shared" si="105"/>
        <v/>
      </c>
      <c r="AI520" s="69" t="str">
        <f t="shared" si="106"/>
        <v/>
      </c>
      <c r="AJ520" s="69" t="str">
        <f t="shared" si="107"/>
        <v/>
      </c>
      <c r="AK520" s="69" t="str">
        <f t="shared" si="108"/>
        <v/>
      </c>
      <c r="AL520" s="69" t="str">
        <f t="shared" si="109"/>
        <v/>
      </c>
      <c r="AM520" s="69" t="str">
        <f t="shared" si="110"/>
        <v/>
      </c>
      <c r="AN520" s="69" t="str">
        <f t="shared" si="111"/>
        <v/>
      </c>
    </row>
    <row r="521" spans="1:40" s="57" customFormat="1" ht="19.5" customHeight="1" x14ac:dyDescent="0.15">
      <c r="A521" s="3">
        <f t="shared" si="98"/>
        <v>499</v>
      </c>
      <c r="B521" s="58"/>
      <c r="C521" s="59"/>
      <c r="D521" s="59"/>
      <c r="E521" s="59"/>
      <c r="F521" s="59"/>
      <c r="G521" s="60"/>
      <c r="H521" s="54" t="str">
        <f t="shared" si="99"/>
        <v/>
      </c>
      <c r="I521" s="59"/>
      <c r="J521" s="59"/>
      <c r="K521" s="59"/>
      <c r="L521" s="59"/>
      <c r="M521" s="59"/>
      <c r="N521" s="59"/>
      <c r="O521" s="55" t="str">
        <f t="shared" si="100"/>
        <v/>
      </c>
      <c r="P521" s="61"/>
      <c r="Q521" s="62"/>
      <c r="R521" s="63"/>
      <c r="S521" s="62"/>
      <c r="T521" s="63"/>
      <c r="U521" s="59"/>
      <c r="V521" s="59"/>
      <c r="W521" s="64"/>
      <c r="X521" s="59"/>
      <c r="Y521" s="56" t="e">
        <f>VLOOKUP(E521&amp;Q521,※編集不可※選択項目!J:K,2,0)</f>
        <v>#N/A</v>
      </c>
      <c r="Z521" s="57" t="e">
        <f>VLOOKUP(U521&amp;E521,※編集不可※選択項目!O:P,2,0)</f>
        <v>#N/A</v>
      </c>
      <c r="AA521" s="56" t="e">
        <f t="shared" si="101"/>
        <v>#N/A</v>
      </c>
      <c r="AB521" s="57" t="str">
        <f t="shared" si="102"/>
        <v/>
      </c>
      <c r="AC521" s="108"/>
      <c r="AD521" s="108"/>
      <c r="AE521" s="109"/>
      <c r="AF521" s="69" t="str">
        <f t="shared" si="103"/>
        <v/>
      </c>
      <c r="AG521" s="69" t="str">
        <f t="shared" si="104"/>
        <v/>
      </c>
      <c r="AH521" s="69" t="str">
        <f t="shared" si="105"/>
        <v/>
      </c>
      <c r="AI521" s="69" t="str">
        <f t="shared" si="106"/>
        <v/>
      </c>
      <c r="AJ521" s="69" t="str">
        <f t="shared" si="107"/>
        <v/>
      </c>
      <c r="AK521" s="69" t="str">
        <f t="shared" si="108"/>
        <v/>
      </c>
      <c r="AL521" s="69" t="str">
        <f t="shared" si="109"/>
        <v/>
      </c>
      <c r="AM521" s="69" t="str">
        <f t="shared" si="110"/>
        <v/>
      </c>
      <c r="AN521" s="69" t="str">
        <f t="shared" si="111"/>
        <v/>
      </c>
    </row>
    <row r="522" spans="1:40" s="57" customFormat="1" ht="19.5" customHeight="1" x14ac:dyDescent="0.15">
      <c r="A522" s="3">
        <f t="shared" si="98"/>
        <v>500</v>
      </c>
      <c r="B522" s="58"/>
      <c r="C522" s="59"/>
      <c r="D522" s="59"/>
      <c r="E522" s="59"/>
      <c r="F522" s="59"/>
      <c r="G522" s="60"/>
      <c r="H522" s="54" t="str">
        <f t="shared" si="99"/>
        <v/>
      </c>
      <c r="I522" s="59"/>
      <c r="J522" s="59"/>
      <c r="K522" s="59"/>
      <c r="L522" s="59"/>
      <c r="M522" s="59"/>
      <c r="N522" s="59"/>
      <c r="O522" s="55" t="str">
        <f t="shared" si="100"/>
        <v/>
      </c>
      <c r="P522" s="61"/>
      <c r="Q522" s="62"/>
      <c r="R522" s="63"/>
      <c r="S522" s="62"/>
      <c r="T522" s="63"/>
      <c r="U522" s="59"/>
      <c r="V522" s="59"/>
      <c r="W522" s="64"/>
      <c r="X522" s="59"/>
      <c r="Y522" s="56" t="e">
        <f>VLOOKUP(E522&amp;Q522,※編集不可※選択項目!J:K,2,0)</f>
        <v>#N/A</v>
      </c>
      <c r="Z522" s="57" t="e">
        <f>VLOOKUP(U522&amp;E522,※編集不可※選択項目!O:P,2,0)</f>
        <v>#N/A</v>
      </c>
      <c r="AA522" s="56" t="e">
        <f t="shared" si="101"/>
        <v>#N/A</v>
      </c>
      <c r="AB522" s="57" t="str">
        <f t="shared" si="102"/>
        <v/>
      </c>
      <c r="AC522" s="108"/>
      <c r="AD522" s="108"/>
      <c r="AE522" s="109"/>
      <c r="AF522" s="69" t="str">
        <f t="shared" si="103"/>
        <v/>
      </c>
      <c r="AG522" s="69" t="str">
        <f t="shared" si="104"/>
        <v/>
      </c>
      <c r="AH522" s="69" t="str">
        <f t="shared" si="105"/>
        <v/>
      </c>
      <c r="AI522" s="69" t="str">
        <f t="shared" si="106"/>
        <v/>
      </c>
      <c r="AJ522" s="69" t="str">
        <f t="shared" si="107"/>
        <v/>
      </c>
      <c r="AK522" s="69" t="str">
        <f t="shared" si="108"/>
        <v/>
      </c>
      <c r="AL522" s="69" t="str">
        <f t="shared" si="109"/>
        <v/>
      </c>
      <c r="AM522" s="69" t="str">
        <f t="shared" si="110"/>
        <v/>
      </c>
      <c r="AN522" s="69" t="str">
        <f t="shared" si="111"/>
        <v/>
      </c>
    </row>
    <row r="523" spans="1:40" s="57" customFormat="1" ht="19.5" customHeight="1" x14ac:dyDescent="0.15">
      <c r="A523" s="3">
        <f t="shared" si="98"/>
        <v>501</v>
      </c>
      <c r="B523" s="58"/>
      <c r="C523" s="59"/>
      <c r="D523" s="59"/>
      <c r="E523" s="59"/>
      <c r="F523" s="59"/>
      <c r="G523" s="60"/>
      <c r="H523" s="54" t="str">
        <f t="shared" si="99"/>
        <v/>
      </c>
      <c r="I523" s="59"/>
      <c r="J523" s="59"/>
      <c r="K523" s="59"/>
      <c r="L523" s="59"/>
      <c r="M523" s="59"/>
      <c r="N523" s="59"/>
      <c r="O523" s="55" t="str">
        <f t="shared" si="100"/>
        <v/>
      </c>
      <c r="P523" s="61"/>
      <c r="Q523" s="62"/>
      <c r="R523" s="63"/>
      <c r="S523" s="62"/>
      <c r="T523" s="63"/>
      <c r="U523" s="59"/>
      <c r="V523" s="59"/>
      <c r="W523" s="64"/>
      <c r="X523" s="59"/>
      <c r="Y523" s="56" t="e">
        <f>VLOOKUP(E523&amp;Q523,※編集不可※選択項目!J:K,2,0)</f>
        <v>#N/A</v>
      </c>
      <c r="Z523" s="57" t="e">
        <f>VLOOKUP(U523&amp;E523,※編集不可※選択項目!O:P,2,0)</f>
        <v>#N/A</v>
      </c>
      <c r="AA523" s="56" t="e">
        <f t="shared" si="101"/>
        <v>#N/A</v>
      </c>
      <c r="AB523" s="57" t="str">
        <f t="shared" si="102"/>
        <v/>
      </c>
      <c r="AC523" s="108"/>
      <c r="AD523" s="108"/>
      <c r="AE523" s="109"/>
      <c r="AF523" s="69" t="str">
        <f t="shared" si="103"/>
        <v/>
      </c>
      <c r="AG523" s="69" t="str">
        <f t="shared" si="104"/>
        <v/>
      </c>
      <c r="AH523" s="69" t="str">
        <f t="shared" si="105"/>
        <v/>
      </c>
      <c r="AI523" s="69" t="str">
        <f t="shared" si="106"/>
        <v/>
      </c>
      <c r="AJ523" s="69" t="str">
        <f t="shared" si="107"/>
        <v/>
      </c>
      <c r="AK523" s="69" t="str">
        <f t="shared" si="108"/>
        <v/>
      </c>
      <c r="AL523" s="69" t="str">
        <f t="shared" si="109"/>
        <v/>
      </c>
      <c r="AM523" s="69" t="str">
        <f t="shared" si="110"/>
        <v/>
      </c>
      <c r="AN523" s="69" t="str">
        <f t="shared" si="111"/>
        <v/>
      </c>
    </row>
    <row r="524" spans="1:40" s="57" customFormat="1" ht="19.5" customHeight="1" x14ac:dyDescent="0.15">
      <c r="A524" s="3">
        <f t="shared" si="98"/>
        <v>502</v>
      </c>
      <c r="B524" s="58"/>
      <c r="C524" s="59"/>
      <c r="D524" s="59"/>
      <c r="E524" s="59"/>
      <c r="F524" s="59"/>
      <c r="G524" s="60"/>
      <c r="H524" s="54" t="str">
        <f t="shared" si="99"/>
        <v/>
      </c>
      <c r="I524" s="59"/>
      <c r="J524" s="59"/>
      <c r="K524" s="59"/>
      <c r="L524" s="59"/>
      <c r="M524" s="59"/>
      <c r="N524" s="59"/>
      <c r="O524" s="55" t="str">
        <f t="shared" si="100"/>
        <v/>
      </c>
      <c r="P524" s="61"/>
      <c r="Q524" s="62"/>
      <c r="R524" s="63"/>
      <c r="S524" s="62"/>
      <c r="T524" s="63"/>
      <c r="U524" s="59"/>
      <c r="V524" s="59"/>
      <c r="W524" s="64"/>
      <c r="X524" s="59"/>
      <c r="Y524" s="56" t="e">
        <f>VLOOKUP(E524&amp;Q524,※編集不可※選択項目!J:K,2,0)</f>
        <v>#N/A</v>
      </c>
      <c r="Z524" s="57" t="e">
        <f>VLOOKUP(U524&amp;E524,※編集不可※選択項目!O:P,2,0)</f>
        <v>#N/A</v>
      </c>
      <c r="AA524" s="56" t="e">
        <f t="shared" si="101"/>
        <v>#N/A</v>
      </c>
      <c r="AB524" s="57" t="str">
        <f t="shared" si="102"/>
        <v/>
      </c>
      <c r="AC524" s="108"/>
      <c r="AD524" s="108"/>
      <c r="AE524" s="109"/>
      <c r="AF524" s="69" t="str">
        <f t="shared" si="103"/>
        <v/>
      </c>
      <c r="AG524" s="69" t="str">
        <f t="shared" si="104"/>
        <v/>
      </c>
      <c r="AH524" s="69" t="str">
        <f t="shared" si="105"/>
        <v/>
      </c>
      <c r="AI524" s="69" t="str">
        <f t="shared" si="106"/>
        <v/>
      </c>
      <c r="AJ524" s="69" t="str">
        <f t="shared" si="107"/>
        <v/>
      </c>
      <c r="AK524" s="69" t="str">
        <f t="shared" si="108"/>
        <v/>
      </c>
      <c r="AL524" s="69" t="str">
        <f t="shared" si="109"/>
        <v/>
      </c>
      <c r="AM524" s="69" t="str">
        <f t="shared" si="110"/>
        <v/>
      </c>
      <c r="AN524" s="69" t="str">
        <f t="shared" si="111"/>
        <v/>
      </c>
    </row>
    <row r="525" spans="1:40" s="57" customFormat="1" ht="19.5" customHeight="1" x14ac:dyDescent="0.15">
      <c r="A525" s="3">
        <f t="shared" si="98"/>
        <v>503</v>
      </c>
      <c r="B525" s="58"/>
      <c r="C525" s="59"/>
      <c r="D525" s="59"/>
      <c r="E525" s="59"/>
      <c r="F525" s="59"/>
      <c r="G525" s="60"/>
      <c r="H525" s="54" t="str">
        <f t="shared" si="99"/>
        <v/>
      </c>
      <c r="I525" s="59"/>
      <c r="J525" s="59"/>
      <c r="K525" s="59"/>
      <c r="L525" s="59"/>
      <c r="M525" s="59"/>
      <c r="N525" s="59"/>
      <c r="O525" s="55" t="str">
        <f t="shared" si="100"/>
        <v/>
      </c>
      <c r="P525" s="61"/>
      <c r="Q525" s="62"/>
      <c r="R525" s="63"/>
      <c r="S525" s="62"/>
      <c r="T525" s="63"/>
      <c r="U525" s="59"/>
      <c r="V525" s="59"/>
      <c r="W525" s="64"/>
      <c r="X525" s="59"/>
      <c r="Y525" s="56" t="e">
        <f>VLOOKUP(E525&amp;Q525,※編集不可※選択項目!J:K,2,0)</f>
        <v>#N/A</v>
      </c>
      <c r="Z525" s="57" t="e">
        <f>VLOOKUP(U525&amp;E525,※編集不可※選択項目!O:P,2,0)</f>
        <v>#N/A</v>
      </c>
      <c r="AA525" s="56" t="e">
        <f t="shared" si="101"/>
        <v>#N/A</v>
      </c>
      <c r="AB525" s="57" t="str">
        <f t="shared" si="102"/>
        <v/>
      </c>
      <c r="AC525" s="108"/>
      <c r="AD525" s="108"/>
      <c r="AE525" s="109"/>
      <c r="AF525" s="69" t="str">
        <f t="shared" si="103"/>
        <v/>
      </c>
      <c r="AG525" s="69" t="str">
        <f t="shared" si="104"/>
        <v/>
      </c>
      <c r="AH525" s="69" t="str">
        <f t="shared" si="105"/>
        <v/>
      </c>
      <c r="AI525" s="69" t="str">
        <f t="shared" si="106"/>
        <v/>
      </c>
      <c r="AJ525" s="69" t="str">
        <f t="shared" si="107"/>
        <v/>
      </c>
      <c r="AK525" s="69" t="str">
        <f t="shared" si="108"/>
        <v/>
      </c>
      <c r="AL525" s="69" t="str">
        <f t="shared" si="109"/>
        <v/>
      </c>
      <c r="AM525" s="69" t="str">
        <f t="shared" si="110"/>
        <v/>
      </c>
      <c r="AN525" s="69" t="str">
        <f t="shared" si="111"/>
        <v/>
      </c>
    </row>
    <row r="526" spans="1:40" s="57" customFormat="1" ht="19.5" customHeight="1" x14ac:dyDescent="0.15">
      <c r="A526" s="3">
        <f t="shared" si="98"/>
        <v>504</v>
      </c>
      <c r="B526" s="58"/>
      <c r="C526" s="59"/>
      <c r="D526" s="59"/>
      <c r="E526" s="59"/>
      <c r="F526" s="59"/>
      <c r="G526" s="60"/>
      <c r="H526" s="54" t="str">
        <f t="shared" si="99"/>
        <v/>
      </c>
      <c r="I526" s="59"/>
      <c r="J526" s="59"/>
      <c r="K526" s="59"/>
      <c r="L526" s="59"/>
      <c r="M526" s="59"/>
      <c r="N526" s="59"/>
      <c r="O526" s="55" t="str">
        <f t="shared" si="100"/>
        <v/>
      </c>
      <c r="P526" s="61"/>
      <c r="Q526" s="62"/>
      <c r="R526" s="63"/>
      <c r="S526" s="62"/>
      <c r="T526" s="63"/>
      <c r="U526" s="59"/>
      <c r="V526" s="59"/>
      <c r="W526" s="64"/>
      <c r="X526" s="59"/>
      <c r="Y526" s="56" t="e">
        <f>VLOOKUP(E526&amp;Q526,※編集不可※選択項目!J:K,2,0)</f>
        <v>#N/A</v>
      </c>
      <c r="Z526" s="57" t="e">
        <f>VLOOKUP(U526&amp;E526,※編集不可※選択項目!O:P,2,0)</f>
        <v>#N/A</v>
      </c>
      <c r="AA526" s="56" t="e">
        <f t="shared" si="101"/>
        <v>#N/A</v>
      </c>
      <c r="AB526" s="57" t="str">
        <f t="shared" si="102"/>
        <v/>
      </c>
      <c r="AC526" s="108"/>
      <c r="AD526" s="108"/>
      <c r="AE526" s="109"/>
      <c r="AF526" s="69" t="str">
        <f t="shared" si="103"/>
        <v/>
      </c>
      <c r="AG526" s="69" t="str">
        <f t="shared" si="104"/>
        <v/>
      </c>
      <c r="AH526" s="69" t="str">
        <f t="shared" si="105"/>
        <v/>
      </c>
      <c r="AI526" s="69" t="str">
        <f t="shared" si="106"/>
        <v/>
      </c>
      <c r="AJ526" s="69" t="str">
        <f t="shared" si="107"/>
        <v/>
      </c>
      <c r="AK526" s="69" t="str">
        <f t="shared" si="108"/>
        <v/>
      </c>
      <c r="AL526" s="69" t="str">
        <f t="shared" si="109"/>
        <v/>
      </c>
      <c r="AM526" s="69" t="str">
        <f t="shared" si="110"/>
        <v/>
      </c>
      <c r="AN526" s="69" t="str">
        <f t="shared" si="111"/>
        <v/>
      </c>
    </row>
    <row r="527" spans="1:40" s="57" customFormat="1" ht="19.5" customHeight="1" x14ac:dyDescent="0.15">
      <c r="A527" s="3">
        <f t="shared" si="98"/>
        <v>505</v>
      </c>
      <c r="B527" s="58"/>
      <c r="C527" s="59"/>
      <c r="D527" s="59"/>
      <c r="E527" s="59"/>
      <c r="F527" s="59"/>
      <c r="G527" s="60"/>
      <c r="H527" s="54" t="str">
        <f t="shared" si="99"/>
        <v/>
      </c>
      <c r="I527" s="59"/>
      <c r="J527" s="59"/>
      <c r="K527" s="59"/>
      <c r="L527" s="59"/>
      <c r="M527" s="59"/>
      <c r="N527" s="59"/>
      <c r="O527" s="55" t="str">
        <f t="shared" si="100"/>
        <v/>
      </c>
      <c r="P527" s="61"/>
      <c r="Q527" s="62"/>
      <c r="R527" s="63"/>
      <c r="S527" s="62"/>
      <c r="T527" s="63"/>
      <c r="U527" s="59"/>
      <c r="V527" s="59"/>
      <c r="W527" s="64"/>
      <c r="X527" s="59"/>
      <c r="Y527" s="56" t="e">
        <f>VLOOKUP(E527&amp;Q527,※編集不可※選択項目!J:K,2,0)</f>
        <v>#N/A</v>
      </c>
      <c r="Z527" s="57" t="e">
        <f>VLOOKUP(U527&amp;E527,※編集不可※選択項目!O:P,2,0)</f>
        <v>#N/A</v>
      </c>
      <c r="AA527" s="56" t="e">
        <f t="shared" si="101"/>
        <v>#N/A</v>
      </c>
      <c r="AB527" s="57" t="str">
        <f t="shared" si="102"/>
        <v/>
      </c>
      <c r="AC527" s="108"/>
      <c r="AD527" s="108"/>
      <c r="AE527" s="109"/>
      <c r="AF527" s="69" t="str">
        <f t="shared" si="103"/>
        <v/>
      </c>
      <c r="AG527" s="69" t="str">
        <f t="shared" si="104"/>
        <v/>
      </c>
      <c r="AH527" s="69" t="str">
        <f t="shared" si="105"/>
        <v/>
      </c>
      <c r="AI527" s="69" t="str">
        <f t="shared" si="106"/>
        <v/>
      </c>
      <c r="AJ527" s="69" t="str">
        <f t="shared" si="107"/>
        <v/>
      </c>
      <c r="AK527" s="69" t="str">
        <f t="shared" si="108"/>
        <v/>
      </c>
      <c r="AL527" s="69" t="str">
        <f t="shared" si="109"/>
        <v/>
      </c>
      <c r="AM527" s="69" t="str">
        <f t="shared" si="110"/>
        <v/>
      </c>
      <c r="AN527" s="69" t="str">
        <f t="shared" si="111"/>
        <v/>
      </c>
    </row>
    <row r="528" spans="1:40" s="57" customFormat="1" ht="19.5" customHeight="1" x14ac:dyDescent="0.15">
      <c r="A528" s="3">
        <f t="shared" si="98"/>
        <v>506</v>
      </c>
      <c r="B528" s="58"/>
      <c r="C528" s="59"/>
      <c r="D528" s="59"/>
      <c r="E528" s="59"/>
      <c r="F528" s="59"/>
      <c r="G528" s="60"/>
      <c r="H528" s="54" t="str">
        <f t="shared" si="99"/>
        <v/>
      </c>
      <c r="I528" s="59"/>
      <c r="J528" s="59"/>
      <c r="K528" s="59"/>
      <c r="L528" s="59"/>
      <c r="M528" s="59"/>
      <c r="N528" s="59"/>
      <c r="O528" s="55" t="str">
        <f t="shared" si="100"/>
        <v/>
      </c>
      <c r="P528" s="61"/>
      <c r="Q528" s="62"/>
      <c r="R528" s="63"/>
      <c r="S528" s="62"/>
      <c r="T528" s="63"/>
      <c r="U528" s="59"/>
      <c r="V528" s="59"/>
      <c r="W528" s="64"/>
      <c r="X528" s="59"/>
      <c r="Y528" s="56" t="e">
        <f>VLOOKUP(E528&amp;Q528,※編集不可※選択項目!J:K,2,0)</f>
        <v>#N/A</v>
      </c>
      <c r="Z528" s="57" t="e">
        <f>VLOOKUP(U528&amp;E528,※編集不可※選択項目!O:P,2,0)</f>
        <v>#N/A</v>
      </c>
      <c r="AA528" s="56" t="e">
        <f t="shared" si="101"/>
        <v>#N/A</v>
      </c>
      <c r="AB528" s="57" t="str">
        <f t="shared" si="102"/>
        <v/>
      </c>
      <c r="AC528" s="108"/>
      <c r="AD528" s="108"/>
      <c r="AE528" s="109"/>
      <c r="AF528" s="69" t="str">
        <f t="shared" si="103"/>
        <v/>
      </c>
      <c r="AG528" s="69" t="str">
        <f t="shared" si="104"/>
        <v/>
      </c>
      <c r="AH528" s="69" t="str">
        <f t="shared" si="105"/>
        <v/>
      </c>
      <c r="AI528" s="69" t="str">
        <f t="shared" si="106"/>
        <v/>
      </c>
      <c r="AJ528" s="69" t="str">
        <f t="shared" si="107"/>
        <v/>
      </c>
      <c r="AK528" s="69" t="str">
        <f t="shared" si="108"/>
        <v/>
      </c>
      <c r="AL528" s="69" t="str">
        <f t="shared" si="109"/>
        <v/>
      </c>
      <c r="AM528" s="69" t="str">
        <f t="shared" si="110"/>
        <v/>
      </c>
      <c r="AN528" s="69" t="str">
        <f t="shared" si="111"/>
        <v/>
      </c>
    </row>
    <row r="529" spans="1:40" s="57" customFormat="1" ht="19.5" customHeight="1" x14ac:dyDescent="0.15">
      <c r="A529" s="3">
        <f t="shared" si="98"/>
        <v>507</v>
      </c>
      <c r="B529" s="58"/>
      <c r="C529" s="59"/>
      <c r="D529" s="59"/>
      <c r="E529" s="59"/>
      <c r="F529" s="59"/>
      <c r="G529" s="60"/>
      <c r="H529" s="54" t="str">
        <f t="shared" si="99"/>
        <v/>
      </c>
      <c r="I529" s="59"/>
      <c r="J529" s="59"/>
      <c r="K529" s="59"/>
      <c r="L529" s="59"/>
      <c r="M529" s="59"/>
      <c r="N529" s="59"/>
      <c r="O529" s="55" t="str">
        <f t="shared" si="100"/>
        <v/>
      </c>
      <c r="P529" s="61"/>
      <c r="Q529" s="62"/>
      <c r="R529" s="63"/>
      <c r="S529" s="62"/>
      <c r="T529" s="63"/>
      <c r="U529" s="59"/>
      <c r="V529" s="59"/>
      <c r="W529" s="64"/>
      <c r="X529" s="59"/>
      <c r="Y529" s="56" t="e">
        <f>VLOOKUP(E529&amp;Q529,※編集不可※選択項目!J:K,2,0)</f>
        <v>#N/A</v>
      </c>
      <c r="Z529" s="57" t="e">
        <f>VLOOKUP(U529&amp;E529,※編集不可※選択項目!O:P,2,0)</f>
        <v>#N/A</v>
      </c>
      <c r="AA529" s="56" t="e">
        <f t="shared" si="101"/>
        <v>#N/A</v>
      </c>
      <c r="AB529" s="57" t="str">
        <f t="shared" si="102"/>
        <v/>
      </c>
      <c r="AC529" s="108"/>
      <c r="AD529" s="108"/>
      <c r="AE529" s="109"/>
      <c r="AF529" s="69" t="str">
        <f t="shared" si="103"/>
        <v/>
      </c>
      <c r="AG529" s="69" t="str">
        <f t="shared" si="104"/>
        <v/>
      </c>
      <c r="AH529" s="69" t="str">
        <f t="shared" si="105"/>
        <v/>
      </c>
      <c r="AI529" s="69" t="str">
        <f t="shared" si="106"/>
        <v/>
      </c>
      <c r="AJ529" s="69" t="str">
        <f t="shared" si="107"/>
        <v/>
      </c>
      <c r="AK529" s="69" t="str">
        <f t="shared" si="108"/>
        <v/>
      </c>
      <c r="AL529" s="69" t="str">
        <f t="shared" si="109"/>
        <v/>
      </c>
      <c r="AM529" s="69" t="str">
        <f t="shared" si="110"/>
        <v/>
      </c>
      <c r="AN529" s="69" t="str">
        <f t="shared" si="111"/>
        <v/>
      </c>
    </row>
    <row r="530" spans="1:40" s="57" customFormat="1" ht="19.5" customHeight="1" x14ac:dyDescent="0.15">
      <c r="A530" s="3">
        <f t="shared" si="98"/>
        <v>508</v>
      </c>
      <c r="B530" s="58"/>
      <c r="C530" s="59"/>
      <c r="D530" s="59"/>
      <c r="E530" s="59"/>
      <c r="F530" s="59"/>
      <c r="G530" s="60"/>
      <c r="H530" s="54" t="str">
        <f t="shared" si="99"/>
        <v/>
      </c>
      <c r="I530" s="59"/>
      <c r="J530" s="59"/>
      <c r="K530" s="59"/>
      <c r="L530" s="59"/>
      <c r="M530" s="59"/>
      <c r="N530" s="59"/>
      <c r="O530" s="55" t="str">
        <f t="shared" si="100"/>
        <v/>
      </c>
      <c r="P530" s="61"/>
      <c r="Q530" s="62"/>
      <c r="R530" s="63"/>
      <c r="S530" s="62"/>
      <c r="T530" s="63"/>
      <c r="U530" s="59"/>
      <c r="V530" s="59"/>
      <c r="W530" s="64"/>
      <c r="X530" s="59"/>
      <c r="Y530" s="56" t="e">
        <f>VLOOKUP(E530&amp;Q530,※編集不可※選択項目!J:K,2,0)</f>
        <v>#N/A</v>
      </c>
      <c r="Z530" s="57" t="e">
        <f>VLOOKUP(U530&amp;E530,※編集不可※選択項目!O:P,2,0)</f>
        <v>#N/A</v>
      </c>
      <c r="AA530" s="56" t="e">
        <f t="shared" si="101"/>
        <v>#N/A</v>
      </c>
      <c r="AB530" s="57" t="str">
        <f t="shared" si="102"/>
        <v/>
      </c>
      <c r="AC530" s="108"/>
      <c r="AD530" s="108"/>
      <c r="AE530" s="109"/>
      <c r="AF530" s="69" t="str">
        <f t="shared" si="103"/>
        <v/>
      </c>
      <c r="AG530" s="69" t="str">
        <f t="shared" si="104"/>
        <v/>
      </c>
      <c r="AH530" s="69" t="str">
        <f t="shared" si="105"/>
        <v/>
      </c>
      <c r="AI530" s="69" t="str">
        <f t="shared" si="106"/>
        <v/>
      </c>
      <c r="AJ530" s="69" t="str">
        <f t="shared" si="107"/>
        <v/>
      </c>
      <c r="AK530" s="69" t="str">
        <f t="shared" si="108"/>
        <v/>
      </c>
      <c r="AL530" s="69" t="str">
        <f t="shared" si="109"/>
        <v/>
      </c>
      <c r="AM530" s="69" t="str">
        <f t="shared" si="110"/>
        <v/>
      </c>
      <c r="AN530" s="69" t="str">
        <f t="shared" si="111"/>
        <v/>
      </c>
    </row>
    <row r="531" spans="1:40" s="57" customFormat="1" ht="19.5" customHeight="1" x14ac:dyDescent="0.15">
      <c r="A531" s="3">
        <f t="shared" si="98"/>
        <v>509</v>
      </c>
      <c r="B531" s="58"/>
      <c r="C531" s="59"/>
      <c r="D531" s="59"/>
      <c r="E531" s="59"/>
      <c r="F531" s="59"/>
      <c r="G531" s="60"/>
      <c r="H531" s="54" t="str">
        <f t="shared" si="99"/>
        <v/>
      </c>
      <c r="I531" s="59"/>
      <c r="J531" s="59"/>
      <c r="K531" s="59"/>
      <c r="L531" s="59"/>
      <c r="M531" s="59"/>
      <c r="N531" s="59"/>
      <c r="O531" s="55" t="str">
        <f t="shared" si="100"/>
        <v/>
      </c>
      <c r="P531" s="61"/>
      <c r="Q531" s="62"/>
      <c r="R531" s="63"/>
      <c r="S531" s="62"/>
      <c r="T531" s="63"/>
      <c r="U531" s="59"/>
      <c r="V531" s="59"/>
      <c r="W531" s="64"/>
      <c r="X531" s="59"/>
      <c r="Y531" s="56" t="e">
        <f>VLOOKUP(E531&amp;Q531,※編集不可※選択項目!J:K,2,0)</f>
        <v>#N/A</v>
      </c>
      <c r="Z531" s="57" t="e">
        <f>VLOOKUP(U531&amp;E531,※編集不可※選択項目!O:P,2,0)</f>
        <v>#N/A</v>
      </c>
      <c r="AA531" s="56" t="e">
        <f t="shared" si="101"/>
        <v>#N/A</v>
      </c>
      <c r="AB531" s="57" t="str">
        <f t="shared" si="102"/>
        <v/>
      </c>
      <c r="AC531" s="108"/>
      <c r="AD531" s="108"/>
      <c r="AE531" s="109"/>
      <c r="AF531" s="69" t="str">
        <f t="shared" si="103"/>
        <v/>
      </c>
      <c r="AG531" s="69" t="str">
        <f t="shared" si="104"/>
        <v/>
      </c>
      <c r="AH531" s="69" t="str">
        <f t="shared" si="105"/>
        <v/>
      </c>
      <c r="AI531" s="69" t="str">
        <f t="shared" si="106"/>
        <v/>
      </c>
      <c r="AJ531" s="69" t="str">
        <f t="shared" si="107"/>
        <v/>
      </c>
      <c r="AK531" s="69" t="str">
        <f t="shared" si="108"/>
        <v/>
      </c>
      <c r="AL531" s="69" t="str">
        <f t="shared" si="109"/>
        <v/>
      </c>
      <c r="AM531" s="69" t="str">
        <f t="shared" si="110"/>
        <v/>
      </c>
      <c r="AN531" s="69" t="str">
        <f t="shared" si="111"/>
        <v/>
      </c>
    </row>
    <row r="532" spans="1:40" s="57" customFormat="1" ht="19.5" customHeight="1" x14ac:dyDescent="0.15">
      <c r="A532" s="3">
        <f t="shared" si="98"/>
        <v>510</v>
      </c>
      <c r="B532" s="58"/>
      <c r="C532" s="59"/>
      <c r="D532" s="59"/>
      <c r="E532" s="59"/>
      <c r="F532" s="59"/>
      <c r="G532" s="60"/>
      <c r="H532" s="54" t="str">
        <f t="shared" si="99"/>
        <v/>
      </c>
      <c r="I532" s="59"/>
      <c r="J532" s="59"/>
      <c r="K532" s="59"/>
      <c r="L532" s="59"/>
      <c r="M532" s="59"/>
      <c r="N532" s="59"/>
      <c r="O532" s="55" t="str">
        <f t="shared" si="100"/>
        <v/>
      </c>
      <c r="P532" s="61"/>
      <c r="Q532" s="62"/>
      <c r="R532" s="63"/>
      <c r="S532" s="62"/>
      <c r="T532" s="63"/>
      <c r="U532" s="59"/>
      <c r="V532" s="59"/>
      <c r="W532" s="64"/>
      <c r="X532" s="59"/>
      <c r="Y532" s="56" t="e">
        <f>VLOOKUP(E532&amp;Q532,※編集不可※選択項目!J:K,2,0)</f>
        <v>#N/A</v>
      </c>
      <c r="Z532" s="57" t="e">
        <f>VLOOKUP(U532&amp;E532,※編集不可※選択項目!O:P,2,0)</f>
        <v>#N/A</v>
      </c>
      <c r="AA532" s="56" t="e">
        <f t="shared" si="101"/>
        <v>#N/A</v>
      </c>
      <c r="AB532" s="57" t="str">
        <f t="shared" si="102"/>
        <v/>
      </c>
      <c r="AC532" s="108"/>
      <c r="AD532" s="108"/>
      <c r="AE532" s="109"/>
      <c r="AF532" s="69" t="str">
        <f t="shared" si="103"/>
        <v/>
      </c>
      <c r="AG532" s="69" t="str">
        <f t="shared" si="104"/>
        <v/>
      </c>
      <c r="AH532" s="69" t="str">
        <f t="shared" si="105"/>
        <v/>
      </c>
      <c r="AI532" s="69" t="str">
        <f t="shared" si="106"/>
        <v/>
      </c>
      <c r="AJ532" s="69" t="str">
        <f t="shared" si="107"/>
        <v/>
      </c>
      <c r="AK532" s="69" t="str">
        <f t="shared" si="108"/>
        <v/>
      </c>
      <c r="AL532" s="69" t="str">
        <f t="shared" si="109"/>
        <v/>
      </c>
      <c r="AM532" s="69" t="str">
        <f t="shared" si="110"/>
        <v/>
      </c>
      <c r="AN532" s="69" t="str">
        <f t="shared" si="111"/>
        <v/>
      </c>
    </row>
    <row r="533" spans="1:40" s="57" customFormat="1" ht="19.5" customHeight="1" x14ac:dyDescent="0.15">
      <c r="A533" s="3">
        <f t="shared" si="98"/>
        <v>511</v>
      </c>
      <c r="B533" s="58"/>
      <c r="C533" s="59"/>
      <c r="D533" s="59"/>
      <c r="E533" s="59"/>
      <c r="F533" s="59"/>
      <c r="G533" s="60"/>
      <c r="H533" s="54" t="str">
        <f t="shared" si="99"/>
        <v/>
      </c>
      <c r="I533" s="59"/>
      <c r="J533" s="59"/>
      <c r="K533" s="59"/>
      <c r="L533" s="59"/>
      <c r="M533" s="59"/>
      <c r="N533" s="59"/>
      <c r="O533" s="55" t="str">
        <f t="shared" si="100"/>
        <v/>
      </c>
      <c r="P533" s="61"/>
      <c r="Q533" s="62"/>
      <c r="R533" s="63"/>
      <c r="S533" s="62"/>
      <c r="T533" s="63"/>
      <c r="U533" s="59"/>
      <c r="V533" s="59"/>
      <c r="W533" s="64"/>
      <c r="X533" s="59"/>
      <c r="Y533" s="56" t="e">
        <f>VLOOKUP(E533&amp;Q533,※編集不可※選択項目!J:K,2,0)</f>
        <v>#N/A</v>
      </c>
      <c r="Z533" s="57" t="e">
        <f>VLOOKUP(U533&amp;E533,※編集不可※選択項目!O:P,2,0)</f>
        <v>#N/A</v>
      </c>
      <c r="AA533" s="56" t="e">
        <f t="shared" si="101"/>
        <v>#N/A</v>
      </c>
      <c r="AB533" s="57" t="str">
        <f t="shared" si="102"/>
        <v/>
      </c>
      <c r="AC533" s="108"/>
      <c r="AD533" s="108"/>
      <c r="AE533" s="109"/>
      <c r="AF533" s="69" t="str">
        <f t="shared" si="103"/>
        <v/>
      </c>
      <c r="AG533" s="69" t="str">
        <f t="shared" si="104"/>
        <v/>
      </c>
      <c r="AH533" s="69" t="str">
        <f t="shared" si="105"/>
        <v/>
      </c>
      <c r="AI533" s="69" t="str">
        <f t="shared" si="106"/>
        <v/>
      </c>
      <c r="AJ533" s="69" t="str">
        <f t="shared" si="107"/>
        <v/>
      </c>
      <c r="AK533" s="69" t="str">
        <f t="shared" si="108"/>
        <v/>
      </c>
      <c r="AL533" s="69" t="str">
        <f t="shared" si="109"/>
        <v/>
      </c>
      <c r="AM533" s="69" t="str">
        <f t="shared" si="110"/>
        <v/>
      </c>
      <c r="AN533" s="69" t="str">
        <f t="shared" si="111"/>
        <v/>
      </c>
    </row>
    <row r="534" spans="1:40" s="57" customFormat="1" ht="19.5" customHeight="1" x14ac:dyDescent="0.15">
      <c r="A534" s="3">
        <f t="shared" si="98"/>
        <v>512</v>
      </c>
      <c r="B534" s="58"/>
      <c r="C534" s="59"/>
      <c r="D534" s="59"/>
      <c r="E534" s="59"/>
      <c r="F534" s="59"/>
      <c r="G534" s="60"/>
      <c r="H534" s="54" t="str">
        <f t="shared" si="99"/>
        <v/>
      </c>
      <c r="I534" s="59"/>
      <c r="J534" s="59"/>
      <c r="K534" s="59"/>
      <c r="L534" s="59"/>
      <c r="M534" s="59"/>
      <c r="N534" s="59"/>
      <c r="O534" s="55" t="str">
        <f t="shared" si="100"/>
        <v/>
      </c>
      <c r="P534" s="61"/>
      <c r="Q534" s="62"/>
      <c r="R534" s="63"/>
      <c r="S534" s="62"/>
      <c r="T534" s="63"/>
      <c r="U534" s="59"/>
      <c r="V534" s="59"/>
      <c r="W534" s="64"/>
      <c r="X534" s="59"/>
      <c r="Y534" s="56" t="e">
        <f>VLOOKUP(E534&amp;Q534,※編集不可※選択項目!J:K,2,0)</f>
        <v>#N/A</v>
      </c>
      <c r="Z534" s="57" t="e">
        <f>VLOOKUP(U534&amp;E534,※編集不可※選択項目!O:P,2,0)</f>
        <v>#N/A</v>
      </c>
      <c r="AA534" s="56" t="e">
        <f t="shared" si="101"/>
        <v>#N/A</v>
      </c>
      <c r="AB534" s="57" t="str">
        <f t="shared" si="102"/>
        <v/>
      </c>
      <c r="AC534" s="108"/>
      <c r="AD534" s="108"/>
      <c r="AE534" s="109"/>
      <c r="AF534" s="69" t="str">
        <f t="shared" si="103"/>
        <v/>
      </c>
      <c r="AG534" s="69" t="str">
        <f t="shared" si="104"/>
        <v/>
      </c>
      <c r="AH534" s="69" t="str">
        <f t="shared" si="105"/>
        <v/>
      </c>
      <c r="AI534" s="69" t="str">
        <f t="shared" si="106"/>
        <v/>
      </c>
      <c r="AJ534" s="69" t="str">
        <f t="shared" si="107"/>
        <v/>
      </c>
      <c r="AK534" s="69" t="str">
        <f t="shared" si="108"/>
        <v/>
      </c>
      <c r="AL534" s="69" t="str">
        <f t="shared" si="109"/>
        <v/>
      </c>
      <c r="AM534" s="69" t="str">
        <f t="shared" si="110"/>
        <v/>
      </c>
      <c r="AN534" s="69" t="str">
        <f t="shared" si="111"/>
        <v/>
      </c>
    </row>
    <row r="535" spans="1:40" s="57" customFormat="1" ht="19.5" customHeight="1" x14ac:dyDescent="0.15">
      <c r="A535" s="3">
        <f t="shared" si="98"/>
        <v>513</v>
      </c>
      <c r="B535" s="58"/>
      <c r="C535" s="59"/>
      <c r="D535" s="59"/>
      <c r="E535" s="59"/>
      <c r="F535" s="59"/>
      <c r="G535" s="60"/>
      <c r="H535" s="54" t="str">
        <f t="shared" si="99"/>
        <v/>
      </c>
      <c r="I535" s="59"/>
      <c r="J535" s="59"/>
      <c r="K535" s="59"/>
      <c r="L535" s="59"/>
      <c r="M535" s="59"/>
      <c r="N535" s="59"/>
      <c r="O535" s="55" t="str">
        <f t="shared" si="100"/>
        <v/>
      </c>
      <c r="P535" s="61"/>
      <c r="Q535" s="62"/>
      <c r="R535" s="63"/>
      <c r="S535" s="62"/>
      <c r="T535" s="63"/>
      <c r="U535" s="59"/>
      <c r="V535" s="59"/>
      <c r="W535" s="64"/>
      <c r="X535" s="59"/>
      <c r="Y535" s="56" t="e">
        <f>VLOOKUP(E535&amp;Q535,※編集不可※選択項目!J:K,2,0)</f>
        <v>#N/A</v>
      </c>
      <c r="Z535" s="57" t="e">
        <f>VLOOKUP(U535&amp;E535,※編集不可※選択項目!O:P,2,0)</f>
        <v>#N/A</v>
      </c>
      <c r="AA535" s="56" t="e">
        <f t="shared" si="101"/>
        <v>#N/A</v>
      </c>
      <c r="AB535" s="57" t="str">
        <f t="shared" si="102"/>
        <v/>
      </c>
      <c r="AC535" s="108"/>
      <c r="AD535" s="108"/>
      <c r="AE535" s="109"/>
      <c r="AF535" s="69" t="str">
        <f t="shared" si="103"/>
        <v/>
      </c>
      <c r="AG535" s="69" t="str">
        <f t="shared" si="104"/>
        <v/>
      </c>
      <c r="AH535" s="69" t="str">
        <f t="shared" si="105"/>
        <v/>
      </c>
      <c r="AI535" s="69" t="str">
        <f t="shared" si="106"/>
        <v/>
      </c>
      <c r="AJ535" s="69" t="str">
        <f t="shared" si="107"/>
        <v/>
      </c>
      <c r="AK535" s="69" t="str">
        <f t="shared" si="108"/>
        <v/>
      </c>
      <c r="AL535" s="69" t="str">
        <f t="shared" si="109"/>
        <v/>
      </c>
      <c r="AM535" s="69" t="str">
        <f t="shared" si="110"/>
        <v/>
      </c>
      <c r="AN535" s="69" t="str">
        <f t="shared" si="111"/>
        <v/>
      </c>
    </row>
    <row r="536" spans="1:40" s="57" customFormat="1" ht="19.5" customHeight="1" x14ac:dyDescent="0.15">
      <c r="A536" s="3">
        <f t="shared" ref="A536:A599" si="112">ROW(A536)-22</f>
        <v>514</v>
      </c>
      <c r="B536" s="58"/>
      <c r="C536" s="59"/>
      <c r="D536" s="59"/>
      <c r="E536" s="59"/>
      <c r="F536" s="59"/>
      <c r="G536" s="60"/>
      <c r="H536" s="54" t="str">
        <f t="shared" ref="H536:H599" si="113">G536&amp;AB536</f>
        <v/>
      </c>
      <c r="I536" s="59"/>
      <c r="J536" s="59"/>
      <c r="K536" s="59"/>
      <c r="L536" s="59"/>
      <c r="M536" s="59"/>
      <c r="N536" s="59"/>
      <c r="O536" s="55" t="str">
        <f t="shared" ref="O536:O599" si="114">IF(Q536="","",AA536)</f>
        <v/>
      </c>
      <c r="P536" s="61"/>
      <c r="Q536" s="62"/>
      <c r="R536" s="63"/>
      <c r="S536" s="62"/>
      <c r="T536" s="63"/>
      <c r="U536" s="59"/>
      <c r="V536" s="59"/>
      <c r="W536" s="64"/>
      <c r="X536" s="59"/>
      <c r="Y536" s="56" t="e">
        <f>VLOOKUP(E536&amp;Q536,※編集不可※選択項目!J:K,2,0)</f>
        <v>#N/A</v>
      </c>
      <c r="Z536" s="57" t="e">
        <f>VLOOKUP(U536&amp;E536,※編集不可※選択項目!O:P,2,0)</f>
        <v>#N/A</v>
      </c>
      <c r="AA536" s="56" t="e">
        <f t="shared" ref="AA536:AA599" si="115">ROUNDDOWN(Y536*Z536,1)</f>
        <v>#N/A</v>
      </c>
      <c r="AB536" s="57" t="str">
        <f t="shared" ref="AB536:AB599" si="116">IF(V536="","","（"&amp;V536&amp;"）")</f>
        <v/>
      </c>
      <c r="AC536" s="108"/>
      <c r="AD536" s="108"/>
      <c r="AE536" s="109"/>
      <c r="AF536" s="69" t="str">
        <f t="shared" ref="AF536:AF599" si="117">B536&amp;C536&amp;D536&amp;E536&amp;F536&amp;G536&amp;H536&amp;I536&amp;J536&amp;K536&amp;L536&amp;M536&amp;N536&amp;O536&amp;P536&amp;Q536&amp;R536&amp;S536&amp;T536&amp;U536&amp;V536&amp;W536&amp;X536</f>
        <v/>
      </c>
      <c r="AG536" s="69" t="str">
        <f t="shared" ref="AG536:AG599" si="118">IF(AF536="","",COUNTIF($AF$23:$AF$1022,AF536))</f>
        <v/>
      </c>
      <c r="AH536" s="69" t="str">
        <f t="shared" ref="AH536:AH599" si="119">IF(AF536="","",IF(AF536=AF535,1,0))</f>
        <v/>
      </c>
      <c r="AI536" s="69" t="str">
        <f t="shared" ref="AI536:AI599" si="120">D536&amp;E536&amp;H536</f>
        <v/>
      </c>
      <c r="AJ536" s="69" t="str">
        <f t="shared" ref="AJ536:AJ599" si="121">IF(AI536="","",COUNTIF($AI$23:$AI$1022,AI536))</f>
        <v/>
      </c>
      <c r="AK536" s="69" t="str">
        <f t="shared" ref="AK536:AK599" si="122">IF(AI536="","",IF(AI536=AI535,1,0))</f>
        <v/>
      </c>
      <c r="AL536" s="69" t="str">
        <f t="shared" ref="AL536:AL599" si="123">IF(H536="","",H536)</f>
        <v/>
      </c>
      <c r="AM536" s="69" t="str">
        <f t="shared" ref="AM536:AM599" si="124">IF(AL536="","",COUNTIF($AL$23:$AL$1022,AL536))</f>
        <v/>
      </c>
      <c r="AN536" s="69" t="str">
        <f t="shared" ref="AN536:AN599" si="125">IF(AL536="","",IF(AL536=AL535,1,0))</f>
        <v/>
      </c>
    </row>
    <row r="537" spans="1:40" s="57" customFormat="1" ht="19.5" customHeight="1" x14ac:dyDescent="0.15">
      <c r="A537" s="3">
        <f t="shared" si="112"/>
        <v>515</v>
      </c>
      <c r="B537" s="58"/>
      <c r="C537" s="59"/>
      <c r="D537" s="59"/>
      <c r="E537" s="59"/>
      <c r="F537" s="59"/>
      <c r="G537" s="60"/>
      <c r="H537" s="54" t="str">
        <f t="shared" si="113"/>
        <v/>
      </c>
      <c r="I537" s="59"/>
      <c r="J537" s="59"/>
      <c r="K537" s="59"/>
      <c r="L537" s="59"/>
      <c r="M537" s="59"/>
      <c r="N537" s="59"/>
      <c r="O537" s="55" t="str">
        <f t="shared" si="114"/>
        <v/>
      </c>
      <c r="P537" s="61"/>
      <c r="Q537" s="62"/>
      <c r="R537" s="63"/>
      <c r="S537" s="62"/>
      <c r="T537" s="63"/>
      <c r="U537" s="59"/>
      <c r="V537" s="59"/>
      <c r="W537" s="64"/>
      <c r="X537" s="59"/>
      <c r="Y537" s="56" t="e">
        <f>VLOOKUP(E537&amp;Q537,※編集不可※選択項目!J:K,2,0)</f>
        <v>#N/A</v>
      </c>
      <c r="Z537" s="57" t="e">
        <f>VLOOKUP(U537&amp;E537,※編集不可※選択項目!O:P,2,0)</f>
        <v>#N/A</v>
      </c>
      <c r="AA537" s="56" t="e">
        <f t="shared" si="115"/>
        <v>#N/A</v>
      </c>
      <c r="AB537" s="57" t="str">
        <f t="shared" si="116"/>
        <v/>
      </c>
      <c r="AC537" s="108"/>
      <c r="AD537" s="108"/>
      <c r="AE537" s="109"/>
      <c r="AF537" s="69" t="str">
        <f t="shared" si="117"/>
        <v/>
      </c>
      <c r="AG537" s="69" t="str">
        <f t="shared" si="118"/>
        <v/>
      </c>
      <c r="AH537" s="69" t="str">
        <f t="shared" si="119"/>
        <v/>
      </c>
      <c r="AI537" s="69" t="str">
        <f t="shared" si="120"/>
        <v/>
      </c>
      <c r="AJ537" s="69" t="str">
        <f t="shared" si="121"/>
        <v/>
      </c>
      <c r="AK537" s="69" t="str">
        <f t="shared" si="122"/>
        <v/>
      </c>
      <c r="AL537" s="69" t="str">
        <f t="shared" si="123"/>
        <v/>
      </c>
      <c r="AM537" s="69" t="str">
        <f t="shared" si="124"/>
        <v/>
      </c>
      <c r="AN537" s="69" t="str">
        <f t="shared" si="125"/>
        <v/>
      </c>
    </row>
    <row r="538" spans="1:40" s="57" customFormat="1" ht="19.5" customHeight="1" x14ac:dyDescent="0.15">
      <c r="A538" s="3">
        <f t="shared" si="112"/>
        <v>516</v>
      </c>
      <c r="B538" s="58"/>
      <c r="C538" s="59"/>
      <c r="D538" s="59"/>
      <c r="E538" s="59"/>
      <c r="F538" s="59"/>
      <c r="G538" s="60"/>
      <c r="H538" s="54" t="str">
        <f t="shared" si="113"/>
        <v/>
      </c>
      <c r="I538" s="59"/>
      <c r="J538" s="59"/>
      <c r="K538" s="59"/>
      <c r="L538" s="59"/>
      <c r="M538" s="59"/>
      <c r="N538" s="59"/>
      <c r="O538" s="55" t="str">
        <f t="shared" si="114"/>
        <v/>
      </c>
      <c r="P538" s="61"/>
      <c r="Q538" s="62"/>
      <c r="R538" s="63"/>
      <c r="S538" s="62"/>
      <c r="T538" s="63"/>
      <c r="U538" s="59"/>
      <c r="V538" s="59"/>
      <c r="W538" s="64"/>
      <c r="X538" s="59"/>
      <c r="Y538" s="56" t="e">
        <f>VLOOKUP(E538&amp;Q538,※編集不可※選択項目!J:K,2,0)</f>
        <v>#N/A</v>
      </c>
      <c r="Z538" s="57" t="e">
        <f>VLOOKUP(U538&amp;E538,※編集不可※選択項目!O:P,2,0)</f>
        <v>#N/A</v>
      </c>
      <c r="AA538" s="56" t="e">
        <f t="shared" si="115"/>
        <v>#N/A</v>
      </c>
      <c r="AB538" s="57" t="str">
        <f t="shared" si="116"/>
        <v/>
      </c>
      <c r="AC538" s="108"/>
      <c r="AD538" s="108"/>
      <c r="AE538" s="109"/>
      <c r="AF538" s="69" t="str">
        <f t="shared" si="117"/>
        <v/>
      </c>
      <c r="AG538" s="69" t="str">
        <f t="shared" si="118"/>
        <v/>
      </c>
      <c r="AH538" s="69" t="str">
        <f t="shared" si="119"/>
        <v/>
      </c>
      <c r="AI538" s="69" t="str">
        <f t="shared" si="120"/>
        <v/>
      </c>
      <c r="AJ538" s="69" t="str">
        <f t="shared" si="121"/>
        <v/>
      </c>
      <c r="AK538" s="69" t="str">
        <f t="shared" si="122"/>
        <v/>
      </c>
      <c r="AL538" s="69" t="str">
        <f t="shared" si="123"/>
        <v/>
      </c>
      <c r="AM538" s="69" t="str">
        <f t="shared" si="124"/>
        <v/>
      </c>
      <c r="AN538" s="69" t="str">
        <f t="shared" si="125"/>
        <v/>
      </c>
    </row>
    <row r="539" spans="1:40" s="57" customFormat="1" ht="19.5" customHeight="1" x14ac:dyDescent="0.15">
      <c r="A539" s="3">
        <f t="shared" si="112"/>
        <v>517</v>
      </c>
      <c r="B539" s="58"/>
      <c r="C539" s="59"/>
      <c r="D539" s="59"/>
      <c r="E539" s="59"/>
      <c r="F539" s="59"/>
      <c r="G539" s="60"/>
      <c r="H539" s="54" t="str">
        <f t="shared" si="113"/>
        <v/>
      </c>
      <c r="I539" s="59"/>
      <c r="J539" s="59"/>
      <c r="K539" s="59"/>
      <c r="L539" s="59"/>
      <c r="M539" s="59"/>
      <c r="N539" s="59"/>
      <c r="O539" s="55" t="str">
        <f t="shared" si="114"/>
        <v/>
      </c>
      <c r="P539" s="61"/>
      <c r="Q539" s="62"/>
      <c r="R539" s="63"/>
      <c r="S539" s="62"/>
      <c r="T539" s="63"/>
      <c r="U539" s="59"/>
      <c r="V539" s="59"/>
      <c r="W539" s="64"/>
      <c r="X539" s="59"/>
      <c r="Y539" s="56" t="e">
        <f>VLOOKUP(E539&amp;Q539,※編集不可※選択項目!J:K,2,0)</f>
        <v>#N/A</v>
      </c>
      <c r="Z539" s="57" t="e">
        <f>VLOOKUP(U539&amp;E539,※編集不可※選択項目!O:P,2,0)</f>
        <v>#N/A</v>
      </c>
      <c r="AA539" s="56" t="e">
        <f t="shared" si="115"/>
        <v>#N/A</v>
      </c>
      <c r="AB539" s="57" t="str">
        <f t="shared" si="116"/>
        <v/>
      </c>
      <c r="AC539" s="108"/>
      <c r="AD539" s="108"/>
      <c r="AE539" s="109"/>
      <c r="AF539" s="69" t="str">
        <f t="shared" si="117"/>
        <v/>
      </c>
      <c r="AG539" s="69" t="str">
        <f t="shared" si="118"/>
        <v/>
      </c>
      <c r="AH539" s="69" t="str">
        <f t="shared" si="119"/>
        <v/>
      </c>
      <c r="AI539" s="69" t="str">
        <f t="shared" si="120"/>
        <v/>
      </c>
      <c r="AJ539" s="69" t="str">
        <f t="shared" si="121"/>
        <v/>
      </c>
      <c r="AK539" s="69" t="str">
        <f t="shared" si="122"/>
        <v/>
      </c>
      <c r="AL539" s="69" t="str">
        <f t="shared" si="123"/>
        <v/>
      </c>
      <c r="AM539" s="69" t="str">
        <f t="shared" si="124"/>
        <v/>
      </c>
      <c r="AN539" s="69" t="str">
        <f t="shared" si="125"/>
        <v/>
      </c>
    </row>
    <row r="540" spans="1:40" s="57" customFormat="1" ht="19.5" customHeight="1" x14ac:dyDescent="0.15">
      <c r="A540" s="3">
        <f t="shared" si="112"/>
        <v>518</v>
      </c>
      <c r="B540" s="58"/>
      <c r="C540" s="59"/>
      <c r="D540" s="59"/>
      <c r="E540" s="59"/>
      <c r="F540" s="59"/>
      <c r="G540" s="60"/>
      <c r="H540" s="54" t="str">
        <f t="shared" si="113"/>
        <v/>
      </c>
      <c r="I540" s="59"/>
      <c r="J540" s="59"/>
      <c r="K540" s="59"/>
      <c r="L540" s="59"/>
      <c r="M540" s="59"/>
      <c r="N540" s="59"/>
      <c r="O540" s="55" t="str">
        <f t="shared" si="114"/>
        <v/>
      </c>
      <c r="P540" s="61"/>
      <c r="Q540" s="62"/>
      <c r="R540" s="63"/>
      <c r="S540" s="62"/>
      <c r="T540" s="63"/>
      <c r="U540" s="59"/>
      <c r="V540" s="59"/>
      <c r="W540" s="64"/>
      <c r="X540" s="59"/>
      <c r="Y540" s="56" t="e">
        <f>VLOOKUP(E540&amp;Q540,※編集不可※選択項目!J:K,2,0)</f>
        <v>#N/A</v>
      </c>
      <c r="Z540" s="57" t="e">
        <f>VLOOKUP(U540&amp;E540,※編集不可※選択項目!O:P,2,0)</f>
        <v>#N/A</v>
      </c>
      <c r="AA540" s="56" t="e">
        <f t="shared" si="115"/>
        <v>#N/A</v>
      </c>
      <c r="AB540" s="57" t="str">
        <f t="shared" si="116"/>
        <v/>
      </c>
      <c r="AC540" s="108"/>
      <c r="AD540" s="108"/>
      <c r="AE540" s="109"/>
      <c r="AF540" s="69" t="str">
        <f t="shared" si="117"/>
        <v/>
      </c>
      <c r="AG540" s="69" t="str">
        <f t="shared" si="118"/>
        <v/>
      </c>
      <c r="AH540" s="69" t="str">
        <f t="shared" si="119"/>
        <v/>
      </c>
      <c r="AI540" s="69" t="str">
        <f t="shared" si="120"/>
        <v/>
      </c>
      <c r="AJ540" s="69" t="str">
        <f t="shared" si="121"/>
        <v/>
      </c>
      <c r="AK540" s="69" t="str">
        <f t="shared" si="122"/>
        <v/>
      </c>
      <c r="AL540" s="69" t="str">
        <f t="shared" si="123"/>
        <v/>
      </c>
      <c r="AM540" s="69" t="str">
        <f t="shared" si="124"/>
        <v/>
      </c>
      <c r="AN540" s="69" t="str">
        <f t="shared" si="125"/>
        <v/>
      </c>
    </row>
    <row r="541" spans="1:40" s="57" customFormat="1" ht="19.5" customHeight="1" x14ac:dyDescent="0.15">
      <c r="A541" s="3">
        <f t="shared" si="112"/>
        <v>519</v>
      </c>
      <c r="B541" s="58"/>
      <c r="C541" s="59"/>
      <c r="D541" s="59"/>
      <c r="E541" s="59"/>
      <c r="F541" s="59"/>
      <c r="G541" s="60"/>
      <c r="H541" s="54" t="str">
        <f t="shared" si="113"/>
        <v/>
      </c>
      <c r="I541" s="59"/>
      <c r="J541" s="59"/>
      <c r="K541" s="59"/>
      <c r="L541" s="59"/>
      <c r="M541" s="59"/>
      <c r="N541" s="59"/>
      <c r="O541" s="55" t="str">
        <f t="shared" si="114"/>
        <v/>
      </c>
      <c r="P541" s="61"/>
      <c r="Q541" s="62"/>
      <c r="R541" s="63"/>
      <c r="S541" s="62"/>
      <c r="T541" s="63"/>
      <c r="U541" s="59"/>
      <c r="V541" s="59"/>
      <c r="W541" s="64"/>
      <c r="X541" s="59"/>
      <c r="Y541" s="56" t="e">
        <f>VLOOKUP(E541&amp;Q541,※編集不可※選択項目!J:K,2,0)</f>
        <v>#N/A</v>
      </c>
      <c r="Z541" s="57" t="e">
        <f>VLOOKUP(U541&amp;E541,※編集不可※選択項目!O:P,2,0)</f>
        <v>#N/A</v>
      </c>
      <c r="AA541" s="56" t="e">
        <f t="shared" si="115"/>
        <v>#N/A</v>
      </c>
      <c r="AB541" s="57" t="str">
        <f t="shared" si="116"/>
        <v/>
      </c>
      <c r="AC541" s="108"/>
      <c r="AD541" s="108"/>
      <c r="AE541" s="109"/>
      <c r="AF541" s="69" t="str">
        <f t="shared" si="117"/>
        <v/>
      </c>
      <c r="AG541" s="69" t="str">
        <f t="shared" si="118"/>
        <v/>
      </c>
      <c r="AH541" s="69" t="str">
        <f t="shared" si="119"/>
        <v/>
      </c>
      <c r="AI541" s="69" t="str">
        <f t="shared" si="120"/>
        <v/>
      </c>
      <c r="AJ541" s="69" t="str">
        <f t="shared" si="121"/>
        <v/>
      </c>
      <c r="AK541" s="69" t="str">
        <f t="shared" si="122"/>
        <v/>
      </c>
      <c r="AL541" s="69" t="str">
        <f t="shared" si="123"/>
        <v/>
      </c>
      <c r="AM541" s="69" t="str">
        <f t="shared" si="124"/>
        <v/>
      </c>
      <c r="AN541" s="69" t="str">
        <f t="shared" si="125"/>
        <v/>
      </c>
    </row>
    <row r="542" spans="1:40" s="57" customFormat="1" ht="19.5" customHeight="1" x14ac:dyDescent="0.15">
      <c r="A542" s="3">
        <f t="shared" si="112"/>
        <v>520</v>
      </c>
      <c r="B542" s="58"/>
      <c r="C542" s="59"/>
      <c r="D542" s="59"/>
      <c r="E542" s="59"/>
      <c r="F542" s="59"/>
      <c r="G542" s="60"/>
      <c r="H542" s="54" t="str">
        <f t="shared" si="113"/>
        <v/>
      </c>
      <c r="I542" s="59"/>
      <c r="J542" s="59"/>
      <c r="K542" s="59"/>
      <c r="L542" s="59"/>
      <c r="M542" s="59"/>
      <c r="N542" s="59"/>
      <c r="O542" s="55" t="str">
        <f t="shared" si="114"/>
        <v/>
      </c>
      <c r="P542" s="61"/>
      <c r="Q542" s="62"/>
      <c r="R542" s="63"/>
      <c r="S542" s="62"/>
      <c r="T542" s="63"/>
      <c r="U542" s="59"/>
      <c r="V542" s="59"/>
      <c r="W542" s="64"/>
      <c r="X542" s="59"/>
      <c r="Y542" s="56" t="e">
        <f>VLOOKUP(E542&amp;Q542,※編集不可※選択項目!J:K,2,0)</f>
        <v>#N/A</v>
      </c>
      <c r="Z542" s="57" t="e">
        <f>VLOOKUP(U542&amp;E542,※編集不可※選択項目!O:P,2,0)</f>
        <v>#N/A</v>
      </c>
      <c r="AA542" s="56" t="e">
        <f t="shared" si="115"/>
        <v>#N/A</v>
      </c>
      <c r="AB542" s="57" t="str">
        <f t="shared" si="116"/>
        <v/>
      </c>
      <c r="AC542" s="108"/>
      <c r="AD542" s="108"/>
      <c r="AE542" s="109"/>
      <c r="AF542" s="69" t="str">
        <f t="shared" si="117"/>
        <v/>
      </c>
      <c r="AG542" s="69" t="str">
        <f t="shared" si="118"/>
        <v/>
      </c>
      <c r="AH542" s="69" t="str">
        <f t="shared" si="119"/>
        <v/>
      </c>
      <c r="AI542" s="69" t="str">
        <f t="shared" si="120"/>
        <v/>
      </c>
      <c r="AJ542" s="69" t="str">
        <f t="shared" si="121"/>
        <v/>
      </c>
      <c r="AK542" s="69" t="str">
        <f t="shared" si="122"/>
        <v/>
      </c>
      <c r="AL542" s="69" t="str">
        <f t="shared" si="123"/>
        <v/>
      </c>
      <c r="AM542" s="69" t="str">
        <f t="shared" si="124"/>
        <v/>
      </c>
      <c r="AN542" s="69" t="str">
        <f t="shared" si="125"/>
        <v/>
      </c>
    </row>
    <row r="543" spans="1:40" s="57" customFormat="1" ht="19.5" customHeight="1" x14ac:dyDescent="0.15">
      <c r="A543" s="3">
        <f t="shared" si="112"/>
        <v>521</v>
      </c>
      <c r="B543" s="58"/>
      <c r="C543" s="59"/>
      <c r="D543" s="59"/>
      <c r="E543" s="59"/>
      <c r="F543" s="59"/>
      <c r="G543" s="60"/>
      <c r="H543" s="54" t="str">
        <f t="shared" si="113"/>
        <v/>
      </c>
      <c r="I543" s="59"/>
      <c r="J543" s="59"/>
      <c r="K543" s="59"/>
      <c r="L543" s="59"/>
      <c r="M543" s="59"/>
      <c r="N543" s="59"/>
      <c r="O543" s="55" t="str">
        <f t="shared" si="114"/>
        <v/>
      </c>
      <c r="P543" s="61"/>
      <c r="Q543" s="62"/>
      <c r="R543" s="63"/>
      <c r="S543" s="62"/>
      <c r="T543" s="63"/>
      <c r="U543" s="59"/>
      <c r="V543" s="59"/>
      <c r="W543" s="64"/>
      <c r="X543" s="59"/>
      <c r="Y543" s="56" t="e">
        <f>VLOOKUP(E543&amp;Q543,※編集不可※選択項目!J:K,2,0)</f>
        <v>#N/A</v>
      </c>
      <c r="Z543" s="57" t="e">
        <f>VLOOKUP(U543&amp;E543,※編集不可※選択項目!O:P,2,0)</f>
        <v>#N/A</v>
      </c>
      <c r="AA543" s="56" t="e">
        <f t="shared" si="115"/>
        <v>#N/A</v>
      </c>
      <c r="AB543" s="57" t="str">
        <f t="shared" si="116"/>
        <v/>
      </c>
      <c r="AC543" s="108"/>
      <c r="AD543" s="108"/>
      <c r="AE543" s="109"/>
      <c r="AF543" s="69" t="str">
        <f t="shared" si="117"/>
        <v/>
      </c>
      <c r="AG543" s="69" t="str">
        <f t="shared" si="118"/>
        <v/>
      </c>
      <c r="AH543" s="69" t="str">
        <f t="shared" si="119"/>
        <v/>
      </c>
      <c r="AI543" s="69" t="str">
        <f t="shared" si="120"/>
        <v/>
      </c>
      <c r="AJ543" s="69" t="str">
        <f t="shared" si="121"/>
        <v/>
      </c>
      <c r="AK543" s="69" t="str">
        <f t="shared" si="122"/>
        <v/>
      </c>
      <c r="AL543" s="69" t="str">
        <f t="shared" si="123"/>
        <v/>
      </c>
      <c r="AM543" s="69" t="str">
        <f t="shared" si="124"/>
        <v/>
      </c>
      <c r="AN543" s="69" t="str">
        <f t="shared" si="125"/>
        <v/>
      </c>
    </row>
    <row r="544" spans="1:40" s="57" customFormat="1" ht="19.5" customHeight="1" x14ac:dyDescent="0.15">
      <c r="A544" s="3">
        <f t="shared" si="112"/>
        <v>522</v>
      </c>
      <c r="B544" s="58"/>
      <c r="C544" s="59"/>
      <c r="D544" s="59"/>
      <c r="E544" s="59"/>
      <c r="F544" s="59"/>
      <c r="G544" s="60"/>
      <c r="H544" s="54" t="str">
        <f t="shared" si="113"/>
        <v/>
      </c>
      <c r="I544" s="59"/>
      <c r="J544" s="59"/>
      <c r="K544" s="59"/>
      <c r="L544" s="59"/>
      <c r="M544" s="59"/>
      <c r="N544" s="59"/>
      <c r="O544" s="55" t="str">
        <f t="shared" si="114"/>
        <v/>
      </c>
      <c r="P544" s="61"/>
      <c r="Q544" s="62"/>
      <c r="R544" s="63"/>
      <c r="S544" s="62"/>
      <c r="T544" s="63"/>
      <c r="U544" s="59"/>
      <c r="V544" s="59"/>
      <c r="W544" s="64"/>
      <c r="X544" s="59"/>
      <c r="Y544" s="56" t="e">
        <f>VLOOKUP(E544&amp;Q544,※編集不可※選択項目!J:K,2,0)</f>
        <v>#N/A</v>
      </c>
      <c r="Z544" s="57" t="e">
        <f>VLOOKUP(U544&amp;E544,※編集不可※選択項目!O:P,2,0)</f>
        <v>#N/A</v>
      </c>
      <c r="AA544" s="56" t="e">
        <f t="shared" si="115"/>
        <v>#N/A</v>
      </c>
      <c r="AB544" s="57" t="str">
        <f t="shared" si="116"/>
        <v/>
      </c>
      <c r="AC544" s="108"/>
      <c r="AD544" s="108"/>
      <c r="AE544" s="109"/>
      <c r="AF544" s="69" t="str">
        <f t="shared" si="117"/>
        <v/>
      </c>
      <c r="AG544" s="69" t="str">
        <f t="shared" si="118"/>
        <v/>
      </c>
      <c r="AH544" s="69" t="str">
        <f t="shared" si="119"/>
        <v/>
      </c>
      <c r="AI544" s="69" t="str">
        <f t="shared" si="120"/>
        <v/>
      </c>
      <c r="AJ544" s="69" t="str">
        <f t="shared" si="121"/>
        <v/>
      </c>
      <c r="AK544" s="69" t="str">
        <f t="shared" si="122"/>
        <v/>
      </c>
      <c r="AL544" s="69" t="str">
        <f t="shared" si="123"/>
        <v/>
      </c>
      <c r="AM544" s="69" t="str">
        <f t="shared" si="124"/>
        <v/>
      </c>
      <c r="AN544" s="69" t="str">
        <f t="shared" si="125"/>
        <v/>
      </c>
    </row>
    <row r="545" spans="1:40" s="57" customFormat="1" ht="19.5" customHeight="1" x14ac:dyDescent="0.15">
      <c r="A545" s="3">
        <f t="shared" si="112"/>
        <v>523</v>
      </c>
      <c r="B545" s="58"/>
      <c r="C545" s="59"/>
      <c r="D545" s="59"/>
      <c r="E545" s="59"/>
      <c r="F545" s="59"/>
      <c r="G545" s="60"/>
      <c r="H545" s="54" t="str">
        <f t="shared" si="113"/>
        <v/>
      </c>
      <c r="I545" s="59"/>
      <c r="J545" s="59"/>
      <c r="K545" s="59"/>
      <c r="L545" s="59"/>
      <c r="M545" s="59"/>
      <c r="N545" s="59"/>
      <c r="O545" s="55" t="str">
        <f t="shared" si="114"/>
        <v/>
      </c>
      <c r="P545" s="61"/>
      <c r="Q545" s="62"/>
      <c r="R545" s="63"/>
      <c r="S545" s="62"/>
      <c r="T545" s="63"/>
      <c r="U545" s="59"/>
      <c r="V545" s="59"/>
      <c r="W545" s="64"/>
      <c r="X545" s="59"/>
      <c r="Y545" s="56" t="e">
        <f>VLOOKUP(E545&amp;Q545,※編集不可※選択項目!J:K,2,0)</f>
        <v>#N/A</v>
      </c>
      <c r="Z545" s="57" t="e">
        <f>VLOOKUP(U545&amp;E545,※編集不可※選択項目!O:P,2,0)</f>
        <v>#N/A</v>
      </c>
      <c r="AA545" s="56" t="e">
        <f t="shared" si="115"/>
        <v>#N/A</v>
      </c>
      <c r="AB545" s="57" t="str">
        <f t="shared" si="116"/>
        <v/>
      </c>
      <c r="AC545" s="108"/>
      <c r="AD545" s="108"/>
      <c r="AE545" s="109"/>
      <c r="AF545" s="69" t="str">
        <f t="shared" si="117"/>
        <v/>
      </c>
      <c r="AG545" s="69" t="str">
        <f t="shared" si="118"/>
        <v/>
      </c>
      <c r="AH545" s="69" t="str">
        <f t="shared" si="119"/>
        <v/>
      </c>
      <c r="AI545" s="69" t="str">
        <f t="shared" si="120"/>
        <v/>
      </c>
      <c r="AJ545" s="69" t="str">
        <f t="shared" si="121"/>
        <v/>
      </c>
      <c r="AK545" s="69" t="str">
        <f t="shared" si="122"/>
        <v/>
      </c>
      <c r="AL545" s="69" t="str">
        <f t="shared" si="123"/>
        <v/>
      </c>
      <c r="AM545" s="69" t="str">
        <f t="shared" si="124"/>
        <v/>
      </c>
      <c r="AN545" s="69" t="str">
        <f t="shared" si="125"/>
        <v/>
      </c>
    </row>
    <row r="546" spans="1:40" s="57" customFormat="1" ht="19.5" customHeight="1" x14ac:dyDescent="0.15">
      <c r="A546" s="3">
        <f t="shared" si="112"/>
        <v>524</v>
      </c>
      <c r="B546" s="58"/>
      <c r="C546" s="59"/>
      <c r="D546" s="59"/>
      <c r="E546" s="59"/>
      <c r="F546" s="59"/>
      <c r="G546" s="60"/>
      <c r="H546" s="54" t="str">
        <f t="shared" si="113"/>
        <v/>
      </c>
      <c r="I546" s="59"/>
      <c r="J546" s="59"/>
      <c r="K546" s="59"/>
      <c r="L546" s="59"/>
      <c r="M546" s="59"/>
      <c r="N546" s="59"/>
      <c r="O546" s="55" t="str">
        <f t="shared" si="114"/>
        <v/>
      </c>
      <c r="P546" s="61"/>
      <c r="Q546" s="62"/>
      <c r="R546" s="63"/>
      <c r="S546" s="62"/>
      <c r="T546" s="63"/>
      <c r="U546" s="59"/>
      <c r="V546" s="59"/>
      <c r="W546" s="64"/>
      <c r="X546" s="59"/>
      <c r="Y546" s="56" t="e">
        <f>VLOOKUP(E546&amp;Q546,※編集不可※選択項目!J:K,2,0)</f>
        <v>#N/A</v>
      </c>
      <c r="Z546" s="57" t="e">
        <f>VLOOKUP(U546&amp;E546,※編集不可※選択項目!O:P,2,0)</f>
        <v>#N/A</v>
      </c>
      <c r="AA546" s="56" t="e">
        <f t="shared" si="115"/>
        <v>#N/A</v>
      </c>
      <c r="AB546" s="57" t="str">
        <f t="shared" si="116"/>
        <v/>
      </c>
      <c r="AC546" s="108"/>
      <c r="AD546" s="108"/>
      <c r="AE546" s="109"/>
      <c r="AF546" s="69" t="str">
        <f t="shared" si="117"/>
        <v/>
      </c>
      <c r="AG546" s="69" t="str">
        <f t="shared" si="118"/>
        <v/>
      </c>
      <c r="AH546" s="69" t="str">
        <f t="shared" si="119"/>
        <v/>
      </c>
      <c r="AI546" s="69" t="str">
        <f t="shared" si="120"/>
        <v/>
      </c>
      <c r="AJ546" s="69" t="str">
        <f t="shared" si="121"/>
        <v/>
      </c>
      <c r="AK546" s="69" t="str">
        <f t="shared" si="122"/>
        <v/>
      </c>
      <c r="AL546" s="69" t="str">
        <f t="shared" si="123"/>
        <v/>
      </c>
      <c r="AM546" s="69" t="str">
        <f t="shared" si="124"/>
        <v/>
      </c>
      <c r="AN546" s="69" t="str">
        <f t="shared" si="125"/>
        <v/>
      </c>
    </row>
    <row r="547" spans="1:40" s="57" customFormat="1" ht="19.5" customHeight="1" x14ac:dyDescent="0.15">
      <c r="A547" s="3">
        <f t="shared" si="112"/>
        <v>525</v>
      </c>
      <c r="B547" s="58"/>
      <c r="C547" s="59"/>
      <c r="D547" s="59"/>
      <c r="E547" s="59"/>
      <c r="F547" s="59"/>
      <c r="G547" s="60"/>
      <c r="H547" s="54" t="str">
        <f t="shared" si="113"/>
        <v/>
      </c>
      <c r="I547" s="59"/>
      <c r="J547" s="59"/>
      <c r="K547" s="59"/>
      <c r="L547" s="59"/>
      <c r="M547" s="59"/>
      <c r="N547" s="59"/>
      <c r="O547" s="55" t="str">
        <f t="shared" si="114"/>
        <v/>
      </c>
      <c r="P547" s="61"/>
      <c r="Q547" s="62"/>
      <c r="R547" s="63"/>
      <c r="S547" s="62"/>
      <c r="T547" s="63"/>
      <c r="U547" s="59"/>
      <c r="V547" s="59"/>
      <c r="W547" s="64"/>
      <c r="X547" s="59"/>
      <c r="Y547" s="56" t="e">
        <f>VLOOKUP(E547&amp;Q547,※編集不可※選択項目!J:K,2,0)</f>
        <v>#N/A</v>
      </c>
      <c r="Z547" s="57" t="e">
        <f>VLOOKUP(U547&amp;E547,※編集不可※選択項目!O:P,2,0)</f>
        <v>#N/A</v>
      </c>
      <c r="AA547" s="56" t="e">
        <f t="shared" si="115"/>
        <v>#N/A</v>
      </c>
      <c r="AB547" s="57" t="str">
        <f t="shared" si="116"/>
        <v/>
      </c>
      <c r="AC547" s="108"/>
      <c r="AD547" s="108"/>
      <c r="AE547" s="109"/>
      <c r="AF547" s="69" t="str">
        <f t="shared" si="117"/>
        <v/>
      </c>
      <c r="AG547" s="69" t="str">
        <f t="shared" si="118"/>
        <v/>
      </c>
      <c r="AH547" s="69" t="str">
        <f t="shared" si="119"/>
        <v/>
      </c>
      <c r="AI547" s="69" t="str">
        <f t="shared" si="120"/>
        <v/>
      </c>
      <c r="AJ547" s="69" t="str">
        <f t="shared" si="121"/>
        <v/>
      </c>
      <c r="AK547" s="69" t="str">
        <f t="shared" si="122"/>
        <v/>
      </c>
      <c r="AL547" s="69" t="str">
        <f t="shared" si="123"/>
        <v/>
      </c>
      <c r="AM547" s="69" t="str">
        <f t="shared" si="124"/>
        <v/>
      </c>
      <c r="AN547" s="69" t="str">
        <f t="shared" si="125"/>
        <v/>
      </c>
    </row>
    <row r="548" spans="1:40" s="57" customFormat="1" ht="19.5" customHeight="1" x14ac:dyDescent="0.15">
      <c r="A548" s="3">
        <f t="shared" si="112"/>
        <v>526</v>
      </c>
      <c r="B548" s="58"/>
      <c r="C548" s="59"/>
      <c r="D548" s="59"/>
      <c r="E548" s="59"/>
      <c r="F548" s="59"/>
      <c r="G548" s="60"/>
      <c r="H548" s="54" t="str">
        <f t="shared" si="113"/>
        <v/>
      </c>
      <c r="I548" s="59"/>
      <c r="J548" s="59"/>
      <c r="K548" s="59"/>
      <c r="L548" s="59"/>
      <c r="M548" s="59"/>
      <c r="N548" s="59"/>
      <c r="O548" s="55" t="str">
        <f t="shared" si="114"/>
        <v/>
      </c>
      <c r="P548" s="61"/>
      <c r="Q548" s="62"/>
      <c r="R548" s="63"/>
      <c r="S548" s="62"/>
      <c r="T548" s="63"/>
      <c r="U548" s="59"/>
      <c r="V548" s="59"/>
      <c r="W548" s="64"/>
      <c r="X548" s="59"/>
      <c r="Y548" s="56" t="e">
        <f>VLOOKUP(E548&amp;Q548,※編集不可※選択項目!J:K,2,0)</f>
        <v>#N/A</v>
      </c>
      <c r="Z548" s="57" t="e">
        <f>VLOOKUP(U548&amp;E548,※編集不可※選択項目!O:P,2,0)</f>
        <v>#N/A</v>
      </c>
      <c r="AA548" s="56" t="e">
        <f t="shared" si="115"/>
        <v>#N/A</v>
      </c>
      <c r="AB548" s="57" t="str">
        <f t="shared" si="116"/>
        <v/>
      </c>
      <c r="AC548" s="108"/>
      <c r="AD548" s="108"/>
      <c r="AE548" s="109"/>
      <c r="AF548" s="69" t="str">
        <f t="shared" si="117"/>
        <v/>
      </c>
      <c r="AG548" s="69" t="str">
        <f t="shared" si="118"/>
        <v/>
      </c>
      <c r="AH548" s="69" t="str">
        <f t="shared" si="119"/>
        <v/>
      </c>
      <c r="AI548" s="69" t="str">
        <f t="shared" si="120"/>
        <v/>
      </c>
      <c r="AJ548" s="69" t="str">
        <f t="shared" si="121"/>
        <v/>
      </c>
      <c r="AK548" s="69" t="str">
        <f t="shared" si="122"/>
        <v/>
      </c>
      <c r="AL548" s="69" t="str">
        <f t="shared" si="123"/>
        <v/>
      </c>
      <c r="AM548" s="69" t="str">
        <f t="shared" si="124"/>
        <v/>
      </c>
      <c r="AN548" s="69" t="str">
        <f t="shared" si="125"/>
        <v/>
      </c>
    </row>
    <row r="549" spans="1:40" s="57" customFormat="1" ht="19.5" customHeight="1" x14ac:dyDescent="0.15">
      <c r="A549" s="3">
        <f t="shared" si="112"/>
        <v>527</v>
      </c>
      <c r="B549" s="58"/>
      <c r="C549" s="59"/>
      <c r="D549" s="59"/>
      <c r="E549" s="59"/>
      <c r="F549" s="59"/>
      <c r="G549" s="60"/>
      <c r="H549" s="54" t="str">
        <f t="shared" si="113"/>
        <v/>
      </c>
      <c r="I549" s="59"/>
      <c r="J549" s="59"/>
      <c r="K549" s="59"/>
      <c r="L549" s="59"/>
      <c r="M549" s="59"/>
      <c r="N549" s="59"/>
      <c r="O549" s="55" t="str">
        <f t="shared" si="114"/>
        <v/>
      </c>
      <c r="P549" s="61"/>
      <c r="Q549" s="62"/>
      <c r="R549" s="63"/>
      <c r="S549" s="62"/>
      <c r="T549" s="63"/>
      <c r="U549" s="59"/>
      <c r="V549" s="59"/>
      <c r="W549" s="64"/>
      <c r="X549" s="59"/>
      <c r="Y549" s="56" t="e">
        <f>VLOOKUP(E549&amp;Q549,※編集不可※選択項目!J:K,2,0)</f>
        <v>#N/A</v>
      </c>
      <c r="Z549" s="57" t="e">
        <f>VLOOKUP(U549&amp;E549,※編集不可※選択項目!O:P,2,0)</f>
        <v>#N/A</v>
      </c>
      <c r="AA549" s="56" t="e">
        <f t="shared" si="115"/>
        <v>#N/A</v>
      </c>
      <c r="AB549" s="57" t="str">
        <f t="shared" si="116"/>
        <v/>
      </c>
      <c r="AC549" s="108"/>
      <c r="AD549" s="108"/>
      <c r="AE549" s="109"/>
      <c r="AF549" s="69" t="str">
        <f t="shared" si="117"/>
        <v/>
      </c>
      <c r="AG549" s="69" t="str">
        <f t="shared" si="118"/>
        <v/>
      </c>
      <c r="AH549" s="69" t="str">
        <f t="shared" si="119"/>
        <v/>
      </c>
      <c r="AI549" s="69" t="str">
        <f t="shared" si="120"/>
        <v/>
      </c>
      <c r="AJ549" s="69" t="str">
        <f t="shared" si="121"/>
        <v/>
      </c>
      <c r="AK549" s="69" t="str">
        <f t="shared" si="122"/>
        <v/>
      </c>
      <c r="AL549" s="69" t="str">
        <f t="shared" si="123"/>
        <v/>
      </c>
      <c r="AM549" s="69" t="str">
        <f t="shared" si="124"/>
        <v/>
      </c>
      <c r="AN549" s="69" t="str">
        <f t="shared" si="125"/>
        <v/>
      </c>
    </row>
    <row r="550" spans="1:40" s="57" customFormat="1" ht="19.5" customHeight="1" x14ac:dyDescent="0.15">
      <c r="A550" s="3">
        <f t="shared" si="112"/>
        <v>528</v>
      </c>
      <c r="B550" s="58"/>
      <c r="C550" s="59"/>
      <c r="D550" s="59"/>
      <c r="E550" s="59"/>
      <c r="F550" s="59"/>
      <c r="G550" s="60"/>
      <c r="H550" s="54" t="str">
        <f t="shared" si="113"/>
        <v/>
      </c>
      <c r="I550" s="59"/>
      <c r="J550" s="59"/>
      <c r="K550" s="59"/>
      <c r="L550" s="59"/>
      <c r="M550" s="59"/>
      <c r="N550" s="59"/>
      <c r="O550" s="55" t="str">
        <f t="shared" si="114"/>
        <v/>
      </c>
      <c r="P550" s="61"/>
      <c r="Q550" s="62"/>
      <c r="R550" s="63"/>
      <c r="S550" s="62"/>
      <c r="T550" s="63"/>
      <c r="U550" s="59"/>
      <c r="V550" s="59"/>
      <c r="W550" s="64"/>
      <c r="X550" s="59"/>
      <c r="Y550" s="56" t="e">
        <f>VLOOKUP(E550&amp;Q550,※編集不可※選択項目!J:K,2,0)</f>
        <v>#N/A</v>
      </c>
      <c r="Z550" s="57" t="e">
        <f>VLOOKUP(U550&amp;E550,※編集不可※選択項目!O:P,2,0)</f>
        <v>#N/A</v>
      </c>
      <c r="AA550" s="56" t="e">
        <f t="shared" si="115"/>
        <v>#N/A</v>
      </c>
      <c r="AB550" s="57" t="str">
        <f t="shared" si="116"/>
        <v/>
      </c>
      <c r="AC550" s="108"/>
      <c r="AD550" s="108"/>
      <c r="AE550" s="109"/>
      <c r="AF550" s="69" t="str">
        <f t="shared" si="117"/>
        <v/>
      </c>
      <c r="AG550" s="69" t="str">
        <f t="shared" si="118"/>
        <v/>
      </c>
      <c r="AH550" s="69" t="str">
        <f t="shared" si="119"/>
        <v/>
      </c>
      <c r="AI550" s="69" t="str">
        <f t="shared" si="120"/>
        <v/>
      </c>
      <c r="AJ550" s="69" t="str">
        <f t="shared" si="121"/>
        <v/>
      </c>
      <c r="AK550" s="69" t="str">
        <f t="shared" si="122"/>
        <v/>
      </c>
      <c r="AL550" s="69" t="str">
        <f t="shared" si="123"/>
        <v/>
      </c>
      <c r="AM550" s="69" t="str">
        <f t="shared" si="124"/>
        <v/>
      </c>
      <c r="AN550" s="69" t="str">
        <f t="shared" si="125"/>
        <v/>
      </c>
    </row>
    <row r="551" spans="1:40" s="57" customFormat="1" ht="19.5" customHeight="1" x14ac:dyDescent="0.15">
      <c r="A551" s="3">
        <f t="shared" si="112"/>
        <v>529</v>
      </c>
      <c r="B551" s="58"/>
      <c r="C551" s="59"/>
      <c r="D551" s="59"/>
      <c r="E551" s="59"/>
      <c r="F551" s="59"/>
      <c r="G551" s="60"/>
      <c r="H551" s="54" t="str">
        <f t="shared" si="113"/>
        <v/>
      </c>
      <c r="I551" s="59"/>
      <c r="J551" s="59"/>
      <c r="K551" s="59"/>
      <c r="L551" s="59"/>
      <c r="M551" s="59"/>
      <c r="N551" s="59"/>
      <c r="O551" s="55" t="str">
        <f t="shared" si="114"/>
        <v/>
      </c>
      <c r="P551" s="61"/>
      <c r="Q551" s="62"/>
      <c r="R551" s="63"/>
      <c r="S551" s="62"/>
      <c r="T551" s="63"/>
      <c r="U551" s="59"/>
      <c r="V551" s="59"/>
      <c r="W551" s="64"/>
      <c r="X551" s="59"/>
      <c r="Y551" s="56" t="e">
        <f>VLOOKUP(E551&amp;Q551,※編集不可※選択項目!J:K,2,0)</f>
        <v>#N/A</v>
      </c>
      <c r="Z551" s="57" t="e">
        <f>VLOOKUP(U551&amp;E551,※編集不可※選択項目!O:P,2,0)</f>
        <v>#N/A</v>
      </c>
      <c r="AA551" s="56" t="e">
        <f t="shared" si="115"/>
        <v>#N/A</v>
      </c>
      <c r="AB551" s="57" t="str">
        <f t="shared" si="116"/>
        <v/>
      </c>
      <c r="AC551" s="108"/>
      <c r="AD551" s="108"/>
      <c r="AE551" s="109"/>
      <c r="AF551" s="69" t="str">
        <f t="shared" si="117"/>
        <v/>
      </c>
      <c r="AG551" s="69" t="str">
        <f t="shared" si="118"/>
        <v/>
      </c>
      <c r="AH551" s="69" t="str">
        <f t="shared" si="119"/>
        <v/>
      </c>
      <c r="AI551" s="69" t="str">
        <f t="shared" si="120"/>
        <v/>
      </c>
      <c r="AJ551" s="69" t="str">
        <f t="shared" si="121"/>
        <v/>
      </c>
      <c r="AK551" s="69" t="str">
        <f t="shared" si="122"/>
        <v/>
      </c>
      <c r="AL551" s="69" t="str">
        <f t="shared" si="123"/>
        <v/>
      </c>
      <c r="AM551" s="69" t="str">
        <f t="shared" si="124"/>
        <v/>
      </c>
      <c r="AN551" s="69" t="str">
        <f t="shared" si="125"/>
        <v/>
      </c>
    </row>
    <row r="552" spans="1:40" s="57" customFormat="1" ht="19.5" customHeight="1" x14ac:dyDescent="0.15">
      <c r="A552" s="3">
        <f t="shared" si="112"/>
        <v>530</v>
      </c>
      <c r="B552" s="58"/>
      <c r="C552" s="59"/>
      <c r="D552" s="59"/>
      <c r="E552" s="59"/>
      <c r="F552" s="59"/>
      <c r="G552" s="60"/>
      <c r="H552" s="54" t="str">
        <f t="shared" si="113"/>
        <v/>
      </c>
      <c r="I552" s="59"/>
      <c r="J552" s="59"/>
      <c r="K552" s="59"/>
      <c r="L552" s="59"/>
      <c r="M552" s="59"/>
      <c r="N552" s="59"/>
      <c r="O552" s="55" t="str">
        <f t="shared" si="114"/>
        <v/>
      </c>
      <c r="P552" s="61"/>
      <c r="Q552" s="62"/>
      <c r="R552" s="63"/>
      <c r="S552" s="62"/>
      <c r="T552" s="63"/>
      <c r="U552" s="59"/>
      <c r="V552" s="59"/>
      <c r="W552" s="64"/>
      <c r="X552" s="59"/>
      <c r="Y552" s="56" t="e">
        <f>VLOOKUP(E552&amp;Q552,※編集不可※選択項目!J:K,2,0)</f>
        <v>#N/A</v>
      </c>
      <c r="Z552" s="57" t="e">
        <f>VLOOKUP(U552&amp;E552,※編集不可※選択項目!O:P,2,0)</f>
        <v>#N/A</v>
      </c>
      <c r="AA552" s="56" t="e">
        <f t="shared" si="115"/>
        <v>#N/A</v>
      </c>
      <c r="AB552" s="57" t="str">
        <f t="shared" si="116"/>
        <v/>
      </c>
      <c r="AC552" s="108"/>
      <c r="AD552" s="108"/>
      <c r="AE552" s="109"/>
      <c r="AF552" s="69" t="str">
        <f t="shared" si="117"/>
        <v/>
      </c>
      <c r="AG552" s="69" t="str">
        <f t="shared" si="118"/>
        <v/>
      </c>
      <c r="AH552" s="69" t="str">
        <f t="shared" si="119"/>
        <v/>
      </c>
      <c r="AI552" s="69" t="str">
        <f t="shared" si="120"/>
        <v/>
      </c>
      <c r="AJ552" s="69" t="str">
        <f t="shared" si="121"/>
        <v/>
      </c>
      <c r="AK552" s="69" t="str">
        <f t="shared" si="122"/>
        <v/>
      </c>
      <c r="AL552" s="69" t="str">
        <f t="shared" si="123"/>
        <v/>
      </c>
      <c r="AM552" s="69" t="str">
        <f t="shared" si="124"/>
        <v/>
      </c>
      <c r="AN552" s="69" t="str">
        <f t="shared" si="125"/>
        <v/>
      </c>
    </row>
    <row r="553" spans="1:40" s="57" customFormat="1" ht="19.5" customHeight="1" x14ac:dyDescent="0.15">
      <c r="A553" s="3">
        <f t="shared" si="112"/>
        <v>531</v>
      </c>
      <c r="B553" s="58"/>
      <c r="C553" s="59"/>
      <c r="D553" s="59"/>
      <c r="E553" s="59"/>
      <c r="F553" s="59"/>
      <c r="G553" s="60"/>
      <c r="H553" s="54" t="str">
        <f t="shared" si="113"/>
        <v/>
      </c>
      <c r="I553" s="59"/>
      <c r="J553" s="59"/>
      <c r="K553" s="59"/>
      <c r="L553" s="59"/>
      <c r="M553" s="59"/>
      <c r="N553" s="59"/>
      <c r="O553" s="55" t="str">
        <f t="shared" si="114"/>
        <v/>
      </c>
      <c r="P553" s="61"/>
      <c r="Q553" s="62"/>
      <c r="R553" s="63"/>
      <c r="S553" s="62"/>
      <c r="T553" s="63"/>
      <c r="U553" s="59"/>
      <c r="V553" s="59"/>
      <c r="W553" s="64"/>
      <c r="X553" s="59"/>
      <c r="Y553" s="56" t="e">
        <f>VLOOKUP(E553&amp;Q553,※編集不可※選択項目!J:K,2,0)</f>
        <v>#N/A</v>
      </c>
      <c r="Z553" s="57" t="e">
        <f>VLOOKUP(U553&amp;E553,※編集不可※選択項目!O:P,2,0)</f>
        <v>#N/A</v>
      </c>
      <c r="AA553" s="56" t="e">
        <f t="shared" si="115"/>
        <v>#N/A</v>
      </c>
      <c r="AB553" s="57" t="str">
        <f t="shared" si="116"/>
        <v/>
      </c>
      <c r="AC553" s="108"/>
      <c r="AD553" s="108"/>
      <c r="AE553" s="109"/>
      <c r="AF553" s="69" t="str">
        <f t="shared" si="117"/>
        <v/>
      </c>
      <c r="AG553" s="69" t="str">
        <f t="shared" si="118"/>
        <v/>
      </c>
      <c r="AH553" s="69" t="str">
        <f t="shared" si="119"/>
        <v/>
      </c>
      <c r="AI553" s="69" t="str">
        <f t="shared" si="120"/>
        <v/>
      </c>
      <c r="AJ553" s="69" t="str">
        <f t="shared" si="121"/>
        <v/>
      </c>
      <c r="AK553" s="69" t="str">
        <f t="shared" si="122"/>
        <v/>
      </c>
      <c r="AL553" s="69" t="str">
        <f t="shared" si="123"/>
        <v/>
      </c>
      <c r="AM553" s="69" t="str">
        <f t="shared" si="124"/>
        <v/>
      </c>
      <c r="AN553" s="69" t="str">
        <f t="shared" si="125"/>
        <v/>
      </c>
    </row>
    <row r="554" spans="1:40" s="57" customFormat="1" ht="19.5" customHeight="1" x14ac:dyDescent="0.15">
      <c r="A554" s="3">
        <f t="shared" si="112"/>
        <v>532</v>
      </c>
      <c r="B554" s="58"/>
      <c r="C554" s="59"/>
      <c r="D554" s="59"/>
      <c r="E554" s="59"/>
      <c r="F554" s="59"/>
      <c r="G554" s="60"/>
      <c r="H554" s="54" t="str">
        <f t="shared" si="113"/>
        <v/>
      </c>
      <c r="I554" s="59"/>
      <c r="J554" s="59"/>
      <c r="K554" s="59"/>
      <c r="L554" s="59"/>
      <c r="M554" s="59"/>
      <c r="N554" s="59"/>
      <c r="O554" s="55" t="str">
        <f t="shared" si="114"/>
        <v/>
      </c>
      <c r="P554" s="61"/>
      <c r="Q554" s="62"/>
      <c r="R554" s="63"/>
      <c r="S554" s="62"/>
      <c r="T554" s="63"/>
      <c r="U554" s="59"/>
      <c r="V554" s="59"/>
      <c r="W554" s="64"/>
      <c r="X554" s="59"/>
      <c r="Y554" s="56" t="e">
        <f>VLOOKUP(E554&amp;Q554,※編集不可※選択項目!J:K,2,0)</f>
        <v>#N/A</v>
      </c>
      <c r="Z554" s="57" t="e">
        <f>VLOOKUP(U554&amp;E554,※編集不可※選択項目!O:P,2,0)</f>
        <v>#N/A</v>
      </c>
      <c r="AA554" s="56" t="e">
        <f t="shared" si="115"/>
        <v>#N/A</v>
      </c>
      <c r="AB554" s="57" t="str">
        <f t="shared" si="116"/>
        <v/>
      </c>
      <c r="AC554" s="108"/>
      <c r="AD554" s="108"/>
      <c r="AE554" s="109"/>
      <c r="AF554" s="69" t="str">
        <f t="shared" si="117"/>
        <v/>
      </c>
      <c r="AG554" s="69" t="str">
        <f t="shared" si="118"/>
        <v/>
      </c>
      <c r="AH554" s="69" t="str">
        <f t="shared" si="119"/>
        <v/>
      </c>
      <c r="AI554" s="69" t="str">
        <f t="shared" si="120"/>
        <v/>
      </c>
      <c r="AJ554" s="69" t="str">
        <f t="shared" si="121"/>
        <v/>
      </c>
      <c r="AK554" s="69" t="str">
        <f t="shared" si="122"/>
        <v/>
      </c>
      <c r="AL554" s="69" t="str">
        <f t="shared" si="123"/>
        <v/>
      </c>
      <c r="AM554" s="69" t="str">
        <f t="shared" si="124"/>
        <v/>
      </c>
      <c r="AN554" s="69" t="str">
        <f t="shared" si="125"/>
        <v/>
      </c>
    </row>
    <row r="555" spans="1:40" s="57" customFormat="1" ht="19.5" customHeight="1" x14ac:dyDescent="0.15">
      <c r="A555" s="3">
        <f t="shared" si="112"/>
        <v>533</v>
      </c>
      <c r="B555" s="58"/>
      <c r="C555" s="59"/>
      <c r="D555" s="59"/>
      <c r="E555" s="59"/>
      <c r="F555" s="59"/>
      <c r="G555" s="60"/>
      <c r="H555" s="54" t="str">
        <f t="shared" si="113"/>
        <v/>
      </c>
      <c r="I555" s="59"/>
      <c r="J555" s="59"/>
      <c r="K555" s="59"/>
      <c r="L555" s="59"/>
      <c r="M555" s="59"/>
      <c r="N555" s="59"/>
      <c r="O555" s="55" t="str">
        <f t="shared" si="114"/>
        <v/>
      </c>
      <c r="P555" s="61"/>
      <c r="Q555" s="62"/>
      <c r="R555" s="63"/>
      <c r="S555" s="62"/>
      <c r="T555" s="63"/>
      <c r="U555" s="59"/>
      <c r="V555" s="59"/>
      <c r="W555" s="64"/>
      <c r="X555" s="59"/>
      <c r="Y555" s="56" t="e">
        <f>VLOOKUP(E555&amp;Q555,※編集不可※選択項目!J:K,2,0)</f>
        <v>#N/A</v>
      </c>
      <c r="Z555" s="57" t="e">
        <f>VLOOKUP(U555&amp;E555,※編集不可※選択項目!O:P,2,0)</f>
        <v>#N/A</v>
      </c>
      <c r="AA555" s="56" t="e">
        <f t="shared" si="115"/>
        <v>#N/A</v>
      </c>
      <c r="AB555" s="57" t="str">
        <f t="shared" si="116"/>
        <v/>
      </c>
      <c r="AC555" s="108"/>
      <c r="AD555" s="108"/>
      <c r="AE555" s="109"/>
      <c r="AF555" s="69" t="str">
        <f t="shared" si="117"/>
        <v/>
      </c>
      <c r="AG555" s="69" t="str">
        <f t="shared" si="118"/>
        <v/>
      </c>
      <c r="AH555" s="69" t="str">
        <f t="shared" si="119"/>
        <v/>
      </c>
      <c r="AI555" s="69" t="str">
        <f t="shared" si="120"/>
        <v/>
      </c>
      <c r="AJ555" s="69" t="str">
        <f t="shared" si="121"/>
        <v/>
      </c>
      <c r="AK555" s="69" t="str">
        <f t="shared" si="122"/>
        <v/>
      </c>
      <c r="AL555" s="69" t="str">
        <f t="shared" si="123"/>
        <v/>
      </c>
      <c r="AM555" s="69" t="str">
        <f t="shared" si="124"/>
        <v/>
      </c>
      <c r="AN555" s="69" t="str">
        <f t="shared" si="125"/>
        <v/>
      </c>
    </row>
    <row r="556" spans="1:40" s="57" customFormat="1" ht="19.5" customHeight="1" x14ac:dyDescent="0.15">
      <c r="A556" s="3">
        <f t="shared" si="112"/>
        <v>534</v>
      </c>
      <c r="B556" s="58"/>
      <c r="C556" s="59"/>
      <c r="D556" s="59"/>
      <c r="E556" s="59"/>
      <c r="F556" s="59"/>
      <c r="G556" s="60"/>
      <c r="H556" s="54" t="str">
        <f t="shared" si="113"/>
        <v/>
      </c>
      <c r="I556" s="59"/>
      <c r="J556" s="59"/>
      <c r="K556" s="59"/>
      <c r="L556" s="59"/>
      <c r="M556" s="59"/>
      <c r="N556" s="59"/>
      <c r="O556" s="55" t="str">
        <f t="shared" si="114"/>
        <v/>
      </c>
      <c r="P556" s="61"/>
      <c r="Q556" s="62"/>
      <c r="R556" s="63"/>
      <c r="S556" s="62"/>
      <c r="T556" s="63"/>
      <c r="U556" s="59"/>
      <c r="V556" s="59"/>
      <c r="W556" s="64"/>
      <c r="X556" s="59"/>
      <c r="Y556" s="56" t="e">
        <f>VLOOKUP(E556&amp;Q556,※編集不可※選択項目!J:K,2,0)</f>
        <v>#N/A</v>
      </c>
      <c r="Z556" s="57" t="e">
        <f>VLOOKUP(U556&amp;E556,※編集不可※選択項目!O:P,2,0)</f>
        <v>#N/A</v>
      </c>
      <c r="AA556" s="56" t="e">
        <f t="shared" si="115"/>
        <v>#N/A</v>
      </c>
      <c r="AB556" s="57" t="str">
        <f t="shared" si="116"/>
        <v/>
      </c>
      <c r="AC556" s="108"/>
      <c r="AD556" s="108"/>
      <c r="AE556" s="109"/>
      <c r="AF556" s="69" t="str">
        <f t="shared" si="117"/>
        <v/>
      </c>
      <c r="AG556" s="69" t="str">
        <f t="shared" si="118"/>
        <v/>
      </c>
      <c r="AH556" s="69" t="str">
        <f t="shared" si="119"/>
        <v/>
      </c>
      <c r="AI556" s="69" t="str">
        <f t="shared" si="120"/>
        <v/>
      </c>
      <c r="AJ556" s="69" t="str">
        <f t="shared" si="121"/>
        <v/>
      </c>
      <c r="AK556" s="69" t="str">
        <f t="shared" si="122"/>
        <v/>
      </c>
      <c r="AL556" s="69" t="str">
        <f t="shared" si="123"/>
        <v/>
      </c>
      <c r="AM556" s="69" t="str">
        <f t="shared" si="124"/>
        <v/>
      </c>
      <c r="AN556" s="69" t="str">
        <f t="shared" si="125"/>
        <v/>
      </c>
    </row>
    <row r="557" spans="1:40" s="57" customFormat="1" ht="19.5" customHeight="1" x14ac:dyDescent="0.15">
      <c r="A557" s="3">
        <f t="shared" si="112"/>
        <v>535</v>
      </c>
      <c r="B557" s="58"/>
      <c r="C557" s="59"/>
      <c r="D557" s="59"/>
      <c r="E557" s="59"/>
      <c r="F557" s="59"/>
      <c r="G557" s="60"/>
      <c r="H557" s="54" t="str">
        <f t="shared" si="113"/>
        <v/>
      </c>
      <c r="I557" s="59"/>
      <c r="J557" s="59"/>
      <c r="K557" s="59"/>
      <c r="L557" s="59"/>
      <c r="M557" s="59"/>
      <c r="N557" s="59"/>
      <c r="O557" s="55" t="str">
        <f t="shared" si="114"/>
        <v/>
      </c>
      <c r="P557" s="61"/>
      <c r="Q557" s="62"/>
      <c r="R557" s="63"/>
      <c r="S557" s="62"/>
      <c r="T557" s="63"/>
      <c r="U557" s="59"/>
      <c r="V557" s="59"/>
      <c r="W557" s="64"/>
      <c r="X557" s="59"/>
      <c r="Y557" s="56" t="e">
        <f>VLOOKUP(E557&amp;Q557,※編集不可※選択項目!J:K,2,0)</f>
        <v>#N/A</v>
      </c>
      <c r="Z557" s="57" t="e">
        <f>VLOOKUP(U557&amp;E557,※編集不可※選択項目!O:P,2,0)</f>
        <v>#N/A</v>
      </c>
      <c r="AA557" s="56" t="e">
        <f t="shared" si="115"/>
        <v>#N/A</v>
      </c>
      <c r="AB557" s="57" t="str">
        <f t="shared" si="116"/>
        <v/>
      </c>
      <c r="AC557" s="108"/>
      <c r="AD557" s="108"/>
      <c r="AE557" s="109"/>
      <c r="AF557" s="69" t="str">
        <f t="shared" si="117"/>
        <v/>
      </c>
      <c r="AG557" s="69" t="str">
        <f t="shared" si="118"/>
        <v/>
      </c>
      <c r="AH557" s="69" t="str">
        <f t="shared" si="119"/>
        <v/>
      </c>
      <c r="AI557" s="69" t="str">
        <f t="shared" si="120"/>
        <v/>
      </c>
      <c r="AJ557" s="69" t="str">
        <f t="shared" si="121"/>
        <v/>
      </c>
      <c r="AK557" s="69" t="str">
        <f t="shared" si="122"/>
        <v/>
      </c>
      <c r="AL557" s="69" t="str">
        <f t="shared" si="123"/>
        <v/>
      </c>
      <c r="AM557" s="69" t="str">
        <f t="shared" si="124"/>
        <v/>
      </c>
      <c r="AN557" s="69" t="str">
        <f t="shared" si="125"/>
        <v/>
      </c>
    </row>
    <row r="558" spans="1:40" s="57" customFormat="1" ht="19.5" customHeight="1" x14ac:dyDescent="0.15">
      <c r="A558" s="3">
        <f t="shared" si="112"/>
        <v>536</v>
      </c>
      <c r="B558" s="58"/>
      <c r="C558" s="59"/>
      <c r="D558" s="59"/>
      <c r="E558" s="59"/>
      <c r="F558" s="59"/>
      <c r="G558" s="60"/>
      <c r="H558" s="54" t="str">
        <f t="shared" si="113"/>
        <v/>
      </c>
      <c r="I558" s="59"/>
      <c r="J558" s="59"/>
      <c r="K558" s="59"/>
      <c r="L558" s="59"/>
      <c r="M558" s="59"/>
      <c r="N558" s="59"/>
      <c r="O558" s="55" t="str">
        <f t="shared" si="114"/>
        <v/>
      </c>
      <c r="P558" s="61"/>
      <c r="Q558" s="62"/>
      <c r="R558" s="63"/>
      <c r="S558" s="62"/>
      <c r="T558" s="63"/>
      <c r="U558" s="59"/>
      <c r="V558" s="59"/>
      <c r="W558" s="64"/>
      <c r="X558" s="59"/>
      <c r="Y558" s="56" t="e">
        <f>VLOOKUP(E558&amp;Q558,※編集不可※選択項目!J:K,2,0)</f>
        <v>#N/A</v>
      </c>
      <c r="Z558" s="57" t="e">
        <f>VLOOKUP(U558&amp;E558,※編集不可※選択項目!O:P,2,0)</f>
        <v>#N/A</v>
      </c>
      <c r="AA558" s="56" t="e">
        <f t="shared" si="115"/>
        <v>#N/A</v>
      </c>
      <c r="AB558" s="57" t="str">
        <f t="shared" si="116"/>
        <v/>
      </c>
      <c r="AC558" s="108"/>
      <c r="AD558" s="108"/>
      <c r="AE558" s="109"/>
      <c r="AF558" s="69" t="str">
        <f t="shared" si="117"/>
        <v/>
      </c>
      <c r="AG558" s="69" t="str">
        <f t="shared" si="118"/>
        <v/>
      </c>
      <c r="AH558" s="69" t="str">
        <f t="shared" si="119"/>
        <v/>
      </c>
      <c r="AI558" s="69" t="str">
        <f t="shared" si="120"/>
        <v/>
      </c>
      <c r="AJ558" s="69" t="str">
        <f t="shared" si="121"/>
        <v/>
      </c>
      <c r="AK558" s="69" t="str">
        <f t="shared" si="122"/>
        <v/>
      </c>
      <c r="AL558" s="69" t="str">
        <f t="shared" si="123"/>
        <v/>
      </c>
      <c r="AM558" s="69" t="str">
        <f t="shared" si="124"/>
        <v/>
      </c>
      <c r="AN558" s="69" t="str">
        <f t="shared" si="125"/>
        <v/>
      </c>
    </row>
    <row r="559" spans="1:40" s="57" customFormat="1" ht="19.5" customHeight="1" x14ac:dyDescent="0.15">
      <c r="A559" s="3">
        <f t="shared" si="112"/>
        <v>537</v>
      </c>
      <c r="B559" s="58"/>
      <c r="C559" s="59"/>
      <c r="D559" s="59"/>
      <c r="E559" s="59"/>
      <c r="F559" s="59"/>
      <c r="G559" s="60"/>
      <c r="H559" s="54" t="str">
        <f t="shared" si="113"/>
        <v/>
      </c>
      <c r="I559" s="59"/>
      <c r="J559" s="59"/>
      <c r="K559" s="59"/>
      <c r="L559" s="59"/>
      <c r="M559" s="59"/>
      <c r="N559" s="59"/>
      <c r="O559" s="55" t="str">
        <f t="shared" si="114"/>
        <v/>
      </c>
      <c r="P559" s="61"/>
      <c r="Q559" s="62"/>
      <c r="R559" s="63"/>
      <c r="S559" s="62"/>
      <c r="T559" s="63"/>
      <c r="U559" s="59"/>
      <c r="V559" s="59"/>
      <c r="W559" s="64"/>
      <c r="X559" s="59"/>
      <c r="Y559" s="56" t="e">
        <f>VLOOKUP(E559&amp;Q559,※編集不可※選択項目!J:K,2,0)</f>
        <v>#N/A</v>
      </c>
      <c r="Z559" s="57" t="e">
        <f>VLOOKUP(U559&amp;E559,※編集不可※選択項目!O:P,2,0)</f>
        <v>#N/A</v>
      </c>
      <c r="AA559" s="56" t="e">
        <f t="shared" si="115"/>
        <v>#N/A</v>
      </c>
      <c r="AB559" s="57" t="str">
        <f t="shared" si="116"/>
        <v/>
      </c>
      <c r="AC559" s="108"/>
      <c r="AD559" s="108"/>
      <c r="AE559" s="109"/>
      <c r="AF559" s="69" t="str">
        <f t="shared" si="117"/>
        <v/>
      </c>
      <c r="AG559" s="69" t="str">
        <f t="shared" si="118"/>
        <v/>
      </c>
      <c r="AH559" s="69" t="str">
        <f t="shared" si="119"/>
        <v/>
      </c>
      <c r="AI559" s="69" t="str">
        <f t="shared" si="120"/>
        <v/>
      </c>
      <c r="AJ559" s="69" t="str">
        <f t="shared" si="121"/>
        <v/>
      </c>
      <c r="AK559" s="69" t="str">
        <f t="shared" si="122"/>
        <v/>
      </c>
      <c r="AL559" s="69" t="str">
        <f t="shared" si="123"/>
        <v/>
      </c>
      <c r="AM559" s="69" t="str">
        <f t="shared" si="124"/>
        <v/>
      </c>
      <c r="AN559" s="69" t="str">
        <f t="shared" si="125"/>
        <v/>
      </c>
    </row>
    <row r="560" spans="1:40" s="57" customFormat="1" ht="19.5" customHeight="1" x14ac:dyDescent="0.15">
      <c r="A560" s="3">
        <f t="shared" si="112"/>
        <v>538</v>
      </c>
      <c r="B560" s="58"/>
      <c r="C560" s="59"/>
      <c r="D560" s="59"/>
      <c r="E560" s="59"/>
      <c r="F560" s="59"/>
      <c r="G560" s="60"/>
      <c r="H560" s="54" t="str">
        <f t="shared" si="113"/>
        <v/>
      </c>
      <c r="I560" s="59"/>
      <c r="J560" s="59"/>
      <c r="K560" s="59"/>
      <c r="L560" s="59"/>
      <c r="M560" s="59"/>
      <c r="N560" s="59"/>
      <c r="O560" s="55" t="str">
        <f t="shared" si="114"/>
        <v/>
      </c>
      <c r="P560" s="61"/>
      <c r="Q560" s="62"/>
      <c r="R560" s="63"/>
      <c r="S560" s="62"/>
      <c r="T560" s="63"/>
      <c r="U560" s="59"/>
      <c r="V560" s="59"/>
      <c r="W560" s="64"/>
      <c r="X560" s="59"/>
      <c r="Y560" s="56" t="e">
        <f>VLOOKUP(E560&amp;Q560,※編集不可※選択項目!J:K,2,0)</f>
        <v>#N/A</v>
      </c>
      <c r="Z560" s="57" t="e">
        <f>VLOOKUP(U560&amp;E560,※編集不可※選択項目!O:P,2,0)</f>
        <v>#N/A</v>
      </c>
      <c r="AA560" s="56" t="e">
        <f t="shared" si="115"/>
        <v>#N/A</v>
      </c>
      <c r="AB560" s="57" t="str">
        <f t="shared" si="116"/>
        <v/>
      </c>
      <c r="AC560" s="108"/>
      <c r="AD560" s="108"/>
      <c r="AE560" s="109"/>
      <c r="AF560" s="69" t="str">
        <f t="shared" si="117"/>
        <v/>
      </c>
      <c r="AG560" s="69" t="str">
        <f t="shared" si="118"/>
        <v/>
      </c>
      <c r="AH560" s="69" t="str">
        <f t="shared" si="119"/>
        <v/>
      </c>
      <c r="AI560" s="69" t="str">
        <f t="shared" si="120"/>
        <v/>
      </c>
      <c r="AJ560" s="69" t="str">
        <f t="shared" si="121"/>
        <v/>
      </c>
      <c r="AK560" s="69" t="str">
        <f t="shared" si="122"/>
        <v/>
      </c>
      <c r="AL560" s="69" t="str">
        <f t="shared" si="123"/>
        <v/>
      </c>
      <c r="AM560" s="69" t="str">
        <f t="shared" si="124"/>
        <v/>
      </c>
      <c r="AN560" s="69" t="str">
        <f t="shared" si="125"/>
        <v/>
      </c>
    </row>
    <row r="561" spans="1:40" s="57" customFormat="1" ht="19.5" customHeight="1" x14ac:dyDescent="0.15">
      <c r="A561" s="3">
        <f t="shared" si="112"/>
        <v>539</v>
      </c>
      <c r="B561" s="58"/>
      <c r="C561" s="59"/>
      <c r="D561" s="59"/>
      <c r="E561" s="59"/>
      <c r="F561" s="59"/>
      <c r="G561" s="60"/>
      <c r="H561" s="54" t="str">
        <f t="shared" si="113"/>
        <v/>
      </c>
      <c r="I561" s="59"/>
      <c r="J561" s="59"/>
      <c r="K561" s="59"/>
      <c r="L561" s="59"/>
      <c r="M561" s="59"/>
      <c r="N561" s="59"/>
      <c r="O561" s="55" t="str">
        <f t="shared" si="114"/>
        <v/>
      </c>
      <c r="P561" s="61"/>
      <c r="Q561" s="62"/>
      <c r="R561" s="63"/>
      <c r="S561" s="62"/>
      <c r="T561" s="63"/>
      <c r="U561" s="59"/>
      <c r="V561" s="59"/>
      <c r="W561" s="64"/>
      <c r="X561" s="59"/>
      <c r="Y561" s="56" t="e">
        <f>VLOOKUP(E561&amp;Q561,※編集不可※選択項目!J:K,2,0)</f>
        <v>#N/A</v>
      </c>
      <c r="Z561" s="57" t="e">
        <f>VLOOKUP(U561&amp;E561,※編集不可※選択項目!O:P,2,0)</f>
        <v>#N/A</v>
      </c>
      <c r="AA561" s="56" t="e">
        <f t="shared" si="115"/>
        <v>#N/A</v>
      </c>
      <c r="AB561" s="57" t="str">
        <f t="shared" si="116"/>
        <v/>
      </c>
      <c r="AC561" s="108"/>
      <c r="AD561" s="108"/>
      <c r="AE561" s="109"/>
      <c r="AF561" s="69" t="str">
        <f t="shared" si="117"/>
        <v/>
      </c>
      <c r="AG561" s="69" t="str">
        <f t="shared" si="118"/>
        <v/>
      </c>
      <c r="AH561" s="69" t="str">
        <f t="shared" si="119"/>
        <v/>
      </c>
      <c r="AI561" s="69" t="str">
        <f t="shared" si="120"/>
        <v/>
      </c>
      <c r="AJ561" s="69" t="str">
        <f t="shared" si="121"/>
        <v/>
      </c>
      <c r="AK561" s="69" t="str">
        <f t="shared" si="122"/>
        <v/>
      </c>
      <c r="AL561" s="69" t="str">
        <f t="shared" si="123"/>
        <v/>
      </c>
      <c r="AM561" s="69" t="str">
        <f t="shared" si="124"/>
        <v/>
      </c>
      <c r="AN561" s="69" t="str">
        <f t="shared" si="125"/>
        <v/>
      </c>
    </row>
    <row r="562" spans="1:40" s="57" customFormat="1" ht="19.5" customHeight="1" x14ac:dyDescent="0.15">
      <c r="A562" s="3">
        <f t="shared" si="112"/>
        <v>540</v>
      </c>
      <c r="B562" s="58"/>
      <c r="C562" s="59"/>
      <c r="D562" s="59"/>
      <c r="E562" s="59"/>
      <c r="F562" s="59"/>
      <c r="G562" s="60"/>
      <c r="H562" s="54" t="str">
        <f t="shared" si="113"/>
        <v/>
      </c>
      <c r="I562" s="59"/>
      <c r="J562" s="59"/>
      <c r="K562" s="59"/>
      <c r="L562" s="59"/>
      <c r="M562" s="59"/>
      <c r="N562" s="59"/>
      <c r="O562" s="55" t="str">
        <f t="shared" si="114"/>
        <v/>
      </c>
      <c r="P562" s="61"/>
      <c r="Q562" s="62"/>
      <c r="R562" s="63"/>
      <c r="S562" s="62"/>
      <c r="T562" s="63"/>
      <c r="U562" s="59"/>
      <c r="V562" s="59"/>
      <c r="W562" s="64"/>
      <c r="X562" s="59"/>
      <c r="Y562" s="56" t="e">
        <f>VLOOKUP(E562&amp;Q562,※編集不可※選択項目!J:K,2,0)</f>
        <v>#N/A</v>
      </c>
      <c r="Z562" s="57" t="e">
        <f>VLOOKUP(U562&amp;E562,※編集不可※選択項目!O:P,2,0)</f>
        <v>#N/A</v>
      </c>
      <c r="AA562" s="56" t="e">
        <f t="shared" si="115"/>
        <v>#N/A</v>
      </c>
      <c r="AB562" s="57" t="str">
        <f t="shared" si="116"/>
        <v/>
      </c>
      <c r="AC562" s="108"/>
      <c r="AD562" s="108"/>
      <c r="AE562" s="109"/>
      <c r="AF562" s="69" t="str">
        <f t="shared" si="117"/>
        <v/>
      </c>
      <c r="AG562" s="69" t="str">
        <f t="shared" si="118"/>
        <v/>
      </c>
      <c r="AH562" s="69" t="str">
        <f t="shared" si="119"/>
        <v/>
      </c>
      <c r="AI562" s="69" t="str">
        <f t="shared" si="120"/>
        <v/>
      </c>
      <c r="AJ562" s="69" t="str">
        <f t="shared" si="121"/>
        <v/>
      </c>
      <c r="AK562" s="69" t="str">
        <f t="shared" si="122"/>
        <v/>
      </c>
      <c r="AL562" s="69" t="str">
        <f t="shared" si="123"/>
        <v/>
      </c>
      <c r="AM562" s="69" t="str">
        <f t="shared" si="124"/>
        <v/>
      </c>
      <c r="AN562" s="69" t="str">
        <f t="shared" si="125"/>
        <v/>
      </c>
    </row>
    <row r="563" spans="1:40" s="57" customFormat="1" ht="19.5" customHeight="1" x14ac:dyDescent="0.15">
      <c r="A563" s="3">
        <f t="shared" si="112"/>
        <v>541</v>
      </c>
      <c r="B563" s="58"/>
      <c r="C563" s="59"/>
      <c r="D563" s="59"/>
      <c r="E563" s="59"/>
      <c r="F563" s="59"/>
      <c r="G563" s="60"/>
      <c r="H563" s="54" t="str">
        <f t="shared" si="113"/>
        <v/>
      </c>
      <c r="I563" s="59"/>
      <c r="J563" s="59"/>
      <c r="K563" s="59"/>
      <c r="L563" s="59"/>
      <c r="M563" s="59"/>
      <c r="N563" s="59"/>
      <c r="O563" s="55" t="str">
        <f t="shared" si="114"/>
        <v/>
      </c>
      <c r="P563" s="61"/>
      <c r="Q563" s="62"/>
      <c r="R563" s="63"/>
      <c r="S563" s="62"/>
      <c r="T563" s="63"/>
      <c r="U563" s="59"/>
      <c r="V563" s="59"/>
      <c r="W563" s="64"/>
      <c r="X563" s="59"/>
      <c r="Y563" s="56" t="e">
        <f>VLOOKUP(E563&amp;Q563,※編集不可※選択項目!J:K,2,0)</f>
        <v>#N/A</v>
      </c>
      <c r="Z563" s="57" t="e">
        <f>VLOOKUP(U563&amp;E563,※編集不可※選択項目!O:P,2,0)</f>
        <v>#N/A</v>
      </c>
      <c r="AA563" s="56" t="e">
        <f t="shared" si="115"/>
        <v>#N/A</v>
      </c>
      <c r="AB563" s="57" t="str">
        <f t="shared" si="116"/>
        <v/>
      </c>
      <c r="AC563" s="108"/>
      <c r="AD563" s="108"/>
      <c r="AE563" s="109"/>
      <c r="AF563" s="69" t="str">
        <f t="shared" si="117"/>
        <v/>
      </c>
      <c r="AG563" s="69" t="str">
        <f t="shared" si="118"/>
        <v/>
      </c>
      <c r="AH563" s="69" t="str">
        <f t="shared" si="119"/>
        <v/>
      </c>
      <c r="AI563" s="69" t="str">
        <f t="shared" si="120"/>
        <v/>
      </c>
      <c r="AJ563" s="69" t="str">
        <f t="shared" si="121"/>
        <v/>
      </c>
      <c r="AK563" s="69" t="str">
        <f t="shared" si="122"/>
        <v/>
      </c>
      <c r="AL563" s="69" t="str">
        <f t="shared" si="123"/>
        <v/>
      </c>
      <c r="AM563" s="69" t="str">
        <f t="shared" si="124"/>
        <v/>
      </c>
      <c r="AN563" s="69" t="str">
        <f t="shared" si="125"/>
        <v/>
      </c>
    </row>
    <row r="564" spans="1:40" s="57" customFormat="1" ht="19.5" customHeight="1" x14ac:dyDescent="0.15">
      <c r="A564" s="3">
        <f t="shared" si="112"/>
        <v>542</v>
      </c>
      <c r="B564" s="58"/>
      <c r="C564" s="59"/>
      <c r="D564" s="59"/>
      <c r="E564" s="59"/>
      <c r="F564" s="59"/>
      <c r="G564" s="60"/>
      <c r="H564" s="54" t="str">
        <f t="shared" si="113"/>
        <v/>
      </c>
      <c r="I564" s="59"/>
      <c r="J564" s="59"/>
      <c r="K564" s="59"/>
      <c r="L564" s="59"/>
      <c r="M564" s="59"/>
      <c r="N564" s="59"/>
      <c r="O564" s="55" t="str">
        <f t="shared" si="114"/>
        <v/>
      </c>
      <c r="P564" s="61"/>
      <c r="Q564" s="62"/>
      <c r="R564" s="63"/>
      <c r="S564" s="62"/>
      <c r="T564" s="63"/>
      <c r="U564" s="59"/>
      <c r="V564" s="59"/>
      <c r="W564" s="64"/>
      <c r="X564" s="59"/>
      <c r="Y564" s="56" t="e">
        <f>VLOOKUP(E564&amp;Q564,※編集不可※選択項目!J:K,2,0)</f>
        <v>#N/A</v>
      </c>
      <c r="Z564" s="57" t="e">
        <f>VLOOKUP(U564&amp;E564,※編集不可※選択項目!O:P,2,0)</f>
        <v>#N/A</v>
      </c>
      <c r="AA564" s="56" t="e">
        <f t="shared" si="115"/>
        <v>#N/A</v>
      </c>
      <c r="AB564" s="57" t="str">
        <f t="shared" si="116"/>
        <v/>
      </c>
      <c r="AC564" s="108"/>
      <c r="AD564" s="108"/>
      <c r="AE564" s="109"/>
      <c r="AF564" s="69" t="str">
        <f t="shared" si="117"/>
        <v/>
      </c>
      <c r="AG564" s="69" t="str">
        <f t="shared" si="118"/>
        <v/>
      </c>
      <c r="AH564" s="69" t="str">
        <f t="shared" si="119"/>
        <v/>
      </c>
      <c r="AI564" s="69" t="str">
        <f t="shared" si="120"/>
        <v/>
      </c>
      <c r="AJ564" s="69" t="str">
        <f t="shared" si="121"/>
        <v/>
      </c>
      <c r="AK564" s="69" t="str">
        <f t="shared" si="122"/>
        <v/>
      </c>
      <c r="AL564" s="69" t="str">
        <f t="shared" si="123"/>
        <v/>
      </c>
      <c r="AM564" s="69" t="str">
        <f t="shared" si="124"/>
        <v/>
      </c>
      <c r="AN564" s="69" t="str">
        <f t="shared" si="125"/>
        <v/>
      </c>
    </row>
    <row r="565" spans="1:40" s="57" customFormat="1" ht="19.5" customHeight="1" x14ac:dyDescent="0.15">
      <c r="A565" s="3">
        <f t="shared" si="112"/>
        <v>543</v>
      </c>
      <c r="B565" s="58"/>
      <c r="C565" s="59"/>
      <c r="D565" s="59"/>
      <c r="E565" s="59"/>
      <c r="F565" s="59"/>
      <c r="G565" s="60"/>
      <c r="H565" s="54" t="str">
        <f t="shared" si="113"/>
        <v/>
      </c>
      <c r="I565" s="59"/>
      <c r="J565" s="59"/>
      <c r="K565" s="59"/>
      <c r="L565" s="59"/>
      <c r="M565" s="59"/>
      <c r="N565" s="59"/>
      <c r="O565" s="55" t="str">
        <f t="shared" si="114"/>
        <v/>
      </c>
      <c r="P565" s="61"/>
      <c r="Q565" s="62"/>
      <c r="R565" s="63"/>
      <c r="S565" s="62"/>
      <c r="T565" s="63"/>
      <c r="U565" s="59"/>
      <c r="V565" s="59"/>
      <c r="W565" s="64"/>
      <c r="X565" s="59"/>
      <c r="Y565" s="56" t="e">
        <f>VLOOKUP(E565&amp;Q565,※編集不可※選択項目!J:K,2,0)</f>
        <v>#N/A</v>
      </c>
      <c r="Z565" s="57" t="e">
        <f>VLOOKUP(U565&amp;E565,※編集不可※選択項目!O:P,2,0)</f>
        <v>#N/A</v>
      </c>
      <c r="AA565" s="56" t="e">
        <f t="shared" si="115"/>
        <v>#N/A</v>
      </c>
      <c r="AB565" s="57" t="str">
        <f t="shared" si="116"/>
        <v/>
      </c>
      <c r="AC565" s="108"/>
      <c r="AD565" s="108"/>
      <c r="AE565" s="109"/>
      <c r="AF565" s="69" t="str">
        <f t="shared" si="117"/>
        <v/>
      </c>
      <c r="AG565" s="69" t="str">
        <f t="shared" si="118"/>
        <v/>
      </c>
      <c r="AH565" s="69" t="str">
        <f t="shared" si="119"/>
        <v/>
      </c>
      <c r="AI565" s="69" t="str">
        <f t="shared" si="120"/>
        <v/>
      </c>
      <c r="AJ565" s="69" t="str">
        <f t="shared" si="121"/>
        <v/>
      </c>
      <c r="AK565" s="69" t="str">
        <f t="shared" si="122"/>
        <v/>
      </c>
      <c r="AL565" s="69" t="str">
        <f t="shared" si="123"/>
        <v/>
      </c>
      <c r="AM565" s="69" t="str">
        <f t="shared" si="124"/>
        <v/>
      </c>
      <c r="AN565" s="69" t="str">
        <f t="shared" si="125"/>
        <v/>
      </c>
    </row>
    <row r="566" spans="1:40" s="57" customFormat="1" ht="19.5" customHeight="1" x14ac:dyDescent="0.15">
      <c r="A566" s="3">
        <f t="shared" si="112"/>
        <v>544</v>
      </c>
      <c r="B566" s="58"/>
      <c r="C566" s="59"/>
      <c r="D566" s="59"/>
      <c r="E566" s="59"/>
      <c r="F566" s="59"/>
      <c r="G566" s="60"/>
      <c r="H566" s="54" t="str">
        <f t="shared" si="113"/>
        <v/>
      </c>
      <c r="I566" s="59"/>
      <c r="J566" s="59"/>
      <c r="K566" s="59"/>
      <c r="L566" s="59"/>
      <c r="M566" s="59"/>
      <c r="N566" s="59"/>
      <c r="O566" s="55" t="str">
        <f t="shared" si="114"/>
        <v/>
      </c>
      <c r="P566" s="61"/>
      <c r="Q566" s="62"/>
      <c r="R566" s="63"/>
      <c r="S566" s="62"/>
      <c r="T566" s="63"/>
      <c r="U566" s="59"/>
      <c r="V566" s="59"/>
      <c r="W566" s="64"/>
      <c r="X566" s="59"/>
      <c r="Y566" s="56" t="e">
        <f>VLOOKUP(E566&amp;Q566,※編集不可※選択項目!J:K,2,0)</f>
        <v>#N/A</v>
      </c>
      <c r="Z566" s="57" t="e">
        <f>VLOOKUP(U566&amp;E566,※編集不可※選択項目!O:P,2,0)</f>
        <v>#N/A</v>
      </c>
      <c r="AA566" s="56" t="e">
        <f t="shared" si="115"/>
        <v>#N/A</v>
      </c>
      <c r="AB566" s="57" t="str">
        <f t="shared" si="116"/>
        <v/>
      </c>
      <c r="AC566" s="108"/>
      <c r="AD566" s="108"/>
      <c r="AE566" s="109"/>
      <c r="AF566" s="69" t="str">
        <f t="shared" si="117"/>
        <v/>
      </c>
      <c r="AG566" s="69" t="str">
        <f t="shared" si="118"/>
        <v/>
      </c>
      <c r="AH566" s="69" t="str">
        <f t="shared" si="119"/>
        <v/>
      </c>
      <c r="AI566" s="69" t="str">
        <f t="shared" si="120"/>
        <v/>
      </c>
      <c r="AJ566" s="69" t="str">
        <f t="shared" si="121"/>
        <v/>
      </c>
      <c r="AK566" s="69" t="str">
        <f t="shared" si="122"/>
        <v/>
      </c>
      <c r="AL566" s="69" t="str">
        <f t="shared" si="123"/>
        <v/>
      </c>
      <c r="AM566" s="69" t="str">
        <f t="shared" si="124"/>
        <v/>
      </c>
      <c r="AN566" s="69" t="str">
        <f t="shared" si="125"/>
        <v/>
      </c>
    </row>
    <row r="567" spans="1:40" s="57" customFormat="1" ht="19.5" customHeight="1" x14ac:dyDescent="0.15">
      <c r="A567" s="3">
        <f t="shared" si="112"/>
        <v>545</v>
      </c>
      <c r="B567" s="58"/>
      <c r="C567" s="59"/>
      <c r="D567" s="59"/>
      <c r="E567" s="59"/>
      <c r="F567" s="59"/>
      <c r="G567" s="60"/>
      <c r="H567" s="54" t="str">
        <f t="shared" si="113"/>
        <v/>
      </c>
      <c r="I567" s="59"/>
      <c r="J567" s="59"/>
      <c r="K567" s="59"/>
      <c r="L567" s="59"/>
      <c r="M567" s="59"/>
      <c r="N567" s="59"/>
      <c r="O567" s="55" t="str">
        <f t="shared" si="114"/>
        <v/>
      </c>
      <c r="P567" s="61"/>
      <c r="Q567" s="62"/>
      <c r="R567" s="63"/>
      <c r="S567" s="62"/>
      <c r="T567" s="63"/>
      <c r="U567" s="59"/>
      <c r="V567" s="59"/>
      <c r="W567" s="64"/>
      <c r="X567" s="59"/>
      <c r="Y567" s="56" t="e">
        <f>VLOOKUP(E567&amp;Q567,※編集不可※選択項目!J:K,2,0)</f>
        <v>#N/A</v>
      </c>
      <c r="Z567" s="57" t="e">
        <f>VLOOKUP(U567&amp;E567,※編集不可※選択項目!O:P,2,0)</f>
        <v>#N/A</v>
      </c>
      <c r="AA567" s="56" t="e">
        <f t="shared" si="115"/>
        <v>#N/A</v>
      </c>
      <c r="AB567" s="57" t="str">
        <f t="shared" si="116"/>
        <v/>
      </c>
      <c r="AC567" s="108"/>
      <c r="AD567" s="108"/>
      <c r="AE567" s="109"/>
      <c r="AF567" s="69" t="str">
        <f t="shared" si="117"/>
        <v/>
      </c>
      <c r="AG567" s="69" t="str">
        <f t="shared" si="118"/>
        <v/>
      </c>
      <c r="AH567" s="69" t="str">
        <f t="shared" si="119"/>
        <v/>
      </c>
      <c r="AI567" s="69" t="str">
        <f t="shared" si="120"/>
        <v/>
      </c>
      <c r="AJ567" s="69" t="str">
        <f t="shared" si="121"/>
        <v/>
      </c>
      <c r="AK567" s="69" t="str">
        <f t="shared" si="122"/>
        <v/>
      </c>
      <c r="AL567" s="69" t="str">
        <f t="shared" si="123"/>
        <v/>
      </c>
      <c r="AM567" s="69" t="str">
        <f t="shared" si="124"/>
        <v/>
      </c>
      <c r="AN567" s="69" t="str">
        <f t="shared" si="125"/>
        <v/>
      </c>
    </row>
    <row r="568" spans="1:40" s="57" customFormat="1" ht="19.5" customHeight="1" x14ac:dyDescent="0.15">
      <c r="A568" s="3">
        <f t="shared" si="112"/>
        <v>546</v>
      </c>
      <c r="B568" s="58"/>
      <c r="C568" s="59"/>
      <c r="D568" s="59"/>
      <c r="E568" s="59"/>
      <c r="F568" s="59"/>
      <c r="G568" s="60"/>
      <c r="H568" s="54" t="str">
        <f t="shared" si="113"/>
        <v/>
      </c>
      <c r="I568" s="59"/>
      <c r="J568" s="59"/>
      <c r="K568" s="59"/>
      <c r="L568" s="59"/>
      <c r="M568" s="59"/>
      <c r="N568" s="59"/>
      <c r="O568" s="55" t="str">
        <f t="shared" si="114"/>
        <v/>
      </c>
      <c r="P568" s="61"/>
      <c r="Q568" s="62"/>
      <c r="R568" s="63"/>
      <c r="S568" s="62"/>
      <c r="T568" s="63"/>
      <c r="U568" s="59"/>
      <c r="V568" s="59"/>
      <c r="W568" s="64"/>
      <c r="X568" s="59"/>
      <c r="Y568" s="56" t="e">
        <f>VLOOKUP(E568&amp;Q568,※編集不可※選択項目!J:K,2,0)</f>
        <v>#N/A</v>
      </c>
      <c r="Z568" s="57" t="e">
        <f>VLOOKUP(U568&amp;E568,※編集不可※選択項目!O:P,2,0)</f>
        <v>#N/A</v>
      </c>
      <c r="AA568" s="56" t="e">
        <f t="shared" si="115"/>
        <v>#N/A</v>
      </c>
      <c r="AB568" s="57" t="str">
        <f t="shared" si="116"/>
        <v/>
      </c>
      <c r="AC568" s="108"/>
      <c r="AD568" s="108"/>
      <c r="AE568" s="109"/>
      <c r="AF568" s="69" t="str">
        <f t="shared" si="117"/>
        <v/>
      </c>
      <c r="AG568" s="69" t="str">
        <f t="shared" si="118"/>
        <v/>
      </c>
      <c r="AH568" s="69" t="str">
        <f t="shared" si="119"/>
        <v/>
      </c>
      <c r="AI568" s="69" t="str">
        <f t="shared" si="120"/>
        <v/>
      </c>
      <c r="AJ568" s="69" t="str">
        <f t="shared" si="121"/>
        <v/>
      </c>
      <c r="AK568" s="69" t="str">
        <f t="shared" si="122"/>
        <v/>
      </c>
      <c r="AL568" s="69" t="str">
        <f t="shared" si="123"/>
        <v/>
      </c>
      <c r="AM568" s="69" t="str">
        <f t="shared" si="124"/>
        <v/>
      </c>
      <c r="AN568" s="69" t="str">
        <f t="shared" si="125"/>
        <v/>
      </c>
    </row>
    <row r="569" spans="1:40" s="57" customFormat="1" ht="19.5" customHeight="1" x14ac:dyDescent="0.15">
      <c r="A569" s="3">
        <f t="shared" si="112"/>
        <v>547</v>
      </c>
      <c r="B569" s="58"/>
      <c r="C569" s="59"/>
      <c r="D569" s="59"/>
      <c r="E569" s="59"/>
      <c r="F569" s="59"/>
      <c r="G569" s="60"/>
      <c r="H569" s="54" t="str">
        <f t="shared" si="113"/>
        <v/>
      </c>
      <c r="I569" s="59"/>
      <c r="J569" s="59"/>
      <c r="K569" s="59"/>
      <c r="L569" s="59"/>
      <c r="M569" s="59"/>
      <c r="N569" s="59"/>
      <c r="O569" s="55" t="str">
        <f t="shared" si="114"/>
        <v/>
      </c>
      <c r="P569" s="61"/>
      <c r="Q569" s="62"/>
      <c r="R569" s="63"/>
      <c r="S569" s="62"/>
      <c r="T569" s="63"/>
      <c r="U569" s="59"/>
      <c r="V569" s="59"/>
      <c r="W569" s="64"/>
      <c r="X569" s="59"/>
      <c r="Y569" s="56" t="e">
        <f>VLOOKUP(E569&amp;Q569,※編集不可※選択項目!J:K,2,0)</f>
        <v>#N/A</v>
      </c>
      <c r="Z569" s="57" t="e">
        <f>VLOOKUP(U569&amp;E569,※編集不可※選択項目!O:P,2,0)</f>
        <v>#N/A</v>
      </c>
      <c r="AA569" s="56" t="e">
        <f t="shared" si="115"/>
        <v>#N/A</v>
      </c>
      <c r="AB569" s="57" t="str">
        <f t="shared" si="116"/>
        <v/>
      </c>
      <c r="AC569" s="108"/>
      <c r="AD569" s="108"/>
      <c r="AE569" s="109"/>
      <c r="AF569" s="69" t="str">
        <f t="shared" si="117"/>
        <v/>
      </c>
      <c r="AG569" s="69" t="str">
        <f t="shared" si="118"/>
        <v/>
      </c>
      <c r="AH569" s="69" t="str">
        <f t="shared" si="119"/>
        <v/>
      </c>
      <c r="AI569" s="69" t="str">
        <f t="shared" si="120"/>
        <v/>
      </c>
      <c r="AJ569" s="69" t="str">
        <f t="shared" si="121"/>
        <v/>
      </c>
      <c r="AK569" s="69" t="str">
        <f t="shared" si="122"/>
        <v/>
      </c>
      <c r="AL569" s="69" t="str">
        <f t="shared" si="123"/>
        <v/>
      </c>
      <c r="AM569" s="69" t="str">
        <f t="shared" si="124"/>
        <v/>
      </c>
      <c r="AN569" s="69" t="str">
        <f t="shared" si="125"/>
        <v/>
      </c>
    </row>
    <row r="570" spans="1:40" s="57" customFormat="1" ht="19.5" customHeight="1" x14ac:dyDescent="0.15">
      <c r="A570" s="3">
        <f t="shared" si="112"/>
        <v>548</v>
      </c>
      <c r="B570" s="58"/>
      <c r="C570" s="59"/>
      <c r="D570" s="59"/>
      <c r="E570" s="59"/>
      <c r="F570" s="59"/>
      <c r="G570" s="60"/>
      <c r="H570" s="54" t="str">
        <f t="shared" si="113"/>
        <v/>
      </c>
      <c r="I570" s="59"/>
      <c r="J570" s="59"/>
      <c r="K570" s="59"/>
      <c r="L570" s="59"/>
      <c r="M570" s="59"/>
      <c r="N570" s="59"/>
      <c r="O570" s="55" t="str">
        <f t="shared" si="114"/>
        <v/>
      </c>
      <c r="P570" s="61"/>
      <c r="Q570" s="62"/>
      <c r="R570" s="63"/>
      <c r="S570" s="62"/>
      <c r="T570" s="63"/>
      <c r="U570" s="59"/>
      <c r="V570" s="59"/>
      <c r="W570" s="64"/>
      <c r="X570" s="59"/>
      <c r="Y570" s="56" t="e">
        <f>VLOOKUP(E570&amp;Q570,※編集不可※選択項目!J:K,2,0)</f>
        <v>#N/A</v>
      </c>
      <c r="Z570" s="57" t="e">
        <f>VLOOKUP(U570&amp;E570,※編集不可※選択項目!O:P,2,0)</f>
        <v>#N/A</v>
      </c>
      <c r="AA570" s="56" t="e">
        <f t="shared" si="115"/>
        <v>#N/A</v>
      </c>
      <c r="AB570" s="57" t="str">
        <f t="shared" si="116"/>
        <v/>
      </c>
      <c r="AC570" s="108"/>
      <c r="AD570" s="108"/>
      <c r="AE570" s="109"/>
      <c r="AF570" s="69" t="str">
        <f t="shared" si="117"/>
        <v/>
      </c>
      <c r="AG570" s="69" t="str">
        <f t="shared" si="118"/>
        <v/>
      </c>
      <c r="AH570" s="69" t="str">
        <f t="shared" si="119"/>
        <v/>
      </c>
      <c r="AI570" s="69" t="str">
        <f t="shared" si="120"/>
        <v/>
      </c>
      <c r="AJ570" s="69" t="str">
        <f t="shared" si="121"/>
        <v/>
      </c>
      <c r="AK570" s="69" t="str">
        <f t="shared" si="122"/>
        <v/>
      </c>
      <c r="AL570" s="69" t="str">
        <f t="shared" si="123"/>
        <v/>
      </c>
      <c r="AM570" s="69" t="str">
        <f t="shared" si="124"/>
        <v/>
      </c>
      <c r="AN570" s="69" t="str">
        <f t="shared" si="125"/>
        <v/>
      </c>
    </row>
    <row r="571" spans="1:40" s="57" customFormat="1" ht="19.5" customHeight="1" x14ac:dyDescent="0.15">
      <c r="A571" s="3">
        <f t="shared" si="112"/>
        <v>549</v>
      </c>
      <c r="B571" s="58"/>
      <c r="C571" s="59"/>
      <c r="D571" s="59"/>
      <c r="E571" s="59"/>
      <c r="F571" s="59"/>
      <c r="G571" s="60"/>
      <c r="H571" s="54" t="str">
        <f t="shared" si="113"/>
        <v/>
      </c>
      <c r="I571" s="59"/>
      <c r="J571" s="59"/>
      <c r="K571" s="59"/>
      <c r="L571" s="59"/>
      <c r="M571" s="59"/>
      <c r="N571" s="59"/>
      <c r="O571" s="55" t="str">
        <f t="shared" si="114"/>
        <v/>
      </c>
      <c r="P571" s="61"/>
      <c r="Q571" s="62"/>
      <c r="R571" s="63"/>
      <c r="S571" s="62"/>
      <c r="T571" s="63"/>
      <c r="U571" s="59"/>
      <c r="V571" s="59"/>
      <c r="W571" s="64"/>
      <c r="X571" s="59"/>
      <c r="Y571" s="56" t="e">
        <f>VLOOKUP(E571&amp;Q571,※編集不可※選択項目!J:K,2,0)</f>
        <v>#N/A</v>
      </c>
      <c r="Z571" s="57" t="e">
        <f>VLOOKUP(U571&amp;E571,※編集不可※選択項目!O:P,2,0)</f>
        <v>#N/A</v>
      </c>
      <c r="AA571" s="56" t="e">
        <f t="shared" si="115"/>
        <v>#N/A</v>
      </c>
      <c r="AB571" s="57" t="str">
        <f t="shared" si="116"/>
        <v/>
      </c>
      <c r="AC571" s="108"/>
      <c r="AD571" s="108"/>
      <c r="AE571" s="109"/>
      <c r="AF571" s="69" t="str">
        <f t="shared" si="117"/>
        <v/>
      </c>
      <c r="AG571" s="69" t="str">
        <f t="shared" si="118"/>
        <v/>
      </c>
      <c r="AH571" s="69" t="str">
        <f t="shared" si="119"/>
        <v/>
      </c>
      <c r="AI571" s="69" t="str">
        <f t="shared" si="120"/>
        <v/>
      </c>
      <c r="AJ571" s="69" t="str">
        <f t="shared" si="121"/>
        <v/>
      </c>
      <c r="AK571" s="69" t="str">
        <f t="shared" si="122"/>
        <v/>
      </c>
      <c r="AL571" s="69" t="str">
        <f t="shared" si="123"/>
        <v/>
      </c>
      <c r="AM571" s="69" t="str">
        <f t="shared" si="124"/>
        <v/>
      </c>
      <c r="AN571" s="69" t="str">
        <f t="shared" si="125"/>
        <v/>
      </c>
    </row>
    <row r="572" spans="1:40" s="57" customFormat="1" ht="19.5" customHeight="1" x14ac:dyDescent="0.15">
      <c r="A572" s="3">
        <f t="shared" si="112"/>
        <v>550</v>
      </c>
      <c r="B572" s="58"/>
      <c r="C572" s="59"/>
      <c r="D572" s="59"/>
      <c r="E572" s="59"/>
      <c r="F572" s="59"/>
      <c r="G572" s="60"/>
      <c r="H572" s="54" t="str">
        <f t="shared" si="113"/>
        <v/>
      </c>
      <c r="I572" s="59"/>
      <c r="J572" s="59"/>
      <c r="K572" s="59"/>
      <c r="L572" s="59"/>
      <c r="M572" s="59"/>
      <c r="N572" s="59"/>
      <c r="O572" s="55" t="str">
        <f t="shared" si="114"/>
        <v/>
      </c>
      <c r="P572" s="61"/>
      <c r="Q572" s="62"/>
      <c r="R572" s="63"/>
      <c r="S572" s="62"/>
      <c r="T572" s="63"/>
      <c r="U572" s="59"/>
      <c r="V572" s="59"/>
      <c r="W572" s="64"/>
      <c r="X572" s="59"/>
      <c r="Y572" s="56" t="e">
        <f>VLOOKUP(E572&amp;Q572,※編集不可※選択項目!J:K,2,0)</f>
        <v>#N/A</v>
      </c>
      <c r="Z572" s="57" t="e">
        <f>VLOOKUP(U572&amp;E572,※編集不可※選択項目!O:P,2,0)</f>
        <v>#N/A</v>
      </c>
      <c r="AA572" s="56" t="e">
        <f t="shared" si="115"/>
        <v>#N/A</v>
      </c>
      <c r="AB572" s="57" t="str">
        <f t="shared" si="116"/>
        <v/>
      </c>
      <c r="AC572" s="108"/>
      <c r="AD572" s="108"/>
      <c r="AE572" s="109"/>
      <c r="AF572" s="69" t="str">
        <f t="shared" si="117"/>
        <v/>
      </c>
      <c r="AG572" s="69" t="str">
        <f t="shared" si="118"/>
        <v/>
      </c>
      <c r="AH572" s="69" t="str">
        <f t="shared" si="119"/>
        <v/>
      </c>
      <c r="AI572" s="69" t="str">
        <f t="shared" si="120"/>
        <v/>
      </c>
      <c r="AJ572" s="69" t="str">
        <f t="shared" si="121"/>
        <v/>
      </c>
      <c r="AK572" s="69" t="str">
        <f t="shared" si="122"/>
        <v/>
      </c>
      <c r="AL572" s="69" t="str">
        <f t="shared" si="123"/>
        <v/>
      </c>
      <c r="AM572" s="69" t="str">
        <f t="shared" si="124"/>
        <v/>
      </c>
      <c r="AN572" s="69" t="str">
        <f t="shared" si="125"/>
        <v/>
      </c>
    </row>
    <row r="573" spans="1:40" s="57" customFormat="1" ht="19.5" customHeight="1" x14ac:dyDescent="0.15">
      <c r="A573" s="3">
        <f t="shared" si="112"/>
        <v>551</v>
      </c>
      <c r="B573" s="58"/>
      <c r="C573" s="59"/>
      <c r="D573" s="59"/>
      <c r="E573" s="59"/>
      <c r="F573" s="59"/>
      <c r="G573" s="60"/>
      <c r="H573" s="54" t="str">
        <f t="shared" si="113"/>
        <v/>
      </c>
      <c r="I573" s="59"/>
      <c r="J573" s="59"/>
      <c r="K573" s="59"/>
      <c r="L573" s="59"/>
      <c r="M573" s="59"/>
      <c r="N573" s="59"/>
      <c r="O573" s="55" t="str">
        <f t="shared" si="114"/>
        <v/>
      </c>
      <c r="P573" s="61"/>
      <c r="Q573" s="62"/>
      <c r="R573" s="63"/>
      <c r="S573" s="62"/>
      <c r="T573" s="63"/>
      <c r="U573" s="59"/>
      <c r="V573" s="59"/>
      <c r="W573" s="64"/>
      <c r="X573" s="59"/>
      <c r="Y573" s="56" t="e">
        <f>VLOOKUP(E573&amp;Q573,※編集不可※選択項目!J:K,2,0)</f>
        <v>#N/A</v>
      </c>
      <c r="Z573" s="57" t="e">
        <f>VLOOKUP(U573&amp;E573,※編集不可※選択項目!O:P,2,0)</f>
        <v>#N/A</v>
      </c>
      <c r="AA573" s="56" t="e">
        <f t="shared" si="115"/>
        <v>#N/A</v>
      </c>
      <c r="AB573" s="57" t="str">
        <f t="shared" si="116"/>
        <v/>
      </c>
      <c r="AC573" s="108"/>
      <c r="AD573" s="108"/>
      <c r="AE573" s="109"/>
      <c r="AF573" s="69" t="str">
        <f t="shared" si="117"/>
        <v/>
      </c>
      <c r="AG573" s="69" t="str">
        <f t="shared" si="118"/>
        <v/>
      </c>
      <c r="AH573" s="69" t="str">
        <f t="shared" si="119"/>
        <v/>
      </c>
      <c r="AI573" s="69" t="str">
        <f t="shared" si="120"/>
        <v/>
      </c>
      <c r="AJ573" s="69" t="str">
        <f t="shared" si="121"/>
        <v/>
      </c>
      <c r="AK573" s="69" t="str">
        <f t="shared" si="122"/>
        <v/>
      </c>
      <c r="AL573" s="69" t="str">
        <f t="shared" si="123"/>
        <v/>
      </c>
      <c r="AM573" s="69" t="str">
        <f t="shared" si="124"/>
        <v/>
      </c>
      <c r="AN573" s="69" t="str">
        <f t="shared" si="125"/>
        <v/>
      </c>
    </row>
    <row r="574" spans="1:40" s="57" customFormat="1" ht="19.5" customHeight="1" x14ac:dyDescent="0.15">
      <c r="A574" s="3">
        <f t="shared" si="112"/>
        <v>552</v>
      </c>
      <c r="B574" s="58"/>
      <c r="C574" s="59"/>
      <c r="D574" s="59"/>
      <c r="E574" s="59"/>
      <c r="F574" s="59"/>
      <c r="G574" s="60"/>
      <c r="H574" s="54" t="str">
        <f t="shared" si="113"/>
        <v/>
      </c>
      <c r="I574" s="59"/>
      <c r="J574" s="59"/>
      <c r="K574" s="59"/>
      <c r="L574" s="59"/>
      <c r="M574" s="59"/>
      <c r="N574" s="59"/>
      <c r="O574" s="55" t="str">
        <f t="shared" si="114"/>
        <v/>
      </c>
      <c r="P574" s="61"/>
      <c r="Q574" s="62"/>
      <c r="R574" s="63"/>
      <c r="S574" s="62"/>
      <c r="T574" s="63"/>
      <c r="U574" s="59"/>
      <c r="V574" s="59"/>
      <c r="W574" s="64"/>
      <c r="X574" s="59"/>
      <c r="Y574" s="56" t="e">
        <f>VLOOKUP(E574&amp;Q574,※編集不可※選択項目!J:K,2,0)</f>
        <v>#N/A</v>
      </c>
      <c r="Z574" s="57" t="e">
        <f>VLOOKUP(U574&amp;E574,※編集不可※選択項目!O:P,2,0)</f>
        <v>#N/A</v>
      </c>
      <c r="AA574" s="56" t="e">
        <f t="shared" si="115"/>
        <v>#N/A</v>
      </c>
      <c r="AB574" s="57" t="str">
        <f t="shared" si="116"/>
        <v/>
      </c>
      <c r="AC574" s="108"/>
      <c r="AD574" s="108"/>
      <c r="AE574" s="109"/>
      <c r="AF574" s="69" t="str">
        <f t="shared" si="117"/>
        <v/>
      </c>
      <c r="AG574" s="69" t="str">
        <f t="shared" si="118"/>
        <v/>
      </c>
      <c r="AH574" s="69" t="str">
        <f t="shared" si="119"/>
        <v/>
      </c>
      <c r="AI574" s="69" t="str">
        <f t="shared" si="120"/>
        <v/>
      </c>
      <c r="AJ574" s="69" t="str">
        <f t="shared" si="121"/>
        <v/>
      </c>
      <c r="AK574" s="69" t="str">
        <f t="shared" si="122"/>
        <v/>
      </c>
      <c r="AL574" s="69" t="str">
        <f t="shared" si="123"/>
        <v/>
      </c>
      <c r="AM574" s="69" t="str">
        <f t="shared" si="124"/>
        <v/>
      </c>
      <c r="AN574" s="69" t="str">
        <f t="shared" si="125"/>
        <v/>
      </c>
    </row>
    <row r="575" spans="1:40" s="57" customFormat="1" ht="19.5" customHeight="1" x14ac:dyDescent="0.15">
      <c r="A575" s="3">
        <f t="shared" si="112"/>
        <v>553</v>
      </c>
      <c r="B575" s="58"/>
      <c r="C575" s="59"/>
      <c r="D575" s="59"/>
      <c r="E575" s="59"/>
      <c r="F575" s="59"/>
      <c r="G575" s="60"/>
      <c r="H575" s="54" t="str">
        <f t="shared" si="113"/>
        <v/>
      </c>
      <c r="I575" s="59"/>
      <c r="J575" s="59"/>
      <c r="K575" s="59"/>
      <c r="L575" s="59"/>
      <c r="M575" s="59"/>
      <c r="N575" s="59"/>
      <c r="O575" s="55" t="str">
        <f t="shared" si="114"/>
        <v/>
      </c>
      <c r="P575" s="61"/>
      <c r="Q575" s="62"/>
      <c r="R575" s="63"/>
      <c r="S575" s="62"/>
      <c r="T575" s="63"/>
      <c r="U575" s="59"/>
      <c r="V575" s="59"/>
      <c r="W575" s="64"/>
      <c r="X575" s="59"/>
      <c r="Y575" s="56" t="e">
        <f>VLOOKUP(E575&amp;Q575,※編集不可※選択項目!J:K,2,0)</f>
        <v>#N/A</v>
      </c>
      <c r="Z575" s="57" t="e">
        <f>VLOOKUP(U575&amp;E575,※編集不可※選択項目!O:P,2,0)</f>
        <v>#N/A</v>
      </c>
      <c r="AA575" s="56" t="e">
        <f t="shared" si="115"/>
        <v>#N/A</v>
      </c>
      <c r="AB575" s="57" t="str">
        <f t="shared" si="116"/>
        <v/>
      </c>
      <c r="AC575" s="108"/>
      <c r="AD575" s="108"/>
      <c r="AE575" s="109"/>
      <c r="AF575" s="69" t="str">
        <f t="shared" si="117"/>
        <v/>
      </c>
      <c r="AG575" s="69" t="str">
        <f t="shared" si="118"/>
        <v/>
      </c>
      <c r="AH575" s="69" t="str">
        <f t="shared" si="119"/>
        <v/>
      </c>
      <c r="AI575" s="69" t="str">
        <f t="shared" si="120"/>
        <v/>
      </c>
      <c r="AJ575" s="69" t="str">
        <f t="shared" si="121"/>
        <v/>
      </c>
      <c r="AK575" s="69" t="str">
        <f t="shared" si="122"/>
        <v/>
      </c>
      <c r="AL575" s="69" t="str">
        <f t="shared" si="123"/>
        <v/>
      </c>
      <c r="AM575" s="69" t="str">
        <f t="shared" si="124"/>
        <v/>
      </c>
      <c r="AN575" s="69" t="str">
        <f t="shared" si="125"/>
        <v/>
      </c>
    </row>
    <row r="576" spans="1:40" s="57" customFormat="1" ht="19.5" customHeight="1" x14ac:dyDescent="0.15">
      <c r="A576" s="3">
        <f t="shared" si="112"/>
        <v>554</v>
      </c>
      <c r="B576" s="58"/>
      <c r="C576" s="59"/>
      <c r="D576" s="59"/>
      <c r="E576" s="59"/>
      <c r="F576" s="59"/>
      <c r="G576" s="60"/>
      <c r="H576" s="54" t="str">
        <f t="shared" si="113"/>
        <v/>
      </c>
      <c r="I576" s="59"/>
      <c r="J576" s="59"/>
      <c r="K576" s="59"/>
      <c r="L576" s="59"/>
      <c r="M576" s="59"/>
      <c r="N576" s="59"/>
      <c r="O576" s="55" t="str">
        <f t="shared" si="114"/>
        <v/>
      </c>
      <c r="P576" s="61"/>
      <c r="Q576" s="62"/>
      <c r="R576" s="63"/>
      <c r="S576" s="62"/>
      <c r="T576" s="63"/>
      <c r="U576" s="59"/>
      <c r="V576" s="59"/>
      <c r="W576" s="64"/>
      <c r="X576" s="59"/>
      <c r="Y576" s="56" t="e">
        <f>VLOOKUP(E576&amp;Q576,※編集不可※選択項目!J:K,2,0)</f>
        <v>#N/A</v>
      </c>
      <c r="Z576" s="57" t="e">
        <f>VLOOKUP(U576&amp;E576,※編集不可※選択項目!O:P,2,0)</f>
        <v>#N/A</v>
      </c>
      <c r="AA576" s="56" t="e">
        <f t="shared" si="115"/>
        <v>#N/A</v>
      </c>
      <c r="AB576" s="57" t="str">
        <f t="shared" si="116"/>
        <v/>
      </c>
      <c r="AC576" s="108"/>
      <c r="AD576" s="108"/>
      <c r="AE576" s="109"/>
      <c r="AF576" s="69" t="str">
        <f t="shared" si="117"/>
        <v/>
      </c>
      <c r="AG576" s="69" t="str">
        <f t="shared" si="118"/>
        <v/>
      </c>
      <c r="AH576" s="69" t="str">
        <f t="shared" si="119"/>
        <v/>
      </c>
      <c r="AI576" s="69" t="str">
        <f t="shared" si="120"/>
        <v/>
      </c>
      <c r="AJ576" s="69" t="str">
        <f t="shared" si="121"/>
        <v/>
      </c>
      <c r="AK576" s="69" t="str">
        <f t="shared" si="122"/>
        <v/>
      </c>
      <c r="AL576" s="69" t="str">
        <f t="shared" si="123"/>
        <v/>
      </c>
      <c r="AM576" s="69" t="str">
        <f t="shared" si="124"/>
        <v/>
      </c>
      <c r="AN576" s="69" t="str">
        <f t="shared" si="125"/>
        <v/>
      </c>
    </row>
    <row r="577" spans="1:40" s="57" customFormat="1" ht="19.5" customHeight="1" x14ac:dyDescent="0.15">
      <c r="A577" s="3">
        <f t="shared" si="112"/>
        <v>555</v>
      </c>
      <c r="B577" s="58"/>
      <c r="C577" s="59"/>
      <c r="D577" s="59"/>
      <c r="E577" s="59"/>
      <c r="F577" s="59"/>
      <c r="G577" s="60"/>
      <c r="H577" s="54" t="str">
        <f t="shared" si="113"/>
        <v/>
      </c>
      <c r="I577" s="59"/>
      <c r="J577" s="59"/>
      <c r="K577" s="59"/>
      <c r="L577" s="59"/>
      <c r="M577" s="59"/>
      <c r="N577" s="59"/>
      <c r="O577" s="55" t="str">
        <f t="shared" si="114"/>
        <v/>
      </c>
      <c r="P577" s="61"/>
      <c r="Q577" s="62"/>
      <c r="R577" s="63"/>
      <c r="S577" s="62"/>
      <c r="T577" s="63"/>
      <c r="U577" s="59"/>
      <c r="V577" s="59"/>
      <c r="W577" s="64"/>
      <c r="X577" s="59"/>
      <c r="Y577" s="56" t="e">
        <f>VLOOKUP(E577&amp;Q577,※編集不可※選択項目!J:K,2,0)</f>
        <v>#N/A</v>
      </c>
      <c r="Z577" s="57" t="e">
        <f>VLOOKUP(U577&amp;E577,※編集不可※選択項目!O:P,2,0)</f>
        <v>#N/A</v>
      </c>
      <c r="AA577" s="56" t="e">
        <f t="shared" si="115"/>
        <v>#N/A</v>
      </c>
      <c r="AB577" s="57" t="str">
        <f t="shared" si="116"/>
        <v/>
      </c>
      <c r="AC577" s="108"/>
      <c r="AD577" s="108"/>
      <c r="AE577" s="109"/>
      <c r="AF577" s="69" t="str">
        <f t="shared" si="117"/>
        <v/>
      </c>
      <c r="AG577" s="69" t="str">
        <f t="shared" si="118"/>
        <v/>
      </c>
      <c r="AH577" s="69" t="str">
        <f t="shared" si="119"/>
        <v/>
      </c>
      <c r="AI577" s="69" t="str">
        <f t="shared" si="120"/>
        <v/>
      </c>
      <c r="AJ577" s="69" t="str">
        <f t="shared" si="121"/>
        <v/>
      </c>
      <c r="AK577" s="69" t="str">
        <f t="shared" si="122"/>
        <v/>
      </c>
      <c r="AL577" s="69" t="str">
        <f t="shared" si="123"/>
        <v/>
      </c>
      <c r="AM577" s="69" t="str">
        <f t="shared" si="124"/>
        <v/>
      </c>
      <c r="AN577" s="69" t="str">
        <f t="shared" si="125"/>
        <v/>
      </c>
    </row>
    <row r="578" spans="1:40" s="57" customFormat="1" ht="19.5" customHeight="1" x14ac:dyDescent="0.15">
      <c r="A578" s="3">
        <f t="shared" si="112"/>
        <v>556</v>
      </c>
      <c r="B578" s="58"/>
      <c r="C578" s="59"/>
      <c r="D578" s="59"/>
      <c r="E578" s="59"/>
      <c r="F578" s="59"/>
      <c r="G578" s="60"/>
      <c r="H578" s="54" t="str">
        <f t="shared" si="113"/>
        <v/>
      </c>
      <c r="I578" s="59"/>
      <c r="J578" s="59"/>
      <c r="K578" s="59"/>
      <c r="L578" s="59"/>
      <c r="M578" s="59"/>
      <c r="N578" s="59"/>
      <c r="O578" s="55" t="str">
        <f t="shared" si="114"/>
        <v/>
      </c>
      <c r="P578" s="61"/>
      <c r="Q578" s="62"/>
      <c r="R578" s="63"/>
      <c r="S578" s="62"/>
      <c r="T578" s="63"/>
      <c r="U578" s="59"/>
      <c r="V578" s="59"/>
      <c r="W578" s="64"/>
      <c r="X578" s="59"/>
      <c r="Y578" s="56" t="e">
        <f>VLOOKUP(E578&amp;Q578,※編集不可※選択項目!J:K,2,0)</f>
        <v>#N/A</v>
      </c>
      <c r="Z578" s="57" t="e">
        <f>VLOOKUP(U578&amp;E578,※編集不可※選択項目!O:P,2,0)</f>
        <v>#N/A</v>
      </c>
      <c r="AA578" s="56" t="e">
        <f t="shared" si="115"/>
        <v>#N/A</v>
      </c>
      <c r="AB578" s="57" t="str">
        <f t="shared" si="116"/>
        <v/>
      </c>
      <c r="AC578" s="108"/>
      <c r="AD578" s="108"/>
      <c r="AE578" s="109"/>
      <c r="AF578" s="69" t="str">
        <f t="shared" si="117"/>
        <v/>
      </c>
      <c r="AG578" s="69" t="str">
        <f t="shared" si="118"/>
        <v/>
      </c>
      <c r="AH578" s="69" t="str">
        <f t="shared" si="119"/>
        <v/>
      </c>
      <c r="AI578" s="69" t="str">
        <f t="shared" si="120"/>
        <v/>
      </c>
      <c r="AJ578" s="69" t="str">
        <f t="shared" si="121"/>
        <v/>
      </c>
      <c r="AK578" s="69" t="str">
        <f t="shared" si="122"/>
        <v/>
      </c>
      <c r="AL578" s="69" t="str">
        <f t="shared" si="123"/>
        <v/>
      </c>
      <c r="AM578" s="69" t="str">
        <f t="shared" si="124"/>
        <v/>
      </c>
      <c r="AN578" s="69" t="str">
        <f t="shared" si="125"/>
        <v/>
      </c>
    </row>
    <row r="579" spans="1:40" s="57" customFormat="1" ht="19.5" customHeight="1" x14ac:dyDescent="0.15">
      <c r="A579" s="3">
        <f t="shared" si="112"/>
        <v>557</v>
      </c>
      <c r="B579" s="58"/>
      <c r="C579" s="59"/>
      <c r="D579" s="59"/>
      <c r="E579" s="59"/>
      <c r="F579" s="59"/>
      <c r="G579" s="60"/>
      <c r="H579" s="54" t="str">
        <f t="shared" si="113"/>
        <v/>
      </c>
      <c r="I579" s="59"/>
      <c r="J579" s="59"/>
      <c r="K579" s="59"/>
      <c r="L579" s="59"/>
      <c r="M579" s="59"/>
      <c r="N579" s="59"/>
      <c r="O579" s="55" t="str">
        <f t="shared" si="114"/>
        <v/>
      </c>
      <c r="P579" s="61"/>
      <c r="Q579" s="62"/>
      <c r="R579" s="63"/>
      <c r="S579" s="62"/>
      <c r="T579" s="63"/>
      <c r="U579" s="59"/>
      <c r="V579" s="59"/>
      <c r="W579" s="64"/>
      <c r="X579" s="59"/>
      <c r="Y579" s="56" t="e">
        <f>VLOOKUP(E579&amp;Q579,※編集不可※選択項目!J:K,2,0)</f>
        <v>#N/A</v>
      </c>
      <c r="Z579" s="57" t="e">
        <f>VLOOKUP(U579&amp;E579,※編集不可※選択項目!O:P,2,0)</f>
        <v>#N/A</v>
      </c>
      <c r="AA579" s="56" t="e">
        <f t="shared" si="115"/>
        <v>#N/A</v>
      </c>
      <c r="AB579" s="57" t="str">
        <f t="shared" si="116"/>
        <v/>
      </c>
      <c r="AC579" s="108"/>
      <c r="AD579" s="108"/>
      <c r="AE579" s="109"/>
      <c r="AF579" s="69" t="str">
        <f t="shared" si="117"/>
        <v/>
      </c>
      <c r="AG579" s="69" t="str">
        <f t="shared" si="118"/>
        <v/>
      </c>
      <c r="AH579" s="69" t="str">
        <f t="shared" si="119"/>
        <v/>
      </c>
      <c r="AI579" s="69" t="str">
        <f t="shared" si="120"/>
        <v/>
      </c>
      <c r="AJ579" s="69" t="str">
        <f t="shared" si="121"/>
        <v/>
      </c>
      <c r="AK579" s="69" t="str">
        <f t="shared" si="122"/>
        <v/>
      </c>
      <c r="AL579" s="69" t="str">
        <f t="shared" si="123"/>
        <v/>
      </c>
      <c r="AM579" s="69" t="str">
        <f t="shared" si="124"/>
        <v/>
      </c>
      <c r="AN579" s="69" t="str">
        <f t="shared" si="125"/>
        <v/>
      </c>
    </row>
    <row r="580" spans="1:40" s="57" customFormat="1" ht="19.5" customHeight="1" x14ac:dyDescent="0.15">
      <c r="A580" s="3">
        <f t="shared" si="112"/>
        <v>558</v>
      </c>
      <c r="B580" s="58"/>
      <c r="C580" s="59"/>
      <c r="D580" s="59"/>
      <c r="E580" s="59"/>
      <c r="F580" s="59"/>
      <c r="G580" s="60"/>
      <c r="H580" s="54" t="str">
        <f t="shared" si="113"/>
        <v/>
      </c>
      <c r="I580" s="59"/>
      <c r="J580" s="59"/>
      <c r="K580" s="59"/>
      <c r="L580" s="59"/>
      <c r="M580" s="59"/>
      <c r="N580" s="59"/>
      <c r="O580" s="55" t="str">
        <f t="shared" si="114"/>
        <v/>
      </c>
      <c r="P580" s="61"/>
      <c r="Q580" s="62"/>
      <c r="R580" s="63"/>
      <c r="S580" s="62"/>
      <c r="T580" s="63"/>
      <c r="U580" s="59"/>
      <c r="V580" s="59"/>
      <c r="W580" s="64"/>
      <c r="X580" s="59"/>
      <c r="Y580" s="56" t="e">
        <f>VLOOKUP(E580&amp;Q580,※編集不可※選択項目!J:K,2,0)</f>
        <v>#N/A</v>
      </c>
      <c r="Z580" s="57" t="e">
        <f>VLOOKUP(U580&amp;E580,※編集不可※選択項目!O:P,2,0)</f>
        <v>#N/A</v>
      </c>
      <c r="AA580" s="56" t="e">
        <f t="shared" si="115"/>
        <v>#N/A</v>
      </c>
      <c r="AB580" s="57" t="str">
        <f t="shared" si="116"/>
        <v/>
      </c>
      <c r="AC580" s="108"/>
      <c r="AD580" s="108"/>
      <c r="AE580" s="109"/>
      <c r="AF580" s="69" t="str">
        <f t="shared" si="117"/>
        <v/>
      </c>
      <c r="AG580" s="69" t="str">
        <f t="shared" si="118"/>
        <v/>
      </c>
      <c r="AH580" s="69" t="str">
        <f t="shared" si="119"/>
        <v/>
      </c>
      <c r="AI580" s="69" t="str">
        <f t="shared" si="120"/>
        <v/>
      </c>
      <c r="AJ580" s="69" t="str">
        <f t="shared" si="121"/>
        <v/>
      </c>
      <c r="AK580" s="69" t="str">
        <f t="shared" si="122"/>
        <v/>
      </c>
      <c r="AL580" s="69" t="str">
        <f t="shared" si="123"/>
        <v/>
      </c>
      <c r="AM580" s="69" t="str">
        <f t="shared" si="124"/>
        <v/>
      </c>
      <c r="AN580" s="69" t="str">
        <f t="shared" si="125"/>
        <v/>
      </c>
    </row>
    <row r="581" spans="1:40" s="57" customFormat="1" ht="19.5" customHeight="1" x14ac:dyDescent="0.15">
      <c r="A581" s="3">
        <f t="shared" si="112"/>
        <v>559</v>
      </c>
      <c r="B581" s="58"/>
      <c r="C581" s="59"/>
      <c r="D581" s="59"/>
      <c r="E581" s="59"/>
      <c r="F581" s="59"/>
      <c r="G581" s="60"/>
      <c r="H581" s="54" t="str">
        <f t="shared" si="113"/>
        <v/>
      </c>
      <c r="I581" s="59"/>
      <c r="J581" s="59"/>
      <c r="K581" s="59"/>
      <c r="L581" s="59"/>
      <c r="M581" s="59"/>
      <c r="N581" s="59"/>
      <c r="O581" s="55" t="str">
        <f t="shared" si="114"/>
        <v/>
      </c>
      <c r="P581" s="61"/>
      <c r="Q581" s="62"/>
      <c r="R581" s="63"/>
      <c r="S581" s="62"/>
      <c r="T581" s="63"/>
      <c r="U581" s="59"/>
      <c r="V581" s="59"/>
      <c r="W581" s="64"/>
      <c r="X581" s="59"/>
      <c r="Y581" s="56" t="e">
        <f>VLOOKUP(E581&amp;Q581,※編集不可※選択項目!J:K,2,0)</f>
        <v>#N/A</v>
      </c>
      <c r="Z581" s="57" t="e">
        <f>VLOOKUP(U581&amp;E581,※編集不可※選択項目!O:P,2,0)</f>
        <v>#N/A</v>
      </c>
      <c r="AA581" s="56" t="e">
        <f t="shared" si="115"/>
        <v>#N/A</v>
      </c>
      <c r="AB581" s="57" t="str">
        <f t="shared" si="116"/>
        <v/>
      </c>
      <c r="AC581" s="108"/>
      <c r="AD581" s="108"/>
      <c r="AE581" s="109"/>
      <c r="AF581" s="69" t="str">
        <f t="shared" si="117"/>
        <v/>
      </c>
      <c r="AG581" s="69" t="str">
        <f t="shared" si="118"/>
        <v/>
      </c>
      <c r="AH581" s="69" t="str">
        <f t="shared" si="119"/>
        <v/>
      </c>
      <c r="AI581" s="69" t="str">
        <f t="shared" si="120"/>
        <v/>
      </c>
      <c r="AJ581" s="69" t="str">
        <f t="shared" si="121"/>
        <v/>
      </c>
      <c r="AK581" s="69" t="str">
        <f t="shared" si="122"/>
        <v/>
      </c>
      <c r="AL581" s="69" t="str">
        <f t="shared" si="123"/>
        <v/>
      </c>
      <c r="AM581" s="69" t="str">
        <f t="shared" si="124"/>
        <v/>
      </c>
      <c r="AN581" s="69" t="str">
        <f t="shared" si="125"/>
        <v/>
      </c>
    </row>
    <row r="582" spans="1:40" s="57" customFormat="1" ht="19.5" customHeight="1" x14ac:dyDescent="0.15">
      <c r="A582" s="3">
        <f t="shared" si="112"/>
        <v>560</v>
      </c>
      <c r="B582" s="58"/>
      <c r="C582" s="59"/>
      <c r="D582" s="59"/>
      <c r="E582" s="59"/>
      <c r="F582" s="59"/>
      <c r="G582" s="60"/>
      <c r="H582" s="54" t="str">
        <f t="shared" si="113"/>
        <v/>
      </c>
      <c r="I582" s="59"/>
      <c r="J582" s="59"/>
      <c r="K582" s="59"/>
      <c r="L582" s="59"/>
      <c r="M582" s="59"/>
      <c r="N582" s="59"/>
      <c r="O582" s="55" t="str">
        <f t="shared" si="114"/>
        <v/>
      </c>
      <c r="P582" s="61"/>
      <c r="Q582" s="62"/>
      <c r="R582" s="63"/>
      <c r="S582" s="62"/>
      <c r="T582" s="63"/>
      <c r="U582" s="59"/>
      <c r="V582" s="59"/>
      <c r="W582" s="64"/>
      <c r="X582" s="59"/>
      <c r="Y582" s="56" t="e">
        <f>VLOOKUP(E582&amp;Q582,※編集不可※選択項目!J:K,2,0)</f>
        <v>#N/A</v>
      </c>
      <c r="Z582" s="57" t="e">
        <f>VLOOKUP(U582&amp;E582,※編集不可※選択項目!O:P,2,0)</f>
        <v>#N/A</v>
      </c>
      <c r="AA582" s="56" t="e">
        <f t="shared" si="115"/>
        <v>#N/A</v>
      </c>
      <c r="AB582" s="57" t="str">
        <f t="shared" si="116"/>
        <v/>
      </c>
      <c r="AC582" s="108"/>
      <c r="AD582" s="108"/>
      <c r="AE582" s="109"/>
      <c r="AF582" s="69" t="str">
        <f t="shared" si="117"/>
        <v/>
      </c>
      <c r="AG582" s="69" t="str">
        <f t="shared" si="118"/>
        <v/>
      </c>
      <c r="AH582" s="69" t="str">
        <f t="shared" si="119"/>
        <v/>
      </c>
      <c r="AI582" s="69" t="str">
        <f t="shared" si="120"/>
        <v/>
      </c>
      <c r="AJ582" s="69" t="str">
        <f t="shared" si="121"/>
        <v/>
      </c>
      <c r="AK582" s="69" t="str">
        <f t="shared" si="122"/>
        <v/>
      </c>
      <c r="AL582" s="69" t="str">
        <f t="shared" si="123"/>
        <v/>
      </c>
      <c r="AM582" s="69" t="str">
        <f t="shared" si="124"/>
        <v/>
      </c>
      <c r="AN582" s="69" t="str">
        <f t="shared" si="125"/>
        <v/>
      </c>
    </row>
    <row r="583" spans="1:40" s="57" customFormat="1" ht="19.5" customHeight="1" x14ac:dyDescent="0.15">
      <c r="A583" s="3">
        <f t="shared" si="112"/>
        <v>561</v>
      </c>
      <c r="B583" s="58"/>
      <c r="C583" s="59"/>
      <c r="D583" s="59"/>
      <c r="E583" s="59"/>
      <c r="F583" s="59"/>
      <c r="G583" s="60"/>
      <c r="H583" s="54" t="str">
        <f t="shared" si="113"/>
        <v/>
      </c>
      <c r="I583" s="59"/>
      <c r="J583" s="59"/>
      <c r="K583" s="59"/>
      <c r="L583" s="59"/>
      <c r="M583" s="59"/>
      <c r="N583" s="59"/>
      <c r="O583" s="55" t="str">
        <f t="shared" si="114"/>
        <v/>
      </c>
      <c r="P583" s="61"/>
      <c r="Q583" s="62"/>
      <c r="R583" s="63"/>
      <c r="S583" s="62"/>
      <c r="T583" s="63"/>
      <c r="U583" s="59"/>
      <c r="V583" s="59"/>
      <c r="W583" s="64"/>
      <c r="X583" s="59"/>
      <c r="Y583" s="56" t="e">
        <f>VLOOKUP(E583&amp;Q583,※編集不可※選択項目!J:K,2,0)</f>
        <v>#N/A</v>
      </c>
      <c r="Z583" s="57" t="e">
        <f>VLOOKUP(U583&amp;E583,※編集不可※選択項目!O:P,2,0)</f>
        <v>#N/A</v>
      </c>
      <c r="AA583" s="56" t="e">
        <f t="shared" si="115"/>
        <v>#N/A</v>
      </c>
      <c r="AB583" s="57" t="str">
        <f t="shared" si="116"/>
        <v/>
      </c>
      <c r="AC583" s="108"/>
      <c r="AD583" s="108"/>
      <c r="AE583" s="109"/>
      <c r="AF583" s="69" t="str">
        <f t="shared" si="117"/>
        <v/>
      </c>
      <c r="AG583" s="69" t="str">
        <f t="shared" si="118"/>
        <v/>
      </c>
      <c r="AH583" s="69" t="str">
        <f t="shared" si="119"/>
        <v/>
      </c>
      <c r="AI583" s="69" t="str">
        <f t="shared" si="120"/>
        <v/>
      </c>
      <c r="AJ583" s="69" t="str">
        <f t="shared" si="121"/>
        <v/>
      </c>
      <c r="AK583" s="69" t="str">
        <f t="shared" si="122"/>
        <v/>
      </c>
      <c r="AL583" s="69" t="str">
        <f t="shared" si="123"/>
        <v/>
      </c>
      <c r="AM583" s="69" t="str">
        <f t="shared" si="124"/>
        <v/>
      </c>
      <c r="AN583" s="69" t="str">
        <f t="shared" si="125"/>
        <v/>
      </c>
    </row>
    <row r="584" spans="1:40" s="57" customFormat="1" ht="19.5" customHeight="1" x14ac:dyDescent="0.15">
      <c r="A584" s="3">
        <f t="shared" si="112"/>
        <v>562</v>
      </c>
      <c r="B584" s="58"/>
      <c r="C584" s="59"/>
      <c r="D584" s="59"/>
      <c r="E584" s="59"/>
      <c r="F584" s="59"/>
      <c r="G584" s="60"/>
      <c r="H584" s="54" t="str">
        <f t="shared" si="113"/>
        <v/>
      </c>
      <c r="I584" s="59"/>
      <c r="J584" s="59"/>
      <c r="K584" s="59"/>
      <c r="L584" s="59"/>
      <c r="M584" s="59"/>
      <c r="N584" s="59"/>
      <c r="O584" s="55" t="str">
        <f t="shared" si="114"/>
        <v/>
      </c>
      <c r="P584" s="61"/>
      <c r="Q584" s="62"/>
      <c r="R584" s="63"/>
      <c r="S584" s="62"/>
      <c r="T584" s="63"/>
      <c r="U584" s="59"/>
      <c r="V584" s="59"/>
      <c r="W584" s="64"/>
      <c r="X584" s="59"/>
      <c r="Y584" s="56" t="e">
        <f>VLOOKUP(E584&amp;Q584,※編集不可※選択項目!J:K,2,0)</f>
        <v>#N/A</v>
      </c>
      <c r="Z584" s="57" t="e">
        <f>VLOOKUP(U584&amp;E584,※編集不可※選択項目!O:P,2,0)</f>
        <v>#N/A</v>
      </c>
      <c r="AA584" s="56" t="e">
        <f t="shared" si="115"/>
        <v>#N/A</v>
      </c>
      <c r="AB584" s="57" t="str">
        <f t="shared" si="116"/>
        <v/>
      </c>
      <c r="AC584" s="108"/>
      <c r="AD584" s="108"/>
      <c r="AE584" s="109"/>
      <c r="AF584" s="69" t="str">
        <f t="shared" si="117"/>
        <v/>
      </c>
      <c r="AG584" s="69" t="str">
        <f t="shared" si="118"/>
        <v/>
      </c>
      <c r="AH584" s="69" t="str">
        <f t="shared" si="119"/>
        <v/>
      </c>
      <c r="AI584" s="69" t="str">
        <f t="shared" si="120"/>
        <v/>
      </c>
      <c r="AJ584" s="69" t="str">
        <f t="shared" si="121"/>
        <v/>
      </c>
      <c r="AK584" s="69" t="str">
        <f t="shared" si="122"/>
        <v/>
      </c>
      <c r="AL584" s="69" t="str">
        <f t="shared" si="123"/>
        <v/>
      </c>
      <c r="AM584" s="69" t="str">
        <f t="shared" si="124"/>
        <v/>
      </c>
      <c r="AN584" s="69" t="str">
        <f t="shared" si="125"/>
        <v/>
      </c>
    </row>
    <row r="585" spans="1:40" s="57" customFormat="1" ht="19.5" customHeight="1" x14ac:dyDescent="0.15">
      <c r="A585" s="3">
        <f t="shared" si="112"/>
        <v>563</v>
      </c>
      <c r="B585" s="58"/>
      <c r="C585" s="59"/>
      <c r="D585" s="59"/>
      <c r="E585" s="59"/>
      <c r="F585" s="59"/>
      <c r="G585" s="60"/>
      <c r="H585" s="54" t="str">
        <f t="shared" si="113"/>
        <v/>
      </c>
      <c r="I585" s="59"/>
      <c r="J585" s="59"/>
      <c r="K585" s="59"/>
      <c r="L585" s="59"/>
      <c r="M585" s="59"/>
      <c r="N585" s="59"/>
      <c r="O585" s="55" t="str">
        <f t="shared" si="114"/>
        <v/>
      </c>
      <c r="P585" s="61"/>
      <c r="Q585" s="62"/>
      <c r="R585" s="63"/>
      <c r="S585" s="62"/>
      <c r="T585" s="63"/>
      <c r="U585" s="59"/>
      <c r="V585" s="59"/>
      <c r="W585" s="64"/>
      <c r="X585" s="59"/>
      <c r="Y585" s="56" t="e">
        <f>VLOOKUP(E585&amp;Q585,※編集不可※選択項目!J:K,2,0)</f>
        <v>#N/A</v>
      </c>
      <c r="Z585" s="57" t="e">
        <f>VLOOKUP(U585&amp;E585,※編集不可※選択項目!O:P,2,0)</f>
        <v>#N/A</v>
      </c>
      <c r="AA585" s="56" t="e">
        <f t="shared" si="115"/>
        <v>#N/A</v>
      </c>
      <c r="AB585" s="57" t="str">
        <f t="shared" si="116"/>
        <v/>
      </c>
      <c r="AC585" s="108"/>
      <c r="AD585" s="108"/>
      <c r="AE585" s="109"/>
      <c r="AF585" s="69" t="str">
        <f t="shared" si="117"/>
        <v/>
      </c>
      <c r="AG585" s="69" t="str">
        <f t="shared" si="118"/>
        <v/>
      </c>
      <c r="AH585" s="69" t="str">
        <f t="shared" si="119"/>
        <v/>
      </c>
      <c r="AI585" s="69" t="str">
        <f t="shared" si="120"/>
        <v/>
      </c>
      <c r="AJ585" s="69" t="str">
        <f t="shared" si="121"/>
        <v/>
      </c>
      <c r="AK585" s="69" t="str">
        <f t="shared" si="122"/>
        <v/>
      </c>
      <c r="AL585" s="69" t="str">
        <f t="shared" si="123"/>
        <v/>
      </c>
      <c r="AM585" s="69" t="str">
        <f t="shared" si="124"/>
        <v/>
      </c>
      <c r="AN585" s="69" t="str">
        <f t="shared" si="125"/>
        <v/>
      </c>
    </row>
    <row r="586" spans="1:40" s="57" customFormat="1" ht="19.5" customHeight="1" x14ac:dyDescent="0.15">
      <c r="A586" s="3">
        <f t="shared" si="112"/>
        <v>564</v>
      </c>
      <c r="B586" s="58"/>
      <c r="C586" s="59"/>
      <c r="D586" s="59"/>
      <c r="E586" s="59"/>
      <c r="F586" s="59"/>
      <c r="G586" s="60"/>
      <c r="H586" s="54" t="str">
        <f t="shared" si="113"/>
        <v/>
      </c>
      <c r="I586" s="59"/>
      <c r="J586" s="59"/>
      <c r="K586" s="59"/>
      <c r="L586" s="59"/>
      <c r="M586" s="59"/>
      <c r="N586" s="59"/>
      <c r="O586" s="55" t="str">
        <f t="shared" si="114"/>
        <v/>
      </c>
      <c r="P586" s="61"/>
      <c r="Q586" s="62"/>
      <c r="R586" s="63"/>
      <c r="S586" s="62"/>
      <c r="T586" s="63"/>
      <c r="U586" s="59"/>
      <c r="V586" s="59"/>
      <c r="W586" s="64"/>
      <c r="X586" s="59"/>
      <c r="Y586" s="56" t="e">
        <f>VLOOKUP(E586&amp;Q586,※編集不可※選択項目!J:K,2,0)</f>
        <v>#N/A</v>
      </c>
      <c r="Z586" s="57" t="e">
        <f>VLOOKUP(U586&amp;E586,※編集不可※選択項目!O:P,2,0)</f>
        <v>#N/A</v>
      </c>
      <c r="AA586" s="56" t="e">
        <f t="shared" si="115"/>
        <v>#N/A</v>
      </c>
      <c r="AB586" s="57" t="str">
        <f t="shared" si="116"/>
        <v/>
      </c>
      <c r="AC586" s="108"/>
      <c r="AD586" s="108"/>
      <c r="AE586" s="109"/>
      <c r="AF586" s="69" t="str">
        <f t="shared" si="117"/>
        <v/>
      </c>
      <c r="AG586" s="69" t="str">
        <f t="shared" si="118"/>
        <v/>
      </c>
      <c r="AH586" s="69" t="str">
        <f t="shared" si="119"/>
        <v/>
      </c>
      <c r="AI586" s="69" t="str">
        <f t="shared" si="120"/>
        <v/>
      </c>
      <c r="AJ586" s="69" t="str">
        <f t="shared" si="121"/>
        <v/>
      </c>
      <c r="AK586" s="69" t="str">
        <f t="shared" si="122"/>
        <v/>
      </c>
      <c r="AL586" s="69" t="str">
        <f t="shared" si="123"/>
        <v/>
      </c>
      <c r="AM586" s="69" t="str">
        <f t="shared" si="124"/>
        <v/>
      </c>
      <c r="AN586" s="69" t="str">
        <f t="shared" si="125"/>
        <v/>
      </c>
    </row>
    <row r="587" spans="1:40" s="57" customFormat="1" ht="19.5" customHeight="1" x14ac:dyDescent="0.15">
      <c r="A587" s="3">
        <f t="shared" si="112"/>
        <v>565</v>
      </c>
      <c r="B587" s="58"/>
      <c r="C587" s="59"/>
      <c r="D587" s="59"/>
      <c r="E587" s="59"/>
      <c r="F587" s="59"/>
      <c r="G587" s="60"/>
      <c r="H587" s="54" t="str">
        <f t="shared" si="113"/>
        <v/>
      </c>
      <c r="I587" s="59"/>
      <c r="J587" s="59"/>
      <c r="K587" s="59"/>
      <c r="L587" s="59"/>
      <c r="M587" s="59"/>
      <c r="N587" s="59"/>
      <c r="O587" s="55" t="str">
        <f t="shared" si="114"/>
        <v/>
      </c>
      <c r="P587" s="61"/>
      <c r="Q587" s="62"/>
      <c r="R587" s="63"/>
      <c r="S587" s="62"/>
      <c r="T587" s="63"/>
      <c r="U587" s="59"/>
      <c r="V587" s="59"/>
      <c r="W587" s="64"/>
      <c r="X587" s="59"/>
      <c r="Y587" s="56" t="e">
        <f>VLOOKUP(E587&amp;Q587,※編集不可※選択項目!J:K,2,0)</f>
        <v>#N/A</v>
      </c>
      <c r="Z587" s="57" t="e">
        <f>VLOOKUP(U587&amp;E587,※編集不可※選択項目!O:P,2,0)</f>
        <v>#N/A</v>
      </c>
      <c r="AA587" s="56" t="e">
        <f t="shared" si="115"/>
        <v>#N/A</v>
      </c>
      <c r="AB587" s="57" t="str">
        <f t="shared" si="116"/>
        <v/>
      </c>
      <c r="AC587" s="108"/>
      <c r="AD587" s="108"/>
      <c r="AE587" s="109"/>
      <c r="AF587" s="69" t="str">
        <f t="shared" si="117"/>
        <v/>
      </c>
      <c r="AG587" s="69" t="str">
        <f t="shared" si="118"/>
        <v/>
      </c>
      <c r="AH587" s="69" t="str">
        <f t="shared" si="119"/>
        <v/>
      </c>
      <c r="AI587" s="69" t="str">
        <f t="shared" si="120"/>
        <v/>
      </c>
      <c r="AJ587" s="69" t="str">
        <f t="shared" si="121"/>
        <v/>
      </c>
      <c r="AK587" s="69" t="str">
        <f t="shared" si="122"/>
        <v/>
      </c>
      <c r="AL587" s="69" t="str">
        <f t="shared" si="123"/>
        <v/>
      </c>
      <c r="AM587" s="69" t="str">
        <f t="shared" si="124"/>
        <v/>
      </c>
      <c r="AN587" s="69" t="str">
        <f t="shared" si="125"/>
        <v/>
      </c>
    </row>
    <row r="588" spans="1:40" s="57" customFormat="1" ht="19.5" customHeight="1" x14ac:dyDescent="0.15">
      <c r="A588" s="3">
        <f t="shared" si="112"/>
        <v>566</v>
      </c>
      <c r="B588" s="58"/>
      <c r="C588" s="59"/>
      <c r="D588" s="59"/>
      <c r="E588" s="59"/>
      <c r="F588" s="59"/>
      <c r="G588" s="60"/>
      <c r="H588" s="54" t="str">
        <f t="shared" si="113"/>
        <v/>
      </c>
      <c r="I588" s="59"/>
      <c r="J588" s="59"/>
      <c r="K588" s="59"/>
      <c r="L588" s="59"/>
      <c r="M588" s="59"/>
      <c r="N588" s="59"/>
      <c r="O588" s="55" t="str">
        <f t="shared" si="114"/>
        <v/>
      </c>
      <c r="P588" s="61"/>
      <c r="Q588" s="62"/>
      <c r="R588" s="63"/>
      <c r="S588" s="62"/>
      <c r="T588" s="63"/>
      <c r="U588" s="59"/>
      <c r="V588" s="59"/>
      <c r="W588" s="64"/>
      <c r="X588" s="59"/>
      <c r="Y588" s="56" t="e">
        <f>VLOOKUP(E588&amp;Q588,※編集不可※選択項目!J:K,2,0)</f>
        <v>#N/A</v>
      </c>
      <c r="Z588" s="57" t="e">
        <f>VLOOKUP(U588&amp;E588,※編集不可※選択項目!O:P,2,0)</f>
        <v>#N/A</v>
      </c>
      <c r="AA588" s="56" t="e">
        <f t="shared" si="115"/>
        <v>#N/A</v>
      </c>
      <c r="AB588" s="57" t="str">
        <f t="shared" si="116"/>
        <v/>
      </c>
      <c r="AC588" s="108"/>
      <c r="AD588" s="108"/>
      <c r="AE588" s="109"/>
      <c r="AF588" s="69" t="str">
        <f t="shared" si="117"/>
        <v/>
      </c>
      <c r="AG588" s="69" t="str">
        <f t="shared" si="118"/>
        <v/>
      </c>
      <c r="AH588" s="69" t="str">
        <f t="shared" si="119"/>
        <v/>
      </c>
      <c r="AI588" s="69" t="str">
        <f t="shared" si="120"/>
        <v/>
      </c>
      <c r="AJ588" s="69" t="str">
        <f t="shared" si="121"/>
        <v/>
      </c>
      <c r="AK588" s="69" t="str">
        <f t="shared" si="122"/>
        <v/>
      </c>
      <c r="AL588" s="69" t="str">
        <f t="shared" si="123"/>
        <v/>
      </c>
      <c r="AM588" s="69" t="str">
        <f t="shared" si="124"/>
        <v/>
      </c>
      <c r="AN588" s="69" t="str">
        <f t="shared" si="125"/>
        <v/>
      </c>
    </row>
    <row r="589" spans="1:40" s="57" customFormat="1" ht="19.5" customHeight="1" x14ac:dyDescent="0.15">
      <c r="A589" s="3">
        <f t="shared" si="112"/>
        <v>567</v>
      </c>
      <c r="B589" s="58"/>
      <c r="C589" s="59"/>
      <c r="D589" s="59"/>
      <c r="E589" s="59"/>
      <c r="F589" s="59"/>
      <c r="G589" s="60"/>
      <c r="H589" s="54" t="str">
        <f t="shared" si="113"/>
        <v/>
      </c>
      <c r="I589" s="59"/>
      <c r="J589" s="59"/>
      <c r="K589" s="59"/>
      <c r="L589" s="59"/>
      <c r="M589" s="59"/>
      <c r="N589" s="59"/>
      <c r="O589" s="55" t="str">
        <f t="shared" si="114"/>
        <v/>
      </c>
      <c r="P589" s="61"/>
      <c r="Q589" s="62"/>
      <c r="R589" s="63"/>
      <c r="S589" s="62"/>
      <c r="T589" s="63"/>
      <c r="U589" s="59"/>
      <c r="V589" s="59"/>
      <c r="W589" s="64"/>
      <c r="X589" s="59"/>
      <c r="Y589" s="56" t="e">
        <f>VLOOKUP(E589&amp;Q589,※編集不可※選択項目!J:K,2,0)</f>
        <v>#N/A</v>
      </c>
      <c r="Z589" s="57" t="e">
        <f>VLOOKUP(U589&amp;E589,※編集不可※選択項目!O:P,2,0)</f>
        <v>#N/A</v>
      </c>
      <c r="AA589" s="56" t="e">
        <f t="shared" si="115"/>
        <v>#N/A</v>
      </c>
      <c r="AB589" s="57" t="str">
        <f t="shared" si="116"/>
        <v/>
      </c>
      <c r="AC589" s="108"/>
      <c r="AD589" s="108"/>
      <c r="AE589" s="109"/>
      <c r="AF589" s="69" t="str">
        <f t="shared" si="117"/>
        <v/>
      </c>
      <c r="AG589" s="69" t="str">
        <f t="shared" si="118"/>
        <v/>
      </c>
      <c r="AH589" s="69" t="str">
        <f t="shared" si="119"/>
        <v/>
      </c>
      <c r="AI589" s="69" t="str">
        <f t="shared" si="120"/>
        <v/>
      </c>
      <c r="AJ589" s="69" t="str">
        <f t="shared" si="121"/>
        <v/>
      </c>
      <c r="AK589" s="69" t="str">
        <f t="shared" si="122"/>
        <v/>
      </c>
      <c r="AL589" s="69" t="str">
        <f t="shared" si="123"/>
        <v/>
      </c>
      <c r="AM589" s="69" t="str">
        <f t="shared" si="124"/>
        <v/>
      </c>
      <c r="AN589" s="69" t="str">
        <f t="shared" si="125"/>
        <v/>
      </c>
    </row>
    <row r="590" spans="1:40" s="57" customFormat="1" ht="19.5" customHeight="1" x14ac:dyDescent="0.15">
      <c r="A590" s="3">
        <f t="shared" si="112"/>
        <v>568</v>
      </c>
      <c r="B590" s="58"/>
      <c r="C590" s="59"/>
      <c r="D590" s="59"/>
      <c r="E590" s="59"/>
      <c r="F590" s="59"/>
      <c r="G590" s="60"/>
      <c r="H590" s="54" t="str">
        <f t="shared" si="113"/>
        <v/>
      </c>
      <c r="I590" s="59"/>
      <c r="J590" s="59"/>
      <c r="K590" s="59"/>
      <c r="L590" s="59"/>
      <c r="M590" s="59"/>
      <c r="N590" s="59"/>
      <c r="O590" s="55" t="str">
        <f t="shared" si="114"/>
        <v/>
      </c>
      <c r="P590" s="61"/>
      <c r="Q590" s="62"/>
      <c r="R590" s="63"/>
      <c r="S590" s="62"/>
      <c r="T590" s="63"/>
      <c r="U590" s="59"/>
      <c r="V590" s="59"/>
      <c r="W590" s="64"/>
      <c r="X590" s="59"/>
      <c r="Y590" s="56" t="e">
        <f>VLOOKUP(E590&amp;Q590,※編集不可※選択項目!J:K,2,0)</f>
        <v>#N/A</v>
      </c>
      <c r="Z590" s="57" t="e">
        <f>VLOOKUP(U590&amp;E590,※編集不可※選択項目!O:P,2,0)</f>
        <v>#N/A</v>
      </c>
      <c r="AA590" s="56" t="e">
        <f t="shared" si="115"/>
        <v>#N/A</v>
      </c>
      <c r="AB590" s="57" t="str">
        <f t="shared" si="116"/>
        <v/>
      </c>
      <c r="AC590" s="108"/>
      <c r="AD590" s="108"/>
      <c r="AE590" s="109"/>
      <c r="AF590" s="69" t="str">
        <f t="shared" si="117"/>
        <v/>
      </c>
      <c r="AG590" s="69" t="str">
        <f t="shared" si="118"/>
        <v/>
      </c>
      <c r="AH590" s="69" t="str">
        <f t="shared" si="119"/>
        <v/>
      </c>
      <c r="AI590" s="69" t="str">
        <f t="shared" si="120"/>
        <v/>
      </c>
      <c r="AJ590" s="69" t="str">
        <f t="shared" si="121"/>
        <v/>
      </c>
      <c r="AK590" s="69" t="str">
        <f t="shared" si="122"/>
        <v/>
      </c>
      <c r="AL590" s="69" t="str">
        <f t="shared" si="123"/>
        <v/>
      </c>
      <c r="AM590" s="69" t="str">
        <f t="shared" si="124"/>
        <v/>
      </c>
      <c r="AN590" s="69" t="str">
        <f t="shared" si="125"/>
        <v/>
      </c>
    </row>
    <row r="591" spans="1:40" s="57" customFormat="1" ht="19.5" customHeight="1" x14ac:dyDescent="0.15">
      <c r="A591" s="3">
        <f t="shared" si="112"/>
        <v>569</v>
      </c>
      <c r="B591" s="58"/>
      <c r="C591" s="59"/>
      <c r="D591" s="59"/>
      <c r="E591" s="59"/>
      <c r="F591" s="59"/>
      <c r="G591" s="60"/>
      <c r="H591" s="54" t="str">
        <f t="shared" si="113"/>
        <v/>
      </c>
      <c r="I591" s="59"/>
      <c r="J591" s="59"/>
      <c r="K591" s="59"/>
      <c r="L591" s="59"/>
      <c r="M591" s="59"/>
      <c r="N591" s="59"/>
      <c r="O591" s="55" t="str">
        <f t="shared" si="114"/>
        <v/>
      </c>
      <c r="P591" s="61"/>
      <c r="Q591" s="62"/>
      <c r="R591" s="63"/>
      <c r="S591" s="62"/>
      <c r="T591" s="63"/>
      <c r="U591" s="59"/>
      <c r="V591" s="59"/>
      <c r="W591" s="64"/>
      <c r="X591" s="59"/>
      <c r="Y591" s="56" t="e">
        <f>VLOOKUP(E591&amp;Q591,※編集不可※選択項目!J:K,2,0)</f>
        <v>#N/A</v>
      </c>
      <c r="Z591" s="57" t="e">
        <f>VLOOKUP(U591&amp;E591,※編集不可※選択項目!O:P,2,0)</f>
        <v>#N/A</v>
      </c>
      <c r="AA591" s="56" t="e">
        <f t="shared" si="115"/>
        <v>#N/A</v>
      </c>
      <c r="AB591" s="57" t="str">
        <f t="shared" si="116"/>
        <v/>
      </c>
      <c r="AC591" s="108"/>
      <c r="AD591" s="108"/>
      <c r="AE591" s="109"/>
      <c r="AF591" s="69" t="str">
        <f t="shared" si="117"/>
        <v/>
      </c>
      <c r="AG591" s="69" t="str">
        <f t="shared" si="118"/>
        <v/>
      </c>
      <c r="AH591" s="69" t="str">
        <f t="shared" si="119"/>
        <v/>
      </c>
      <c r="AI591" s="69" t="str">
        <f t="shared" si="120"/>
        <v/>
      </c>
      <c r="AJ591" s="69" t="str">
        <f t="shared" si="121"/>
        <v/>
      </c>
      <c r="AK591" s="69" t="str">
        <f t="shared" si="122"/>
        <v/>
      </c>
      <c r="AL591" s="69" t="str">
        <f t="shared" si="123"/>
        <v/>
      </c>
      <c r="AM591" s="69" t="str">
        <f t="shared" si="124"/>
        <v/>
      </c>
      <c r="AN591" s="69" t="str">
        <f t="shared" si="125"/>
        <v/>
      </c>
    </row>
    <row r="592" spans="1:40" s="57" customFormat="1" ht="19.5" customHeight="1" x14ac:dyDescent="0.15">
      <c r="A592" s="3">
        <f t="shared" si="112"/>
        <v>570</v>
      </c>
      <c r="B592" s="58"/>
      <c r="C592" s="59"/>
      <c r="D592" s="59"/>
      <c r="E592" s="59"/>
      <c r="F592" s="59"/>
      <c r="G592" s="60"/>
      <c r="H592" s="54" t="str">
        <f t="shared" si="113"/>
        <v/>
      </c>
      <c r="I592" s="59"/>
      <c r="J592" s="59"/>
      <c r="K592" s="59"/>
      <c r="L592" s="59"/>
      <c r="M592" s="59"/>
      <c r="N592" s="59"/>
      <c r="O592" s="55" t="str">
        <f t="shared" si="114"/>
        <v/>
      </c>
      <c r="P592" s="61"/>
      <c r="Q592" s="62"/>
      <c r="R592" s="63"/>
      <c r="S592" s="62"/>
      <c r="T592" s="63"/>
      <c r="U592" s="59"/>
      <c r="V592" s="59"/>
      <c r="W592" s="64"/>
      <c r="X592" s="59"/>
      <c r="Y592" s="56" t="e">
        <f>VLOOKUP(E592&amp;Q592,※編集不可※選択項目!J:K,2,0)</f>
        <v>#N/A</v>
      </c>
      <c r="Z592" s="57" t="e">
        <f>VLOOKUP(U592&amp;E592,※編集不可※選択項目!O:P,2,0)</f>
        <v>#N/A</v>
      </c>
      <c r="AA592" s="56" t="e">
        <f t="shared" si="115"/>
        <v>#N/A</v>
      </c>
      <c r="AB592" s="57" t="str">
        <f t="shared" si="116"/>
        <v/>
      </c>
      <c r="AC592" s="108"/>
      <c r="AD592" s="108"/>
      <c r="AE592" s="109"/>
      <c r="AF592" s="69" t="str">
        <f t="shared" si="117"/>
        <v/>
      </c>
      <c r="AG592" s="69" t="str">
        <f t="shared" si="118"/>
        <v/>
      </c>
      <c r="AH592" s="69" t="str">
        <f t="shared" si="119"/>
        <v/>
      </c>
      <c r="AI592" s="69" t="str">
        <f t="shared" si="120"/>
        <v/>
      </c>
      <c r="AJ592" s="69" t="str">
        <f t="shared" si="121"/>
        <v/>
      </c>
      <c r="AK592" s="69" t="str">
        <f t="shared" si="122"/>
        <v/>
      </c>
      <c r="AL592" s="69" t="str">
        <f t="shared" si="123"/>
        <v/>
      </c>
      <c r="AM592" s="69" t="str">
        <f t="shared" si="124"/>
        <v/>
      </c>
      <c r="AN592" s="69" t="str">
        <f t="shared" si="125"/>
        <v/>
      </c>
    </row>
    <row r="593" spans="1:40" s="57" customFormat="1" ht="19.5" customHeight="1" x14ac:dyDescent="0.15">
      <c r="A593" s="3">
        <f t="shared" si="112"/>
        <v>571</v>
      </c>
      <c r="B593" s="58"/>
      <c r="C593" s="59"/>
      <c r="D593" s="59"/>
      <c r="E593" s="59"/>
      <c r="F593" s="59"/>
      <c r="G593" s="60"/>
      <c r="H593" s="54" t="str">
        <f t="shared" si="113"/>
        <v/>
      </c>
      <c r="I593" s="59"/>
      <c r="J593" s="59"/>
      <c r="K593" s="59"/>
      <c r="L593" s="59"/>
      <c r="M593" s="59"/>
      <c r="N593" s="59"/>
      <c r="O593" s="55" t="str">
        <f t="shared" si="114"/>
        <v/>
      </c>
      <c r="P593" s="61"/>
      <c r="Q593" s="62"/>
      <c r="R593" s="63"/>
      <c r="S593" s="62"/>
      <c r="T593" s="63"/>
      <c r="U593" s="59"/>
      <c r="V593" s="59"/>
      <c r="W593" s="64"/>
      <c r="X593" s="59"/>
      <c r="Y593" s="56" t="e">
        <f>VLOOKUP(E593&amp;Q593,※編集不可※選択項目!J:K,2,0)</f>
        <v>#N/A</v>
      </c>
      <c r="Z593" s="57" t="e">
        <f>VLOOKUP(U593&amp;E593,※編集不可※選択項目!O:P,2,0)</f>
        <v>#N/A</v>
      </c>
      <c r="AA593" s="56" t="e">
        <f t="shared" si="115"/>
        <v>#N/A</v>
      </c>
      <c r="AB593" s="57" t="str">
        <f t="shared" si="116"/>
        <v/>
      </c>
      <c r="AC593" s="108"/>
      <c r="AD593" s="108"/>
      <c r="AE593" s="109"/>
      <c r="AF593" s="69" t="str">
        <f t="shared" si="117"/>
        <v/>
      </c>
      <c r="AG593" s="69" t="str">
        <f t="shared" si="118"/>
        <v/>
      </c>
      <c r="AH593" s="69" t="str">
        <f t="shared" si="119"/>
        <v/>
      </c>
      <c r="AI593" s="69" t="str">
        <f t="shared" si="120"/>
        <v/>
      </c>
      <c r="AJ593" s="69" t="str">
        <f t="shared" si="121"/>
        <v/>
      </c>
      <c r="AK593" s="69" t="str">
        <f t="shared" si="122"/>
        <v/>
      </c>
      <c r="AL593" s="69" t="str">
        <f t="shared" si="123"/>
        <v/>
      </c>
      <c r="AM593" s="69" t="str">
        <f t="shared" si="124"/>
        <v/>
      </c>
      <c r="AN593" s="69" t="str">
        <f t="shared" si="125"/>
        <v/>
      </c>
    </row>
    <row r="594" spans="1:40" s="57" customFormat="1" ht="19.5" customHeight="1" x14ac:dyDescent="0.15">
      <c r="A594" s="3">
        <f t="shared" si="112"/>
        <v>572</v>
      </c>
      <c r="B594" s="58"/>
      <c r="C594" s="59"/>
      <c r="D594" s="59"/>
      <c r="E594" s="59"/>
      <c r="F594" s="59"/>
      <c r="G594" s="60"/>
      <c r="H594" s="54" t="str">
        <f t="shared" si="113"/>
        <v/>
      </c>
      <c r="I594" s="59"/>
      <c r="J594" s="59"/>
      <c r="K594" s="59"/>
      <c r="L594" s="59"/>
      <c r="M594" s="59"/>
      <c r="N594" s="59"/>
      <c r="O594" s="55" t="str">
        <f t="shared" si="114"/>
        <v/>
      </c>
      <c r="P594" s="61"/>
      <c r="Q594" s="62"/>
      <c r="R594" s="63"/>
      <c r="S594" s="62"/>
      <c r="T594" s="63"/>
      <c r="U594" s="59"/>
      <c r="V594" s="59"/>
      <c r="W594" s="64"/>
      <c r="X594" s="59"/>
      <c r="Y594" s="56" t="e">
        <f>VLOOKUP(E594&amp;Q594,※編集不可※選択項目!J:K,2,0)</f>
        <v>#N/A</v>
      </c>
      <c r="Z594" s="57" t="e">
        <f>VLOOKUP(U594&amp;E594,※編集不可※選択項目!O:P,2,0)</f>
        <v>#N/A</v>
      </c>
      <c r="AA594" s="56" t="e">
        <f t="shared" si="115"/>
        <v>#N/A</v>
      </c>
      <c r="AB594" s="57" t="str">
        <f t="shared" si="116"/>
        <v/>
      </c>
      <c r="AC594" s="108"/>
      <c r="AD594" s="108"/>
      <c r="AE594" s="109"/>
      <c r="AF594" s="69" t="str">
        <f t="shared" si="117"/>
        <v/>
      </c>
      <c r="AG594" s="69" t="str">
        <f t="shared" si="118"/>
        <v/>
      </c>
      <c r="AH594" s="69" t="str">
        <f t="shared" si="119"/>
        <v/>
      </c>
      <c r="AI594" s="69" t="str">
        <f t="shared" si="120"/>
        <v/>
      </c>
      <c r="AJ594" s="69" t="str">
        <f t="shared" si="121"/>
        <v/>
      </c>
      <c r="AK594" s="69" t="str">
        <f t="shared" si="122"/>
        <v/>
      </c>
      <c r="AL594" s="69" t="str">
        <f t="shared" si="123"/>
        <v/>
      </c>
      <c r="AM594" s="69" t="str">
        <f t="shared" si="124"/>
        <v/>
      </c>
      <c r="AN594" s="69" t="str">
        <f t="shared" si="125"/>
        <v/>
      </c>
    </row>
    <row r="595" spans="1:40" s="57" customFormat="1" ht="19.5" customHeight="1" x14ac:dyDescent="0.15">
      <c r="A595" s="3">
        <f t="shared" si="112"/>
        <v>573</v>
      </c>
      <c r="B595" s="58"/>
      <c r="C595" s="59"/>
      <c r="D595" s="59"/>
      <c r="E595" s="59"/>
      <c r="F595" s="59"/>
      <c r="G595" s="60"/>
      <c r="H595" s="54" t="str">
        <f t="shared" si="113"/>
        <v/>
      </c>
      <c r="I595" s="59"/>
      <c r="J595" s="59"/>
      <c r="K595" s="59"/>
      <c r="L595" s="59"/>
      <c r="M595" s="59"/>
      <c r="N595" s="59"/>
      <c r="O595" s="55" t="str">
        <f t="shared" si="114"/>
        <v/>
      </c>
      <c r="P595" s="61"/>
      <c r="Q595" s="62"/>
      <c r="R595" s="63"/>
      <c r="S595" s="62"/>
      <c r="T595" s="63"/>
      <c r="U595" s="59"/>
      <c r="V595" s="59"/>
      <c r="W595" s="64"/>
      <c r="X595" s="59"/>
      <c r="Y595" s="56" t="e">
        <f>VLOOKUP(E595&amp;Q595,※編集不可※選択項目!J:K,2,0)</f>
        <v>#N/A</v>
      </c>
      <c r="Z595" s="57" t="e">
        <f>VLOOKUP(U595&amp;E595,※編集不可※選択項目!O:P,2,0)</f>
        <v>#N/A</v>
      </c>
      <c r="AA595" s="56" t="e">
        <f t="shared" si="115"/>
        <v>#N/A</v>
      </c>
      <c r="AB595" s="57" t="str">
        <f t="shared" si="116"/>
        <v/>
      </c>
      <c r="AC595" s="108"/>
      <c r="AD595" s="108"/>
      <c r="AE595" s="109"/>
      <c r="AF595" s="69" t="str">
        <f t="shared" si="117"/>
        <v/>
      </c>
      <c r="AG595" s="69" t="str">
        <f t="shared" si="118"/>
        <v/>
      </c>
      <c r="AH595" s="69" t="str">
        <f t="shared" si="119"/>
        <v/>
      </c>
      <c r="AI595" s="69" t="str">
        <f t="shared" si="120"/>
        <v/>
      </c>
      <c r="AJ595" s="69" t="str">
        <f t="shared" si="121"/>
        <v/>
      </c>
      <c r="AK595" s="69" t="str">
        <f t="shared" si="122"/>
        <v/>
      </c>
      <c r="AL595" s="69" t="str">
        <f t="shared" si="123"/>
        <v/>
      </c>
      <c r="AM595" s="69" t="str">
        <f t="shared" si="124"/>
        <v/>
      </c>
      <c r="AN595" s="69" t="str">
        <f t="shared" si="125"/>
        <v/>
      </c>
    </row>
    <row r="596" spans="1:40" s="57" customFormat="1" ht="19.5" customHeight="1" x14ac:dyDescent="0.15">
      <c r="A596" s="3">
        <f t="shared" si="112"/>
        <v>574</v>
      </c>
      <c r="B596" s="58"/>
      <c r="C596" s="59"/>
      <c r="D596" s="59"/>
      <c r="E596" s="59"/>
      <c r="F596" s="59"/>
      <c r="G596" s="60"/>
      <c r="H596" s="54" t="str">
        <f t="shared" si="113"/>
        <v/>
      </c>
      <c r="I596" s="59"/>
      <c r="J596" s="59"/>
      <c r="K596" s="59"/>
      <c r="L596" s="59"/>
      <c r="M596" s="59"/>
      <c r="N596" s="59"/>
      <c r="O596" s="55" t="str">
        <f t="shared" si="114"/>
        <v/>
      </c>
      <c r="P596" s="61"/>
      <c r="Q596" s="62"/>
      <c r="R596" s="63"/>
      <c r="S596" s="62"/>
      <c r="T596" s="63"/>
      <c r="U596" s="59"/>
      <c r="V596" s="59"/>
      <c r="W596" s="64"/>
      <c r="X596" s="59"/>
      <c r="Y596" s="56" t="e">
        <f>VLOOKUP(E596&amp;Q596,※編集不可※選択項目!J:K,2,0)</f>
        <v>#N/A</v>
      </c>
      <c r="Z596" s="57" t="e">
        <f>VLOOKUP(U596&amp;E596,※編集不可※選択項目!O:P,2,0)</f>
        <v>#N/A</v>
      </c>
      <c r="AA596" s="56" t="e">
        <f t="shared" si="115"/>
        <v>#N/A</v>
      </c>
      <c r="AB596" s="57" t="str">
        <f t="shared" si="116"/>
        <v/>
      </c>
      <c r="AC596" s="108"/>
      <c r="AD596" s="108"/>
      <c r="AE596" s="109"/>
      <c r="AF596" s="69" t="str">
        <f t="shared" si="117"/>
        <v/>
      </c>
      <c r="AG596" s="69" t="str">
        <f t="shared" si="118"/>
        <v/>
      </c>
      <c r="AH596" s="69" t="str">
        <f t="shared" si="119"/>
        <v/>
      </c>
      <c r="AI596" s="69" t="str">
        <f t="shared" si="120"/>
        <v/>
      </c>
      <c r="AJ596" s="69" t="str">
        <f t="shared" si="121"/>
        <v/>
      </c>
      <c r="AK596" s="69" t="str">
        <f t="shared" si="122"/>
        <v/>
      </c>
      <c r="AL596" s="69" t="str">
        <f t="shared" si="123"/>
        <v/>
      </c>
      <c r="AM596" s="69" t="str">
        <f t="shared" si="124"/>
        <v/>
      </c>
      <c r="AN596" s="69" t="str">
        <f t="shared" si="125"/>
        <v/>
      </c>
    </row>
    <row r="597" spans="1:40" s="57" customFormat="1" ht="19.5" customHeight="1" x14ac:dyDescent="0.15">
      <c r="A597" s="3">
        <f t="shared" si="112"/>
        <v>575</v>
      </c>
      <c r="B597" s="58"/>
      <c r="C597" s="59"/>
      <c r="D597" s="59"/>
      <c r="E597" s="59"/>
      <c r="F597" s="59"/>
      <c r="G597" s="60"/>
      <c r="H597" s="54" t="str">
        <f t="shared" si="113"/>
        <v/>
      </c>
      <c r="I597" s="59"/>
      <c r="J597" s="59"/>
      <c r="K597" s="59"/>
      <c r="L597" s="59"/>
      <c r="M597" s="59"/>
      <c r="N597" s="59"/>
      <c r="O597" s="55" t="str">
        <f t="shared" si="114"/>
        <v/>
      </c>
      <c r="P597" s="61"/>
      <c r="Q597" s="62"/>
      <c r="R597" s="63"/>
      <c r="S597" s="62"/>
      <c r="T597" s="63"/>
      <c r="U597" s="59"/>
      <c r="V597" s="59"/>
      <c r="W597" s="64"/>
      <c r="X597" s="59"/>
      <c r="Y597" s="56" t="e">
        <f>VLOOKUP(E597&amp;Q597,※編集不可※選択項目!J:K,2,0)</f>
        <v>#N/A</v>
      </c>
      <c r="Z597" s="57" t="e">
        <f>VLOOKUP(U597&amp;E597,※編集不可※選択項目!O:P,2,0)</f>
        <v>#N/A</v>
      </c>
      <c r="AA597" s="56" t="e">
        <f t="shared" si="115"/>
        <v>#N/A</v>
      </c>
      <c r="AB597" s="57" t="str">
        <f t="shared" si="116"/>
        <v/>
      </c>
      <c r="AC597" s="108"/>
      <c r="AD597" s="108"/>
      <c r="AE597" s="109"/>
      <c r="AF597" s="69" t="str">
        <f t="shared" si="117"/>
        <v/>
      </c>
      <c r="AG597" s="69" t="str">
        <f t="shared" si="118"/>
        <v/>
      </c>
      <c r="AH597" s="69" t="str">
        <f t="shared" si="119"/>
        <v/>
      </c>
      <c r="AI597" s="69" t="str">
        <f t="shared" si="120"/>
        <v/>
      </c>
      <c r="AJ597" s="69" t="str">
        <f t="shared" si="121"/>
        <v/>
      </c>
      <c r="AK597" s="69" t="str">
        <f t="shared" si="122"/>
        <v/>
      </c>
      <c r="AL597" s="69" t="str">
        <f t="shared" si="123"/>
        <v/>
      </c>
      <c r="AM597" s="69" t="str">
        <f t="shared" si="124"/>
        <v/>
      </c>
      <c r="AN597" s="69" t="str">
        <f t="shared" si="125"/>
        <v/>
      </c>
    </row>
    <row r="598" spans="1:40" s="57" customFormat="1" ht="19.5" customHeight="1" x14ac:dyDescent="0.15">
      <c r="A598" s="3">
        <f t="shared" si="112"/>
        <v>576</v>
      </c>
      <c r="B598" s="58"/>
      <c r="C598" s="59"/>
      <c r="D598" s="59"/>
      <c r="E598" s="59"/>
      <c r="F598" s="59"/>
      <c r="G598" s="60"/>
      <c r="H598" s="54" t="str">
        <f t="shared" si="113"/>
        <v/>
      </c>
      <c r="I598" s="59"/>
      <c r="J598" s="59"/>
      <c r="K598" s="59"/>
      <c r="L598" s="59"/>
      <c r="M598" s="59"/>
      <c r="N598" s="59"/>
      <c r="O598" s="55" t="str">
        <f t="shared" si="114"/>
        <v/>
      </c>
      <c r="P598" s="61"/>
      <c r="Q598" s="62"/>
      <c r="R598" s="63"/>
      <c r="S598" s="62"/>
      <c r="T598" s="63"/>
      <c r="U598" s="59"/>
      <c r="V598" s="59"/>
      <c r="W598" s="64"/>
      <c r="X598" s="59"/>
      <c r="Y598" s="56" t="e">
        <f>VLOOKUP(E598&amp;Q598,※編集不可※選択項目!J:K,2,0)</f>
        <v>#N/A</v>
      </c>
      <c r="Z598" s="57" t="e">
        <f>VLOOKUP(U598&amp;E598,※編集不可※選択項目!O:P,2,0)</f>
        <v>#N/A</v>
      </c>
      <c r="AA598" s="56" t="e">
        <f t="shared" si="115"/>
        <v>#N/A</v>
      </c>
      <c r="AB598" s="57" t="str">
        <f t="shared" si="116"/>
        <v/>
      </c>
      <c r="AC598" s="108"/>
      <c r="AD598" s="108"/>
      <c r="AE598" s="109"/>
      <c r="AF598" s="69" t="str">
        <f t="shared" si="117"/>
        <v/>
      </c>
      <c r="AG598" s="69" t="str">
        <f t="shared" si="118"/>
        <v/>
      </c>
      <c r="AH598" s="69" t="str">
        <f t="shared" si="119"/>
        <v/>
      </c>
      <c r="AI598" s="69" t="str">
        <f t="shared" si="120"/>
        <v/>
      </c>
      <c r="AJ598" s="69" t="str">
        <f t="shared" si="121"/>
        <v/>
      </c>
      <c r="AK598" s="69" t="str">
        <f t="shared" si="122"/>
        <v/>
      </c>
      <c r="AL598" s="69" t="str">
        <f t="shared" si="123"/>
        <v/>
      </c>
      <c r="AM598" s="69" t="str">
        <f t="shared" si="124"/>
        <v/>
      </c>
      <c r="AN598" s="69" t="str">
        <f t="shared" si="125"/>
        <v/>
      </c>
    </row>
    <row r="599" spans="1:40" s="57" customFormat="1" ht="19.5" customHeight="1" x14ac:dyDescent="0.15">
      <c r="A599" s="3">
        <f t="shared" si="112"/>
        <v>577</v>
      </c>
      <c r="B599" s="58"/>
      <c r="C599" s="59"/>
      <c r="D599" s="59"/>
      <c r="E599" s="59"/>
      <c r="F599" s="59"/>
      <c r="G599" s="60"/>
      <c r="H599" s="54" t="str">
        <f t="shared" si="113"/>
        <v/>
      </c>
      <c r="I599" s="59"/>
      <c r="J599" s="59"/>
      <c r="K599" s="59"/>
      <c r="L599" s="59"/>
      <c r="M599" s="59"/>
      <c r="N599" s="59"/>
      <c r="O599" s="55" t="str">
        <f t="shared" si="114"/>
        <v/>
      </c>
      <c r="P599" s="61"/>
      <c r="Q599" s="62"/>
      <c r="R599" s="63"/>
      <c r="S599" s="62"/>
      <c r="T599" s="63"/>
      <c r="U599" s="59"/>
      <c r="V599" s="59"/>
      <c r="W599" s="64"/>
      <c r="X599" s="59"/>
      <c r="Y599" s="56" t="e">
        <f>VLOOKUP(E599&amp;Q599,※編集不可※選択項目!J:K,2,0)</f>
        <v>#N/A</v>
      </c>
      <c r="Z599" s="57" t="e">
        <f>VLOOKUP(U599&amp;E599,※編集不可※選択項目!O:P,2,0)</f>
        <v>#N/A</v>
      </c>
      <c r="AA599" s="56" t="e">
        <f t="shared" si="115"/>
        <v>#N/A</v>
      </c>
      <c r="AB599" s="57" t="str">
        <f t="shared" si="116"/>
        <v/>
      </c>
      <c r="AC599" s="108"/>
      <c r="AD599" s="108"/>
      <c r="AE599" s="109"/>
      <c r="AF599" s="69" t="str">
        <f t="shared" si="117"/>
        <v/>
      </c>
      <c r="AG599" s="69" t="str">
        <f t="shared" si="118"/>
        <v/>
      </c>
      <c r="AH599" s="69" t="str">
        <f t="shared" si="119"/>
        <v/>
      </c>
      <c r="AI599" s="69" t="str">
        <f t="shared" si="120"/>
        <v/>
      </c>
      <c r="AJ599" s="69" t="str">
        <f t="shared" si="121"/>
        <v/>
      </c>
      <c r="AK599" s="69" t="str">
        <f t="shared" si="122"/>
        <v/>
      </c>
      <c r="AL599" s="69" t="str">
        <f t="shared" si="123"/>
        <v/>
      </c>
      <c r="AM599" s="69" t="str">
        <f t="shared" si="124"/>
        <v/>
      </c>
      <c r="AN599" s="69" t="str">
        <f t="shared" si="125"/>
        <v/>
      </c>
    </row>
    <row r="600" spans="1:40" s="57" customFormat="1" ht="19.5" customHeight="1" x14ac:dyDescent="0.15">
      <c r="A600" s="3">
        <f t="shared" ref="A600:A663" si="126">ROW(A600)-22</f>
        <v>578</v>
      </c>
      <c r="B600" s="58"/>
      <c r="C600" s="59"/>
      <c r="D600" s="59"/>
      <c r="E600" s="59"/>
      <c r="F600" s="59"/>
      <c r="G600" s="60"/>
      <c r="H600" s="54" t="str">
        <f t="shared" ref="H600:H663" si="127">G600&amp;AB600</f>
        <v/>
      </c>
      <c r="I600" s="59"/>
      <c r="J600" s="59"/>
      <c r="K600" s="59"/>
      <c r="L600" s="59"/>
      <c r="M600" s="59"/>
      <c r="N600" s="59"/>
      <c r="O600" s="55" t="str">
        <f t="shared" ref="O600:O663" si="128">IF(Q600="","",AA600)</f>
        <v/>
      </c>
      <c r="P600" s="61"/>
      <c r="Q600" s="62"/>
      <c r="R600" s="63"/>
      <c r="S600" s="62"/>
      <c r="T600" s="63"/>
      <c r="U600" s="59"/>
      <c r="V600" s="59"/>
      <c r="W600" s="64"/>
      <c r="X600" s="59"/>
      <c r="Y600" s="56" t="e">
        <f>VLOOKUP(E600&amp;Q600,※編集不可※選択項目!J:K,2,0)</f>
        <v>#N/A</v>
      </c>
      <c r="Z600" s="57" t="e">
        <f>VLOOKUP(U600&amp;E600,※編集不可※選択項目!O:P,2,0)</f>
        <v>#N/A</v>
      </c>
      <c r="AA600" s="56" t="e">
        <f t="shared" ref="AA600:AA663" si="129">ROUNDDOWN(Y600*Z600,1)</f>
        <v>#N/A</v>
      </c>
      <c r="AB600" s="57" t="str">
        <f t="shared" ref="AB600:AB663" si="130">IF(V600="","","（"&amp;V600&amp;"）")</f>
        <v/>
      </c>
      <c r="AC600" s="108"/>
      <c r="AD600" s="108"/>
      <c r="AE600" s="109"/>
      <c r="AF600" s="69" t="str">
        <f t="shared" ref="AF600:AF663" si="131">B600&amp;C600&amp;D600&amp;E600&amp;F600&amp;G600&amp;H600&amp;I600&amp;J600&amp;K600&amp;L600&amp;M600&amp;N600&amp;O600&amp;P600&amp;Q600&amp;R600&amp;S600&amp;T600&amp;U600&amp;V600&amp;W600&amp;X600</f>
        <v/>
      </c>
      <c r="AG600" s="69" t="str">
        <f t="shared" ref="AG600:AG663" si="132">IF(AF600="","",COUNTIF($AF$23:$AF$1022,AF600))</f>
        <v/>
      </c>
      <c r="AH600" s="69" t="str">
        <f t="shared" ref="AH600:AH663" si="133">IF(AF600="","",IF(AF600=AF599,1,0))</f>
        <v/>
      </c>
      <c r="AI600" s="69" t="str">
        <f t="shared" ref="AI600:AI663" si="134">D600&amp;E600&amp;H600</f>
        <v/>
      </c>
      <c r="AJ600" s="69" t="str">
        <f t="shared" ref="AJ600:AJ663" si="135">IF(AI600="","",COUNTIF($AI$23:$AI$1022,AI600))</f>
        <v/>
      </c>
      <c r="AK600" s="69" t="str">
        <f t="shared" ref="AK600:AK663" si="136">IF(AI600="","",IF(AI600=AI599,1,0))</f>
        <v/>
      </c>
      <c r="AL600" s="69" t="str">
        <f t="shared" ref="AL600:AL663" si="137">IF(H600="","",H600)</f>
        <v/>
      </c>
      <c r="AM600" s="69" t="str">
        <f t="shared" ref="AM600:AM663" si="138">IF(AL600="","",COUNTIF($AL$23:$AL$1022,AL600))</f>
        <v/>
      </c>
      <c r="AN600" s="69" t="str">
        <f t="shared" ref="AN600:AN663" si="139">IF(AL600="","",IF(AL600=AL599,1,0))</f>
        <v/>
      </c>
    </row>
    <row r="601" spans="1:40" s="57" customFormat="1" ht="19.5" customHeight="1" x14ac:dyDescent="0.15">
      <c r="A601" s="3">
        <f t="shared" si="126"/>
        <v>579</v>
      </c>
      <c r="B601" s="58"/>
      <c r="C601" s="59"/>
      <c r="D601" s="59"/>
      <c r="E601" s="59"/>
      <c r="F601" s="59"/>
      <c r="G601" s="60"/>
      <c r="H601" s="54" t="str">
        <f t="shared" si="127"/>
        <v/>
      </c>
      <c r="I601" s="59"/>
      <c r="J601" s="59"/>
      <c r="K601" s="59"/>
      <c r="L601" s="59"/>
      <c r="M601" s="59"/>
      <c r="N601" s="59"/>
      <c r="O601" s="55" t="str">
        <f t="shared" si="128"/>
        <v/>
      </c>
      <c r="P601" s="61"/>
      <c r="Q601" s="62"/>
      <c r="R601" s="63"/>
      <c r="S601" s="62"/>
      <c r="T601" s="63"/>
      <c r="U601" s="59"/>
      <c r="V601" s="59"/>
      <c r="W601" s="64"/>
      <c r="X601" s="59"/>
      <c r="Y601" s="56" t="e">
        <f>VLOOKUP(E601&amp;Q601,※編集不可※選択項目!J:K,2,0)</f>
        <v>#N/A</v>
      </c>
      <c r="Z601" s="57" t="e">
        <f>VLOOKUP(U601&amp;E601,※編集不可※選択項目!O:P,2,0)</f>
        <v>#N/A</v>
      </c>
      <c r="AA601" s="56" t="e">
        <f t="shared" si="129"/>
        <v>#N/A</v>
      </c>
      <c r="AB601" s="57" t="str">
        <f t="shared" si="130"/>
        <v/>
      </c>
      <c r="AC601" s="108"/>
      <c r="AD601" s="108"/>
      <c r="AE601" s="109"/>
      <c r="AF601" s="69" t="str">
        <f t="shared" si="131"/>
        <v/>
      </c>
      <c r="AG601" s="69" t="str">
        <f t="shared" si="132"/>
        <v/>
      </c>
      <c r="AH601" s="69" t="str">
        <f t="shared" si="133"/>
        <v/>
      </c>
      <c r="AI601" s="69" t="str">
        <f t="shared" si="134"/>
        <v/>
      </c>
      <c r="AJ601" s="69" t="str">
        <f t="shared" si="135"/>
        <v/>
      </c>
      <c r="AK601" s="69" t="str">
        <f t="shared" si="136"/>
        <v/>
      </c>
      <c r="AL601" s="69" t="str">
        <f t="shared" si="137"/>
        <v/>
      </c>
      <c r="AM601" s="69" t="str">
        <f t="shared" si="138"/>
        <v/>
      </c>
      <c r="AN601" s="69" t="str">
        <f t="shared" si="139"/>
        <v/>
      </c>
    </row>
    <row r="602" spans="1:40" s="57" customFormat="1" ht="19.5" customHeight="1" x14ac:dyDescent="0.15">
      <c r="A602" s="3">
        <f t="shared" si="126"/>
        <v>580</v>
      </c>
      <c r="B602" s="58"/>
      <c r="C602" s="59"/>
      <c r="D602" s="59"/>
      <c r="E602" s="59"/>
      <c r="F602" s="59"/>
      <c r="G602" s="60"/>
      <c r="H602" s="54" t="str">
        <f t="shared" si="127"/>
        <v/>
      </c>
      <c r="I602" s="59"/>
      <c r="J602" s="59"/>
      <c r="K602" s="59"/>
      <c r="L602" s="59"/>
      <c r="M602" s="59"/>
      <c r="N602" s="59"/>
      <c r="O602" s="55" t="str">
        <f t="shared" si="128"/>
        <v/>
      </c>
      <c r="P602" s="61"/>
      <c r="Q602" s="62"/>
      <c r="R602" s="63"/>
      <c r="S602" s="62"/>
      <c r="T602" s="63"/>
      <c r="U602" s="59"/>
      <c r="V602" s="59"/>
      <c r="W602" s="64"/>
      <c r="X602" s="59"/>
      <c r="Y602" s="56" t="e">
        <f>VLOOKUP(E602&amp;Q602,※編集不可※選択項目!J:K,2,0)</f>
        <v>#N/A</v>
      </c>
      <c r="Z602" s="57" t="e">
        <f>VLOOKUP(U602&amp;E602,※編集不可※選択項目!O:P,2,0)</f>
        <v>#N/A</v>
      </c>
      <c r="AA602" s="56" t="e">
        <f t="shared" si="129"/>
        <v>#N/A</v>
      </c>
      <c r="AB602" s="57" t="str">
        <f t="shared" si="130"/>
        <v/>
      </c>
      <c r="AC602" s="108"/>
      <c r="AD602" s="108"/>
      <c r="AE602" s="109"/>
      <c r="AF602" s="69" t="str">
        <f t="shared" si="131"/>
        <v/>
      </c>
      <c r="AG602" s="69" t="str">
        <f t="shared" si="132"/>
        <v/>
      </c>
      <c r="AH602" s="69" t="str">
        <f t="shared" si="133"/>
        <v/>
      </c>
      <c r="AI602" s="69" t="str">
        <f t="shared" si="134"/>
        <v/>
      </c>
      <c r="AJ602" s="69" t="str">
        <f t="shared" si="135"/>
        <v/>
      </c>
      <c r="AK602" s="69" t="str">
        <f t="shared" si="136"/>
        <v/>
      </c>
      <c r="AL602" s="69" t="str">
        <f t="shared" si="137"/>
        <v/>
      </c>
      <c r="AM602" s="69" t="str">
        <f t="shared" si="138"/>
        <v/>
      </c>
      <c r="AN602" s="69" t="str">
        <f t="shared" si="139"/>
        <v/>
      </c>
    </row>
    <row r="603" spans="1:40" s="57" customFormat="1" ht="19.5" customHeight="1" x14ac:dyDescent="0.15">
      <c r="A603" s="3">
        <f t="shared" si="126"/>
        <v>581</v>
      </c>
      <c r="B603" s="58"/>
      <c r="C603" s="59"/>
      <c r="D603" s="59"/>
      <c r="E603" s="59"/>
      <c r="F603" s="59"/>
      <c r="G603" s="60"/>
      <c r="H603" s="54" t="str">
        <f t="shared" si="127"/>
        <v/>
      </c>
      <c r="I603" s="59"/>
      <c r="J603" s="59"/>
      <c r="K603" s="59"/>
      <c r="L603" s="59"/>
      <c r="M603" s="59"/>
      <c r="N603" s="59"/>
      <c r="O603" s="55" t="str">
        <f t="shared" si="128"/>
        <v/>
      </c>
      <c r="P603" s="61"/>
      <c r="Q603" s="62"/>
      <c r="R603" s="63"/>
      <c r="S603" s="62"/>
      <c r="T603" s="63"/>
      <c r="U603" s="59"/>
      <c r="V603" s="59"/>
      <c r="W603" s="64"/>
      <c r="X603" s="59"/>
      <c r="Y603" s="56" t="e">
        <f>VLOOKUP(E603&amp;Q603,※編集不可※選択項目!J:K,2,0)</f>
        <v>#N/A</v>
      </c>
      <c r="Z603" s="57" t="e">
        <f>VLOOKUP(U603&amp;E603,※編集不可※選択項目!O:P,2,0)</f>
        <v>#N/A</v>
      </c>
      <c r="AA603" s="56" t="e">
        <f t="shared" si="129"/>
        <v>#N/A</v>
      </c>
      <c r="AB603" s="57" t="str">
        <f t="shared" si="130"/>
        <v/>
      </c>
      <c r="AC603" s="108"/>
      <c r="AD603" s="108"/>
      <c r="AE603" s="109"/>
      <c r="AF603" s="69" t="str">
        <f t="shared" si="131"/>
        <v/>
      </c>
      <c r="AG603" s="69" t="str">
        <f t="shared" si="132"/>
        <v/>
      </c>
      <c r="AH603" s="69" t="str">
        <f t="shared" si="133"/>
        <v/>
      </c>
      <c r="AI603" s="69" t="str">
        <f t="shared" si="134"/>
        <v/>
      </c>
      <c r="AJ603" s="69" t="str">
        <f t="shared" si="135"/>
        <v/>
      </c>
      <c r="AK603" s="69" t="str">
        <f t="shared" si="136"/>
        <v/>
      </c>
      <c r="AL603" s="69" t="str">
        <f t="shared" si="137"/>
        <v/>
      </c>
      <c r="AM603" s="69" t="str">
        <f t="shared" si="138"/>
        <v/>
      </c>
      <c r="AN603" s="69" t="str">
        <f t="shared" si="139"/>
        <v/>
      </c>
    </row>
    <row r="604" spans="1:40" s="57" customFormat="1" ht="19.5" customHeight="1" x14ac:dyDescent="0.15">
      <c r="A604" s="3">
        <f t="shared" si="126"/>
        <v>582</v>
      </c>
      <c r="B604" s="58"/>
      <c r="C604" s="59"/>
      <c r="D604" s="59"/>
      <c r="E604" s="59"/>
      <c r="F604" s="59"/>
      <c r="G604" s="60"/>
      <c r="H604" s="54" t="str">
        <f t="shared" si="127"/>
        <v/>
      </c>
      <c r="I604" s="59"/>
      <c r="J604" s="59"/>
      <c r="K604" s="59"/>
      <c r="L604" s="59"/>
      <c r="M604" s="59"/>
      <c r="N604" s="59"/>
      <c r="O604" s="55" t="str">
        <f t="shared" si="128"/>
        <v/>
      </c>
      <c r="P604" s="61"/>
      <c r="Q604" s="62"/>
      <c r="R604" s="63"/>
      <c r="S604" s="62"/>
      <c r="T604" s="63"/>
      <c r="U604" s="59"/>
      <c r="V604" s="59"/>
      <c r="W604" s="64"/>
      <c r="X604" s="59"/>
      <c r="Y604" s="56" t="e">
        <f>VLOOKUP(E604&amp;Q604,※編集不可※選択項目!J:K,2,0)</f>
        <v>#N/A</v>
      </c>
      <c r="Z604" s="57" t="e">
        <f>VLOOKUP(U604&amp;E604,※編集不可※選択項目!O:P,2,0)</f>
        <v>#N/A</v>
      </c>
      <c r="AA604" s="56" t="e">
        <f t="shared" si="129"/>
        <v>#N/A</v>
      </c>
      <c r="AB604" s="57" t="str">
        <f t="shared" si="130"/>
        <v/>
      </c>
      <c r="AC604" s="108"/>
      <c r="AD604" s="108"/>
      <c r="AE604" s="109"/>
      <c r="AF604" s="69" t="str">
        <f t="shared" si="131"/>
        <v/>
      </c>
      <c r="AG604" s="69" t="str">
        <f t="shared" si="132"/>
        <v/>
      </c>
      <c r="AH604" s="69" t="str">
        <f t="shared" si="133"/>
        <v/>
      </c>
      <c r="AI604" s="69" t="str">
        <f t="shared" si="134"/>
        <v/>
      </c>
      <c r="AJ604" s="69" t="str">
        <f t="shared" si="135"/>
        <v/>
      </c>
      <c r="AK604" s="69" t="str">
        <f t="shared" si="136"/>
        <v/>
      </c>
      <c r="AL604" s="69" t="str">
        <f t="shared" si="137"/>
        <v/>
      </c>
      <c r="AM604" s="69" t="str">
        <f t="shared" si="138"/>
        <v/>
      </c>
      <c r="AN604" s="69" t="str">
        <f t="shared" si="139"/>
        <v/>
      </c>
    </row>
    <row r="605" spans="1:40" s="57" customFormat="1" ht="19.5" customHeight="1" x14ac:dyDescent="0.15">
      <c r="A605" s="3">
        <f t="shared" si="126"/>
        <v>583</v>
      </c>
      <c r="B605" s="58"/>
      <c r="C605" s="59"/>
      <c r="D605" s="59"/>
      <c r="E605" s="59"/>
      <c r="F605" s="59"/>
      <c r="G605" s="60"/>
      <c r="H605" s="54" t="str">
        <f t="shared" si="127"/>
        <v/>
      </c>
      <c r="I605" s="59"/>
      <c r="J605" s="59"/>
      <c r="K605" s="59"/>
      <c r="L605" s="59"/>
      <c r="M605" s="59"/>
      <c r="N605" s="59"/>
      <c r="O605" s="55" t="str">
        <f t="shared" si="128"/>
        <v/>
      </c>
      <c r="P605" s="61"/>
      <c r="Q605" s="62"/>
      <c r="R605" s="63"/>
      <c r="S605" s="62"/>
      <c r="T605" s="63"/>
      <c r="U605" s="59"/>
      <c r="V605" s="59"/>
      <c r="W605" s="64"/>
      <c r="X605" s="59"/>
      <c r="Y605" s="56" t="e">
        <f>VLOOKUP(E605&amp;Q605,※編集不可※選択項目!J:K,2,0)</f>
        <v>#N/A</v>
      </c>
      <c r="Z605" s="57" t="e">
        <f>VLOOKUP(U605&amp;E605,※編集不可※選択項目!O:P,2,0)</f>
        <v>#N/A</v>
      </c>
      <c r="AA605" s="56" t="e">
        <f t="shared" si="129"/>
        <v>#N/A</v>
      </c>
      <c r="AB605" s="57" t="str">
        <f t="shared" si="130"/>
        <v/>
      </c>
      <c r="AC605" s="108"/>
      <c r="AD605" s="108"/>
      <c r="AE605" s="109"/>
      <c r="AF605" s="69" t="str">
        <f t="shared" si="131"/>
        <v/>
      </c>
      <c r="AG605" s="69" t="str">
        <f t="shared" si="132"/>
        <v/>
      </c>
      <c r="AH605" s="69" t="str">
        <f t="shared" si="133"/>
        <v/>
      </c>
      <c r="AI605" s="69" t="str">
        <f t="shared" si="134"/>
        <v/>
      </c>
      <c r="AJ605" s="69" t="str">
        <f t="shared" si="135"/>
        <v/>
      </c>
      <c r="AK605" s="69" t="str">
        <f t="shared" si="136"/>
        <v/>
      </c>
      <c r="AL605" s="69" t="str">
        <f t="shared" si="137"/>
        <v/>
      </c>
      <c r="AM605" s="69" t="str">
        <f t="shared" si="138"/>
        <v/>
      </c>
      <c r="AN605" s="69" t="str">
        <f t="shared" si="139"/>
        <v/>
      </c>
    </row>
    <row r="606" spans="1:40" s="57" customFormat="1" ht="19.5" customHeight="1" x14ac:dyDescent="0.15">
      <c r="A606" s="3">
        <f t="shared" si="126"/>
        <v>584</v>
      </c>
      <c r="B606" s="58"/>
      <c r="C606" s="59"/>
      <c r="D606" s="59"/>
      <c r="E606" s="59"/>
      <c r="F606" s="59"/>
      <c r="G606" s="60"/>
      <c r="H606" s="54" t="str">
        <f t="shared" si="127"/>
        <v/>
      </c>
      <c r="I606" s="59"/>
      <c r="J606" s="59"/>
      <c r="K606" s="59"/>
      <c r="L606" s="59"/>
      <c r="M606" s="59"/>
      <c r="N606" s="59"/>
      <c r="O606" s="55" t="str">
        <f t="shared" si="128"/>
        <v/>
      </c>
      <c r="P606" s="61"/>
      <c r="Q606" s="62"/>
      <c r="R606" s="63"/>
      <c r="S606" s="62"/>
      <c r="T606" s="63"/>
      <c r="U606" s="59"/>
      <c r="V606" s="59"/>
      <c r="W606" s="64"/>
      <c r="X606" s="59"/>
      <c r="Y606" s="56" t="e">
        <f>VLOOKUP(E606&amp;Q606,※編集不可※選択項目!J:K,2,0)</f>
        <v>#N/A</v>
      </c>
      <c r="Z606" s="57" t="e">
        <f>VLOOKUP(U606&amp;E606,※編集不可※選択項目!O:P,2,0)</f>
        <v>#N/A</v>
      </c>
      <c r="AA606" s="56" t="e">
        <f t="shared" si="129"/>
        <v>#N/A</v>
      </c>
      <c r="AB606" s="57" t="str">
        <f t="shared" si="130"/>
        <v/>
      </c>
      <c r="AC606" s="108"/>
      <c r="AD606" s="108"/>
      <c r="AE606" s="109"/>
      <c r="AF606" s="69" t="str">
        <f t="shared" si="131"/>
        <v/>
      </c>
      <c r="AG606" s="69" t="str">
        <f t="shared" si="132"/>
        <v/>
      </c>
      <c r="AH606" s="69" t="str">
        <f t="shared" si="133"/>
        <v/>
      </c>
      <c r="AI606" s="69" t="str">
        <f t="shared" si="134"/>
        <v/>
      </c>
      <c r="AJ606" s="69" t="str">
        <f t="shared" si="135"/>
        <v/>
      </c>
      <c r="AK606" s="69" t="str">
        <f t="shared" si="136"/>
        <v/>
      </c>
      <c r="AL606" s="69" t="str">
        <f t="shared" si="137"/>
        <v/>
      </c>
      <c r="AM606" s="69" t="str">
        <f t="shared" si="138"/>
        <v/>
      </c>
      <c r="AN606" s="69" t="str">
        <f t="shared" si="139"/>
        <v/>
      </c>
    </row>
    <row r="607" spans="1:40" s="57" customFormat="1" ht="19.5" customHeight="1" x14ac:dyDescent="0.15">
      <c r="A607" s="3">
        <f t="shared" si="126"/>
        <v>585</v>
      </c>
      <c r="B607" s="58"/>
      <c r="C607" s="59"/>
      <c r="D607" s="59"/>
      <c r="E607" s="59"/>
      <c r="F607" s="59"/>
      <c r="G607" s="60"/>
      <c r="H607" s="54" t="str">
        <f t="shared" si="127"/>
        <v/>
      </c>
      <c r="I607" s="59"/>
      <c r="J607" s="59"/>
      <c r="K607" s="59"/>
      <c r="L607" s="59"/>
      <c r="M607" s="59"/>
      <c r="N607" s="59"/>
      <c r="O607" s="55" t="str">
        <f t="shared" si="128"/>
        <v/>
      </c>
      <c r="P607" s="61"/>
      <c r="Q607" s="62"/>
      <c r="R607" s="63"/>
      <c r="S607" s="62"/>
      <c r="T607" s="63"/>
      <c r="U607" s="59"/>
      <c r="V607" s="59"/>
      <c r="W607" s="64"/>
      <c r="X607" s="59"/>
      <c r="Y607" s="56" t="e">
        <f>VLOOKUP(E607&amp;Q607,※編集不可※選択項目!J:K,2,0)</f>
        <v>#N/A</v>
      </c>
      <c r="Z607" s="57" t="e">
        <f>VLOOKUP(U607&amp;E607,※編集不可※選択項目!O:P,2,0)</f>
        <v>#N/A</v>
      </c>
      <c r="AA607" s="56" t="e">
        <f t="shared" si="129"/>
        <v>#N/A</v>
      </c>
      <c r="AB607" s="57" t="str">
        <f t="shared" si="130"/>
        <v/>
      </c>
      <c r="AC607" s="108"/>
      <c r="AD607" s="108"/>
      <c r="AE607" s="109"/>
      <c r="AF607" s="69" t="str">
        <f t="shared" si="131"/>
        <v/>
      </c>
      <c r="AG607" s="69" t="str">
        <f t="shared" si="132"/>
        <v/>
      </c>
      <c r="AH607" s="69" t="str">
        <f t="shared" si="133"/>
        <v/>
      </c>
      <c r="AI607" s="69" t="str">
        <f t="shared" si="134"/>
        <v/>
      </c>
      <c r="AJ607" s="69" t="str">
        <f t="shared" si="135"/>
        <v/>
      </c>
      <c r="AK607" s="69" t="str">
        <f t="shared" si="136"/>
        <v/>
      </c>
      <c r="AL607" s="69" t="str">
        <f t="shared" si="137"/>
        <v/>
      </c>
      <c r="AM607" s="69" t="str">
        <f t="shared" si="138"/>
        <v/>
      </c>
      <c r="AN607" s="69" t="str">
        <f t="shared" si="139"/>
        <v/>
      </c>
    </row>
    <row r="608" spans="1:40" s="57" customFormat="1" ht="19.5" customHeight="1" x14ac:dyDescent="0.15">
      <c r="A608" s="3">
        <f t="shared" si="126"/>
        <v>586</v>
      </c>
      <c r="B608" s="58"/>
      <c r="C608" s="59"/>
      <c r="D608" s="59"/>
      <c r="E608" s="59"/>
      <c r="F608" s="59"/>
      <c r="G608" s="60"/>
      <c r="H608" s="54" t="str">
        <f t="shared" si="127"/>
        <v/>
      </c>
      <c r="I608" s="59"/>
      <c r="J608" s="59"/>
      <c r="K608" s="59"/>
      <c r="L608" s="59"/>
      <c r="M608" s="59"/>
      <c r="N608" s="59"/>
      <c r="O608" s="55" t="str">
        <f t="shared" si="128"/>
        <v/>
      </c>
      <c r="P608" s="61"/>
      <c r="Q608" s="62"/>
      <c r="R608" s="63"/>
      <c r="S608" s="62"/>
      <c r="T608" s="63"/>
      <c r="U608" s="59"/>
      <c r="V608" s="59"/>
      <c r="W608" s="64"/>
      <c r="X608" s="59"/>
      <c r="Y608" s="56" t="e">
        <f>VLOOKUP(E608&amp;Q608,※編集不可※選択項目!J:K,2,0)</f>
        <v>#N/A</v>
      </c>
      <c r="Z608" s="57" t="e">
        <f>VLOOKUP(U608&amp;E608,※編集不可※選択項目!O:P,2,0)</f>
        <v>#N/A</v>
      </c>
      <c r="AA608" s="56" t="e">
        <f t="shared" si="129"/>
        <v>#N/A</v>
      </c>
      <c r="AB608" s="57" t="str">
        <f t="shared" si="130"/>
        <v/>
      </c>
      <c r="AC608" s="108"/>
      <c r="AD608" s="108"/>
      <c r="AE608" s="109"/>
      <c r="AF608" s="69" t="str">
        <f t="shared" si="131"/>
        <v/>
      </c>
      <c r="AG608" s="69" t="str">
        <f t="shared" si="132"/>
        <v/>
      </c>
      <c r="AH608" s="69" t="str">
        <f t="shared" si="133"/>
        <v/>
      </c>
      <c r="AI608" s="69" t="str">
        <f t="shared" si="134"/>
        <v/>
      </c>
      <c r="AJ608" s="69" t="str">
        <f t="shared" si="135"/>
        <v/>
      </c>
      <c r="AK608" s="69" t="str">
        <f t="shared" si="136"/>
        <v/>
      </c>
      <c r="AL608" s="69" t="str">
        <f t="shared" si="137"/>
        <v/>
      </c>
      <c r="AM608" s="69" t="str">
        <f t="shared" si="138"/>
        <v/>
      </c>
      <c r="AN608" s="69" t="str">
        <f t="shared" si="139"/>
        <v/>
      </c>
    </row>
    <row r="609" spans="1:40" s="57" customFormat="1" ht="19.5" customHeight="1" x14ac:dyDescent="0.15">
      <c r="A609" s="3">
        <f t="shared" si="126"/>
        <v>587</v>
      </c>
      <c r="B609" s="58"/>
      <c r="C609" s="59"/>
      <c r="D609" s="59"/>
      <c r="E609" s="59"/>
      <c r="F609" s="59"/>
      <c r="G609" s="60"/>
      <c r="H609" s="54" t="str">
        <f t="shared" si="127"/>
        <v/>
      </c>
      <c r="I609" s="59"/>
      <c r="J609" s="59"/>
      <c r="K609" s="59"/>
      <c r="L609" s="59"/>
      <c r="M609" s="59"/>
      <c r="N609" s="59"/>
      <c r="O609" s="55" t="str">
        <f t="shared" si="128"/>
        <v/>
      </c>
      <c r="P609" s="61"/>
      <c r="Q609" s="62"/>
      <c r="R609" s="63"/>
      <c r="S609" s="62"/>
      <c r="T609" s="63"/>
      <c r="U609" s="59"/>
      <c r="V609" s="59"/>
      <c r="W609" s="64"/>
      <c r="X609" s="59"/>
      <c r="Y609" s="56" t="e">
        <f>VLOOKUP(E609&amp;Q609,※編集不可※選択項目!J:K,2,0)</f>
        <v>#N/A</v>
      </c>
      <c r="Z609" s="57" t="e">
        <f>VLOOKUP(U609&amp;E609,※編集不可※選択項目!O:P,2,0)</f>
        <v>#N/A</v>
      </c>
      <c r="AA609" s="56" t="e">
        <f t="shared" si="129"/>
        <v>#N/A</v>
      </c>
      <c r="AB609" s="57" t="str">
        <f t="shared" si="130"/>
        <v/>
      </c>
      <c r="AC609" s="108"/>
      <c r="AD609" s="108"/>
      <c r="AE609" s="109"/>
      <c r="AF609" s="69" t="str">
        <f t="shared" si="131"/>
        <v/>
      </c>
      <c r="AG609" s="69" t="str">
        <f t="shared" si="132"/>
        <v/>
      </c>
      <c r="AH609" s="69" t="str">
        <f t="shared" si="133"/>
        <v/>
      </c>
      <c r="AI609" s="69" t="str">
        <f t="shared" si="134"/>
        <v/>
      </c>
      <c r="AJ609" s="69" t="str">
        <f t="shared" si="135"/>
        <v/>
      </c>
      <c r="AK609" s="69" t="str">
        <f t="shared" si="136"/>
        <v/>
      </c>
      <c r="AL609" s="69" t="str">
        <f t="shared" si="137"/>
        <v/>
      </c>
      <c r="AM609" s="69" t="str">
        <f t="shared" si="138"/>
        <v/>
      </c>
      <c r="AN609" s="69" t="str">
        <f t="shared" si="139"/>
        <v/>
      </c>
    </row>
    <row r="610" spans="1:40" s="57" customFormat="1" ht="19.5" customHeight="1" x14ac:dyDescent="0.15">
      <c r="A610" s="3">
        <f t="shared" si="126"/>
        <v>588</v>
      </c>
      <c r="B610" s="58"/>
      <c r="C610" s="59"/>
      <c r="D610" s="59"/>
      <c r="E610" s="59"/>
      <c r="F610" s="59"/>
      <c r="G610" s="60"/>
      <c r="H610" s="54" t="str">
        <f t="shared" si="127"/>
        <v/>
      </c>
      <c r="I610" s="59"/>
      <c r="J610" s="59"/>
      <c r="K610" s="59"/>
      <c r="L610" s="59"/>
      <c r="M610" s="59"/>
      <c r="N610" s="59"/>
      <c r="O610" s="55" t="str">
        <f t="shared" si="128"/>
        <v/>
      </c>
      <c r="P610" s="61"/>
      <c r="Q610" s="62"/>
      <c r="R610" s="63"/>
      <c r="S610" s="62"/>
      <c r="T610" s="63"/>
      <c r="U610" s="59"/>
      <c r="V610" s="59"/>
      <c r="W610" s="64"/>
      <c r="X610" s="59"/>
      <c r="Y610" s="56" t="e">
        <f>VLOOKUP(E610&amp;Q610,※編集不可※選択項目!J:K,2,0)</f>
        <v>#N/A</v>
      </c>
      <c r="Z610" s="57" t="e">
        <f>VLOOKUP(U610&amp;E610,※編集不可※選択項目!O:P,2,0)</f>
        <v>#N/A</v>
      </c>
      <c r="AA610" s="56" t="e">
        <f t="shared" si="129"/>
        <v>#N/A</v>
      </c>
      <c r="AB610" s="57" t="str">
        <f t="shared" si="130"/>
        <v/>
      </c>
      <c r="AC610" s="108"/>
      <c r="AD610" s="108"/>
      <c r="AE610" s="109"/>
      <c r="AF610" s="69" t="str">
        <f t="shared" si="131"/>
        <v/>
      </c>
      <c r="AG610" s="69" t="str">
        <f t="shared" si="132"/>
        <v/>
      </c>
      <c r="AH610" s="69" t="str">
        <f t="shared" si="133"/>
        <v/>
      </c>
      <c r="AI610" s="69" t="str">
        <f t="shared" si="134"/>
        <v/>
      </c>
      <c r="AJ610" s="69" t="str">
        <f t="shared" si="135"/>
        <v/>
      </c>
      <c r="AK610" s="69" t="str">
        <f t="shared" si="136"/>
        <v/>
      </c>
      <c r="AL610" s="69" t="str">
        <f t="shared" si="137"/>
        <v/>
      </c>
      <c r="AM610" s="69" t="str">
        <f t="shared" si="138"/>
        <v/>
      </c>
      <c r="AN610" s="69" t="str">
        <f t="shared" si="139"/>
        <v/>
      </c>
    </row>
    <row r="611" spans="1:40" s="57" customFormat="1" ht="19.5" customHeight="1" x14ac:dyDescent="0.15">
      <c r="A611" s="3">
        <f t="shared" si="126"/>
        <v>589</v>
      </c>
      <c r="B611" s="58"/>
      <c r="C611" s="59"/>
      <c r="D611" s="59"/>
      <c r="E611" s="59"/>
      <c r="F611" s="59"/>
      <c r="G611" s="60"/>
      <c r="H611" s="54" t="str">
        <f t="shared" si="127"/>
        <v/>
      </c>
      <c r="I611" s="59"/>
      <c r="J611" s="59"/>
      <c r="K611" s="59"/>
      <c r="L611" s="59"/>
      <c r="M611" s="59"/>
      <c r="N611" s="59"/>
      <c r="O611" s="55" t="str">
        <f t="shared" si="128"/>
        <v/>
      </c>
      <c r="P611" s="61"/>
      <c r="Q611" s="62"/>
      <c r="R611" s="63"/>
      <c r="S611" s="62"/>
      <c r="T611" s="63"/>
      <c r="U611" s="59"/>
      <c r="V611" s="59"/>
      <c r="W611" s="64"/>
      <c r="X611" s="59"/>
      <c r="Y611" s="56" t="e">
        <f>VLOOKUP(E611&amp;Q611,※編集不可※選択項目!J:K,2,0)</f>
        <v>#N/A</v>
      </c>
      <c r="Z611" s="57" t="e">
        <f>VLOOKUP(U611&amp;E611,※編集不可※選択項目!O:P,2,0)</f>
        <v>#N/A</v>
      </c>
      <c r="AA611" s="56" t="e">
        <f t="shared" si="129"/>
        <v>#N/A</v>
      </c>
      <c r="AB611" s="57" t="str">
        <f t="shared" si="130"/>
        <v/>
      </c>
      <c r="AC611" s="108"/>
      <c r="AD611" s="108"/>
      <c r="AE611" s="109"/>
      <c r="AF611" s="69" t="str">
        <f t="shared" si="131"/>
        <v/>
      </c>
      <c r="AG611" s="69" t="str">
        <f t="shared" si="132"/>
        <v/>
      </c>
      <c r="AH611" s="69" t="str">
        <f t="shared" si="133"/>
        <v/>
      </c>
      <c r="AI611" s="69" t="str">
        <f t="shared" si="134"/>
        <v/>
      </c>
      <c r="AJ611" s="69" t="str">
        <f t="shared" si="135"/>
        <v/>
      </c>
      <c r="AK611" s="69" t="str">
        <f t="shared" si="136"/>
        <v/>
      </c>
      <c r="AL611" s="69" t="str">
        <f t="shared" si="137"/>
        <v/>
      </c>
      <c r="AM611" s="69" t="str">
        <f t="shared" si="138"/>
        <v/>
      </c>
      <c r="AN611" s="69" t="str">
        <f t="shared" si="139"/>
        <v/>
      </c>
    </row>
    <row r="612" spans="1:40" s="57" customFormat="1" ht="19.5" customHeight="1" x14ac:dyDescent="0.15">
      <c r="A612" s="3">
        <f t="shared" si="126"/>
        <v>590</v>
      </c>
      <c r="B612" s="58"/>
      <c r="C612" s="59"/>
      <c r="D612" s="59"/>
      <c r="E612" s="59"/>
      <c r="F612" s="59"/>
      <c r="G612" s="60"/>
      <c r="H612" s="54" t="str">
        <f t="shared" si="127"/>
        <v/>
      </c>
      <c r="I612" s="59"/>
      <c r="J612" s="59"/>
      <c r="K612" s="59"/>
      <c r="L612" s="59"/>
      <c r="M612" s="59"/>
      <c r="N612" s="59"/>
      <c r="O612" s="55" t="str">
        <f t="shared" si="128"/>
        <v/>
      </c>
      <c r="P612" s="61"/>
      <c r="Q612" s="62"/>
      <c r="R612" s="63"/>
      <c r="S612" s="62"/>
      <c r="T612" s="63"/>
      <c r="U612" s="59"/>
      <c r="V612" s="59"/>
      <c r="W612" s="64"/>
      <c r="X612" s="59"/>
      <c r="Y612" s="56" t="e">
        <f>VLOOKUP(E612&amp;Q612,※編集不可※選択項目!J:K,2,0)</f>
        <v>#N/A</v>
      </c>
      <c r="Z612" s="57" t="e">
        <f>VLOOKUP(U612&amp;E612,※編集不可※選択項目!O:P,2,0)</f>
        <v>#N/A</v>
      </c>
      <c r="AA612" s="56" t="e">
        <f t="shared" si="129"/>
        <v>#N/A</v>
      </c>
      <c r="AB612" s="57" t="str">
        <f t="shared" si="130"/>
        <v/>
      </c>
      <c r="AC612" s="108"/>
      <c r="AD612" s="108"/>
      <c r="AE612" s="109"/>
      <c r="AF612" s="69" t="str">
        <f t="shared" si="131"/>
        <v/>
      </c>
      <c r="AG612" s="69" t="str">
        <f t="shared" si="132"/>
        <v/>
      </c>
      <c r="AH612" s="69" t="str">
        <f t="shared" si="133"/>
        <v/>
      </c>
      <c r="AI612" s="69" t="str">
        <f t="shared" si="134"/>
        <v/>
      </c>
      <c r="AJ612" s="69" t="str">
        <f t="shared" si="135"/>
        <v/>
      </c>
      <c r="AK612" s="69" t="str">
        <f t="shared" si="136"/>
        <v/>
      </c>
      <c r="AL612" s="69" t="str">
        <f t="shared" si="137"/>
        <v/>
      </c>
      <c r="AM612" s="69" t="str">
        <f t="shared" si="138"/>
        <v/>
      </c>
      <c r="AN612" s="69" t="str">
        <f t="shared" si="139"/>
        <v/>
      </c>
    </row>
    <row r="613" spans="1:40" s="57" customFormat="1" ht="19.5" customHeight="1" x14ac:dyDescent="0.15">
      <c r="A613" s="3">
        <f t="shared" si="126"/>
        <v>591</v>
      </c>
      <c r="B613" s="58"/>
      <c r="C613" s="59"/>
      <c r="D613" s="59"/>
      <c r="E613" s="59"/>
      <c r="F613" s="59"/>
      <c r="G613" s="60"/>
      <c r="H613" s="54" t="str">
        <f t="shared" si="127"/>
        <v/>
      </c>
      <c r="I613" s="59"/>
      <c r="J613" s="59"/>
      <c r="K613" s="59"/>
      <c r="L613" s="59"/>
      <c r="M613" s="59"/>
      <c r="N613" s="59"/>
      <c r="O613" s="55" t="str">
        <f t="shared" si="128"/>
        <v/>
      </c>
      <c r="P613" s="61"/>
      <c r="Q613" s="62"/>
      <c r="R613" s="63"/>
      <c r="S613" s="62"/>
      <c r="T613" s="63"/>
      <c r="U613" s="59"/>
      <c r="V613" s="59"/>
      <c r="W613" s="64"/>
      <c r="X613" s="59"/>
      <c r="Y613" s="56" t="e">
        <f>VLOOKUP(E613&amp;Q613,※編集不可※選択項目!J:K,2,0)</f>
        <v>#N/A</v>
      </c>
      <c r="Z613" s="57" t="e">
        <f>VLOOKUP(U613&amp;E613,※編集不可※選択項目!O:P,2,0)</f>
        <v>#N/A</v>
      </c>
      <c r="AA613" s="56" t="e">
        <f t="shared" si="129"/>
        <v>#N/A</v>
      </c>
      <c r="AB613" s="57" t="str">
        <f t="shared" si="130"/>
        <v/>
      </c>
      <c r="AC613" s="108"/>
      <c r="AD613" s="108"/>
      <c r="AE613" s="109"/>
      <c r="AF613" s="69" t="str">
        <f t="shared" si="131"/>
        <v/>
      </c>
      <c r="AG613" s="69" t="str">
        <f t="shared" si="132"/>
        <v/>
      </c>
      <c r="AH613" s="69" t="str">
        <f t="shared" si="133"/>
        <v/>
      </c>
      <c r="AI613" s="69" t="str">
        <f t="shared" si="134"/>
        <v/>
      </c>
      <c r="AJ613" s="69" t="str">
        <f t="shared" si="135"/>
        <v/>
      </c>
      <c r="AK613" s="69" t="str">
        <f t="shared" si="136"/>
        <v/>
      </c>
      <c r="AL613" s="69" t="str">
        <f t="shared" si="137"/>
        <v/>
      </c>
      <c r="AM613" s="69" t="str">
        <f t="shared" si="138"/>
        <v/>
      </c>
      <c r="AN613" s="69" t="str">
        <f t="shared" si="139"/>
        <v/>
      </c>
    </row>
    <row r="614" spans="1:40" s="57" customFormat="1" ht="19.5" customHeight="1" x14ac:dyDescent="0.15">
      <c r="A614" s="3">
        <f t="shared" si="126"/>
        <v>592</v>
      </c>
      <c r="B614" s="58"/>
      <c r="C614" s="59"/>
      <c r="D614" s="59"/>
      <c r="E614" s="59"/>
      <c r="F614" s="59"/>
      <c r="G614" s="60"/>
      <c r="H614" s="54" t="str">
        <f t="shared" si="127"/>
        <v/>
      </c>
      <c r="I614" s="59"/>
      <c r="J614" s="59"/>
      <c r="K614" s="59"/>
      <c r="L614" s="59"/>
      <c r="M614" s="59"/>
      <c r="N614" s="59"/>
      <c r="O614" s="55" t="str">
        <f t="shared" si="128"/>
        <v/>
      </c>
      <c r="P614" s="61"/>
      <c r="Q614" s="62"/>
      <c r="R614" s="63"/>
      <c r="S614" s="62"/>
      <c r="T614" s="63"/>
      <c r="U614" s="59"/>
      <c r="V614" s="59"/>
      <c r="W614" s="64"/>
      <c r="X614" s="59"/>
      <c r="Y614" s="56" t="e">
        <f>VLOOKUP(E614&amp;Q614,※編集不可※選択項目!J:K,2,0)</f>
        <v>#N/A</v>
      </c>
      <c r="Z614" s="57" t="e">
        <f>VLOOKUP(U614&amp;E614,※編集不可※選択項目!O:P,2,0)</f>
        <v>#N/A</v>
      </c>
      <c r="AA614" s="56" t="e">
        <f t="shared" si="129"/>
        <v>#N/A</v>
      </c>
      <c r="AB614" s="57" t="str">
        <f t="shared" si="130"/>
        <v/>
      </c>
      <c r="AC614" s="108"/>
      <c r="AD614" s="108"/>
      <c r="AE614" s="109"/>
      <c r="AF614" s="69" t="str">
        <f t="shared" si="131"/>
        <v/>
      </c>
      <c r="AG614" s="69" t="str">
        <f t="shared" si="132"/>
        <v/>
      </c>
      <c r="AH614" s="69" t="str">
        <f t="shared" si="133"/>
        <v/>
      </c>
      <c r="AI614" s="69" t="str">
        <f t="shared" si="134"/>
        <v/>
      </c>
      <c r="AJ614" s="69" t="str">
        <f t="shared" si="135"/>
        <v/>
      </c>
      <c r="AK614" s="69" t="str">
        <f t="shared" si="136"/>
        <v/>
      </c>
      <c r="AL614" s="69" t="str">
        <f t="shared" si="137"/>
        <v/>
      </c>
      <c r="AM614" s="69" t="str">
        <f t="shared" si="138"/>
        <v/>
      </c>
      <c r="AN614" s="69" t="str">
        <f t="shared" si="139"/>
        <v/>
      </c>
    </row>
    <row r="615" spans="1:40" s="57" customFormat="1" ht="19.5" customHeight="1" x14ac:dyDescent="0.15">
      <c r="A615" s="3">
        <f t="shared" si="126"/>
        <v>593</v>
      </c>
      <c r="B615" s="58"/>
      <c r="C615" s="59"/>
      <c r="D615" s="59"/>
      <c r="E615" s="59"/>
      <c r="F615" s="59"/>
      <c r="G615" s="60"/>
      <c r="H615" s="54" t="str">
        <f t="shared" si="127"/>
        <v/>
      </c>
      <c r="I615" s="59"/>
      <c r="J615" s="59"/>
      <c r="K615" s="59"/>
      <c r="L615" s="59"/>
      <c r="M615" s="59"/>
      <c r="N615" s="59"/>
      <c r="O615" s="55" t="str">
        <f t="shared" si="128"/>
        <v/>
      </c>
      <c r="P615" s="61"/>
      <c r="Q615" s="62"/>
      <c r="R615" s="63"/>
      <c r="S615" s="62"/>
      <c r="T615" s="63"/>
      <c r="U615" s="59"/>
      <c r="V615" s="59"/>
      <c r="W615" s="64"/>
      <c r="X615" s="59"/>
      <c r="Y615" s="56" t="e">
        <f>VLOOKUP(E615&amp;Q615,※編集不可※選択項目!J:K,2,0)</f>
        <v>#N/A</v>
      </c>
      <c r="Z615" s="57" t="e">
        <f>VLOOKUP(U615&amp;E615,※編集不可※選択項目!O:P,2,0)</f>
        <v>#N/A</v>
      </c>
      <c r="AA615" s="56" t="e">
        <f t="shared" si="129"/>
        <v>#N/A</v>
      </c>
      <c r="AB615" s="57" t="str">
        <f t="shared" si="130"/>
        <v/>
      </c>
      <c r="AC615" s="108"/>
      <c r="AD615" s="108"/>
      <c r="AE615" s="109"/>
      <c r="AF615" s="69" t="str">
        <f t="shared" si="131"/>
        <v/>
      </c>
      <c r="AG615" s="69" t="str">
        <f t="shared" si="132"/>
        <v/>
      </c>
      <c r="AH615" s="69" t="str">
        <f t="shared" si="133"/>
        <v/>
      </c>
      <c r="AI615" s="69" t="str">
        <f t="shared" si="134"/>
        <v/>
      </c>
      <c r="AJ615" s="69" t="str">
        <f t="shared" si="135"/>
        <v/>
      </c>
      <c r="AK615" s="69" t="str">
        <f t="shared" si="136"/>
        <v/>
      </c>
      <c r="AL615" s="69" t="str">
        <f t="shared" si="137"/>
        <v/>
      </c>
      <c r="AM615" s="69" t="str">
        <f t="shared" si="138"/>
        <v/>
      </c>
      <c r="AN615" s="69" t="str">
        <f t="shared" si="139"/>
        <v/>
      </c>
    </row>
    <row r="616" spans="1:40" s="57" customFormat="1" ht="19.5" customHeight="1" x14ac:dyDescent="0.15">
      <c r="A616" s="3">
        <f t="shared" si="126"/>
        <v>594</v>
      </c>
      <c r="B616" s="58"/>
      <c r="C616" s="59"/>
      <c r="D616" s="59"/>
      <c r="E616" s="59"/>
      <c r="F616" s="59"/>
      <c r="G616" s="60"/>
      <c r="H616" s="54" t="str">
        <f t="shared" si="127"/>
        <v/>
      </c>
      <c r="I616" s="59"/>
      <c r="J616" s="59"/>
      <c r="K616" s="59"/>
      <c r="L616" s="59"/>
      <c r="M616" s="59"/>
      <c r="N616" s="59"/>
      <c r="O616" s="55" t="str">
        <f t="shared" si="128"/>
        <v/>
      </c>
      <c r="P616" s="61"/>
      <c r="Q616" s="62"/>
      <c r="R616" s="63"/>
      <c r="S616" s="62"/>
      <c r="T616" s="63"/>
      <c r="U616" s="59"/>
      <c r="V616" s="59"/>
      <c r="W616" s="64"/>
      <c r="X616" s="59"/>
      <c r="Y616" s="56" t="e">
        <f>VLOOKUP(E616&amp;Q616,※編集不可※選択項目!J:K,2,0)</f>
        <v>#N/A</v>
      </c>
      <c r="Z616" s="57" t="e">
        <f>VLOOKUP(U616&amp;E616,※編集不可※選択項目!O:P,2,0)</f>
        <v>#N/A</v>
      </c>
      <c r="AA616" s="56" t="e">
        <f t="shared" si="129"/>
        <v>#N/A</v>
      </c>
      <c r="AB616" s="57" t="str">
        <f t="shared" si="130"/>
        <v/>
      </c>
      <c r="AC616" s="108"/>
      <c r="AD616" s="108"/>
      <c r="AE616" s="109"/>
      <c r="AF616" s="69" t="str">
        <f t="shared" si="131"/>
        <v/>
      </c>
      <c r="AG616" s="69" t="str">
        <f t="shared" si="132"/>
        <v/>
      </c>
      <c r="AH616" s="69" t="str">
        <f t="shared" si="133"/>
        <v/>
      </c>
      <c r="AI616" s="69" t="str">
        <f t="shared" si="134"/>
        <v/>
      </c>
      <c r="AJ616" s="69" t="str">
        <f t="shared" si="135"/>
        <v/>
      </c>
      <c r="AK616" s="69" t="str">
        <f t="shared" si="136"/>
        <v/>
      </c>
      <c r="AL616" s="69" t="str">
        <f t="shared" si="137"/>
        <v/>
      </c>
      <c r="AM616" s="69" t="str">
        <f t="shared" si="138"/>
        <v/>
      </c>
      <c r="AN616" s="69" t="str">
        <f t="shared" si="139"/>
        <v/>
      </c>
    </row>
    <row r="617" spans="1:40" s="57" customFormat="1" ht="19.5" customHeight="1" x14ac:dyDescent="0.15">
      <c r="A617" s="3">
        <f t="shared" si="126"/>
        <v>595</v>
      </c>
      <c r="B617" s="58"/>
      <c r="C617" s="59"/>
      <c r="D617" s="59"/>
      <c r="E617" s="59"/>
      <c r="F617" s="59"/>
      <c r="G617" s="60"/>
      <c r="H617" s="54" t="str">
        <f t="shared" si="127"/>
        <v/>
      </c>
      <c r="I617" s="59"/>
      <c r="J617" s="59"/>
      <c r="K617" s="59"/>
      <c r="L617" s="59"/>
      <c r="M617" s="59"/>
      <c r="N617" s="59"/>
      <c r="O617" s="55" t="str">
        <f t="shared" si="128"/>
        <v/>
      </c>
      <c r="P617" s="61"/>
      <c r="Q617" s="62"/>
      <c r="R617" s="63"/>
      <c r="S617" s="62"/>
      <c r="T617" s="63"/>
      <c r="U617" s="59"/>
      <c r="V617" s="59"/>
      <c r="W617" s="64"/>
      <c r="X617" s="59"/>
      <c r="Y617" s="56" t="e">
        <f>VLOOKUP(E617&amp;Q617,※編集不可※選択項目!J:K,2,0)</f>
        <v>#N/A</v>
      </c>
      <c r="Z617" s="57" t="e">
        <f>VLOOKUP(U617&amp;E617,※編集不可※選択項目!O:P,2,0)</f>
        <v>#N/A</v>
      </c>
      <c r="AA617" s="56" t="e">
        <f t="shared" si="129"/>
        <v>#N/A</v>
      </c>
      <c r="AB617" s="57" t="str">
        <f t="shared" si="130"/>
        <v/>
      </c>
      <c r="AC617" s="108"/>
      <c r="AD617" s="108"/>
      <c r="AE617" s="109"/>
      <c r="AF617" s="69" t="str">
        <f t="shared" si="131"/>
        <v/>
      </c>
      <c r="AG617" s="69" t="str">
        <f t="shared" si="132"/>
        <v/>
      </c>
      <c r="AH617" s="69" t="str">
        <f t="shared" si="133"/>
        <v/>
      </c>
      <c r="AI617" s="69" t="str">
        <f t="shared" si="134"/>
        <v/>
      </c>
      <c r="AJ617" s="69" t="str">
        <f t="shared" si="135"/>
        <v/>
      </c>
      <c r="AK617" s="69" t="str">
        <f t="shared" si="136"/>
        <v/>
      </c>
      <c r="AL617" s="69" t="str">
        <f t="shared" si="137"/>
        <v/>
      </c>
      <c r="AM617" s="69" t="str">
        <f t="shared" si="138"/>
        <v/>
      </c>
      <c r="AN617" s="69" t="str">
        <f t="shared" si="139"/>
        <v/>
      </c>
    </row>
    <row r="618" spans="1:40" s="57" customFormat="1" ht="19.5" customHeight="1" x14ac:dyDescent="0.15">
      <c r="A618" s="3">
        <f t="shared" si="126"/>
        <v>596</v>
      </c>
      <c r="B618" s="58"/>
      <c r="C618" s="59"/>
      <c r="D618" s="59"/>
      <c r="E618" s="59"/>
      <c r="F618" s="59"/>
      <c r="G618" s="60"/>
      <c r="H618" s="54" t="str">
        <f t="shared" si="127"/>
        <v/>
      </c>
      <c r="I618" s="59"/>
      <c r="J618" s="59"/>
      <c r="K618" s="59"/>
      <c r="L618" s="59"/>
      <c r="M618" s="59"/>
      <c r="N618" s="59"/>
      <c r="O618" s="55" t="str">
        <f t="shared" si="128"/>
        <v/>
      </c>
      <c r="P618" s="61"/>
      <c r="Q618" s="62"/>
      <c r="R618" s="63"/>
      <c r="S618" s="62"/>
      <c r="T618" s="63"/>
      <c r="U618" s="59"/>
      <c r="V618" s="59"/>
      <c r="W618" s="64"/>
      <c r="X618" s="59"/>
      <c r="Y618" s="56" t="e">
        <f>VLOOKUP(E618&amp;Q618,※編集不可※選択項目!J:K,2,0)</f>
        <v>#N/A</v>
      </c>
      <c r="Z618" s="57" t="e">
        <f>VLOOKUP(U618&amp;E618,※編集不可※選択項目!O:P,2,0)</f>
        <v>#N/A</v>
      </c>
      <c r="AA618" s="56" t="e">
        <f t="shared" si="129"/>
        <v>#N/A</v>
      </c>
      <c r="AB618" s="57" t="str">
        <f t="shared" si="130"/>
        <v/>
      </c>
      <c r="AC618" s="108"/>
      <c r="AD618" s="108"/>
      <c r="AE618" s="109"/>
      <c r="AF618" s="69" t="str">
        <f t="shared" si="131"/>
        <v/>
      </c>
      <c r="AG618" s="69" t="str">
        <f t="shared" si="132"/>
        <v/>
      </c>
      <c r="AH618" s="69" t="str">
        <f t="shared" si="133"/>
        <v/>
      </c>
      <c r="AI618" s="69" t="str">
        <f t="shared" si="134"/>
        <v/>
      </c>
      <c r="AJ618" s="69" t="str">
        <f t="shared" si="135"/>
        <v/>
      </c>
      <c r="AK618" s="69" t="str">
        <f t="shared" si="136"/>
        <v/>
      </c>
      <c r="AL618" s="69" t="str">
        <f t="shared" si="137"/>
        <v/>
      </c>
      <c r="AM618" s="69" t="str">
        <f t="shared" si="138"/>
        <v/>
      </c>
      <c r="AN618" s="69" t="str">
        <f t="shared" si="139"/>
        <v/>
      </c>
    </row>
    <row r="619" spans="1:40" s="57" customFormat="1" ht="19.5" customHeight="1" x14ac:dyDescent="0.15">
      <c r="A619" s="3">
        <f t="shared" si="126"/>
        <v>597</v>
      </c>
      <c r="B619" s="58"/>
      <c r="C619" s="59"/>
      <c r="D619" s="59"/>
      <c r="E619" s="59"/>
      <c r="F619" s="59"/>
      <c r="G619" s="60"/>
      <c r="H619" s="54" t="str">
        <f t="shared" si="127"/>
        <v/>
      </c>
      <c r="I619" s="59"/>
      <c r="J619" s="59"/>
      <c r="K619" s="59"/>
      <c r="L619" s="59"/>
      <c r="M619" s="59"/>
      <c r="N619" s="59"/>
      <c r="O619" s="55" t="str">
        <f t="shared" si="128"/>
        <v/>
      </c>
      <c r="P619" s="61"/>
      <c r="Q619" s="62"/>
      <c r="R619" s="63"/>
      <c r="S619" s="62"/>
      <c r="T619" s="63"/>
      <c r="U619" s="59"/>
      <c r="V619" s="59"/>
      <c r="W619" s="64"/>
      <c r="X619" s="59"/>
      <c r="Y619" s="56" t="e">
        <f>VLOOKUP(E619&amp;Q619,※編集不可※選択項目!J:K,2,0)</f>
        <v>#N/A</v>
      </c>
      <c r="Z619" s="57" t="e">
        <f>VLOOKUP(U619&amp;E619,※編集不可※選択項目!O:P,2,0)</f>
        <v>#N/A</v>
      </c>
      <c r="AA619" s="56" t="e">
        <f t="shared" si="129"/>
        <v>#N/A</v>
      </c>
      <c r="AB619" s="57" t="str">
        <f t="shared" si="130"/>
        <v/>
      </c>
      <c r="AC619" s="108"/>
      <c r="AD619" s="108"/>
      <c r="AE619" s="109"/>
      <c r="AF619" s="69" t="str">
        <f t="shared" si="131"/>
        <v/>
      </c>
      <c r="AG619" s="69" t="str">
        <f t="shared" si="132"/>
        <v/>
      </c>
      <c r="AH619" s="69" t="str">
        <f t="shared" si="133"/>
        <v/>
      </c>
      <c r="AI619" s="69" t="str">
        <f t="shared" si="134"/>
        <v/>
      </c>
      <c r="AJ619" s="69" t="str">
        <f t="shared" si="135"/>
        <v/>
      </c>
      <c r="AK619" s="69" t="str">
        <f t="shared" si="136"/>
        <v/>
      </c>
      <c r="AL619" s="69" t="str">
        <f t="shared" si="137"/>
        <v/>
      </c>
      <c r="AM619" s="69" t="str">
        <f t="shared" si="138"/>
        <v/>
      </c>
      <c r="AN619" s="69" t="str">
        <f t="shared" si="139"/>
        <v/>
      </c>
    </row>
    <row r="620" spans="1:40" s="57" customFormat="1" ht="19.5" customHeight="1" x14ac:dyDescent="0.15">
      <c r="A620" s="3">
        <f t="shared" si="126"/>
        <v>598</v>
      </c>
      <c r="B620" s="58"/>
      <c r="C620" s="59"/>
      <c r="D620" s="59"/>
      <c r="E620" s="59"/>
      <c r="F620" s="59"/>
      <c r="G620" s="60"/>
      <c r="H620" s="54" t="str">
        <f t="shared" si="127"/>
        <v/>
      </c>
      <c r="I620" s="59"/>
      <c r="J620" s="59"/>
      <c r="K620" s="59"/>
      <c r="L620" s="59"/>
      <c r="M620" s="59"/>
      <c r="N620" s="59"/>
      <c r="O620" s="55" t="str">
        <f t="shared" si="128"/>
        <v/>
      </c>
      <c r="P620" s="61"/>
      <c r="Q620" s="62"/>
      <c r="R620" s="63"/>
      <c r="S620" s="62"/>
      <c r="T620" s="63"/>
      <c r="U620" s="59"/>
      <c r="V620" s="59"/>
      <c r="W620" s="64"/>
      <c r="X620" s="59"/>
      <c r="Y620" s="56" t="e">
        <f>VLOOKUP(E620&amp;Q620,※編集不可※選択項目!J:K,2,0)</f>
        <v>#N/A</v>
      </c>
      <c r="Z620" s="57" t="e">
        <f>VLOOKUP(U620&amp;E620,※編集不可※選択項目!O:P,2,0)</f>
        <v>#N/A</v>
      </c>
      <c r="AA620" s="56" t="e">
        <f t="shared" si="129"/>
        <v>#N/A</v>
      </c>
      <c r="AB620" s="57" t="str">
        <f t="shared" si="130"/>
        <v/>
      </c>
      <c r="AC620" s="108"/>
      <c r="AD620" s="108"/>
      <c r="AE620" s="109"/>
      <c r="AF620" s="69" t="str">
        <f t="shared" si="131"/>
        <v/>
      </c>
      <c r="AG620" s="69" t="str">
        <f t="shared" si="132"/>
        <v/>
      </c>
      <c r="AH620" s="69" t="str">
        <f t="shared" si="133"/>
        <v/>
      </c>
      <c r="AI620" s="69" t="str">
        <f t="shared" si="134"/>
        <v/>
      </c>
      <c r="AJ620" s="69" t="str">
        <f t="shared" si="135"/>
        <v/>
      </c>
      <c r="AK620" s="69" t="str">
        <f t="shared" si="136"/>
        <v/>
      </c>
      <c r="AL620" s="69" t="str">
        <f t="shared" si="137"/>
        <v/>
      </c>
      <c r="AM620" s="69" t="str">
        <f t="shared" si="138"/>
        <v/>
      </c>
      <c r="AN620" s="69" t="str">
        <f t="shared" si="139"/>
        <v/>
      </c>
    </row>
    <row r="621" spans="1:40" s="57" customFormat="1" ht="19.5" customHeight="1" x14ac:dyDescent="0.15">
      <c r="A621" s="3">
        <f t="shared" si="126"/>
        <v>599</v>
      </c>
      <c r="B621" s="58"/>
      <c r="C621" s="59"/>
      <c r="D621" s="59"/>
      <c r="E621" s="59"/>
      <c r="F621" s="59"/>
      <c r="G621" s="60"/>
      <c r="H621" s="54" t="str">
        <f t="shared" si="127"/>
        <v/>
      </c>
      <c r="I621" s="59"/>
      <c r="J621" s="59"/>
      <c r="K621" s="59"/>
      <c r="L621" s="59"/>
      <c r="M621" s="59"/>
      <c r="N621" s="59"/>
      <c r="O621" s="55" t="str">
        <f t="shared" si="128"/>
        <v/>
      </c>
      <c r="P621" s="61"/>
      <c r="Q621" s="62"/>
      <c r="R621" s="63"/>
      <c r="S621" s="62"/>
      <c r="T621" s="63"/>
      <c r="U621" s="59"/>
      <c r="V621" s="59"/>
      <c r="W621" s="64"/>
      <c r="X621" s="59"/>
      <c r="Y621" s="56" t="e">
        <f>VLOOKUP(E621&amp;Q621,※編集不可※選択項目!J:K,2,0)</f>
        <v>#N/A</v>
      </c>
      <c r="Z621" s="57" t="e">
        <f>VLOOKUP(U621&amp;E621,※編集不可※選択項目!O:P,2,0)</f>
        <v>#N/A</v>
      </c>
      <c r="AA621" s="56" t="e">
        <f t="shared" si="129"/>
        <v>#N/A</v>
      </c>
      <c r="AB621" s="57" t="str">
        <f t="shared" si="130"/>
        <v/>
      </c>
      <c r="AC621" s="108"/>
      <c r="AD621" s="108"/>
      <c r="AE621" s="109"/>
      <c r="AF621" s="69" t="str">
        <f t="shared" si="131"/>
        <v/>
      </c>
      <c r="AG621" s="69" t="str">
        <f t="shared" si="132"/>
        <v/>
      </c>
      <c r="AH621" s="69" t="str">
        <f t="shared" si="133"/>
        <v/>
      </c>
      <c r="AI621" s="69" t="str">
        <f t="shared" si="134"/>
        <v/>
      </c>
      <c r="AJ621" s="69" t="str">
        <f t="shared" si="135"/>
        <v/>
      </c>
      <c r="AK621" s="69" t="str">
        <f t="shared" si="136"/>
        <v/>
      </c>
      <c r="AL621" s="69" t="str">
        <f t="shared" si="137"/>
        <v/>
      </c>
      <c r="AM621" s="69" t="str">
        <f t="shared" si="138"/>
        <v/>
      </c>
      <c r="AN621" s="69" t="str">
        <f t="shared" si="139"/>
        <v/>
      </c>
    </row>
    <row r="622" spans="1:40" s="57" customFormat="1" ht="19.5" customHeight="1" x14ac:dyDescent="0.15">
      <c r="A622" s="3">
        <f t="shared" si="126"/>
        <v>600</v>
      </c>
      <c r="B622" s="58"/>
      <c r="C622" s="59"/>
      <c r="D622" s="59"/>
      <c r="E622" s="59"/>
      <c r="F622" s="59"/>
      <c r="G622" s="60"/>
      <c r="H622" s="54" t="str">
        <f t="shared" si="127"/>
        <v/>
      </c>
      <c r="I622" s="59"/>
      <c r="J622" s="59"/>
      <c r="K622" s="59"/>
      <c r="L622" s="59"/>
      <c r="M622" s="59"/>
      <c r="N622" s="59"/>
      <c r="O622" s="55" t="str">
        <f t="shared" si="128"/>
        <v/>
      </c>
      <c r="P622" s="61"/>
      <c r="Q622" s="62"/>
      <c r="R622" s="63"/>
      <c r="S622" s="62"/>
      <c r="T622" s="63"/>
      <c r="U622" s="59"/>
      <c r="V622" s="59"/>
      <c r="W622" s="64"/>
      <c r="X622" s="59"/>
      <c r="Y622" s="56" t="e">
        <f>VLOOKUP(E622&amp;Q622,※編集不可※選択項目!J:K,2,0)</f>
        <v>#N/A</v>
      </c>
      <c r="Z622" s="57" t="e">
        <f>VLOOKUP(U622&amp;E622,※編集不可※選択項目!O:P,2,0)</f>
        <v>#N/A</v>
      </c>
      <c r="AA622" s="56" t="e">
        <f t="shared" si="129"/>
        <v>#N/A</v>
      </c>
      <c r="AB622" s="57" t="str">
        <f t="shared" si="130"/>
        <v/>
      </c>
      <c r="AC622" s="108"/>
      <c r="AD622" s="108"/>
      <c r="AE622" s="109"/>
      <c r="AF622" s="69" t="str">
        <f t="shared" si="131"/>
        <v/>
      </c>
      <c r="AG622" s="69" t="str">
        <f t="shared" si="132"/>
        <v/>
      </c>
      <c r="AH622" s="69" t="str">
        <f t="shared" si="133"/>
        <v/>
      </c>
      <c r="AI622" s="69" t="str">
        <f t="shared" si="134"/>
        <v/>
      </c>
      <c r="AJ622" s="69" t="str">
        <f t="shared" si="135"/>
        <v/>
      </c>
      <c r="AK622" s="69" t="str">
        <f t="shared" si="136"/>
        <v/>
      </c>
      <c r="AL622" s="69" t="str">
        <f t="shared" si="137"/>
        <v/>
      </c>
      <c r="AM622" s="69" t="str">
        <f t="shared" si="138"/>
        <v/>
      </c>
      <c r="AN622" s="69" t="str">
        <f t="shared" si="139"/>
        <v/>
      </c>
    </row>
    <row r="623" spans="1:40" s="57" customFormat="1" ht="19.5" customHeight="1" x14ac:dyDescent="0.15">
      <c r="A623" s="3">
        <f t="shared" si="126"/>
        <v>601</v>
      </c>
      <c r="B623" s="58"/>
      <c r="C623" s="59"/>
      <c r="D623" s="59"/>
      <c r="E623" s="59"/>
      <c r="F623" s="59"/>
      <c r="G623" s="60"/>
      <c r="H623" s="54" t="str">
        <f t="shared" si="127"/>
        <v/>
      </c>
      <c r="I623" s="59"/>
      <c r="J623" s="59"/>
      <c r="K623" s="59"/>
      <c r="L623" s="59"/>
      <c r="M623" s="59"/>
      <c r="N623" s="59"/>
      <c r="O623" s="55" t="str">
        <f t="shared" si="128"/>
        <v/>
      </c>
      <c r="P623" s="61"/>
      <c r="Q623" s="62"/>
      <c r="R623" s="63"/>
      <c r="S623" s="62"/>
      <c r="T623" s="63"/>
      <c r="U623" s="59"/>
      <c r="V623" s="59"/>
      <c r="W623" s="64"/>
      <c r="X623" s="59"/>
      <c r="Y623" s="56" t="e">
        <f>VLOOKUP(E623&amp;Q623,※編集不可※選択項目!J:K,2,0)</f>
        <v>#N/A</v>
      </c>
      <c r="Z623" s="57" t="e">
        <f>VLOOKUP(U623&amp;E623,※編集不可※選択項目!O:P,2,0)</f>
        <v>#N/A</v>
      </c>
      <c r="AA623" s="56" t="e">
        <f t="shared" si="129"/>
        <v>#N/A</v>
      </c>
      <c r="AB623" s="57" t="str">
        <f t="shared" si="130"/>
        <v/>
      </c>
      <c r="AC623" s="108"/>
      <c r="AD623" s="108"/>
      <c r="AE623" s="109"/>
      <c r="AF623" s="69" t="str">
        <f t="shared" si="131"/>
        <v/>
      </c>
      <c r="AG623" s="69" t="str">
        <f t="shared" si="132"/>
        <v/>
      </c>
      <c r="AH623" s="69" t="str">
        <f t="shared" si="133"/>
        <v/>
      </c>
      <c r="AI623" s="69" t="str">
        <f t="shared" si="134"/>
        <v/>
      </c>
      <c r="AJ623" s="69" t="str">
        <f t="shared" si="135"/>
        <v/>
      </c>
      <c r="AK623" s="69" t="str">
        <f t="shared" si="136"/>
        <v/>
      </c>
      <c r="AL623" s="69" t="str">
        <f t="shared" si="137"/>
        <v/>
      </c>
      <c r="AM623" s="69" t="str">
        <f t="shared" si="138"/>
        <v/>
      </c>
      <c r="AN623" s="69" t="str">
        <f t="shared" si="139"/>
        <v/>
      </c>
    </row>
    <row r="624" spans="1:40" s="57" customFormat="1" ht="19.5" customHeight="1" x14ac:dyDescent="0.15">
      <c r="A624" s="3">
        <f t="shared" si="126"/>
        <v>602</v>
      </c>
      <c r="B624" s="58"/>
      <c r="C624" s="59"/>
      <c r="D624" s="59"/>
      <c r="E624" s="59"/>
      <c r="F624" s="59"/>
      <c r="G624" s="60"/>
      <c r="H624" s="54" t="str">
        <f t="shared" si="127"/>
        <v/>
      </c>
      <c r="I624" s="59"/>
      <c r="J624" s="59"/>
      <c r="K624" s="59"/>
      <c r="L624" s="59"/>
      <c r="M624" s="59"/>
      <c r="N624" s="59"/>
      <c r="O624" s="55" t="str">
        <f t="shared" si="128"/>
        <v/>
      </c>
      <c r="P624" s="61"/>
      <c r="Q624" s="62"/>
      <c r="R624" s="63"/>
      <c r="S624" s="62"/>
      <c r="T624" s="63"/>
      <c r="U624" s="59"/>
      <c r="V624" s="59"/>
      <c r="W624" s="64"/>
      <c r="X624" s="59"/>
      <c r="Y624" s="56" t="e">
        <f>VLOOKUP(E624&amp;Q624,※編集不可※選択項目!J:K,2,0)</f>
        <v>#N/A</v>
      </c>
      <c r="Z624" s="57" t="e">
        <f>VLOOKUP(U624&amp;E624,※編集不可※選択項目!O:P,2,0)</f>
        <v>#N/A</v>
      </c>
      <c r="AA624" s="56" t="e">
        <f t="shared" si="129"/>
        <v>#N/A</v>
      </c>
      <c r="AB624" s="57" t="str">
        <f t="shared" si="130"/>
        <v/>
      </c>
      <c r="AC624" s="108"/>
      <c r="AD624" s="108"/>
      <c r="AE624" s="109"/>
      <c r="AF624" s="69" t="str">
        <f t="shared" si="131"/>
        <v/>
      </c>
      <c r="AG624" s="69" t="str">
        <f t="shared" si="132"/>
        <v/>
      </c>
      <c r="AH624" s="69" t="str">
        <f t="shared" si="133"/>
        <v/>
      </c>
      <c r="AI624" s="69" t="str">
        <f t="shared" si="134"/>
        <v/>
      </c>
      <c r="AJ624" s="69" t="str">
        <f t="shared" si="135"/>
        <v/>
      </c>
      <c r="AK624" s="69" t="str">
        <f t="shared" si="136"/>
        <v/>
      </c>
      <c r="AL624" s="69" t="str">
        <f t="shared" si="137"/>
        <v/>
      </c>
      <c r="AM624" s="69" t="str">
        <f t="shared" si="138"/>
        <v/>
      </c>
      <c r="AN624" s="69" t="str">
        <f t="shared" si="139"/>
        <v/>
      </c>
    </row>
    <row r="625" spans="1:40" s="57" customFormat="1" ht="19.5" customHeight="1" x14ac:dyDescent="0.15">
      <c r="A625" s="3">
        <f t="shared" si="126"/>
        <v>603</v>
      </c>
      <c r="B625" s="58"/>
      <c r="C625" s="59"/>
      <c r="D625" s="59"/>
      <c r="E625" s="59"/>
      <c r="F625" s="59"/>
      <c r="G625" s="60"/>
      <c r="H625" s="54" t="str">
        <f t="shared" si="127"/>
        <v/>
      </c>
      <c r="I625" s="59"/>
      <c r="J625" s="59"/>
      <c r="K625" s="59"/>
      <c r="L625" s="59"/>
      <c r="M625" s="59"/>
      <c r="N625" s="59"/>
      <c r="O625" s="55" t="str">
        <f t="shared" si="128"/>
        <v/>
      </c>
      <c r="P625" s="61"/>
      <c r="Q625" s="62"/>
      <c r="R625" s="63"/>
      <c r="S625" s="62"/>
      <c r="T625" s="63"/>
      <c r="U625" s="59"/>
      <c r="V625" s="59"/>
      <c r="W625" s="64"/>
      <c r="X625" s="59"/>
      <c r="Y625" s="56" t="e">
        <f>VLOOKUP(E625&amp;Q625,※編集不可※選択項目!J:K,2,0)</f>
        <v>#N/A</v>
      </c>
      <c r="Z625" s="57" t="e">
        <f>VLOOKUP(U625&amp;E625,※編集不可※選択項目!O:P,2,0)</f>
        <v>#N/A</v>
      </c>
      <c r="AA625" s="56" t="e">
        <f t="shared" si="129"/>
        <v>#N/A</v>
      </c>
      <c r="AB625" s="57" t="str">
        <f t="shared" si="130"/>
        <v/>
      </c>
      <c r="AC625" s="108"/>
      <c r="AD625" s="108"/>
      <c r="AE625" s="109"/>
      <c r="AF625" s="69" t="str">
        <f t="shared" si="131"/>
        <v/>
      </c>
      <c r="AG625" s="69" t="str">
        <f t="shared" si="132"/>
        <v/>
      </c>
      <c r="AH625" s="69" t="str">
        <f t="shared" si="133"/>
        <v/>
      </c>
      <c r="AI625" s="69" t="str">
        <f t="shared" si="134"/>
        <v/>
      </c>
      <c r="AJ625" s="69" t="str">
        <f t="shared" si="135"/>
        <v/>
      </c>
      <c r="AK625" s="69" t="str">
        <f t="shared" si="136"/>
        <v/>
      </c>
      <c r="AL625" s="69" t="str">
        <f t="shared" si="137"/>
        <v/>
      </c>
      <c r="AM625" s="69" t="str">
        <f t="shared" si="138"/>
        <v/>
      </c>
      <c r="AN625" s="69" t="str">
        <f t="shared" si="139"/>
        <v/>
      </c>
    </row>
    <row r="626" spans="1:40" s="57" customFormat="1" ht="19.5" customHeight="1" x14ac:dyDescent="0.15">
      <c r="A626" s="3">
        <f t="shared" si="126"/>
        <v>604</v>
      </c>
      <c r="B626" s="58"/>
      <c r="C626" s="59"/>
      <c r="D626" s="59"/>
      <c r="E626" s="59"/>
      <c r="F626" s="59"/>
      <c r="G626" s="60"/>
      <c r="H626" s="54" t="str">
        <f t="shared" si="127"/>
        <v/>
      </c>
      <c r="I626" s="59"/>
      <c r="J626" s="59"/>
      <c r="K626" s="59"/>
      <c r="L626" s="59"/>
      <c r="M626" s="59"/>
      <c r="N626" s="59"/>
      <c r="O626" s="55" t="str">
        <f t="shared" si="128"/>
        <v/>
      </c>
      <c r="P626" s="61"/>
      <c r="Q626" s="62"/>
      <c r="R626" s="63"/>
      <c r="S626" s="62"/>
      <c r="T626" s="63"/>
      <c r="U626" s="59"/>
      <c r="V626" s="59"/>
      <c r="W626" s="64"/>
      <c r="X626" s="59"/>
      <c r="Y626" s="56" t="e">
        <f>VLOOKUP(E626&amp;Q626,※編集不可※選択項目!J:K,2,0)</f>
        <v>#N/A</v>
      </c>
      <c r="Z626" s="57" t="e">
        <f>VLOOKUP(U626&amp;E626,※編集不可※選択項目!O:P,2,0)</f>
        <v>#N/A</v>
      </c>
      <c r="AA626" s="56" t="e">
        <f t="shared" si="129"/>
        <v>#N/A</v>
      </c>
      <c r="AB626" s="57" t="str">
        <f t="shared" si="130"/>
        <v/>
      </c>
      <c r="AC626" s="108"/>
      <c r="AD626" s="108"/>
      <c r="AE626" s="109"/>
      <c r="AF626" s="69" t="str">
        <f t="shared" si="131"/>
        <v/>
      </c>
      <c r="AG626" s="69" t="str">
        <f t="shared" si="132"/>
        <v/>
      </c>
      <c r="AH626" s="69" t="str">
        <f t="shared" si="133"/>
        <v/>
      </c>
      <c r="AI626" s="69" t="str">
        <f t="shared" si="134"/>
        <v/>
      </c>
      <c r="AJ626" s="69" t="str">
        <f t="shared" si="135"/>
        <v/>
      </c>
      <c r="AK626" s="69" t="str">
        <f t="shared" si="136"/>
        <v/>
      </c>
      <c r="AL626" s="69" t="str">
        <f t="shared" si="137"/>
        <v/>
      </c>
      <c r="AM626" s="69" t="str">
        <f t="shared" si="138"/>
        <v/>
      </c>
      <c r="AN626" s="69" t="str">
        <f t="shared" si="139"/>
        <v/>
      </c>
    </row>
    <row r="627" spans="1:40" s="57" customFormat="1" ht="19.5" customHeight="1" x14ac:dyDescent="0.15">
      <c r="A627" s="3">
        <f t="shared" si="126"/>
        <v>605</v>
      </c>
      <c r="B627" s="58"/>
      <c r="C627" s="59"/>
      <c r="D627" s="59"/>
      <c r="E627" s="59"/>
      <c r="F627" s="59"/>
      <c r="G627" s="60"/>
      <c r="H627" s="54" t="str">
        <f t="shared" si="127"/>
        <v/>
      </c>
      <c r="I627" s="59"/>
      <c r="J627" s="59"/>
      <c r="K627" s="59"/>
      <c r="L627" s="59"/>
      <c r="M627" s="59"/>
      <c r="N627" s="59"/>
      <c r="O627" s="55" t="str">
        <f t="shared" si="128"/>
        <v/>
      </c>
      <c r="P627" s="61"/>
      <c r="Q627" s="62"/>
      <c r="R627" s="63"/>
      <c r="S627" s="62"/>
      <c r="T627" s="63"/>
      <c r="U627" s="59"/>
      <c r="V627" s="59"/>
      <c r="W627" s="64"/>
      <c r="X627" s="59"/>
      <c r="Y627" s="56" t="e">
        <f>VLOOKUP(E627&amp;Q627,※編集不可※選択項目!J:K,2,0)</f>
        <v>#N/A</v>
      </c>
      <c r="Z627" s="57" t="e">
        <f>VLOOKUP(U627&amp;E627,※編集不可※選択項目!O:P,2,0)</f>
        <v>#N/A</v>
      </c>
      <c r="AA627" s="56" t="e">
        <f t="shared" si="129"/>
        <v>#N/A</v>
      </c>
      <c r="AB627" s="57" t="str">
        <f t="shared" si="130"/>
        <v/>
      </c>
      <c r="AC627" s="108"/>
      <c r="AD627" s="108"/>
      <c r="AE627" s="109"/>
      <c r="AF627" s="69" t="str">
        <f t="shared" si="131"/>
        <v/>
      </c>
      <c r="AG627" s="69" t="str">
        <f t="shared" si="132"/>
        <v/>
      </c>
      <c r="AH627" s="69" t="str">
        <f t="shared" si="133"/>
        <v/>
      </c>
      <c r="AI627" s="69" t="str">
        <f t="shared" si="134"/>
        <v/>
      </c>
      <c r="AJ627" s="69" t="str">
        <f t="shared" si="135"/>
        <v/>
      </c>
      <c r="AK627" s="69" t="str">
        <f t="shared" si="136"/>
        <v/>
      </c>
      <c r="AL627" s="69" t="str">
        <f t="shared" si="137"/>
        <v/>
      </c>
      <c r="AM627" s="69" t="str">
        <f t="shared" si="138"/>
        <v/>
      </c>
      <c r="AN627" s="69" t="str">
        <f t="shared" si="139"/>
        <v/>
      </c>
    </row>
    <row r="628" spans="1:40" s="57" customFormat="1" ht="19.5" customHeight="1" x14ac:dyDescent="0.15">
      <c r="A628" s="3">
        <f t="shared" si="126"/>
        <v>606</v>
      </c>
      <c r="B628" s="58"/>
      <c r="C628" s="59"/>
      <c r="D628" s="59"/>
      <c r="E628" s="59"/>
      <c r="F628" s="59"/>
      <c r="G628" s="60"/>
      <c r="H628" s="54" t="str">
        <f t="shared" si="127"/>
        <v/>
      </c>
      <c r="I628" s="59"/>
      <c r="J628" s="59"/>
      <c r="K628" s="59"/>
      <c r="L628" s="59"/>
      <c r="M628" s="59"/>
      <c r="N628" s="59"/>
      <c r="O628" s="55" t="str">
        <f t="shared" si="128"/>
        <v/>
      </c>
      <c r="P628" s="61"/>
      <c r="Q628" s="62"/>
      <c r="R628" s="63"/>
      <c r="S628" s="62"/>
      <c r="T628" s="63"/>
      <c r="U628" s="59"/>
      <c r="V628" s="59"/>
      <c r="W628" s="64"/>
      <c r="X628" s="59"/>
      <c r="Y628" s="56" t="e">
        <f>VLOOKUP(E628&amp;Q628,※編集不可※選択項目!J:K,2,0)</f>
        <v>#N/A</v>
      </c>
      <c r="Z628" s="57" t="e">
        <f>VLOOKUP(U628&amp;E628,※編集不可※選択項目!O:P,2,0)</f>
        <v>#N/A</v>
      </c>
      <c r="AA628" s="56" t="e">
        <f t="shared" si="129"/>
        <v>#N/A</v>
      </c>
      <c r="AB628" s="57" t="str">
        <f t="shared" si="130"/>
        <v/>
      </c>
      <c r="AC628" s="108"/>
      <c r="AD628" s="108"/>
      <c r="AE628" s="109"/>
      <c r="AF628" s="69" t="str">
        <f t="shared" si="131"/>
        <v/>
      </c>
      <c r="AG628" s="69" t="str">
        <f t="shared" si="132"/>
        <v/>
      </c>
      <c r="AH628" s="69" t="str">
        <f t="shared" si="133"/>
        <v/>
      </c>
      <c r="AI628" s="69" t="str">
        <f t="shared" si="134"/>
        <v/>
      </c>
      <c r="AJ628" s="69" t="str">
        <f t="shared" si="135"/>
        <v/>
      </c>
      <c r="AK628" s="69" t="str">
        <f t="shared" si="136"/>
        <v/>
      </c>
      <c r="AL628" s="69" t="str">
        <f t="shared" si="137"/>
        <v/>
      </c>
      <c r="AM628" s="69" t="str">
        <f t="shared" si="138"/>
        <v/>
      </c>
      <c r="AN628" s="69" t="str">
        <f t="shared" si="139"/>
        <v/>
      </c>
    </row>
    <row r="629" spans="1:40" s="57" customFormat="1" ht="19.5" customHeight="1" x14ac:dyDescent="0.15">
      <c r="A629" s="3">
        <f t="shared" si="126"/>
        <v>607</v>
      </c>
      <c r="B629" s="58"/>
      <c r="C629" s="59"/>
      <c r="D629" s="59"/>
      <c r="E629" s="59"/>
      <c r="F629" s="59"/>
      <c r="G629" s="60"/>
      <c r="H629" s="54" t="str">
        <f t="shared" si="127"/>
        <v/>
      </c>
      <c r="I629" s="59"/>
      <c r="J629" s="59"/>
      <c r="K629" s="59"/>
      <c r="L629" s="59"/>
      <c r="M629" s="59"/>
      <c r="N629" s="59"/>
      <c r="O629" s="55" t="str">
        <f t="shared" si="128"/>
        <v/>
      </c>
      <c r="P629" s="61"/>
      <c r="Q629" s="62"/>
      <c r="R629" s="63"/>
      <c r="S629" s="62"/>
      <c r="T629" s="63"/>
      <c r="U629" s="59"/>
      <c r="V629" s="59"/>
      <c r="W629" s="64"/>
      <c r="X629" s="59"/>
      <c r="Y629" s="56" t="e">
        <f>VLOOKUP(E629&amp;Q629,※編集不可※選択項目!J:K,2,0)</f>
        <v>#N/A</v>
      </c>
      <c r="Z629" s="57" t="e">
        <f>VLOOKUP(U629&amp;E629,※編集不可※選択項目!O:P,2,0)</f>
        <v>#N/A</v>
      </c>
      <c r="AA629" s="56" t="e">
        <f t="shared" si="129"/>
        <v>#N/A</v>
      </c>
      <c r="AB629" s="57" t="str">
        <f t="shared" si="130"/>
        <v/>
      </c>
      <c r="AC629" s="108"/>
      <c r="AD629" s="108"/>
      <c r="AE629" s="109"/>
      <c r="AF629" s="69" t="str">
        <f t="shared" si="131"/>
        <v/>
      </c>
      <c r="AG629" s="69" t="str">
        <f t="shared" si="132"/>
        <v/>
      </c>
      <c r="AH629" s="69" t="str">
        <f t="shared" si="133"/>
        <v/>
      </c>
      <c r="AI629" s="69" t="str">
        <f t="shared" si="134"/>
        <v/>
      </c>
      <c r="AJ629" s="69" t="str">
        <f t="shared" si="135"/>
        <v/>
      </c>
      <c r="AK629" s="69" t="str">
        <f t="shared" si="136"/>
        <v/>
      </c>
      <c r="AL629" s="69" t="str">
        <f t="shared" si="137"/>
        <v/>
      </c>
      <c r="AM629" s="69" t="str">
        <f t="shared" si="138"/>
        <v/>
      </c>
      <c r="AN629" s="69" t="str">
        <f t="shared" si="139"/>
        <v/>
      </c>
    </row>
    <row r="630" spans="1:40" s="57" customFormat="1" ht="19.5" customHeight="1" x14ac:dyDescent="0.15">
      <c r="A630" s="3">
        <f t="shared" si="126"/>
        <v>608</v>
      </c>
      <c r="B630" s="58"/>
      <c r="C630" s="59"/>
      <c r="D630" s="59"/>
      <c r="E630" s="59"/>
      <c r="F630" s="59"/>
      <c r="G630" s="60"/>
      <c r="H630" s="54" t="str">
        <f t="shared" si="127"/>
        <v/>
      </c>
      <c r="I630" s="59"/>
      <c r="J630" s="59"/>
      <c r="K630" s="59"/>
      <c r="L630" s="59"/>
      <c r="M630" s="59"/>
      <c r="N630" s="59"/>
      <c r="O630" s="55" t="str">
        <f t="shared" si="128"/>
        <v/>
      </c>
      <c r="P630" s="61"/>
      <c r="Q630" s="62"/>
      <c r="R630" s="63"/>
      <c r="S630" s="62"/>
      <c r="T630" s="63"/>
      <c r="U630" s="59"/>
      <c r="V630" s="59"/>
      <c r="W630" s="64"/>
      <c r="X630" s="59"/>
      <c r="Y630" s="56" t="e">
        <f>VLOOKUP(E630&amp;Q630,※編集不可※選択項目!J:K,2,0)</f>
        <v>#N/A</v>
      </c>
      <c r="Z630" s="57" t="e">
        <f>VLOOKUP(U630&amp;E630,※編集不可※選択項目!O:P,2,0)</f>
        <v>#N/A</v>
      </c>
      <c r="AA630" s="56" t="e">
        <f t="shared" si="129"/>
        <v>#N/A</v>
      </c>
      <c r="AB630" s="57" t="str">
        <f t="shared" si="130"/>
        <v/>
      </c>
      <c r="AC630" s="108"/>
      <c r="AD630" s="108"/>
      <c r="AE630" s="109"/>
      <c r="AF630" s="69" t="str">
        <f t="shared" si="131"/>
        <v/>
      </c>
      <c r="AG630" s="69" t="str">
        <f t="shared" si="132"/>
        <v/>
      </c>
      <c r="AH630" s="69" t="str">
        <f t="shared" si="133"/>
        <v/>
      </c>
      <c r="AI630" s="69" t="str">
        <f t="shared" si="134"/>
        <v/>
      </c>
      <c r="AJ630" s="69" t="str">
        <f t="shared" si="135"/>
        <v/>
      </c>
      <c r="AK630" s="69" t="str">
        <f t="shared" si="136"/>
        <v/>
      </c>
      <c r="AL630" s="69" t="str">
        <f t="shared" si="137"/>
        <v/>
      </c>
      <c r="AM630" s="69" t="str">
        <f t="shared" si="138"/>
        <v/>
      </c>
      <c r="AN630" s="69" t="str">
        <f t="shared" si="139"/>
        <v/>
      </c>
    </row>
    <row r="631" spans="1:40" s="57" customFormat="1" ht="19.5" customHeight="1" x14ac:dyDescent="0.15">
      <c r="A631" s="3">
        <f t="shared" si="126"/>
        <v>609</v>
      </c>
      <c r="B631" s="58"/>
      <c r="C631" s="59"/>
      <c r="D631" s="59"/>
      <c r="E631" s="59"/>
      <c r="F631" s="59"/>
      <c r="G631" s="60"/>
      <c r="H631" s="54" t="str">
        <f t="shared" si="127"/>
        <v/>
      </c>
      <c r="I631" s="59"/>
      <c r="J631" s="59"/>
      <c r="K631" s="59"/>
      <c r="L631" s="59"/>
      <c r="M631" s="59"/>
      <c r="N631" s="59"/>
      <c r="O631" s="55" t="str">
        <f t="shared" si="128"/>
        <v/>
      </c>
      <c r="P631" s="61"/>
      <c r="Q631" s="62"/>
      <c r="R631" s="63"/>
      <c r="S631" s="62"/>
      <c r="T631" s="63"/>
      <c r="U631" s="59"/>
      <c r="V631" s="59"/>
      <c r="W631" s="64"/>
      <c r="X631" s="59"/>
      <c r="Y631" s="56" t="e">
        <f>VLOOKUP(E631&amp;Q631,※編集不可※選択項目!J:K,2,0)</f>
        <v>#N/A</v>
      </c>
      <c r="Z631" s="57" t="e">
        <f>VLOOKUP(U631&amp;E631,※編集不可※選択項目!O:P,2,0)</f>
        <v>#N/A</v>
      </c>
      <c r="AA631" s="56" t="e">
        <f t="shared" si="129"/>
        <v>#N/A</v>
      </c>
      <c r="AB631" s="57" t="str">
        <f t="shared" si="130"/>
        <v/>
      </c>
      <c r="AC631" s="108"/>
      <c r="AD631" s="108"/>
      <c r="AE631" s="109"/>
      <c r="AF631" s="69" t="str">
        <f t="shared" si="131"/>
        <v/>
      </c>
      <c r="AG631" s="69" t="str">
        <f t="shared" si="132"/>
        <v/>
      </c>
      <c r="AH631" s="69" t="str">
        <f t="shared" si="133"/>
        <v/>
      </c>
      <c r="AI631" s="69" t="str">
        <f t="shared" si="134"/>
        <v/>
      </c>
      <c r="AJ631" s="69" t="str">
        <f t="shared" si="135"/>
        <v/>
      </c>
      <c r="AK631" s="69" t="str">
        <f t="shared" si="136"/>
        <v/>
      </c>
      <c r="AL631" s="69" t="str">
        <f t="shared" si="137"/>
        <v/>
      </c>
      <c r="AM631" s="69" t="str">
        <f t="shared" si="138"/>
        <v/>
      </c>
      <c r="AN631" s="69" t="str">
        <f t="shared" si="139"/>
        <v/>
      </c>
    </row>
    <row r="632" spans="1:40" s="57" customFormat="1" ht="19.5" customHeight="1" x14ac:dyDescent="0.15">
      <c r="A632" s="3">
        <f t="shared" si="126"/>
        <v>610</v>
      </c>
      <c r="B632" s="58"/>
      <c r="C632" s="59"/>
      <c r="D632" s="59"/>
      <c r="E632" s="59"/>
      <c r="F632" s="59"/>
      <c r="G632" s="60"/>
      <c r="H632" s="54" t="str">
        <f t="shared" si="127"/>
        <v/>
      </c>
      <c r="I632" s="59"/>
      <c r="J632" s="59"/>
      <c r="K632" s="59"/>
      <c r="L632" s="59"/>
      <c r="M632" s="59"/>
      <c r="N632" s="59"/>
      <c r="O632" s="55" t="str">
        <f t="shared" si="128"/>
        <v/>
      </c>
      <c r="P632" s="61"/>
      <c r="Q632" s="62"/>
      <c r="R632" s="63"/>
      <c r="S632" s="62"/>
      <c r="T632" s="63"/>
      <c r="U632" s="59"/>
      <c r="V632" s="59"/>
      <c r="W632" s="64"/>
      <c r="X632" s="59"/>
      <c r="Y632" s="56" t="e">
        <f>VLOOKUP(E632&amp;Q632,※編集不可※選択項目!J:K,2,0)</f>
        <v>#N/A</v>
      </c>
      <c r="Z632" s="57" t="e">
        <f>VLOOKUP(U632&amp;E632,※編集不可※選択項目!O:P,2,0)</f>
        <v>#N/A</v>
      </c>
      <c r="AA632" s="56" t="e">
        <f t="shared" si="129"/>
        <v>#N/A</v>
      </c>
      <c r="AB632" s="57" t="str">
        <f t="shared" si="130"/>
        <v/>
      </c>
      <c r="AC632" s="108"/>
      <c r="AD632" s="108"/>
      <c r="AE632" s="109"/>
      <c r="AF632" s="69" t="str">
        <f t="shared" si="131"/>
        <v/>
      </c>
      <c r="AG632" s="69" t="str">
        <f t="shared" si="132"/>
        <v/>
      </c>
      <c r="AH632" s="69" t="str">
        <f t="shared" si="133"/>
        <v/>
      </c>
      <c r="AI632" s="69" t="str">
        <f t="shared" si="134"/>
        <v/>
      </c>
      <c r="AJ632" s="69" t="str">
        <f t="shared" si="135"/>
        <v/>
      </c>
      <c r="AK632" s="69" t="str">
        <f t="shared" si="136"/>
        <v/>
      </c>
      <c r="AL632" s="69" t="str">
        <f t="shared" si="137"/>
        <v/>
      </c>
      <c r="AM632" s="69" t="str">
        <f t="shared" si="138"/>
        <v/>
      </c>
      <c r="AN632" s="69" t="str">
        <f t="shared" si="139"/>
        <v/>
      </c>
    </row>
    <row r="633" spans="1:40" s="57" customFormat="1" ht="19.5" customHeight="1" x14ac:dyDescent="0.15">
      <c r="A633" s="3">
        <f t="shared" si="126"/>
        <v>611</v>
      </c>
      <c r="B633" s="58"/>
      <c r="C633" s="59"/>
      <c r="D633" s="59"/>
      <c r="E633" s="59"/>
      <c r="F633" s="59"/>
      <c r="G633" s="60"/>
      <c r="H633" s="54" t="str">
        <f t="shared" si="127"/>
        <v/>
      </c>
      <c r="I633" s="59"/>
      <c r="J633" s="59"/>
      <c r="K633" s="59"/>
      <c r="L633" s="59"/>
      <c r="M633" s="59"/>
      <c r="N633" s="59"/>
      <c r="O633" s="55" t="str">
        <f t="shared" si="128"/>
        <v/>
      </c>
      <c r="P633" s="61"/>
      <c r="Q633" s="62"/>
      <c r="R633" s="63"/>
      <c r="S633" s="62"/>
      <c r="T633" s="63"/>
      <c r="U633" s="59"/>
      <c r="V633" s="59"/>
      <c r="W633" s="64"/>
      <c r="X633" s="59"/>
      <c r="Y633" s="56" t="e">
        <f>VLOOKUP(E633&amp;Q633,※編集不可※選択項目!J:K,2,0)</f>
        <v>#N/A</v>
      </c>
      <c r="Z633" s="57" t="e">
        <f>VLOOKUP(U633&amp;E633,※編集不可※選択項目!O:P,2,0)</f>
        <v>#N/A</v>
      </c>
      <c r="AA633" s="56" t="e">
        <f t="shared" si="129"/>
        <v>#N/A</v>
      </c>
      <c r="AB633" s="57" t="str">
        <f t="shared" si="130"/>
        <v/>
      </c>
      <c r="AC633" s="108"/>
      <c r="AD633" s="108"/>
      <c r="AE633" s="109"/>
      <c r="AF633" s="69" t="str">
        <f t="shared" si="131"/>
        <v/>
      </c>
      <c r="AG633" s="69" t="str">
        <f t="shared" si="132"/>
        <v/>
      </c>
      <c r="AH633" s="69" t="str">
        <f t="shared" si="133"/>
        <v/>
      </c>
      <c r="AI633" s="69" t="str">
        <f t="shared" si="134"/>
        <v/>
      </c>
      <c r="AJ633" s="69" t="str">
        <f t="shared" si="135"/>
        <v/>
      </c>
      <c r="AK633" s="69" t="str">
        <f t="shared" si="136"/>
        <v/>
      </c>
      <c r="AL633" s="69" t="str">
        <f t="shared" si="137"/>
        <v/>
      </c>
      <c r="AM633" s="69" t="str">
        <f t="shared" si="138"/>
        <v/>
      </c>
      <c r="AN633" s="69" t="str">
        <f t="shared" si="139"/>
        <v/>
      </c>
    </row>
    <row r="634" spans="1:40" s="57" customFormat="1" ht="19.5" customHeight="1" x14ac:dyDescent="0.15">
      <c r="A634" s="3">
        <f t="shared" si="126"/>
        <v>612</v>
      </c>
      <c r="B634" s="58"/>
      <c r="C634" s="59"/>
      <c r="D634" s="59"/>
      <c r="E634" s="59"/>
      <c r="F634" s="59"/>
      <c r="G634" s="60"/>
      <c r="H634" s="54" t="str">
        <f t="shared" si="127"/>
        <v/>
      </c>
      <c r="I634" s="59"/>
      <c r="J634" s="59"/>
      <c r="K634" s="59"/>
      <c r="L634" s="59"/>
      <c r="M634" s="59"/>
      <c r="N634" s="59"/>
      <c r="O634" s="55" t="str">
        <f t="shared" si="128"/>
        <v/>
      </c>
      <c r="P634" s="61"/>
      <c r="Q634" s="62"/>
      <c r="R634" s="63"/>
      <c r="S634" s="62"/>
      <c r="T634" s="63"/>
      <c r="U634" s="59"/>
      <c r="V634" s="59"/>
      <c r="W634" s="64"/>
      <c r="X634" s="59"/>
      <c r="Y634" s="56" t="e">
        <f>VLOOKUP(E634&amp;Q634,※編集不可※選択項目!J:K,2,0)</f>
        <v>#N/A</v>
      </c>
      <c r="Z634" s="57" t="e">
        <f>VLOOKUP(U634&amp;E634,※編集不可※選択項目!O:P,2,0)</f>
        <v>#N/A</v>
      </c>
      <c r="AA634" s="56" t="e">
        <f t="shared" si="129"/>
        <v>#N/A</v>
      </c>
      <c r="AB634" s="57" t="str">
        <f t="shared" si="130"/>
        <v/>
      </c>
      <c r="AC634" s="108"/>
      <c r="AD634" s="108"/>
      <c r="AE634" s="109"/>
      <c r="AF634" s="69" t="str">
        <f t="shared" si="131"/>
        <v/>
      </c>
      <c r="AG634" s="69" t="str">
        <f t="shared" si="132"/>
        <v/>
      </c>
      <c r="AH634" s="69" t="str">
        <f t="shared" si="133"/>
        <v/>
      </c>
      <c r="AI634" s="69" t="str">
        <f t="shared" si="134"/>
        <v/>
      </c>
      <c r="AJ634" s="69" t="str">
        <f t="shared" si="135"/>
        <v/>
      </c>
      <c r="AK634" s="69" t="str">
        <f t="shared" si="136"/>
        <v/>
      </c>
      <c r="AL634" s="69" t="str">
        <f t="shared" si="137"/>
        <v/>
      </c>
      <c r="AM634" s="69" t="str">
        <f t="shared" si="138"/>
        <v/>
      </c>
      <c r="AN634" s="69" t="str">
        <f t="shared" si="139"/>
        <v/>
      </c>
    </row>
    <row r="635" spans="1:40" s="57" customFormat="1" ht="19.5" customHeight="1" x14ac:dyDescent="0.15">
      <c r="A635" s="3">
        <f t="shared" si="126"/>
        <v>613</v>
      </c>
      <c r="B635" s="58"/>
      <c r="C635" s="59"/>
      <c r="D635" s="59"/>
      <c r="E635" s="59"/>
      <c r="F635" s="59"/>
      <c r="G635" s="60"/>
      <c r="H635" s="54" t="str">
        <f t="shared" si="127"/>
        <v/>
      </c>
      <c r="I635" s="59"/>
      <c r="J635" s="59"/>
      <c r="K635" s="59"/>
      <c r="L635" s="59"/>
      <c r="M635" s="59"/>
      <c r="N635" s="59"/>
      <c r="O635" s="55" t="str">
        <f t="shared" si="128"/>
        <v/>
      </c>
      <c r="P635" s="61"/>
      <c r="Q635" s="62"/>
      <c r="R635" s="63"/>
      <c r="S635" s="62"/>
      <c r="T635" s="63"/>
      <c r="U635" s="59"/>
      <c r="V635" s="59"/>
      <c r="W635" s="64"/>
      <c r="X635" s="59"/>
      <c r="Y635" s="56" t="e">
        <f>VLOOKUP(E635&amp;Q635,※編集不可※選択項目!J:K,2,0)</f>
        <v>#N/A</v>
      </c>
      <c r="Z635" s="57" t="e">
        <f>VLOOKUP(U635&amp;E635,※編集不可※選択項目!O:P,2,0)</f>
        <v>#N/A</v>
      </c>
      <c r="AA635" s="56" t="e">
        <f t="shared" si="129"/>
        <v>#N/A</v>
      </c>
      <c r="AB635" s="57" t="str">
        <f t="shared" si="130"/>
        <v/>
      </c>
      <c r="AC635" s="108"/>
      <c r="AD635" s="108"/>
      <c r="AE635" s="109"/>
      <c r="AF635" s="69" t="str">
        <f t="shared" si="131"/>
        <v/>
      </c>
      <c r="AG635" s="69" t="str">
        <f t="shared" si="132"/>
        <v/>
      </c>
      <c r="AH635" s="69" t="str">
        <f t="shared" si="133"/>
        <v/>
      </c>
      <c r="AI635" s="69" t="str">
        <f t="shared" si="134"/>
        <v/>
      </c>
      <c r="AJ635" s="69" t="str">
        <f t="shared" si="135"/>
        <v/>
      </c>
      <c r="AK635" s="69" t="str">
        <f t="shared" si="136"/>
        <v/>
      </c>
      <c r="AL635" s="69" t="str">
        <f t="shared" si="137"/>
        <v/>
      </c>
      <c r="AM635" s="69" t="str">
        <f t="shared" si="138"/>
        <v/>
      </c>
      <c r="AN635" s="69" t="str">
        <f t="shared" si="139"/>
        <v/>
      </c>
    </row>
    <row r="636" spans="1:40" s="57" customFormat="1" ht="19.5" customHeight="1" x14ac:dyDescent="0.15">
      <c r="A636" s="3">
        <f t="shared" si="126"/>
        <v>614</v>
      </c>
      <c r="B636" s="58"/>
      <c r="C636" s="59"/>
      <c r="D636" s="59"/>
      <c r="E636" s="59"/>
      <c r="F636" s="59"/>
      <c r="G636" s="60"/>
      <c r="H636" s="54" t="str">
        <f t="shared" si="127"/>
        <v/>
      </c>
      <c r="I636" s="59"/>
      <c r="J636" s="59"/>
      <c r="K636" s="59"/>
      <c r="L636" s="59"/>
      <c r="M636" s="59"/>
      <c r="N636" s="59"/>
      <c r="O636" s="55" t="str">
        <f t="shared" si="128"/>
        <v/>
      </c>
      <c r="P636" s="61"/>
      <c r="Q636" s="62"/>
      <c r="R636" s="63"/>
      <c r="S636" s="62"/>
      <c r="T636" s="63"/>
      <c r="U636" s="59"/>
      <c r="V636" s="59"/>
      <c r="W636" s="64"/>
      <c r="X636" s="59"/>
      <c r="Y636" s="56" t="e">
        <f>VLOOKUP(E636&amp;Q636,※編集不可※選択項目!J:K,2,0)</f>
        <v>#N/A</v>
      </c>
      <c r="Z636" s="57" t="e">
        <f>VLOOKUP(U636&amp;E636,※編集不可※選択項目!O:P,2,0)</f>
        <v>#N/A</v>
      </c>
      <c r="AA636" s="56" t="e">
        <f t="shared" si="129"/>
        <v>#N/A</v>
      </c>
      <c r="AB636" s="57" t="str">
        <f t="shared" si="130"/>
        <v/>
      </c>
      <c r="AC636" s="108"/>
      <c r="AD636" s="108"/>
      <c r="AE636" s="109"/>
      <c r="AF636" s="69" t="str">
        <f t="shared" si="131"/>
        <v/>
      </c>
      <c r="AG636" s="69" t="str">
        <f t="shared" si="132"/>
        <v/>
      </c>
      <c r="AH636" s="69" t="str">
        <f t="shared" si="133"/>
        <v/>
      </c>
      <c r="AI636" s="69" t="str">
        <f t="shared" si="134"/>
        <v/>
      </c>
      <c r="AJ636" s="69" t="str">
        <f t="shared" si="135"/>
        <v/>
      </c>
      <c r="AK636" s="69" t="str">
        <f t="shared" si="136"/>
        <v/>
      </c>
      <c r="AL636" s="69" t="str">
        <f t="shared" si="137"/>
        <v/>
      </c>
      <c r="AM636" s="69" t="str">
        <f t="shared" si="138"/>
        <v/>
      </c>
      <c r="AN636" s="69" t="str">
        <f t="shared" si="139"/>
        <v/>
      </c>
    </row>
    <row r="637" spans="1:40" s="57" customFormat="1" ht="19.5" customHeight="1" x14ac:dyDescent="0.15">
      <c r="A637" s="3">
        <f t="shared" si="126"/>
        <v>615</v>
      </c>
      <c r="B637" s="58"/>
      <c r="C637" s="59"/>
      <c r="D637" s="59"/>
      <c r="E637" s="59"/>
      <c r="F637" s="59"/>
      <c r="G637" s="60"/>
      <c r="H637" s="54" t="str">
        <f t="shared" si="127"/>
        <v/>
      </c>
      <c r="I637" s="59"/>
      <c r="J637" s="59"/>
      <c r="K637" s="59"/>
      <c r="L637" s="59"/>
      <c r="M637" s="59"/>
      <c r="N637" s="59"/>
      <c r="O637" s="55" t="str">
        <f t="shared" si="128"/>
        <v/>
      </c>
      <c r="P637" s="61"/>
      <c r="Q637" s="62"/>
      <c r="R637" s="63"/>
      <c r="S637" s="62"/>
      <c r="T637" s="63"/>
      <c r="U637" s="59"/>
      <c r="V637" s="59"/>
      <c r="W637" s="64"/>
      <c r="X637" s="59"/>
      <c r="Y637" s="56" t="e">
        <f>VLOOKUP(E637&amp;Q637,※編集不可※選択項目!J:K,2,0)</f>
        <v>#N/A</v>
      </c>
      <c r="Z637" s="57" t="e">
        <f>VLOOKUP(U637&amp;E637,※編集不可※選択項目!O:P,2,0)</f>
        <v>#N/A</v>
      </c>
      <c r="AA637" s="56" t="e">
        <f t="shared" si="129"/>
        <v>#N/A</v>
      </c>
      <c r="AB637" s="57" t="str">
        <f t="shared" si="130"/>
        <v/>
      </c>
      <c r="AC637" s="108"/>
      <c r="AD637" s="108"/>
      <c r="AE637" s="109"/>
      <c r="AF637" s="69" t="str">
        <f t="shared" si="131"/>
        <v/>
      </c>
      <c r="AG637" s="69" t="str">
        <f t="shared" si="132"/>
        <v/>
      </c>
      <c r="AH637" s="69" t="str">
        <f t="shared" si="133"/>
        <v/>
      </c>
      <c r="AI637" s="69" t="str">
        <f t="shared" si="134"/>
        <v/>
      </c>
      <c r="AJ637" s="69" t="str">
        <f t="shared" si="135"/>
        <v/>
      </c>
      <c r="AK637" s="69" t="str">
        <f t="shared" si="136"/>
        <v/>
      </c>
      <c r="AL637" s="69" t="str">
        <f t="shared" si="137"/>
        <v/>
      </c>
      <c r="AM637" s="69" t="str">
        <f t="shared" si="138"/>
        <v/>
      </c>
      <c r="AN637" s="69" t="str">
        <f t="shared" si="139"/>
        <v/>
      </c>
    </row>
    <row r="638" spans="1:40" s="57" customFormat="1" ht="19.5" customHeight="1" x14ac:dyDescent="0.15">
      <c r="A638" s="3">
        <f t="shared" si="126"/>
        <v>616</v>
      </c>
      <c r="B638" s="58"/>
      <c r="C638" s="59"/>
      <c r="D638" s="59"/>
      <c r="E638" s="59"/>
      <c r="F638" s="59"/>
      <c r="G638" s="60"/>
      <c r="H638" s="54" t="str">
        <f t="shared" si="127"/>
        <v/>
      </c>
      <c r="I638" s="59"/>
      <c r="J638" s="59"/>
      <c r="K638" s="59"/>
      <c r="L638" s="59"/>
      <c r="M638" s="59"/>
      <c r="N638" s="59"/>
      <c r="O638" s="55" t="str">
        <f t="shared" si="128"/>
        <v/>
      </c>
      <c r="P638" s="61"/>
      <c r="Q638" s="62"/>
      <c r="R638" s="63"/>
      <c r="S638" s="62"/>
      <c r="T638" s="63"/>
      <c r="U638" s="59"/>
      <c r="V638" s="59"/>
      <c r="W638" s="64"/>
      <c r="X638" s="59"/>
      <c r="Y638" s="56" t="e">
        <f>VLOOKUP(E638&amp;Q638,※編集不可※選択項目!J:K,2,0)</f>
        <v>#N/A</v>
      </c>
      <c r="Z638" s="57" t="e">
        <f>VLOOKUP(U638&amp;E638,※編集不可※選択項目!O:P,2,0)</f>
        <v>#N/A</v>
      </c>
      <c r="AA638" s="56" t="e">
        <f t="shared" si="129"/>
        <v>#N/A</v>
      </c>
      <c r="AB638" s="57" t="str">
        <f t="shared" si="130"/>
        <v/>
      </c>
      <c r="AC638" s="108"/>
      <c r="AD638" s="108"/>
      <c r="AE638" s="109"/>
      <c r="AF638" s="69" t="str">
        <f t="shared" si="131"/>
        <v/>
      </c>
      <c r="AG638" s="69" t="str">
        <f t="shared" si="132"/>
        <v/>
      </c>
      <c r="AH638" s="69" t="str">
        <f t="shared" si="133"/>
        <v/>
      </c>
      <c r="AI638" s="69" t="str">
        <f t="shared" si="134"/>
        <v/>
      </c>
      <c r="AJ638" s="69" t="str">
        <f t="shared" si="135"/>
        <v/>
      </c>
      <c r="AK638" s="69" t="str">
        <f t="shared" si="136"/>
        <v/>
      </c>
      <c r="AL638" s="69" t="str">
        <f t="shared" si="137"/>
        <v/>
      </c>
      <c r="AM638" s="69" t="str">
        <f t="shared" si="138"/>
        <v/>
      </c>
      <c r="AN638" s="69" t="str">
        <f t="shared" si="139"/>
        <v/>
      </c>
    </row>
    <row r="639" spans="1:40" s="57" customFormat="1" ht="19.5" customHeight="1" x14ac:dyDescent="0.15">
      <c r="A639" s="3">
        <f t="shared" si="126"/>
        <v>617</v>
      </c>
      <c r="B639" s="58"/>
      <c r="C639" s="59"/>
      <c r="D639" s="59"/>
      <c r="E639" s="59"/>
      <c r="F639" s="59"/>
      <c r="G639" s="60"/>
      <c r="H639" s="54" t="str">
        <f t="shared" si="127"/>
        <v/>
      </c>
      <c r="I639" s="59"/>
      <c r="J639" s="59"/>
      <c r="K639" s="59"/>
      <c r="L639" s="59"/>
      <c r="M639" s="59"/>
      <c r="N639" s="59"/>
      <c r="O639" s="55" t="str">
        <f t="shared" si="128"/>
        <v/>
      </c>
      <c r="P639" s="61"/>
      <c r="Q639" s="62"/>
      <c r="R639" s="63"/>
      <c r="S639" s="62"/>
      <c r="T639" s="63"/>
      <c r="U639" s="59"/>
      <c r="V639" s="59"/>
      <c r="W639" s="64"/>
      <c r="X639" s="59"/>
      <c r="Y639" s="56" t="e">
        <f>VLOOKUP(E639&amp;Q639,※編集不可※選択項目!J:K,2,0)</f>
        <v>#N/A</v>
      </c>
      <c r="Z639" s="57" t="e">
        <f>VLOOKUP(U639&amp;E639,※編集不可※選択項目!O:P,2,0)</f>
        <v>#N/A</v>
      </c>
      <c r="AA639" s="56" t="e">
        <f t="shared" si="129"/>
        <v>#N/A</v>
      </c>
      <c r="AB639" s="57" t="str">
        <f t="shared" si="130"/>
        <v/>
      </c>
      <c r="AC639" s="108"/>
      <c r="AD639" s="108"/>
      <c r="AE639" s="109"/>
      <c r="AF639" s="69" t="str">
        <f t="shared" si="131"/>
        <v/>
      </c>
      <c r="AG639" s="69" t="str">
        <f t="shared" si="132"/>
        <v/>
      </c>
      <c r="AH639" s="69" t="str">
        <f t="shared" si="133"/>
        <v/>
      </c>
      <c r="AI639" s="69" t="str">
        <f t="shared" si="134"/>
        <v/>
      </c>
      <c r="AJ639" s="69" t="str">
        <f t="shared" si="135"/>
        <v/>
      </c>
      <c r="AK639" s="69" t="str">
        <f t="shared" si="136"/>
        <v/>
      </c>
      <c r="AL639" s="69" t="str">
        <f t="shared" si="137"/>
        <v/>
      </c>
      <c r="AM639" s="69" t="str">
        <f t="shared" si="138"/>
        <v/>
      </c>
      <c r="AN639" s="69" t="str">
        <f t="shared" si="139"/>
        <v/>
      </c>
    </row>
    <row r="640" spans="1:40" s="57" customFormat="1" ht="19.5" customHeight="1" x14ac:dyDescent="0.15">
      <c r="A640" s="3">
        <f t="shared" si="126"/>
        <v>618</v>
      </c>
      <c r="B640" s="58"/>
      <c r="C640" s="59"/>
      <c r="D640" s="59"/>
      <c r="E640" s="59"/>
      <c r="F640" s="59"/>
      <c r="G640" s="60"/>
      <c r="H640" s="54" t="str">
        <f t="shared" si="127"/>
        <v/>
      </c>
      <c r="I640" s="59"/>
      <c r="J640" s="59"/>
      <c r="K640" s="59"/>
      <c r="L640" s="59"/>
      <c r="M640" s="59"/>
      <c r="N640" s="59"/>
      <c r="O640" s="55" t="str">
        <f t="shared" si="128"/>
        <v/>
      </c>
      <c r="P640" s="61"/>
      <c r="Q640" s="62"/>
      <c r="R640" s="63"/>
      <c r="S640" s="62"/>
      <c r="T640" s="63"/>
      <c r="U640" s="59"/>
      <c r="V640" s="59"/>
      <c r="W640" s="64"/>
      <c r="X640" s="59"/>
      <c r="Y640" s="56" t="e">
        <f>VLOOKUP(E640&amp;Q640,※編集不可※選択項目!J:K,2,0)</f>
        <v>#N/A</v>
      </c>
      <c r="Z640" s="57" t="e">
        <f>VLOOKUP(U640&amp;E640,※編集不可※選択項目!O:P,2,0)</f>
        <v>#N/A</v>
      </c>
      <c r="AA640" s="56" t="e">
        <f t="shared" si="129"/>
        <v>#N/A</v>
      </c>
      <c r="AB640" s="57" t="str">
        <f t="shared" si="130"/>
        <v/>
      </c>
      <c r="AC640" s="108"/>
      <c r="AD640" s="108"/>
      <c r="AE640" s="109"/>
      <c r="AF640" s="69" t="str">
        <f t="shared" si="131"/>
        <v/>
      </c>
      <c r="AG640" s="69" t="str">
        <f t="shared" si="132"/>
        <v/>
      </c>
      <c r="AH640" s="69" t="str">
        <f t="shared" si="133"/>
        <v/>
      </c>
      <c r="AI640" s="69" t="str">
        <f t="shared" si="134"/>
        <v/>
      </c>
      <c r="AJ640" s="69" t="str">
        <f t="shared" si="135"/>
        <v/>
      </c>
      <c r="AK640" s="69" t="str">
        <f t="shared" si="136"/>
        <v/>
      </c>
      <c r="AL640" s="69" t="str">
        <f t="shared" si="137"/>
        <v/>
      </c>
      <c r="AM640" s="69" t="str">
        <f t="shared" si="138"/>
        <v/>
      </c>
      <c r="AN640" s="69" t="str">
        <f t="shared" si="139"/>
        <v/>
      </c>
    </row>
    <row r="641" spans="1:40" s="57" customFormat="1" ht="19.5" customHeight="1" x14ac:dyDescent="0.15">
      <c r="A641" s="3">
        <f t="shared" si="126"/>
        <v>619</v>
      </c>
      <c r="B641" s="58"/>
      <c r="C641" s="59"/>
      <c r="D641" s="59"/>
      <c r="E641" s="59"/>
      <c r="F641" s="59"/>
      <c r="G641" s="60"/>
      <c r="H641" s="54" t="str">
        <f t="shared" si="127"/>
        <v/>
      </c>
      <c r="I641" s="59"/>
      <c r="J641" s="59"/>
      <c r="K641" s="59"/>
      <c r="L641" s="59"/>
      <c r="M641" s="59"/>
      <c r="N641" s="59"/>
      <c r="O641" s="55" t="str">
        <f t="shared" si="128"/>
        <v/>
      </c>
      <c r="P641" s="61"/>
      <c r="Q641" s="62"/>
      <c r="R641" s="63"/>
      <c r="S641" s="62"/>
      <c r="T641" s="63"/>
      <c r="U641" s="59"/>
      <c r="V641" s="59"/>
      <c r="W641" s="64"/>
      <c r="X641" s="59"/>
      <c r="Y641" s="56" t="e">
        <f>VLOOKUP(E641&amp;Q641,※編集不可※選択項目!J:K,2,0)</f>
        <v>#N/A</v>
      </c>
      <c r="Z641" s="57" t="e">
        <f>VLOOKUP(U641&amp;E641,※編集不可※選択項目!O:P,2,0)</f>
        <v>#N/A</v>
      </c>
      <c r="AA641" s="56" t="e">
        <f t="shared" si="129"/>
        <v>#N/A</v>
      </c>
      <c r="AB641" s="57" t="str">
        <f t="shared" si="130"/>
        <v/>
      </c>
      <c r="AC641" s="108"/>
      <c r="AD641" s="108"/>
      <c r="AE641" s="109"/>
      <c r="AF641" s="69" t="str">
        <f t="shared" si="131"/>
        <v/>
      </c>
      <c r="AG641" s="69" t="str">
        <f t="shared" si="132"/>
        <v/>
      </c>
      <c r="AH641" s="69" t="str">
        <f t="shared" si="133"/>
        <v/>
      </c>
      <c r="AI641" s="69" t="str">
        <f t="shared" si="134"/>
        <v/>
      </c>
      <c r="AJ641" s="69" t="str">
        <f t="shared" si="135"/>
        <v/>
      </c>
      <c r="AK641" s="69" t="str">
        <f t="shared" si="136"/>
        <v/>
      </c>
      <c r="AL641" s="69" t="str">
        <f t="shared" si="137"/>
        <v/>
      </c>
      <c r="AM641" s="69" t="str">
        <f t="shared" si="138"/>
        <v/>
      </c>
      <c r="AN641" s="69" t="str">
        <f t="shared" si="139"/>
        <v/>
      </c>
    </row>
    <row r="642" spans="1:40" s="57" customFormat="1" ht="19.5" customHeight="1" x14ac:dyDescent="0.15">
      <c r="A642" s="3">
        <f t="shared" si="126"/>
        <v>620</v>
      </c>
      <c r="B642" s="58"/>
      <c r="C642" s="59"/>
      <c r="D642" s="59"/>
      <c r="E642" s="59"/>
      <c r="F642" s="59"/>
      <c r="G642" s="60"/>
      <c r="H642" s="54" t="str">
        <f t="shared" si="127"/>
        <v/>
      </c>
      <c r="I642" s="59"/>
      <c r="J642" s="59"/>
      <c r="K642" s="59"/>
      <c r="L642" s="59"/>
      <c r="M642" s="59"/>
      <c r="N642" s="59"/>
      <c r="O642" s="55" t="str">
        <f t="shared" si="128"/>
        <v/>
      </c>
      <c r="P642" s="61"/>
      <c r="Q642" s="62"/>
      <c r="R642" s="63"/>
      <c r="S642" s="62"/>
      <c r="T642" s="63"/>
      <c r="U642" s="59"/>
      <c r="V642" s="59"/>
      <c r="W642" s="64"/>
      <c r="X642" s="59"/>
      <c r="Y642" s="56" t="e">
        <f>VLOOKUP(E642&amp;Q642,※編集不可※選択項目!J:K,2,0)</f>
        <v>#N/A</v>
      </c>
      <c r="Z642" s="57" t="e">
        <f>VLOOKUP(U642&amp;E642,※編集不可※選択項目!O:P,2,0)</f>
        <v>#N/A</v>
      </c>
      <c r="AA642" s="56" t="e">
        <f t="shared" si="129"/>
        <v>#N/A</v>
      </c>
      <c r="AB642" s="57" t="str">
        <f t="shared" si="130"/>
        <v/>
      </c>
      <c r="AC642" s="108"/>
      <c r="AD642" s="108"/>
      <c r="AE642" s="109"/>
      <c r="AF642" s="69" t="str">
        <f t="shared" si="131"/>
        <v/>
      </c>
      <c r="AG642" s="69" t="str">
        <f t="shared" si="132"/>
        <v/>
      </c>
      <c r="AH642" s="69" t="str">
        <f t="shared" si="133"/>
        <v/>
      </c>
      <c r="AI642" s="69" t="str">
        <f t="shared" si="134"/>
        <v/>
      </c>
      <c r="AJ642" s="69" t="str">
        <f t="shared" si="135"/>
        <v/>
      </c>
      <c r="AK642" s="69" t="str">
        <f t="shared" si="136"/>
        <v/>
      </c>
      <c r="AL642" s="69" t="str">
        <f t="shared" si="137"/>
        <v/>
      </c>
      <c r="AM642" s="69" t="str">
        <f t="shared" si="138"/>
        <v/>
      </c>
      <c r="AN642" s="69" t="str">
        <f t="shared" si="139"/>
        <v/>
      </c>
    </row>
    <row r="643" spans="1:40" s="57" customFormat="1" ht="19.5" customHeight="1" x14ac:dyDescent="0.15">
      <c r="A643" s="3">
        <f t="shared" si="126"/>
        <v>621</v>
      </c>
      <c r="B643" s="58"/>
      <c r="C643" s="59"/>
      <c r="D643" s="59"/>
      <c r="E643" s="59"/>
      <c r="F643" s="59"/>
      <c r="G643" s="60"/>
      <c r="H643" s="54" t="str">
        <f t="shared" si="127"/>
        <v/>
      </c>
      <c r="I643" s="59"/>
      <c r="J643" s="59"/>
      <c r="K643" s="59"/>
      <c r="L643" s="59"/>
      <c r="M643" s="59"/>
      <c r="N643" s="59"/>
      <c r="O643" s="55" t="str">
        <f t="shared" si="128"/>
        <v/>
      </c>
      <c r="P643" s="61"/>
      <c r="Q643" s="62"/>
      <c r="R643" s="63"/>
      <c r="S643" s="62"/>
      <c r="T643" s="63"/>
      <c r="U643" s="59"/>
      <c r="V643" s="59"/>
      <c r="W643" s="64"/>
      <c r="X643" s="59"/>
      <c r="Y643" s="56" t="e">
        <f>VLOOKUP(E643&amp;Q643,※編集不可※選択項目!J:K,2,0)</f>
        <v>#N/A</v>
      </c>
      <c r="Z643" s="57" t="e">
        <f>VLOOKUP(U643&amp;E643,※編集不可※選択項目!O:P,2,0)</f>
        <v>#N/A</v>
      </c>
      <c r="AA643" s="56" t="e">
        <f t="shared" si="129"/>
        <v>#N/A</v>
      </c>
      <c r="AB643" s="57" t="str">
        <f t="shared" si="130"/>
        <v/>
      </c>
      <c r="AC643" s="108"/>
      <c r="AD643" s="108"/>
      <c r="AE643" s="109"/>
      <c r="AF643" s="69" t="str">
        <f t="shared" si="131"/>
        <v/>
      </c>
      <c r="AG643" s="69" t="str">
        <f t="shared" si="132"/>
        <v/>
      </c>
      <c r="AH643" s="69" t="str">
        <f t="shared" si="133"/>
        <v/>
      </c>
      <c r="AI643" s="69" t="str">
        <f t="shared" si="134"/>
        <v/>
      </c>
      <c r="AJ643" s="69" t="str">
        <f t="shared" si="135"/>
        <v/>
      </c>
      <c r="AK643" s="69" t="str">
        <f t="shared" si="136"/>
        <v/>
      </c>
      <c r="AL643" s="69" t="str">
        <f t="shared" si="137"/>
        <v/>
      </c>
      <c r="AM643" s="69" t="str">
        <f t="shared" si="138"/>
        <v/>
      </c>
      <c r="AN643" s="69" t="str">
        <f t="shared" si="139"/>
        <v/>
      </c>
    </row>
    <row r="644" spans="1:40" s="57" customFormat="1" ht="19.5" customHeight="1" x14ac:dyDescent="0.15">
      <c r="A644" s="3">
        <f t="shared" si="126"/>
        <v>622</v>
      </c>
      <c r="B644" s="58"/>
      <c r="C644" s="59"/>
      <c r="D644" s="59"/>
      <c r="E644" s="59"/>
      <c r="F644" s="59"/>
      <c r="G644" s="60"/>
      <c r="H644" s="54" t="str">
        <f t="shared" si="127"/>
        <v/>
      </c>
      <c r="I644" s="59"/>
      <c r="J644" s="59"/>
      <c r="K644" s="59"/>
      <c r="L644" s="59"/>
      <c r="M644" s="59"/>
      <c r="N644" s="59"/>
      <c r="O644" s="55" t="str">
        <f t="shared" si="128"/>
        <v/>
      </c>
      <c r="P644" s="61"/>
      <c r="Q644" s="62"/>
      <c r="R644" s="63"/>
      <c r="S644" s="62"/>
      <c r="T644" s="63"/>
      <c r="U644" s="59"/>
      <c r="V644" s="59"/>
      <c r="W644" s="64"/>
      <c r="X644" s="59"/>
      <c r="Y644" s="56" t="e">
        <f>VLOOKUP(E644&amp;Q644,※編集不可※選択項目!J:K,2,0)</f>
        <v>#N/A</v>
      </c>
      <c r="Z644" s="57" t="e">
        <f>VLOOKUP(U644&amp;E644,※編集不可※選択項目!O:P,2,0)</f>
        <v>#N/A</v>
      </c>
      <c r="AA644" s="56" t="e">
        <f t="shared" si="129"/>
        <v>#N/A</v>
      </c>
      <c r="AB644" s="57" t="str">
        <f t="shared" si="130"/>
        <v/>
      </c>
      <c r="AC644" s="108"/>
      <c r="AD644" s="108"/>
      <c r="AE644" s="109"/>
      <c r="AF644" s="69" t="str">
        <f t="shared" si="131"/>
        <v/>
      </c>
      <c r="AG644" s="69" t="str">
        <f t="shared" si="132"/>
        <v/>
      </c>
      <c r="AH644" s="69" t="str">
        <f t="shared" si="133"/>
        <v/>
      </c>
      <c r="AI644" s="69" t="str">
        <f t="shared" si="134"/>
        <v/>
      </c>
      <c r="AJ644" s="69" t="str">
        <f t="shared" si="135"/>
        <v/>
      </c>
      <c r="AK644" s="69" t="str">
        <f t="shared" si="136"/>
        <v/>
      </c>
      <c r="AL644" s="69" t="str">
        <f t="shared" si="137"/>
        <v/>
      </c>
      <c r="AM644" s="69" t="str">
        <f t="shared" si="138"/>
        <v/>
      </c>
      <c r="AN644" s="69" t="str">
        <f t="shared" si="139"/>
        <v/>
      </c>
    </row>
    <row r="645" spans="1:40" s="57" customFormat="1" ht="19.5" customHeight="1" x14ac:dyDescent="0.15">
      <c r="A645" s="3">
        <f t="shared" si="126"/>
        <v>623</v>
      </c>
      <c r="B645" s="58"/>
      <c r="C645" s="59"/>
      <c r="D645" s="59"/>
      <c r="E645" s="59"/>
      <c r="F645" s="59"/>
      <c r="G645" s="60"/>
      <c r="H645" s="54" t="str">
        <f t="shared" si="127"/>
        <v/>
      </c>
      <c r="I645" s="59"/>
      <c r="J645" s="59"/>
      <c r="K645" s="59"/>
      <c r="L645" s="59"/>
      <c r="M645" s="59"/>
      <c r="N645" s="59"/>
      <c r="O645" s="55" t="str">
        <f t="shared" si="128"/>
        <v/>
      </c>
      <c r="P645" s="61"/>
      <c r="Q645" s="62"/>
      <c r="R645" s="63"/>
      <c r="S645" s="62"/>
      <c r="T645" s="63"/>
      <c r="U645" s="59"/>
      <c r="V645" s="59"/>
      <c r="W645" s="64"/>
      <c r="X645" s="59"/>
      <c r="Y645" s="56" t="e">
        <f>VLOOKUP(E645&amp;Q645,※編集不可※選択項目!J:K,2,0)</f>
        <v>#N/A</v>
      </c>
      <c r="Z645" s="57" t="e">
        <f>VLOOKUP(U645&amp;E645,※編集不可※選択項目!O:P,2,0)</f>
        <v>#N/A</v>
      </c>
      <c r="AA645" s="56" t="e">
        <f t="shared" si="129"/>
        <v>#N/A</v>
      </c>
      <c r="AB645" s="57" t="str">
        <f t="shared" si="130"/>
        <v/>
      </c>
      <c r="AC645" s="108"/>
      <c r="AD645" s="108"/>
      <c r="AE645" s="109"/>
      <c r="AF645" s="69" t="str">
        <f t="shared" si="131"/>
        <v/>
      </c>
      <c r="AG645" s="69" t="str">
        <f t="shared" si="132"/>
        <v/>
      </c>
      <c r="AH645" s="69" t="str">
        <f t="shared" si="133"/>
        <v/>
      </c>
      <c r="AI645" s="69" t="str">
        <f t="shared" si="134"/>
        <v/>
      </c>
      <c r="AJ645" s="69" t="str">
        <f t="shared" si="135"/>
        <v/>
      </c>
      <c r="AK645" s="69" t="str">
        <f t="shared" si="136"/>
        <v/>
      </c>
      <c r="AL645" s="69" t="str">
        <f t="shared" si="137"/>
        <v/>
      </c>
      <c r="AM645" s="69" t="str">
        <f t="shared" si="138"/>
        <v/>
      </c>
      <c r="AN645" s="69" t="str">
        <f t="shared" si="139"/>
        <v/>
      </c>
    </row>
    <row r="646" spans="1:40" s="57" customFormat="1" ht="19.5" customHeight="1" x14ac:dyDescent="0.15">
      <c r="A646" s="3">
        <f t="shared" si="126"/>
        <v>624</v>
      </c>
      <c r="B646" s="58"/>
      <c r="C646" s="59"/>
      <c r="D646" s="59"/>
      <c r="E646" s="59"/>
      <c r="F646" s="59"/>
      <c r="G646" s="60"/>
      <c r="H646" s="54" t="str">
        <f t="shared" si="127"/>
        <v/>
      </c>
      <c r="I646" s="59"/>
      <c r="J646" s="59"/>
      <c r="K646" s="59"/>
      <c r="L646" s="59"/>
      <c r="M646" s="59"/>
      <c r="N646" s="59"/>
      <c r="O646" s="55" t="str">
        <f t="shared" si="128"/>
        <v/>
      </c>
      <c r="P646" s="61"/>
      <c r="Q646" s="62"/>
      <c r="R646" s="63"/>
      <c r="S646" s="62"/>
      <c r="T646" s="63"/>
      <c r="U646" s="59"/>
      <c r="V646" s="59"/>
      <c r="W646" s="64"/>
      <c r="X646" s="59"/>
      <c r="Y646" s="56" t="e">
        <f>VLOOKUP(E646&amp;Q646,※編集不可※選択項目!J:K,2,0)</f>
        <v>#N/A</v>
      </c>
      <c r="Z646" s="57" t="e">
        <f>VLOOKUP(U646&amp;E646,※編集不可※選択項目!O:P,2,0)</f>
        <v>#N/A</v>
      </c>
      <c r="AA646" s="56" t="e">
        <f t="shared" si="129"/>
        <v>#N/A</v>
      </c>
      <c r="AB646" s="57" t="str">
        <f t="shared" si="130"/>
        <v/>
      </c>
      <c r="AC646" s="108"/>
      <c r="AD646" s="108"/>
      <c r="AE646" s="109"/>
      <c r="AF646" s="69" t="str">
        <f t="shared" si="131"/>
        <v/>
      </c>
      <c r="AG646" s="69" t="str">
        <f t="shared" si="132"/>
        <v/>
      </c>
      <c r="AH646" s="69" t="str">
        <f t="shared" si="133"/>
        <v/>
      </c>
      <c r="AI646" s="69" t="str">
        <f t="shared" si="134"/>
        <v/>
      </c>
      <c r="AJ646" s="69" t="str">
        <f t="shared" si="135"/>
        <v/>
      </c>
      <c r="AK646" s="69" t="str">
        <f t="shared" si="136"/>
        <v/>
      </c>
      <c r="AL646" s="69" t="str">
        <f t="shared" si="137"/>
        <v/>
      </c>
      <c r="AM646" s="69" t="str">
        <f t="shared" si="138"/>
        <v/>
      </c>
      <c r="AN646" s="69" t="str">
        <f t="shared" si="139"/>
        <v/>
      </c>
    </row>
    <row r="647" spans="1:40" s="57" customFormat="1" ht="19.5" customHeight="1" x14ac:dyDescent="0.15">
      <c r="A647" s="3">
        <f t="shared" si="126"/>
        <v>625</v>
      </c>
      <c r="B647" s="58"/>
      <c r="C647" s="59"/>
      <c r="D647" s="59"/>
      <c r="E647" s="59"/>
      <c r="F647" s="59"/>
      <c r="G647" s="60"/>
      <c r="H647" s="54" t="str">
        <f t="shared" si="127"/>
        <v/>
      </c>
      <c r="I647" s="59"/>
      <c r="J647" s="59"/>
      <c r="K647" s="59"/>
      <c r="L647" s="59"/>
      <c r="M647" s="59"/>
      <c r="N647" s="59"/>
      <c r="O647" s="55" t="str">
        <f t="shared" si="128"/>
        <v/>
      </c>
      <c r="P647" s="61"/>
      <c r="Q647" s="62"/>
      <c r="R647" s="63"/>
      <c r="S647" s="62"/>
      <c r="T647" s="63"/>
      <c r="U647" s="59"/>
      <c r="V647" s="59"/>
      <c r="W647" s="64"/>
      <c r="X647" s="59"/>
      <c r="Y647" s="56" t="e">
        <f>VLOOKUP(E647&amp;Q647,※編集不可※選択項目!J:K,2,0)</f>
        <v>#N/A</v>
      </c>
      <c r="Z647" s="57" t="e">
        <f>VLOOKUP(U647&amp;E647,※編集不可※選択項目!O:P,2,0)</f>
        <v>#N/A</v>
      </c>
      <c r="AA647" s="56" t="e">
        <f t="shared" si="129"/>
        <v>#N/A</v>
      </c>
      <c r="AB647" s="57" t="str">
        <f t="shared" si="130"/>
        <v/>
      </c>
      <c r="AC647" s="108"/>
      <c r="AD647" s="108"/>
      <c r="AE647" s="109"/>
      <c r="AF647" s="69" t="str">
        <f t="shared" si="131"/>
        <v/>
      </c>
      <c r="AG647" s="69" t="str">
        <f t="shared" si="132"/>
        <v/>
      </c>
      <c r="AH647" s="69" t="str">
        <f t="shared" si="133"/>
        <v/>
      </c>
      <c r="AI647" s="69" t="str">
        <f t="shared" si="134"/>
        <v/>
      </c>
      <c r="AJ647" s="69" t="str">
        <f t="shared" si="135"/>
        <v/>
      </c>
      <c r="AK647" s="69" t="str">
        <f t="shared" si="136"/>
        <v/>
      </c>
      <c r="AL647" s="69" t="str">
        <f t="shared" si="137"/>
        <v/>
      </c>
      <c r="AM647" s="69" t="str">
        <f t="shared" si="138"/>
        <v/>
      </c>
      <c r="AN647" s="69" t="str">
        <f t="shared" si="139"/>
        <v/>
      </c>
    </row>
    <row r="648" spans="1:40" s="57" customFormat="1" ht="19.5" customHeight="1" x14ac:dyDescent="0.15">
      <c r="A648" s="3">
        <f t="shared" si="126"/>
        <v>626</v>
      </c>
      <c r="B648" s="58"/>
      <c r="C648" s="59"/>
      <c r="D648" s="59"/>
      <c r="E648" s="59"/>
      <c r="F648" s="59"/>
      <c r="G648" s="60"/>
      <c r="H648" s="54" t="str">
        <f t="shared" si="127"/>
        <v/>
      </c>
      <c r="I648" s="59"/>
      <c r="J648" s="59"/>
      <c r="K648" s="59"/>
      <c r="L648" s="59"/>
      <c r="M648" s="59"/>
      <c r="N648" s="59"/>
      <c r="O648" s="55" t="str">
        <f t="shared" si="128"/>
        <v/>
      </c>
      <c r="P648" s="61"/>
      <c r="Q648" s="62"/>
      <c r="R648" s="63"/>
      <c r="S648" s="62"/>
      <c r="T648" s="63"/>
      <c r="U648" s="59"/>
      <c r="V648" s="59"/>
      <c r="W648" s="64"/>
      <c r="X648" s="59"/>
      <c r="Y648" s="56" t="e">
        <f>VLOOKUP(E648&amp;Q648,※編集不可※選択項目!J:K,2,0)</f>
        <v>#N/A</v>
      </c>
      <c r="Z648" s="57" t="e">
        <f>VLOOKUP(U648&amp;E648,※編集不可※選択項目!O:P,2,0)</f>
        <v>#N/A</v>
      </c>
      <c r="AA648" s="56" t="e">
        <f t="shared" si="129"/>
        <v>#N/A</v>
      </c>
      <c r="AB648" s="57" t="str">
        <f t="shared" si="130"/>
        <v/>
      </c>
      <c r="AC648" s="108"/>
      <c r="AD648" s="108"/>
      <c r="AE648" s="109"/>
      <c r="AF648" s="69" t="str">
        <f t="shared" si="131"/>
        <v/>
      </c>
      <c r="AG648" s="69" t="str">
        <f t="shared" si="132"/>
        <v/>
      </c>
      <c r="AH648" s="69" t="str">
        <f t="shared" si="133"/>
        <v/>
      </c>
      <c r="AI648" s="69" t="str">
        <f t="shared" si="134"/>
        <v/>
      </c>
      <c r="AJ648" s="69" t="str">
        <f t="shared" si="135"/>
        <v/>
      </c>
      <c r="AK648" s="69" t="str">
        <f t="shared" si="136"/>
        <v/>
      </c>
      <c r="AL648" s="69" t="str">
        <f t="shared" si="137"/>
        <v/>
      </c>
      <c r="AM648" s="69" t="str">
        <f t="shared" si="138"/>
        <v/>
      </c>
      <c r="AN648" s="69" t="str">
        <f t="shared" si="139"/>
        <v/>
      </c>
    </row>
    <row r="649" spans="1:40" s="57" customFormat="1" ht="19.5" customHeight="1" x14ac:dyDescent="0.15">
      <c r="A649" s="3">
        <f t="shared" si="126"/>
        <v>627</v>
      </c>
      <c r="B649" s="58"/>
      <c r="C649" s="59"/>
      <c r="D649" s="59"/>
      <c r="E649" s="59"/>
      <c r="F649" s="59"/>
      <c r="G649" s="60"/>
      <c r="H649" s="54" t="str">
        <f t="shared" si="127"/>
        <v/>
      </c>
      <c r="I649" s="59"/>
      <c r="J649" s="59"/>
      <c r="K649" s="59"/>
      <c r="L649" s="59"/>
      <c r="M649" s="59"/>
      <c r="N649" s="59"/>
      <c r="O649" s="55" t="str">
        <f t="shared" si="128"/>
        <v/>
      </c>
      <c r="P649" s="61"/>
      <c r="Q649" s="62"/>
      <c r="R649" s="63"/>
      <c r="S649" s="62"/>
      <c r="T649" s="63"/>
      <c r="U649" s="59"/>
      <c r="V649" s="59"/>
      <c r="W649" s="64"/>
      <c r="X649" s="59"/>
      <c r="Y649" s="56" t="e">
        <f>VLOOKUP(E649&amp;Q649,※編集不可※選択項目!J:K,2,0)</f>
        <v>#N/A</v>
      </c>
      <c r="Z649" s="57" t="e">
        <f>VLOOKUP(U649&amp;E649,※編集不可※選択項目!O:P,2,0)</f>
        <v>#N/A</v>
      </c>
      <c r="AA649" s="56" t="e">
        <f t="shared" si="129"/>
        <v>#N/A</v>
      </c>
      <c r="AB649" s="57" t="str">
        <f t="shared" si="130"/>
        <v/>
      </c>
      <c r="AC649" s="108"/>
      <c r="AD649" s="108"/>
      <c r="AE649" s="109"/>
      <c r="AF649" s="69" t="str">
        <f t="shared" si="131"/>
        <v/>
      </c>
      <c r="AG649" s="69" t="str">
        <f t="shared" si="132"/>
        <v/>
      </c>
      <c r="AH649" s="69" t="str">
        <f t="shared" si="133"/>
        <v/>
      </c>
      <c r="AI649" s="69" t="str">
        <f t="shared" si="134"/>
        <v/>
      </c>
      <c r="AJ649" s="69" t="str">
        <f t="shared" si="135"/>
        <v/>
      </c>
      <c r="AK649" s="69" t="str">
        <f t="shared" si="136"/>
        <v/>
      </c>
      <c r="AL649" s="69" t="str">
        <f t="shared" si="137"/>
        <v/>
      </c>
      <c r="AM649" s="69" t="str">
        <f t="shared" si="138"/>
        <v/>
      </c>
      <c r="AN649" s="69" t="str">
        <f t="shared" si="139"/>
        <v/>
      </c>
    </row>
    <row r="650" spans="1:40" s="57" customFormat="1" ht="19.5" customHeight="1" x14ac:dyDescent="0.15">
      <c r="A650" s="3">
        <f t="shared" si="126"/>
        <v>628</v>
      </c>
      <c r="B650" s="58"/>
      <c r="C650" s="59"/>
      <c r="D650" s="59"/>
      <c r="E650" s="59"/>
      <c r="F650" s="59"/>
      <c r="G650" s="60"/>
      <c r="H650" s="54" t="str">
        <f t="shared" si="127"/>
        <v/>
      </c>
      <c r="I650" s="59"/>
      <c r="J650" s="59"/>
      <c r="K650" s="59"/>
      <c r="L650" s="59"/>
      <c r="M650" s="59"/>
      <c r="N650" s="59"/>
      <c r="O650" s="55" t="str">
        <f t="shared" si="128"/>
        <v/>
      </c>
      <c r="P650" s="61"/>
      <c r="Q650" s="62"/>
      <c r="R650" s="63"/>
      <c r="S650" s="62"/>
      <c r="T650" s="63"/>
      <c r="U650" s="59"/>
      <c r="V650" s="59"/>
      <c r="W650" s="64"/>
      <c r="X650" s="59"/>
      <c r="Y650" s="56" t="e">
        <f>VLOOKUP(E650&amp;Q650,※編集不可※選択項目!J:K,2,0)</f>
        <v>#N/A</v>
      </c>
      <c r="Z650" s="57" t="e">
        <f>VLOOKUP(U650&amp;E650,※編集不可※選択項目!O:P,2,0)</f>
        <v>#N/A</v>
      </c>
      <c r="AA650" s="56" t="e">
        <f t="shared" si="129"/>
        <v>#N/A</v>
      </c>
      <c r="AB650" s="57" t="str">
        <f t="shared" si="130"/>
        <v/>
      </c>
      <c r="AC650" s="108"/>
      <c r="AD650" s="108"/>
      <c r="AE650" s="109"/>
      <c r="AF650" s="69" t="str">
        <f t="shared" si="131"/>
        <v/>
      </c>
      <c r="AG650" s="69" t="str">
        <f t="shared" si="132"/>
        <v/>
      </c>
      <c r="AH650" s="69" t="str">
        <f t="shared" si="133"/>
        <v/>
      </c>
      <c r="AI650" s="69" t="str">
        <f t="shared" si="134"/>
        <v/>
      </c>
      <c r="AJ650" s="69" t="str">
        <f t="shared" si="135"/>
        <v/>
      </c>
      <c r="AK650" s="69" t="str">
        <f t="shared" si="136"/>
        <v/>
      </c>
      <c r="AL650" s="69" t="str">
        <f t="shared" si="137"/>
        <v/>
      </c>
      <c r="AM650" s="69" t="str">
        <f t="shared" si="138"/>
        <v/>
      </c>
      <c r="AN650" s="69" t="str">
        <f t="shared" si="139"/>
        <v/>
      </c>
    </row>
    <row r="651" spans="1:40" s="57" customFormat="1" ht="19.5" customHeight="1" x14ac:dyDescent="0.15">
      <c r="A651" s="3">
        <f t="shared" si="126"/>
        <v>629</v>
      </c>
      <c r="B651" s="58"/>
      <c r="C651" s="59"/>
      <c r="D651" s="59"/>
      <c r="E651" s="59"/>
      <c r="F651" s="59"/>
      <c r="G651" s="60"/>
      <c r="H651" s="54" t="str">
        <f t="shared" si="127"/>
        <v/>
      </c>
      <c r="I651" s="59"/>
      <c r="J651" s="59"/>
      <c r="K651" s="59"/>
      <c r="L651" s="59"/>
      <c r="M651" s="59"/>
      <c r="N651" s="59"/>
      <c r="O651" s="55" t="str">
        <f t="shared" si="128"/>
        <v/>
      </c>
      <c r="P651" s="61"/>
      <c r="Q651" s="62"/>
      <c r="R651" s="63"/>
      <c r="S651" s="62"/>
      <c r="T651" s="63"/>
      <c r="U651" s="59"/>
      <c r="V651" s="59"/>
      <c r="W651" s="64"/>
      <c r="X651" s="59"/>
      <c r="Y651" s="56" t="e">
        <f>VLOOKUP(E651&amp;Q651,※編集不可※選択項目!J:K,2,0)</f>
        <v>#N/A</v>
      </c>
      <c r="Z651" s="57" t="e">
        <f>VLOOKUP(U651&amp;E651,※編集不可※選択項目!O:P,2,0)</f>
        <v>#N/A</v>
      </c>
      <c r="AA651" s="56" t="e">
        <f t="shared" si="129"/>
        <v>#N/A</v>
      </c>
      <c r="AB651" s="57" t="str">
        <f t="shared" si="130"/>
        <v/>
      </c>
      <c r="AC651" s="108"/>
      <c r="AD651" s="108"/>
      <c r="AE651" s="109"/>
      <c r="AF651" s="69" t="str">
        <f t="shared" si="131"/>
        <v/>
      </c>
      <c r="AG651" s="69" t="str">
        <f t="shared" si="132"/>
        <v/>
      </c>
      <c r="AH651" s="69" t="str">
        <f t="shared" si="133"/>
        <v/>
      </c>
      <c r="AI651" s="69" t="str">
        <f t="shared" si="134"/>
        <v/>
      </c>
      <c r="AJ651" s="69" t="str">
        <f t="shared" si="135"/>
        <v/>
      </c>
      <c r="AK651" s="69" t="str">
        <f t="shared" si="136"/>
        <v/>
      </c>
      <c r="AL651" s="69" t="str">
        <f t="shared" si="137"/>
        <v/>
      </c>
      <c r="AM651" s="69" t="str">
        <f t="shared" si="138"/>
        <v/>
      </c>
      <c r="AN651" s="69" t="str">
        <f t="shared" si="139"/>
        <v/>
      </c>
    </row>
    <row r="652" spans="1:40" s="57" customFormat="1" ht="19.5" customHeight="1" x14ac:dyDescent="0.15">
      <c r="A652" s="3">
        <f t="shared" si="126"/>
        <v>630</v>
      </c>
      <c r="B652" s="58"/>
      <c r="C652" s="59"/>
      <c r="D652" s="59"/>
      <c r="E652" s="59"/>
      <c r="F652" s="59"/>
      <c r="G652" s="60"/>
      <c r="H652" s="54" t="str">
        <f t="shared" si="127"/>
        <v/>
      </c>
      <c r="I652" s="59"/>
      <c r="J652" s="59"/>
      <c r="K652" s="59"/>
      <c r="L652" s="59"/>
      <c r="M652" s="59"/>
      <c r="N652" s="59"/>
      <c r="O652" s="55" t="str">
        <f t="shared" si="128"/>
        <v/>
      </c>
      <c r="P652" s="61"/>
      <c r="Q652" s="62"/>
      <c r="R652" s="63"/>
      <c r="S652" s="62"/>
      <c r="T652" s="63"/>
      <c r="U652" s="59"/>
      <c r="V652" s="59"/>
      <c r="W652" s="64"/>
      <c r="X652" s="59"/>
      <c r="Y652" s="56" t="e">
        <f>VLOOKUP(E652&amp;Q652,※編集不可※選択項目!J:K,2,0)</f>
        <v>#N/A</v>
      </c>
      <c r="Z652" s="57" t="e">
        <f>VLOOKUP(U652&amp;E652,※編集不可※選択項目!O:P,2,0)</f>
        <v>#N/A</v>
      </c>
      <c r="AA652" s="56" t="e">
        <f t="shared" si="129"/>
        <v>#N/A</v>
      </c>
      <c r="AB652" s="57" t="str">
        <f t="shared" si="130"/>
        <v/>
      </c>
      <c r="AC652" s="108"/>
      <c r="AD652" s="108"/>
      <c r="AE652" s="109"/>
      <c r="AF652" s="69" t="str">
        <f t="shared" si="131"/>
        <v/>
      </c>
      <c r="AG652" s="69" t="str">
        <f t="shared" si="132"/>
        <v/>
      </c>
      <c r="AH652" s="69" t="str">
        <f t="shared" si="133"/>
        <v/>
      </c>
      <c r="AI652" s="69" t="str">
        <f t="shared" si="134"/>
        <v/>
      </c>
      <c r="AJ652" s="69" t="str">
        <f t="shared" si="135"/>
        <v/>
      </c>
      <c r="AK652" s="69" t="str">
        <f t="shared" si="136"/>
        <v/>
      </c>
      <c r="AL652" s="69" t="str">
        <f t="shared" si="137"/>
        <v/>
      </c>
      <c r="AM652" s="69" t="str">
        <f t="shared" si="138"/>
        <v/>
      </c>
      <c r="AN652" s="69" t="str">
        <f t="shared" si="139"/>
        <v/>
      </c>
    </row>
    <row r="653" spans="1:40" s="57" customFormat="1" ht="19.5" customHeight="1" x14ac:dyDescent="0.15">
      <c r="A653" s="3">
        <f t="shared" si="126"/>
        <v>631</v>
      </c>
      <c r="B653" s="58"/>
      <c r="C653" s="59"/>
      <c r="D653" s="59"/>
      <c r="E653" s="59"/>
      <c r="F653" s="59"/>
      <c r="G653" s="60"/>
      <c r="H653" s="54" t="str">
        <f t="shared" si="127"/>
        <v/>
      </c>
      <c r="I653" s="59"/>
      <c r="J653" s="59"/>
      <c r="K653" s="59"/>
      <c r="L653" s="59"/>
      <c r="M653" s="59"/>
      <c r="N653" s="59"/>
      <c r="O653" s="55" t="str">
        <f t="shared" si="128"/>
        <v/>
      </c>
      <c r="P653" s="61"/>
      <c r="Q653" s="62"/>
      <c r="R653" s="63"/>
      <c r="S653" s="62"/>
      <c r="T653" s="63"/>
      <c r="U653" s="59"/>
      <c r="V653" s="59"/>
      <c r="W653" s="64"/>
      <c r="X653" s="59"/>
      <c r="Y653" s="56" t="e">
        <f>VLOOKUP(E653&amp;Q653,※編集不可※選択項目!J:K,2,0)</f>
        <v>#N/A</v>
      </c>
      <c r="Z653" s="57" t="e">
        <f>VLOOKUP(U653&amp;E653,※編集不可※選択項目!O:P,2,0)</f>
        <v>#N/A</v>
      </c>
      <c r="AA653" s="56" t="e">
        <f t="shared" si="129"/>
        <v>#N/A</v>
      </c>
      <c r="AB653" s="57" t="str">
        <f t="shared" si="130"/>
        <v/>
      </c>
      <c r="AC653" s="108"/>
      <c r="AD653" s="108"/>
      <c r="AE653" s="109"/>
      <c r="AF653" s="69" t="str">
        <f t="shared" si="131"/>
        <v/>
      </c>
      <c r="AG653" s="69" t="str">
        <f t="shared" si="132"/>
        <v/>
      </c>
      <c r="AH653" s="69" t="str">
        <f t="shared" si="133"/>
        <v/>
      </c>
      <c r="AI653" s="69" t="str">
        <f t="shared" si="134"/>
        <v/>
      </c>
      <c r="AJ653" s="69" t="str">
        <f t="shared" si="135"/>
        <v/>
      </c>
      <c r="AK653" s="69" t="str">
        <f t="shared" si="136"/>
        <v/>
      </c>
      <c r="AL653" s="69" t="str">
        <f t="shared" si="137"/>
        <v/>
      </c>
      <c r="AM653" s="69" t="str">
        <f t="shared" si="138"/>
        <v/>
      </c>
      <c r="AN653" s="69" t="str">
        <f t="shared" si="139"/>
        <v/>
      </c>
    </row>
    <row r="654" spans="1:40" s="57" customFormat="1" ht="19.5" customHeight="1" x14ac:dyDescent="0.15">
      <c r="A654" s="3">
        <f t="shared" si="126"/>
        <v>632</v>
      </c>
      <c r="B654" s="58"/>
      <c r="C654" s="59"/>
      <c r="D654" s="59"/>
      <c r="E654" s="59"/>
      <c r="F654" s="59"/>
      <c r="G654" s="60"/>
      <c r="H654" s="54" t="str">
        <f t="shared" si="127"/>
        <v/>
      </c>
      <c r="I654" s="59"/>
      <c r="J654" s="59"/>
      <c r="K654" s="59"/>
      <c r="L654" s="59"/>
      <c r="M654" s="59"/>
      <c r="N654" s="59"/>
      <c r="O654" s="55" t="str">
        <f t="shared" si="128"/>
        <v/>
      </c>
      <c r="P654" s="61"/>
      <c r="Q654" s="62"/>
      <c r="R654" s="63"/>
      <c r="S654" s="62"/>
      <c r="T654" s="63"/>
      <c r="U654" s="59"/>
      <c r="V654" s="59"/>
      <c r="W654" s="64"/>
      <c r="X654" s="59"/>
      <c r="Y654" s="56" t="e">
        <f>VLOOKUP(E654&amp;Q654,※編集不可※選択項目!J:K,2,0)</f>
        <v>#N/A</v>
      </c>
      <c r="Z654" s="57" t="e">
        <f>VLOOKUP(U654&amp;E654,※編集不可※選択項目!O:P,2,0)</f>
        <v>#N/A</v>
      </c>
      <c r="AA654" s="56" t="e">
        <f t="shared" si="129"/>
        <v>#N/A</v>
      </c>
      <c r="AB654" s="57" t="str">
        <f t="shared" si="130"/>
        <v/>
      </c>
      <c r="AC654" s="108"/>
      <c r="AD654" s="108"/>
      <c r="AE654" s="109"/>
      <c r="AF654" s="69" t="str">
        <f t="shared" si="131"/>
        <v/>
      </c>
      <c r="AG654" s="69" t="str">
        <f t="shared" si="132"/>
        <v/>
      </c>
      <c r="AH654" s="69" t="str">
        <f t="shared" si="133"/>
        <v/>
      </c>
      <c r="AI654" s="69" t="str">
        <f t="shared" si="134"/>
        <v/>
      </c>
      <c r="AJ654" s="69" t="str">
        <f t="shared" si="135"/>
        <v/>
      </c>
      <c r="AK654" s="69" t="str">
        <f t="shared" si="136"/>
        <v/>
      </c>
      <c r="AL654" s="69" t="str">
        <f t="shared" si="137"/>
        <v/>
      </c>
      <c r="AM654" s="69" t="str">
        <f t="shared" si="138"/>
        <v/>
      </c>
      <c r="AN654" s="69" t="str">
        <f t="shared" si="139"/>
        <v/>
      </c>
    </row>
    <row r="655" spans="1:40" s="57" customFormat="1" ht="19.5" customHeight="1" x14ac:dyDescent="0.15">
      <c r="A655" s="3">
        <f t="shared" si="126"/>
        <v>633</v>
      </c>
      <c r="B655" s="58"/>
      <c r="C655" s="59"/>
      <c r="D655" s="59"/>
      <c r="E655" s="59"/>
      <c r="F655" s="59"/>
      <c r="G655" s="60"/>
      <c r="H655" s="54" t="str">
        <f t="shared" si="127"/>
        <v/>
      </c>
      <c r="I655" s="59"/>
      <c r="J655" s="59"/>
      <c r="K655" s="59"/>
      <c r="L655" s="59"/>
      <c r="M655" s="59"/>
      <c r="N655" s="59"/>
      <c r="O655" s="55" t="str">
        <f t="shared" si="128"/>
        <v/>
      </c>
      <c r="P655" s="61"/>
      <c r="Q655" s="62"/>
      <c r="R655" s="63"/>
      <c r="S655" s="62"/>
      <c r="T655" s="63"/>
      <c r="U655" s="59"/>
      <c r="V655" s="59"/>
      <c r="W655" s="64"/>
      <c r="X655" s="59"/>
      <c r="Y655" s="56" t="e">
        <f>VLOOKUP(E655&amp;Q655,※編集不可※選択項目!J:K,2,0)</f>
        <v>#N/A</v>
      </c>
      <c r="Z655" s="57" t="e">
        <f>VLOOKUP(U655&amp;E655,※編集不可※選択項目!O:P,2,0)</f>
        <v>#N/A</v>
      </c>
      <c r="AA655" s="56" t="e">
        <f t="shared" si="129"/>
        <v>#N/A</v>
      </c>
      <c r="AB655" s="57" t="str">
        <f t="shared" si="130"/>
        <v/>
      </c>
      <c r="AC655" s="108"/>
      <c r="AD655" s="108"/>
      <c r="AE655" s="109"/>
      <c r="AF655" s="69" t="str">
        <f t="shared" si="131"/>
        <v/>
      </c>
      <c r="AG655" s="69" t="str">
        <f t="shared" si="132"/>
        <v/>
      </c>
      <c r="AH655" s="69" t="str">
        <f t="shared" si="133"/>
        <v/>
      </c>
      <c r="AI655" s="69" t="str">
        <f t="shared" si="134"/>
        <v/>
      </c>
      <c r="AJ655" s="69" t="str">
        <f t="shared" si="135"/>
        <v/>
      </c>
      <c r="AK655" s="69" t="str">
        <f t="shared" si="136"/>
        <v/>
      </c>
      <c r="AL655" s="69" t="str">
        <f t="shared" si="137"/>
        <v/>
      </c>
      <c r="AM655" s="69" t="str">
        <f t="shared" si="138"/>
        <v/>
      </c>
      <c r="AN655" s="69" t="str">
        <f t="shared" si="139"/>
        <v/>
      </c>
    </row>
    <row r="656" spans="1:40" s="57" customFormat="1" ht="19.5" customHeight="1" x14ac:dyDescent="0.15">
      <c r="A656" s="3">
        <f t="shared" si="126"/>
        <v>634</v>
      </c>
      <c r="B656" s="58"/>
      <c r="C656" s="59"/>
      <c r="D656" s="59"/>
      <c r="E656" s="59"/>
      <c r="F656" s="59"/>
      <c r="G656" s="60"/>
      <c r="H656" s="54" t="str">
        <f t="shared" si="127"/>
        <v/>
      </c>
      <c r="I656" s="59"/>
      <c r="J656" s="59"/>
      <c r="K656" s="59"/>
      <c r="L656" s="59"/>
      <c r="M656" s="59"/>
      <c r="N656" s="59"/>
      <c r="O656" s="55" t="str">
        <f t="shared" si="128"/>
        <v/>
      </c>
      <c r="P656" s="61"/>
      <c r="Q656" s="62"/>
      <c r="R656" s="63"/>
      <c r="S656" s="62"/>
      <c r="T656" s="63"/>
      <c r="U656" s="59"/>
      <c r="V656" s="59"/>
      <c r="W656" s="64"/>
      <c r="X656" s="59"/>
      <c r="Y656" s="56" t="e">
        <f>VLOOKUP(E656&amp;Q656,※編集不可※選択項目!J:K,2,0)</f>
        <v>#N/A</v>
      </c>
      <c r="Z656" s="57" t="e">
        <f>VLOOKUP(U656&amp;E656,※編集不可※選択項目!O:P,2,0)</f>
        <v>#N/A</v>
      </c>
      <c r="AA656" s="56" t="e">
        <f t="shared" si="129"/>
        <v>#N/A</v>
      </c>
      <c r="AB656" s="57" t="str">
        <f t="shared" si="130"/>
        <v/>
      </c>
      <c r="AC656" s="108"/>
      <c r="AD656" s="108"/>
      <c r="AE656" s="109"/>
      <c r="AF656" s="69" t="str">
        <f t="shared" si="131"/>
        <v/>
      </c>
      <c r="AG656" s="69" t="str">
        <f t="shared" si="132"/>
        <v/>
      </c>
      <c r="AH656" s="69" t="str">
        <f t="shared" si="133"/>
        <v/>
      </c>
      <c r="AI656" s="69" t="str">
        <f t="shared" si="134"/>
        <v/>
      </c>
      <c r="AJ656" s="69" t="str">
        <f t="shared" si="135"/>
        <v/>
      </c>
      <c r="AK656" s="69" t="str">
        <f t="shared" si="136"/>
        <v/>
      </c>
      <c r="AL656" s="69" t="str">
        <f t="shared" si="137"/>
        <v/>
      </c>
      <c r="AM656" s="69" t="str">
        <f t="shared" si="138"/>
        <v/>
      </c>
      <c r="AN656" s="69" t="str">
        <f t="shared" si="139"/>
        <v/>
      </c>
    </row>
    <row r="657" spans="1:40" s="57" customFormat="1" ht="19.5" customHeight="1" x14ac:dyDescent="0.15">
      <c r="A657" s="3">
        <f t="shared" si="126"/>
        <v>635</v>
      </c>
      <c r="B657" s="58"/>
      <c r="C657" s="59"/>
      <c r="D657" s="59"/>
      <c r="E657" s="59"/>
      <c r="F657" s="59"/>
      <c r="G657" s="60"/>
      <c r="H657" s="54" t="str">
        <f t="shared" si="127"/>
        <v/>
      </c>
      <c r="I657" s="59"/>
      <c r="J657" s="59"/>
      <c r="K657" s="59"/>
      <c r="L657" s="59"/>
      <c r="M657" s="59"/>
      <c r="N657" s="59"/>
      <c r="O657" s="55" t="str">
        <f t="shared" si="128"/>
        <v/>
      </c>
      <c r="P657" s="61"/>
      <c r="Q657" s="62"/>
      <c r="R657" s="63"/>
      <c r="S657" s="62"/>
      <c r="T657" s="63"/>
      <c r="U657" s="59"/>
      <c r="V657" s="59"/>
      <c r="W657" s="64"/>
      <c r="X657" s="59"/>
      <c r="Y657" s="56" t="e">
        <f>VLOOKUP(E657&amp;Q657,※編集不可※選択項目!J:K,2,0)</f>
        <v>#N/A</v>
      </c>
      <c r="Z657" s="57" t="e">
        <f>VLOOKUP(U657&amp;E657,※編集不可※選択項目!O:P,2,0)</f>
        <v>#N/A</v>
      </c>
      <c r="AA657" s="56" t="e">
        <f t="shared" si="129"/>
        <v>#N/A</v>
      </c>
      <c r="AB657" s="57" t="str">
        <f t="shared" si="130"/>
        <v/>
      </c>
      <c r="AC657" s="108"/>
      <c r="AD657" s="108"/>
      <c r="AE657" s="109"/>
      <c r="AF657" s="69" t="str">
        <f t="shared" si="131"/>
        <v/>
      </c>
      <c r="AG657" s="69" t="str">
        <f t="shared" si="132"/>
        <v/>
      </c>
      <c r="AH657" s="69" t="str">
        <f t="shared" si="133"/>
        <v/>
      </c>
      <c r="AI657" s="69" t="str">
        <f t="shared" si="134"/>
        <v/>
      </c>
      <c r="AJ657" s="69" t="str">
        <f t="shared" si="135"/>
        <v/>
      </c>
      <c r="AK657" s="69" t="str">
        <f t="shared" si="136"/>
        <v/>
      </c>
      <c r="AL657" s="69" t="str">
        <f t="shared" si="137"/>
        <v/>
      </c>
      <c r="AM657" s="69" t="str">
        <f t="shared" si="138"/>
        <v/>
      </c>
      <c r="AN657" s="69" t="str">
        <f t="shared" si="139"/>
        <v/>
      </c>
    </row>
    <row r="658" spans="1:40" s="57" customFormat="1" ht="19.5" customHeight="1" x14ac:dyDescent="0.15">
      <c r="A658" s="3">
        <f t="shared" si="126"/>
        <v>636</v>
      </c>
      <c r="B658" s="58"/>
      <c r="C658" s="59"/>
      <c r="D658" s="59"/>
      <c r="E658" s="59"/>
      <c r="F658" s="59"/>
      <c r="G658" s="60"/>
      <c r="H658" s="54" t="str">
        <f t="shared" si="127"/>
        <v/>
      </c>
      <c r="I658" s="59"/>
      <c r="J658" s="59"/>
      <c r="K658" s="59"/>
      <c r="L658" s="59"/>
      <c r="M658" s="59"/>
      <c r="N658" s="59"/>
      <c r="O658" s="55" t="str">
        <f t="shared" si="128"/>
        <v/>
      </c>
      <c r="P658" s="61"/>
      <c r="Q658" s="62"/>
      <c r="R658" s="63"/>
      <c r="S658" s="62"/>
      <c r="T658" s="63"/>
      <c r="U658" s="59"/>
      <c r="V658" s="59"/>
      <c r="W658" s="64"/>
      <c r="X658" s="59"/>
      <c r="Y658" s="56" t="e">
        <f>VLOOKUP(E658&amp;Q658,※編集不可※選択項目!J:K,2,0)</f>
        <v>#N/A</v>
      </c>
      <c r="Z658" s="57" t="e">
        <f>VLOOKUP(U658&amp;E658,※編集不可※選択項目!O:P,2,0)</f>
        <v>#N/A</v>
      </c>
      <c r="AA658" s="56" t="e">
        <f t="shared" si="129"/>
        <v>#N/A</v>
      </c>
      <c r="AB658" s="57" t="str">
        <f t="shared" si="130"/>
        <v/>
      </c>
      <c r="AC658" s="108"/>
      <c r="AD658" s="108"/>
      <c r="AE658" s="109"/>
      <c r="AF658" s="69" t="str">
        <f t="shared" si="131"/>
        <v/>
      </c>
      <c r="AG658" s="69" t="str">
        <f t="shared" si="132"/>
        <v/>
      </c>
      <c r="AH658" s="69" t="str">
        <f t="shared" si="133"/>
        <v/>
      </c>
      <c r="AI658" s="69" t="str">
        <f t="shared" si="134"/>
        <v/>
      </c>
      <c r="AJ658" s="69" t="str">
        <f t="shared" si="135"/>
        <v/>
      </c>
      <c r="AK658" s="69" t="str">
        <f t="shared" si="136"/>
        <v/>
      </c>
      <c r="AL658" s="69" t="str">
        <f t="shared" si="137"/>
        <v/>
      </c>
      <c r="AM658" s="69" t="str">
        <f t="shared" si="138"/>
        <v/>
      </c>
      <c r="AN658" s="69" t="str">
        <f t="shared" si="139"/>
        <v/>
      </c>
    </row>
    <row r="659" spans="1:40" s="57" customFormat="1" ht="19.5" customHeight="1" x14ac:dyDescent="0.15">
      <c r="A659" s="3">
        <f t="shared" si="126"/>
        <v>637</v>
      </c>
      <c r="B659" s="58"/>
      <c r="C659" s="59"/>
      <c r="D659" s="59"/>
      <c r="E659" s="59"/>
      <c r="F659" s="59"/>
      <c r="G659" s="60"/>
      <c r="H659" s="54" t="str">
        <f t="shared" si="127"/>
        <v/>
      </c>
      <c r="I659" s="59"/>
      <c r="J659" s="59"/>
      <c r="K659" s="59"/>
      <c r="L659" s="59"/>
      <c r="M659" s="59"/>
      <c r="N659" s="59"/>
      <c r="O659" s="55" t="str">
        <f t="shared" si="128"/>
        <v/>
      </c>
      <c r="P659" s="61"/>
      <c r="Q659" s="62"/>
      <c r="R659" s="63"/>
      <c r="S659" s="62"/>
      <c r="T659" s="63"/>
      <c r="U659" s="59"/>
      <c r="V659" s="59"/>
      <c r="W659" s="64"/>
      <c r="X659" s="59"/>
      <c r="Y659" s="56" t="e">
        <f>VLOOKUP(E659&amp;Q659,※編集不可※選択項目!J:K,2,0)</f>
        <v>#N/A</v>
      </c>
      <c r="Z659" s="57" t="e">
        <f>VLOOKUP(U659&amp;E659,※編集不可※選択項目!O:P,2,0)</f>
        <v>#N/A</v>
      </c>
      <c r="AA659" s="56" t="e">
        <f t="shared" si="129"/>
        <v>#N/A</v>
      </c>
      <c r="AB659" s="57" t="str">
        <f t="shared" si="130"/>
        <v/>
      </c>
      <c r="AC659" s="108"/>
      <c r="AD659" s="108"/>
      <c r="AE659" s="109"/>
      <c r="AF659" s="69" t="str">
        <f t="shared" si="131"/>
        <v/>
      </c>
      <c r="AG659" s="69" t="str">
        <f t="shared" si="132"/>
        <v/>
      </c>
      <c r="AH659" s="69" t="str">
        <f t="shared" si="133"/>
        <v/>
      </c>
      <c r="AI659" s="69" t="str">
        <f t="shared" si="134"/>
        <v/>
      </c>
      <c r="AJ659" s="69" t="str">
        <f t="shared" si="135"/>
        <v/>
      </c>
      <c r="AK659" s="69" t="str">
        <f t="shared" si="136"/>
        <v/>
      </c>
      <c r="AL659" s="69" t="str">
        <f t="shared" si="137"/>
        <v/>
      </c>
      <c r="AM659" s="69" t="str">
        <f t="shared" si="138"/>
        <v/>
      </c>
      <c r="AN659" s="69" t="str">
        <f t="shared" si="139"/>
        <v/>
      </c>
    </row>
    <row r="660" spans="1:40" s="57" customFormat="1" ht="19.5" customHeight="1" x14ac:dyDescent="0.15">
      <c r="A660" s="3">
        <f t="shared" si="126"/>
        <v>638</v>
      </c>
      <c r="B660" s="58"/>
      <c r="C660" s="59"/>
      <c r="D660" s="59"/>
      <c r="E660" s="59"/>
      <c r="F660" s="59"/>
      <c r="G660" s="60"/>
      <c r="H660" s="54" t="str">
        <f t="shared" si="127"/>
        <v/>
      </c>
      <c r="I660" s="59"/>
      <c r="J660" s="59"/>
      <c r="K660" s="59"/>
      <c r="L660" s="59"/>
      <c r="M660" s="59"/>
      <c r="N660" s="59"/>
      <c r="O660" s="55" t="str">
        <f t="shared" si="128"/>
        <v/>
      </c>
      <c r="P660" s="61"/>
      <c r="Q660" s="62"/>
      <c r="R660" s="63"/>
      <c r="S660" s="62"/>
      <c r="T660" s="63"/>
      <c r="U660" s="59"/>
      <c r="V660" s="59"/>
      <c r="W660" s="64"/>
      <c r="X660" s="59"/>
      <c r="Y660" s="56" t="e">
        <f>VLOOKUP(E660&amp;Q660,※編集不可※選択項目!J:K,2,0)</f>
        <v>#N/A</v>
      </c>
      <c r="Z660" s="57" t="e">
        <f>VLOOKUP(U660&amp;E660,※編集不可※選択項目!O:P,2,0)</f>
        <v>#N/A</v>
      </c>
      <c r="AA660" s="56" t="e">
        <f t="shared" si="129"/>
        <v>#N/A</v>
      </c>
      <c r="AB660" s="57" t="str">
        <f t="shared" si="130"/>
        <v/>
      </c>
      <c r="AC660" s="108"/>
      <c r="AD660" s="108"/>
      <c r="AE660" s="109"/>
      <c r="AF660" s="69" t="str">
        <f t="shared" si="131"/>
        <v/>
      </c>
      <c r="AG660" s="69" t="str">
        <f t="shared" si="132"/>
        <v/>
      </c>
      <c r="AH660" s="69" t="str">
        <f t="shared" si="133"/>
        <v/>
      </c>
      <c r="AI660" s="69" t="str">
        <f t="shared" si="134"/>
        <v/>
      </c>
      <c r="AJ660" s="69" t="str">
        <f t="shared" si="135"/>
        <v/>
      </c>
      <c r="AK660" s="69" t="str">
        <f t="shared" si="136"/>
        <v/>
      </c>
      <c r="AL660" s="69" t="str">
        <f t="shared" si="137"/>
        <v/>
      </c>
      <c r="AM660" s="69" t="str">
        <f t="shared" si="138"/>
        <v/>
      </c>
      <c r="AN660" s="69" t="str">
        <f t="shared" si="139"/>
        <v/>
      </c>
    </row>
    <row r="661" spans="1:40" s="57" customFormat="1" ht="19.5" customHeight="1" x14ac:dyDescent="0.15">
      <c r="A661" s="3">
        <f t="shared" si="126"/>
        <v>639</v>
      </c>
      <c r="B661" s="58"/>
      <c r="C661" s="59"/>
      <c r="D661" s="59"/>
      <c r="E661" s="59"/>
      <c r="F661" s="59"/>
      <c r="G661" s="60"/>
      <c r="H661" s="54" t="str">
        <f t="shared" si="127"/>
        <v/>
      </c>
      <c r="I661" s="59"/>
      <c r="J661" s="59"/>
      <c r="K661" s="59"/>
      <c r="L661" s="59"/>
      <c r="M661" s="59"/>
      <c r="N661" s="59"/>
      <c r="O661" s="55" t="str">
        <f t="shared" si="128"/>
        <v/>
      </c>
      <c r="P661" s="61"/>
      <c r="Q661" s="62"/>
      <c r="R661" s="63"/>
      <c r="S661" s="62"/>
      <c r="T661" s="63"/>
      <c r="U661" s="59"/>
      <c r="V661" s="59"/>
      <c r="W661" s="64"/>
      <c r="X661" s="59"/>
      <c r="Y661" s="56" t="e">
        <f>VLOOKUP(E661&amp;Q661,※編集不可※選択項目!J:K,2,0)</f>
        <v>#N/A</v>
      </c>
      <c r="Z661" s="57" t="e">
        <f>VLOOKUP(U661&amp;E661,※編集不可※選択項目!O:P,2,0)</f>
        <v>#N/A</v>
      </c>
      <c r="AA661" s="56" t="e">
        <f t="shared" si="129"/>
        <v>#N/A</v>
      </c>
      <c r="AB661" s="57" t="str">
        <f t="shared" si="130"/>
        <v/>
      </c>
      <c r="AC661" s="108"/>
      <c r="AD661" s="108"/>
      <c r="AE661" s="109"/>
      <c r="AF661" s="69" t="str">
        <f t="shared" si="131"/>
        <v/>
      </c>
      <c r="AG661" s="69" t="str">
        <f t="shared" si="132"/>
        <v/>
      </c>
      <c r="AH661" s="69" t="str">
        <f t="shared" si="133"/>
        <v/>
      </c>
      <c r="AI661" s="69" t="str">
        <f t="shared" si="134"/>
        <v/>
      </c>
      <c r="AJ661" s="69" t="str">
        <f t="shared" si="135"/>
        <v/>
      </c>
      <c r="AK661" s="69" t="str">
        <f t="shared" si="136"/>
        <v/>
      </c>
      <c r="AL661" s="69" t="str">
        <f t="shared" si="137"/>
        <v/>
      </c>
      <c r="AM661" s="69" t="str">
        <f t="shared" si="138"/>
        <v/>
      </c>
      <c r="AN661" s="69" t="str">
        <f t="shared" si="139"/>
        <v/>
      </c>
    </row>
    <row r="662" spans="1:40" s="57" customFormat="1" ht="19.5" customHeight="1" x14ac:dyDescent="0.15">
      <c r="A662" s="3">
        <f t="shared" si="126"/>
        <v>640</v>
      </c>
      <c r="B662" s="58"/>
      <c r="C662" s="59"/>
      <c r="D662" s="59"/>
      <c r="E662" s="59"/>
      <c r="F662" s="59"/>
      <c r="G662" s="60"/>
      <c r="H662" s="54" t="str">
        <f t="shared" si="127"/>
        <v/>
      </c>
      <c r="I662" s="59"/>
      <c r="J662" s="59"/>
      <c r="K662" s="59"/>
      <c r="L662" s="59"/>
      <c r="M662" s="59"/>
      <c r="N662" s="59"/>
      <c r="O662" s="55" t="str">
        <f t="shared" si="128"/>
        <v/>
      </c>
      <c r="P662" s="61"/>
      <c r="Q662" s="62"/>
      <c r="R662" s="63"/>
      <c r="S662" s="62"/>
      <c r="T662" s="63"/>
      <c r="U662" s="59"/>
      <c r="V662" s="59"/>
      <c r="W662" s="64"/>
      <c r="X662" s="59"/>
      <c r="Y662" s="56" t="e">
        <f>VLOOKUP(E662&amp;Q662,※編集不可※選択項目!J:K,2,0)</f>
        <v>#N/A</v>
      </c>
      <c r="Z662" s="57" t="e">
        <f>VLOOKUP(U662&amp;E662,※編集不可※選択項目!O:P,2,0)</f>
        <v>#N/A</v>
      </c>
      <c r="AA662" s="56" t="e">
        <f t="shared" si="129"/>
        <v>#N/A</v>
      </c>
      <c r="AB662" s="57" t="str">
        <f t="shared" si="130"/>
        <v/>
      </c>
      <c r="AC662" s="108"/>
      <c r="AD662" s="108"/>
      <c r="AE662" s="109"/>
      <c r="AF662" s="69" t="str">
        <f t="shared" si="131"/>
        <v/>
      </c>
      <c r="AG662" s="69" t="str">
        <f t="shared" si="132"/>
        <v/>
      </c>
      <c r="AH662" s="69" t="str">
        <f t="shared" si="133"/>
        <v/>
      </c>
      <c r="AI662" s="69" t="str">
        <f t="shared" si="134"/>
        <v/>
      </c>
      <c r="AJ662" s="69" t="str">
        <f t="shared" si="135"/>
        <v/>
      </c>
      <c r="AK662" s="69" t="str">
        <f t="shared" si="136"/>
        <v/>
      </c>
      <c r="AL662" s="69" t="str">
        <f t="shared" si="137"/>
        <v/>
      </c>
      <c r="AM662" s="69" t="str">
        <f t="shared" si="138"/>
        <v/>
      </c>
      <c r="AN662" s="69" t="str">
        <f t="shared" si="139"/>
        <v/>
      </c>
    </row>
    <row r="663" spans="1:40" s="57" customFormat="1" ht="19.5" customHeight="1" x14ac:dyDescent="0.15">
      <c r="A663" s="3">
        <f t="shared" si="126"/>
        <v>641</v>
      </c>
      <c r="B663" s="58"/>
      <c r="C663" s="59"/>
      <c r="D663" s="59"/>
      <c r="E663" s="59"/>
      <c r="F663" s="59"/>
      <c r="G663" s="60"/>
      <c r="H663" s="54" t="str">
        <f t="shared" si="127"/>
        <v/>
      </c>
      <c r="I663" s="59"/>
      <c r="J663" s="59"/>
      <c r="K663" s="59"/>
      <c r="L663" s="59"/>
      <c r="M663" s="59"/>
      <c r="N663" s="59"/>
      <c r="O663" s="55" t="str">
        <f t="shared" si="128"/>
        <v/>
      </c>
      <c r="P663" s="61"/>
      <c r="Q663" s="62"/>
      <c r="R663" s="63"/>
      <c r="S663" s="62"/>
      <c r="T663" s="63"/>
      <c r="U663" s="59"/>
      <c r="V663" s="59"/>
      <c r="W663" s="64"/>
      <c r="X663" s="59"/>
      <c r="Y663" s="56" t="e">
        <f>VLOOKUP(E663&amp;Q663,※編集不可※選択項目!J:K,2,0)</f>
        <v>#N/A</v>
      </c>
      <c r="Z663" s="57" t="e">
        <f>VLOOKUP(U663&amp;E663,※編集不可※選択項目!O:P,2,0)</f>
        <v>#N/A</v>
      </c>
      <c r="AA663" s="56" t="e">
        <f t="shared" si="129"/>
        <v>#N/A</v>
      </c>
      <c r="AB663" s="57" t="str">
        <f t="shared" si="130"/>
        <v/>
      </c>
      <c r="AC663" s="108"/>
      <c r="AD663" s="108"/>
      <c r="AE663" s="109"/>
      <c r="AF663" s="69" t="str">
        <f t="shared" si="131"/>
        <v/>
      </c>
      <c r="AG663" s="69" t="str">
        <f t="shared" si="132"/>
        <v/>
      </c>
      <c r="AH663" s="69" t="str">
        <f t="shared" si="133"/>
        <v/>
      </c>
      <c r="AI663" s="69" t="str">
        <f t="shared" si="134"/>
        <v/>
      </c>
      <c r="AJ663" s="69" t="str">
        <f t="shared" si="135"/>
        <v/>
      </c>
      <c r="AK663" s="69" t="str">
        <f t="shared" si="136"/>
        <v/>
      </c>
      <c r="AL663" s="69" t="str">
        <f t="shared" si="137"/>
        <v/>
      </c>
      <c r="AM663" s="69" t="str">
        <f t="shared" si="138"/>
        <v/>
      </c>
      <c r="AN663" s="69" t="str">
        <f t="shared" si="139"/>
        <v/>
      </c>
    </row>
    <row r="664" spans="1:40" s="57" customFormat="1" ht="19.5" customHeight="1" x14ac:dyDescent="0.15">
      <c r="A664" s="3">
        <f t="shared" ref="A664:A727" si="140">ROW(A664)-22</f>
        <v>642</v>
      </c>
      <c r="B664" s="58"/>
      <c r="C664" s="59"/>
      <c r="D664" s="59"/>
      <c r="E664" s="59"/>
      <c r="F664" s="59"/>
      <c r="G664" s="60"/>
      <c r="H664" s="54" t="str">
        <f t="shared" ref="H664:H727" si="141">G664&amp;AB664</f>
        <v/>
      </c>
      <c r="I664" s="59"/>
      <c r="J664" s="59"/>
      <c r="K664" s="59"/>
      <c r="L664" s="59"/>
      <c r="M664" s="59"/>
      <c r="N664" s="59"/>
      <c r="O664" s="55" t="str">
        <f t="shared" ref="O664:O727" si="142">IF(Q664="","",AA664)</f>
        <v/>
      </c>
      <c r="P664" s="61"/>
      <c r="Q664" s="62"/>
      <c r="R664" s="63"/>
      <c r="S664" s="62"/>
      <c r="T664" s="63"/>
      <c r="U664" s="59"/>
      <c r="V664" s="59"/>
      <c r="W664" s="64"/>
      <c r="X664" s="59"/>
      <c r="Y664" s="56" t="e">
        <f>VLOOKUP(E664&amp;Q664,※編集不可※選択項目!J:K,2,0)</f>
        <v>#N/A</v>
      </c>
      <c r="Z664" s="57" t="e">
        <f>VLOOKUP(U664&amp;E664,※編集不可※選択項目!O:P,2,0)</f>
        <v>#N/A</v>
      </c>
      <c r="AA664" s="56" t="e">
        <f t="shared" ref="AA664:AA727" si="143">ROUNDDOWN(Y664*Z664,1)</f>
        <v>#N/A</v>
      </c>
      <c r="AB664" s="57" t="str">
        <f t="shared" ref="AB664:AB727" si="144">IF(V664="","","（"&amp;V664&amp;"）")</f>
        <v/>
      </c>
      <c r="AC664" s="108"/>
      <c r="AD664" s="108"/>
      <c r="AE664" s="109"/>
      <c r="AF664" s="69" t="str">
        <f t="shared" ref="AF664:AF727" si="145">B664&amp;C664&amp;D664&amp;E664&amp;F664&amp;G664&amp;H664&amp;I664&amp;J664&amp;K664&amp;L664&amp;M664&amp;N664&amp;O664&amp;P664&amp;Q664&amp;R664&amp;S664&amp;T664&amp;U664&amp;V664&amp;W664&amp;X664</f>
        <v/>
      </c>
      <c r="AG664" s="69" t="str">
        <f t="shared" ref="AG664:AG727" si="146">IF(AF664="","",COUNTIF($AF$23:$AF$1022,AF664))</f>
        <v/>
      </c>
      <c r="AH664" s="69" t="str">
        <f t="shared" ref="AH664:AH727" si="147">IF(AF664="","",IF(AF664=AF663,1,0))</f>
        <v/>
      </c>
      <c r="AI664" s="69" t="str">
        <f t="shared" ref="AI664:AI727" si="148">D664&amp;E664&amp;H664</f>
        <v/>
      </c>
      <c r="AJ664" s="69" t="str">
        <f t="shared" ref="AJ664:AJ727" si="149">IF(AI664="","",COUNTIF($AI$23:$AI$1022,AI664))</f>
        <v/>
      </c>
      <c r="AK664" s="69" t="str">
        <f t="shared" ref="AK664:AK727" si="150">IF(AI664="","",IF(AI664=AI663,1,0))</f>
        <v/>
      </c>
      <c r="AL664" s="69" t="str">
        <f t="shared" ref="AL664:AL727" si="151">IF(H664="","",H664)</f>
        <v/>
      </c>
      <c r="AM664" s="69" t="str">
        <f t="shared" ref="AM664:AM727" si="152">IF(AL664="","",COUNTIF($AL$23:$AL$1022,AL664))</f>
        <v/>
      </c>
      <c r="AN664" s="69" t="str">
        <f t="shared" ref="AN664:AN727" si="153">IF(AL664="","",IF(AL664=AL663,1,0))</f>
        <v/>
      </c>
    </row>
    <row r="665" spans="1:40" s="57" customFormat="1" ht="19.5" customHeight="1" x14ac:dyDescent="0.15">
      <c r="A665" s="3">
        <f t="shared" si="140"/>
        <v>643</v>
      </c>
      <c r="B665" s="58"/>
      <c r="C665" s="59"/>
      <c r="D665" s="59"/>
      <c r="E665" s="59"/>
      <c r="F665" s="59"/>
      <c r="G665" s="60"/>
      <c r="H665" s="54" t="str">
        <f t="shared" si="141"/>
        <v/>
      </c>
      <c r="I665" s="59"/>
      <c r="J665" s="59"/>
      <c r="K665" s="59"/>
      <c r="L665" s="59"/>
      <c r="M665" s="59"/>
      <c r="N665" s="59"/>
      <c r="O665" s="55" t="str">
        <f t="shared" si="142"/>
        <v/>
      </c>
      <c r="P665" s="61"/>
      <c r="Q665" s="62"/>
      <c r="R665" s="63"/>
      <c r="S665" s="62"/>
      <c r="T665" s="63"/>
      <c r="U665" s="59"/>
      <c r="V665" s="59"/>
      <c r="W665" s="64"/>
      <c r="X665" s="59"/>
      <c r="Y665" s="56" t="e">
        <f>VLOOKUP(E665&amp;Q665,※編集不可※選択項目!J:K,2,0)</f>
        <v>#N/A</v>
      </c>
      <c r="Z665" s="57" t="e">
        <f>VLOOKUP(U665&amp;E665,※編集不可※選択項目!O:P,2,0)</f>
        <v>#N/A</v>
      </c>
      <c r="AA665" s="56" t="e">
        <f t="shared" si="143"/>
        <v>#N/A</v>
      </c>
      <c r="AB665" s="57" t="str">
        <f t="shared" si="144"/>
        <v/>
      </c>
      <c r="AC665" s="108"/>
      <c r="AD665" s="108"/>
      <c r="AE665" s="109"/>
      <c r="AF665" s="69" t="str">
        <f t="shared" si="145"/>
        <v/>
      </c>
      <c r="AG665" s="69" t="str">
        <f t="shared" si="146"/>
        <v/>
      </c>
      <c r="AH665" s="69" t="str">
        <f t="shared" si="147"/>
        <v/>
      </c>
      <c r="AI665" s="69" t="str">
        <f t="shared" si="148"/>
        <v/>
      </c>
      <c r="AJ665" s="69" t="str">
        <f t="shared" si="149"/>
        <v/>
      </c>
      <c r="AK665" s="69" t="str">
        <f t="shared" si="150"/>
        <v/>
      </c>
      <c r="AL665" s="69" t="str">
        <f t="shared" si="151"/>
        <v/>
      </c>
      <c r="AM665" s="69" t="str">
        <f t="shared" si="152"/>
        <v/>
      </c>
      <c r="AN665" s="69" t="str">
        <f t="shared" si="153"/>
        <v/>
      </c>
    </row>
    <row r="666" spans="1:40" s="57" customFormat="1" ht="19.5" customHeight="1" x14ac:dyDescent="0.15">
      <c r="A666" s="3">
        <f t="shared" si="140"/>
        <v>644</v>
      </c>
      <c r="B666" s="58"/>
      <c r="C666" s="59"/>
      <c r="D666" s="59"/>
      <c r="E666" s="59"/>
      <c r="F666" s="59"/>
      <c r="G666" s="60"/>
      <c r="H666" s="54" t="str">
        <f t="shared" si="141"/>
        <v/>
      </c>
      <c r="I666" s="59"/>
      <c r="J666" s="59"/>
      <c r="K666" s="59"/>
      <c r="L666" s="59"/>
      <c r="M666" s="59"/>
      <c r="N666" s="59"/>
      <c r="O666" s="55" t="str">
        <f t="shared" si="142"/>
        <v/>
      </c>
      <c r="P666" s="61"/>
      <c r="Q666" s="62"/>
      <c r="R666" s="63"/>
      <c r="S666" s="62"/>
      <c r="T666" s="63"/>
      <c r="U666" s="59"/>
      <c r="V666" s="59"/>
      <c r="W666" s="64"/>
      <c r="X666" s="59"/>
      <c r="Y666" s="56" t="e">
        <f>VLOOKUP(E666&amp;Q666,※編集不可※選択項目!J:K,2,0)</f>
        <v>#N/A</v>
      </c>
      <c r="Z666" s="57" t="e">
        <f>VLOOKUP(U666&amp;E666,※編集不可※選択項目!O:P,2,0)</f>
        <v>#N/A</v>
      </c>
      <c r="AA666" s="56" t="e">
        <f t="shared" si="143"/>
        <v>#N/A</v>
      </c>
      <c r="AB666" s="57" t="str">
        <f t="shared" si="144"/>
        <v/>
      </c>
      <c r="AC666" s="108"/>
      <c r="AD666" s="108"/>
      <c r="AE666" s="109"/>
      <c r="AF666" s="69" t="str">
        <f t="shared" si="145"/>
        <v/>
      </c>
      <c r="AG666" s="69" t="str">
        <f t="shared" si="146"/>
        <v/>
      </c>
      <c r="AH666" s="69" t="str">
        <f t="shared" si="147"/>
        <v/>
      </c>
      <c r="AI666" s="69" t="str">
        <f t="shared" si="148"/>
        <v/>
      </c>
      <c r="AJ666" s="69" t="str">
        <f t="shared" si="149"/>
        <v/>
      </c>
      <c r="AK666" s="69" t="str">
        <f t="shared" si="150"/>
        <v/>
      </c>
      <c r="AL666" s="69" t="str">
        <f t="shared" si="151"/>
        <v/>
      </c>
      <c r="AM666" s="69" t="str">
        <f t="shared" si="152"/>
        <v/>
      </c>
      <c r="AN666" s="69" t="str">
        <f t="shared" si="153"/>
        <v/>
      </c>
    </row>
    <row r="667" spans="1:40" s="57" customFormat="1" ht="19.5" customHeight="1" x14ac:dyDescent="0.15">
      <c r="A667" s="3">
        <f t="shared" si="140"/>
        <v>645</v>
      </c>
      <c r="B667" s="58"/>
      <c r="C667" s="59"/>
      <c r="D667" s="59"/>
      <c r="E667" s="59"/>
      <c r="F667" s="59"/>
      <c r="G667" s="60"/>
      <c r="H667" s="54" t="str">
        <f t="shared" si="141"/>
        <v/>
      </c>
      <c r="I667" s="59"/>
      <c r="J667" s="59"/>
      <c r="K667" s="59"/>
      <c r="L667" s="59"/>
      <c r="M667" s="59"/>
      <c r="N667" s="59"/>
      <c r="O667" s="55" t="str">
        <f t="shared" si="142"/>
        <v/>
      </c>
      <c r="P667" s="61"/>
      <c r="Q667" s="62"/>
      <c r="R667" s="63"/>
      <c r="S667" s="62"/>
      <c r="T667" s="63"/>
      <c r="U667" s="59"/>
      <c r="V667" s="59"/>
      <c r="W667" s="64"/>
      <c r="X667" s="59"/>
      <c r="Y667" s="56" t="e">
        <f>VLOOKUP(E667&amp;Q667,※編集不可※選択項目!J:K,2,0)</f>
        <v>#N/A</v>
      </c>
      <c r="Z667" s="57" t="e">
        <f>VLOOKUP(U667&amp;E667,※編集不可※選択項目!O:P,2,0)</f>
        <v>#N/A</v>
      </c>
      <c r="AA667" s="56" t="e">
        <f t="shared" si="143"/>
        <v>#N/A</v>
      </c>
      <c r="AB667" s="57" t="str">
        <f t="shared" si="144"/>
        <v/>
      </c>
      <c r="AC667" s="108"/>
      <c r="AD667" s="108"/>
      <c r="AE667" s="109"/>
      <c r="AF667" s="69" t="str">
        <f t="shared" si="145"/>
        <v/>
      </c>
      <c r="AG667" s="69" t="str">
        <f t="shared" si="146"/>
        <v/>
      </c>
      <c r="AH667" s="69" t="str">
        <f t="shared" si="147"/>
        <v/>
      </c>
      <c r="AI667" s="69" t="str">
        <f t="shared" si="148"/>
        <v/>
      </c>
      <c r="AJ667" s="69" t="str">
        <f t="shared" si="149"/>
        <v/>
      </c>
      <c r="AK667" s="69" t="str">
        <f t="shared" si="150"/>
        <v/>
      </c>
      <c r="AL667" s="69" t="str">
        <f t="shared" si="151"/>
        <v/>
      </c>
      <c r="AM667" s="69" t="str">
        <f t="shared" si="152"/>
        <v/>
      </c>
      <c r="AN667" s="69" t="str">
        <f t="shared" si="153"/>
        <v/>
      </c>
    </row>
    <row r="668" spans="1:40" s="57" customFormat="1" ht="19.5" customHeight="1" x14ac:dyDescent="0.15">
      <c r="A668" s="3">
        <f t="shared" si="140"/>
        <v>646</v>
      </c>
      <c r="B668" s="58"/>
      <c r="C668" s="59"/>
      <c r="D668" s="59"/>
      <c r="E668" s="59"/>
      <c r="F668" s="59"/>
      <c r="G668" s="60"/>
      <c r="H668" s="54" t="str">
        <f t="shared" si="141"/>
        <v/>
      </c>
      <c r="I668" s="59"/>
      <c r="J668" s="59"/>
      <c r="K668" s="59"/>
      <c r="L668" s="59"/>
      <c r="M668" s="59"/>
      <c r="N668" s="59"/>
      <c r="O668" s="55" t="str">
        <f t="shared" si="142"/>
        <v/>
      </c>
      <c r="P668" s="61"/>
      <c r="Q668" s="62"/>
      <c r="R668" s="63"/>
      <c r="S668" s="62"/>
      <c r="T668" s="63"/>
      <c r="U668" s="59"/>
      <c r="V668" s="59"/>
      <c r="W668" s="64"/>
      <c r="X668" s="59"/>
      <c r="Y668" s="56" t="e">
        <f>VLOOKUP(E668&amp;Q668,※編集不可※選択項目!J:K,2,0)</f>
        <v>#N/A</v>
      </c>
      <c r="Z668" s="57" t="e">
        <f>VLOOKUP(U668&amp;E668,※編集不可※選択項目!O:P,2,0)</f>
        <v>#N/A</v>
      </c>
      <c r="AA668" s="56" t="e">
        <f t="shared" si="143"/>
        <v>#N/A</v>
      </c>
      <c r="AB668" s="57" t="str">
        <f t="shared" si="144"/>
        <v/>
      </c>
      <c r="AC668" s="108"/>
      <c r="AD668" s="108"/>
      <c r="AE668" s="109"/>
      <c r="AF668" s="69" t="str">
        <f t="shared" si="145"/>
        <v/>
      </c>
      <c r="AG668" s="69" t="str">
        <f t="shared" si="146"/>
        <v/>
      </c>
      <c r="AH668" s="69" t="str">
        <f t="shared" si="147"/>
        <v/>
      </c>
      <c r="AI668" s="69" t="str">
        <f t="shared" si="148"/>
        <v/>
      </c>
      <c r="AJ668" s="69" t="str">
        <f t="shared" si="149"/>
        <v/>
      </c>
      <c r="AK668" s="69" t="str">
        <f t="shared" si="150"/>
        <v/>
      </c>
      <c r="AL668" s="69" t="str">
        <f t="shared" si="151"/>
        <v/>
      </c>
      <c r="AM668" s="69" t="str">
        <f t="shared" si="152"/>
        <v/>
      </c>
      <c r="AN668" s="69" t="str">
        <f t="shared" si="153"/>
        <v/>
      </c>
    </row>
    <row r="669" spans="1:40" s="57" customFormat="1" ht="19.5" customHeight="1" x14ac:dyDescent="0.15">
      <c r="A669" s="3">
        <f t="shared" si="140"/>
        <v>647</v>
      </c>
      <c r="B669" s="58"/>
      <c r="C669" s="59"/>
      <c r="D669" s="59"/>
      <c r="E669" s="59"/>
      <c r="F669" s="59"/>
      <c r="G669" s="60"/>
      <c r="H669" s="54" t="str">
        <f t="shared" si="141"/>
        <v/>
      </c>
      <c r="I669" s="59"/>
      <c r="J669" s="59"/>
      <c r="K669" s="59"/>
      <c r="L669" s="59"/>
      <c r="M669" s="59"/>
      <c r="N669" s="59"/>
      <c r="O669" s="55" t="str">
        <f t="shared" si="142"/>
        <v/>
      </c>
      <c r="P669" s="61"/>
      <c r="Q669" s="62"/>
      <c r="R669" s="63"/>
      <c r="S669" s="62"/>
      <c r="T669" s="63"/>
      <c r="U669" s="59"/>
      <c r="V669" s="59"/>
      <c r="W669" s="64"/>
      <c r="X669" s="59"/>
      <c r="Y669" s="56" t="e">
        <f>VLOOKUP(E669&amp;Q669,※編集不可※選択項目!J:K,2,0)</f>
        <v>#N/A</v>
      </c>
      <c r="Z669" s="57" t="e">
        <f>VLOOKUP(U669&amp;E669,※編集不可※選択項目!O:P,2,0)</f>
        <v>#N/A</v>
      </c>
      <c r="AA669" s="56" t="e">
        <f t="shared" si="143"/>
        <v>#N/A</v>
      </c>
      <c r="AB669" s="57" t="str">
        <f t="shared" si="144"/>
        <v/>
      </c>
      <c r="AC669" s="108"/>
      <c r="AD669" s="108"/>
      <c r="AE669" s="109"/>
      <c r="AF669" s="69" t="str">
        <f t="shared" si="145"/>
        <v/>
      </c>
      <c r="AG669" s="69" t="str">
        <f t="shared" si="146"/>
        <v/>
      </c>
      <c r="AH669" s="69" t="str">
        <f t="shared" si="147"/>
        <v/>
      </c>
      <c r="AI669" s="69" t="str">
        <f t="shared" si="148"/>
        <v/>
      </c>
      <c r="AJ669" s="69" t="str">
        <f t="shared" si="149"/>
        <v/>
      </c>
      <c r="AK669" s="69" t="str">
        <f t="shared" si="150"/>
        <v/>
      </c>
      <c r="AL669" s="69" t="str">
        <f t="shared" si="151"/>
        <v/>
      </c>
      <c r="AM669" s="69" t="str">
        <f t="shared" si="152"/>
        <v/>
      </c>
      <c r="AN669" s="69" t="str">
        <f t="shared" si="153"/>
        <v/>
      </c>
    </row>
    <row r="670" spans="1:40" s="57" customFormat="1" ht="19.5" customHeight="1" x14ac:dyDescent="0.15">
      <c r="A670" s="3">
        <f t="shared" si="140"/>
        <v>648</v>
      </c>
      <c r="B670" s="58"/>
      <c r="C670" s="59"/>
      <c r="D670" s="59"/>
      <c r="E670" s="59"/>
      <c r="F670" s="59"/>
      <c r="G670" s="60"/>
      <c r="H670" s="54" t="str">
        <f t="shared" si="141"/>
        <v/>
      </c>
      <c r="I670" s="59"/>
      <c r="J670" s="59"/>
      <c r="K670" s="59"/>
      <c r="L670" s="59"/>
      <c r="M670" s="59"/>
      <c r="N670" s="59"/>
      <c r="O670" s="55" t="str">
        <f t="shared" si="142"/>
        <v/>
      </c>
      <c r="P670" s="61"/>
      <c r="Q670" s="62"/>
      <c r="R670" s="63"/>
      <c r="S670" s="62"/>
      <c r="T670" s="63"/>
      <c r="U670" s="59"/>
      <c r="V670" s="59"/>
      <c r="W670" s="64"/>
      <c r="X670" s="59"/>
      <c r="Y670" s="56" t="e">
        <f>VLOOKUP(E670&amp;Q670,※編集不可※選択項目!J:K,2,0)</f>
        <v>#N/A</v>
      </c>
      <c r="Z670" s="57" t="e">
        <f>VLOOKUP(U670&amp;E670,※編集不可※選択項目!O:P,2,0)</f>
        <v>#N/A</v>
      </c>
      <c r="AA670" s="56" t="e">
        <f t="shared" si="143"/>
        <v>#N/A</v>
      </c>
      <c r="AB670" s="57" t="str">
        <f t="shared" si="144"/>
        <v/>
      </c>
      <c r="AC670" s="108"/>
      <c r="AD670" s="108"/>
      <c r="AE670" s="109"/>
      <c r="AF670" s="69" t="str">
        <f t="shared" si="145"/>
        <v/>
      </c>
      <c r="AG670" s="69" t="str">
        <f t="shared" si="146"/>
        <v/>
      </c>
      <c r="AH670" s="69" t="str">
        <f t="shared" si="147"/>
        <v/>
      </c>
      <c r="AI670" s="69" t="str">
        <f t="shared" si="148"/>
        <v/>
      </c>
      <c r="AJ670" s="69" t="str">
        <f t="shared" si="149"/>
        <v/>
      </c>
      <c r="AK670" s="69" t="str">
        <f t="shared" si="150"/>
        <v/>
      </c>
      <c r="AL670" s="69" t="str">
        <f t="shared" si="151"/>
        <v/>
      </c>
      <c r="AM670" s="69" t="str">
        <f t="shared" si="152"/>
        <v/>
      </c>
      <c r="AN670" s="69" t="str">
        <f t="shared" si="153"/>
        <v/>
      </c>
    </row>
    <row r="671" spans="1:40" s="57" customFormat="1" ht="19.5" customHeight="1" x14ac:dyDescent="0.15">
      <c r="A671" s="3">
        <f t="shared" si="140"/>
        <v>649</v>
      </c>
      <c r="B671" s="58"/>
      <c r="C671" s="59"/>
      <c r="D671" s="59"/>
      <c r="E671" s="59"/>
      <c r="F671" s="59"/>
      <c r="G671" s="60"/>
      <c r="H671" s="54" t="str">
        <f t="shared" si="141"/>
        <v/>
      </c>
      <c r="I671" s="59"/>
      <c r="J671" s="59"/>
      <c r="K671" s="59"/>
      <c r="L671" s="59"/>
      <c r="M671" s="59"/>
      <c r="N671" s="59"/>
      <c r="O671" s="55" t="str">
        <f t="shared" si="142"/>
        <v/>
      </c>
      <c r="P671" s="61"/>
      <c r="Q671" s="62"/>
      <c r="R671" s="63"/>
      <c r="S671" s="62"/>
      <c r="T671" s="63"/>
      <c r="U671" s="59"/>
      <c r="V671" s="59"/>
      <c r="W671" s="64"/>
      <c r="X671" s="59"/>
      <c r="Y671" s="56" t="e">
        <f>VLOOKUP(E671&amp;Q671,※編集不可※選択項目!J:K,2,0)</f>
        <v>#N/A</v>
      </c>
      <c r="Z671" s="57" t="e">
        <f>VLOOKUP(U671&amp;E671,※編集不可※選択項目!O:P,2,0)</f>
        <v>#N/A</v>
      </c>
      <c r="AA671" s="56" t="e">
        <f t="shared" si="143"/>
        <v>#N/A</v>
      </c>
      <c r="AB671" s="57" t="str">
        <f t="shared" si="144"/>
        <v/>
      </c>
      <c r="AC671" s="108"/>
      <c r="AD671" s="108"/>
      <c r="AE671" s="109"/>
      <c r="AF671" s="69" t="str">
        <f t="shared" si="145"/>
        <v/>
      </c>
      <c r="AG671" s="69" t="str">
        <f t="shared" si="146"/>
        <v/>
      </c>
      <c r="AH671" s="69" t="str">
        <f t="shared" si="147"/>
        <v/>
      </c>
      <c r="AI671" s="69" t="str">
        <f t="shared" si="148"/>
        <v/>
      </c>
      <c r="AJ671" s="69" t="str">
        <f t="shared" si="149"/>
        <v/>
      </c>
      <c r="AK671" s="69" t="str">
        <f t="shared" si="150"/>
        <v/>
      </c>
      <c r="AL671" s="69" t="str">
        <f t="shared" si="151"/>
        <v/>
      </c>
      <c r="AM671" s="69" t="str">
        <f t="shared" si="152"/>
        <v/>
      </c>
      <c r="AN671" s="69" t="str">
        <f t="shared" si="153"/>
        <v/>
      </c>
    </row>
    <row r="672" spans="1:40" s="57" customFormat="1" ht="19.5" customHeight="1" x14ac:dyDescent="0.15">
      <c r="A672" s="3">
        <f t="shared" si="140"/>
        <v>650</v>
      </c>
      <c r="B672" s="58"/>
      <c r="C672" s="59"/>
      <c r="D672" s="59"/>
      <c r="E672" s="59"/>
      <c r="F672" s="59"/>
      <c r="G672" s="60"/>
      <c r="H672" s="54" t="str">
        <f t="shared" si="141"/>
        <v/>
      </c>
      <c r="I672" s="59"/>
      <c r="J672" s="59"/>
      <c r="K672" s="59"/>
      <c r="L672" s="59"/>
      <c r="M672" s="59"/>
      <c r="N672" s="59"/>
      <c r="O672" s="55" t="str">
        <f t="shared" si="142"/>
        <v/>
      </c>
      <c r="P672" s="61"/>
      <c r="Q672" s="62"/>
      <c r="R672" s="63"/>
      <c r="S672" s="62"/>
      <c r="T672" s="63"/>
      <c r="U672" s="59"/>
      <c r="V672" s="59"/>
      <c r="W672" s="64"/>
      <c r="X672" s="59"/>
      <c r="Y672" s="56" t="e">
        <f>VLOOKUP(E672&amp;Q672,※編集不可※選択項目!J:K,2,0)</f>
        <v>#N/A</v>
      </c>
      <c r="Z672" s="57" t="e">
        <f>VLOOKUP(U672&amp;E672,※編集不可※選択項目!O:P,2,0)</f>
        <v>#N/A</v>
      </c>
      <c r="AA672" s="56" t="e">
        <f t="shared" si="143"/>
        <v>#N/A</v>
      </c>
      <c r="AB672" s="57" t="str">
        <f t="shared" si="144"/>
        <v/>
      </c>
      <c r="AC672" s="108"/>
      <c r="AD672" s="108"/>
      <c r="AE672" s="109"/>
      <c r="AF672" s="69" t="str">
        <f t="shared" si="145"/>
        <v/>
      </c>
      <c r="AG672" s="69" t="str">
        <f t="shared" si="146"/>
        <v/>
      </c>
      <c r="AH672" s="69" t="str">
        <f t="shared" si="147"/>
        <v/>
      </c>
      <c r="AI672" s="69" t="str">
        <f t="shared" si="148"/>
        <v/>
      </c>
      <c r="AJ672" s="69" t="str">
        <f t="shared" si="149"/>
        <v/>
      </c>
      <c r="AK672" s="69" t="str">
        <f t="shared" si="150"/>
        <v/>
      </c>
      <c r="AL672" s="69" t="str">
        <f t="shared" si="151"/>
        <v/>
      </c>
      <c r="AM672" s="69" t="str">
        <f t="shared" si="152"/>
        <v/>
      </c>
      <c r="AN672" s="69" t="str">
        <f t="shared" si="153"/>
        <v/>
      </c>
    </row>
    <row r="673" spans="1:40" s="57" customFormat="1" ht="19.5" customHeight="1" x14ac:dyDescent="0.15">
      <c r="A673" s="3">
        <f t="shared" si="140"/>
        <v>651</v>
      </c>
      <c r="B673" s="58"/>
      <c r="C673" s="59"/>
      <c r="D673" s="59"/>
      <c r="E673" s="59"/>
      <c r="F673" s="59"/>
      <c r="G673" s="60"/>
      <c r="H673" s="54" t="str">
        <f t="shared" si="141"/>
        <v/>
      </c>
      <c r="I673" s="59"/>
      <c r="J673" s="59"/>
      <c r="K673" s="59"/>
      <c r="L673" s="59"/>
      <c r="M673" s="59"/>
      <c r="N673" s="59"/>
      <c r="O673" s="55" t="str">
        <f t="shared" si="142"/>
        <v/>
      </c>
      <c r="P673" s="61"/>
      <c r="Q673" s="62"/>
      <c r="R673" s="63"/>
      <c r="S673" s="62"/>
      <c r="T673" s="63"/>
      <c r="U673" s="59"/>
      <c r="V673" s="59"/>
      <c r="W673" s="64"/>
      <c r="X673" s="59"/>
      <c r="Y673" s="56" t="e">
        <f>VLOOKUP(E673&amp;Q673,※編集不可※選択項目!J:K,2,0)</f>
        <v>#N/A</v>
      </c>
      <c r="Z673" s="57" t="e">
        <f>VLOOKUP(U673&amp;E673,※編集不可※選択項目!O:P,2,0)</f>
        <v>#N/A</v>
      </c>
      <c r="AA673" s="56" t="e">
        <f t="shared" si="143"/>
        <v>#N/A</v>
      </c>
      <c r="AB673" s="57" t="str">
        <f t="shared" si="144"/>
        <v/>
      </c>
      <c r="AC673" s="108"/>
      <c r="AD673" s="108"/>
      <c r="AE673" s="109"/>
      <c r="AF673" s="69" t="str">
        <f t="shared" si="145"/>
        <v/>
      </c>
      <c r="AG673" s="69" t="str">
        <f t="shared" si="146"/>
        <v/>
      </c>
      <c r="AH673" s="69" t="str">
        <f t="shared" si="147"/>
        <v/>
      </c>
      <c r="AI673" s="69" t="str">
        <f t="shared" si="148"/>
        <v/>
      </c>
      <c r="AJ673" s="69" t="str">
        <f t="shared" si="149"/>
        <v/>
      </c>
      <c r="AK673" s="69" t="str">
        <f t="shared" si="150"/>
        <v/>
      </c>
      <c r="AL673" s="69" t="str">
        <f t="shared" si="151"/>
        <v/>
      </c>
      <c r="AM673" s="69" t="str">
        <f t="shared" si="152"/>
        <v/>
      </c>
      <c r="AN673" s="69" t="str">
        <f t="shared" si="153"/>
        <v/>
      </c>
    </row>
    <row r="674" spans="1:40" s="57" customFormat="1" ht="19.5" customHeight="1" x14ac:dyDescent="0.15">
      <c r="A674" s="3">
        <f t="shared" si="140"/>
        <v>652</v>
      </c>
      <c r="B674" s="58"/>
      <c r="C674" s="59"/>
      <c r="D674" s="59"/>
      <c r="E674" s="59"/>
      <c r="F674" s="59"/>
      <c r="G674" s="60"/>
      <c r="H674" s="54" t="str">
        <f t="shared" si="141"/>
        <v/>
      </c>
      <c r="I674" s="59"/>
      <c r="J674" s="59"/>
      <c r="K674" s="59"/>
      <c r="L674" s="59"/>
      <c r="M674" s="59"/>
      <c r="N674" s="59"/>
      <c r="O674" s="55" t="str">
        <f t="shared" si="142"/>
        <v/>
      </c>
      <c r="P674" s="61"/>
      <c r="Q674" s="62"/>
      <c r="R674" s="63"/>
      <c r="S674" s="62"/>
      <c r="T674" s="63"/>
      <c r="U674" s="59"/>
      <c r="V674" s="59"/>
      <c r="W674" s="64"/>
      <c r="X674" s="59"/>
      <c r="Y674" s="56" t="e">
        <f>VLOOKUP(E674&amp;Q674,※編集不可※選択項目!J:K,2,0)</f>
        <v>#N/A</v>
      </c>
      <c r="Z674" s="57" t="e">
        <f>VLOOKUP(U674&amp;E674,※編集不可※選択項目!O:P,2,0)</f>
        <v>#N/A</v>
      </c>
      <c r="AA674" s="56" t="e">
        <f t="shared" si="143"/>
        <v>#N/A</v>
      </c>
      <c r="AB674" s="57" t="str">
        <f t="shared" si="144"/>
        <v/>
      </c>
      <c r="AC674" s="108"/>
      <c r="AD674" s="108"/>
      <c r="AE674" s="109"/>
      <c r="AF674" s="69" t="str">
        <f t="shared" si="145"/>
        <v/>
      </c>
      <c r="AG674" s="69" t="str">
        <f t="shared" si="146"/>
        <v/>
      </c>
      <c r="AH674" s="69" t="str">
        <f t="shared" si="147"/>
        <v/>
      </c>
      <c r="AI674" s="69" t="str">
        <f t="shared" si="148"/>
        <v/>
      </c>
      <c r="AJ674" s="69" t="str">
        <f t="shared" si="149"/>
        <v/>
      </c>
      <c r="AK674" s="69" t="str">
        <f t="shared" si="150"/>
        <v/>
      </c>
      <c r="AL674" s="69" t="str">
        <f t="shared" si="151"/>
        <v/>
      </c>
      <c r="AM674" s="69" t="str">
        <f t="shared" si="152"/>
        <v/>
      </c>
      <c r="AN674" s="69" t="str">
        <f t="shared" si="153"/>
        <v/>
      </c>
    </row>
    <row r="675" spans="1:40" s="57" customFormat="1" ht="19.5" customHeight="1" x14ac:dyDescent="0.15">
      <c r="A675" s="3">
        <f t="shared" si="140"/>
        <v>653</v>
      </c>
      <c r="B675" s="58"/>
      <c r="C675" s="59"/>
      <c r="D675" s="59"/>
      <c r="E675" s="59"/>
      <c r="F675" s="59"/>
      <c r="G675" s="60"/>
      <c r="H675" s="54" t="str">
        <f t="shared" si="141"/>
        <v/>
      </c>
      <c r="I675" s="59"/>
      <c r="J675" s="59"/>
      <c r="K675" s="59"/>
      <c r="L675" s="59"/>
      <c r="M675" s="59"/>
      <c r="N675" s="59"/>
      <c r="O675" s="55" t="str">
        <f t="shared" si="142"/>
        <v/>
      </c>
      <c r="P675" s="61"/>
      <c r="Q675" s="62"/>
      <c r="R675" s="63"/>
      <c r="S675" s="62"/>
      <c r="T675" s="63"/>
      <c r="U675" s="59"/>
      <c r="V675" s="59"/>
      <c r="W675" s="64"/>
      <c r="X675" s="59"/>
      <c r="Y675" s="56" t="e">
        <f>VLOOKUP(E675&amp;Q675,※編集不可※選択項目!J:K,2,0)</f>
        <v>#N/A</v>
      </c>
      <c r="Z675" s="57" t="e">
        <f>VLOOKUP(U675&amp;E675,※編集不可※選択項目!O:P,2,0)</f>
        <v>#N/A</v>
      </c>
      <c r="AA675" s="56" t="e">
        <f t="shared" si="143"/>
        <v>#N/A</v>
      </c>
      <c r="AB675" s="57" t="str">
        <f t="shared" si="144"/>
        <v/>
      </c>
      <c r="AC675" s="108"/>
      <c r="AD675" s="108"/>
      <c r="AE675" s="109"/>
      <c r="AF675" s="69" t="str">
        <f t="shared" si="145"/>
        <v/>
      </c>
      <c r="AG675" s="69" t="str">
        <f t="shared" si="146"/>
        <v/>
      </c>
      <c r="AH675" s="69" t="str">
        <f t="shared" si="147"/>
        <v/>
      </c>
      <c r="AI675" s="69" t="str">
        <f t="shared" si="148"/>
        <v/>
      </c>
      <c r="AJ675" s="69" t="str">
        <f t="shared" si="149"/>
        <v/>
      </c>
      <c r="AK675" s="69" t="str">
        <f t="shared" si="150"/>
        <v/>
      </c>
      <c r="AL675" s="69" t="str">
        <f t="shared" si="151"/>
        <v/>
      </c>
      <c r="AM675" s="69" t="str">
        <f t="shared" si="152"/>
        <v/>
      </c>
      <c r="AN675" s="69" t="str">
        <f t="shared" si="153"/>
        <v/>
      </c>
    </row>
    <row r="676" spans="1:40" s="57" customFormat="1" ht="19.5" customHeight="1" x14ac:dyDescent="0.15">
      <c r="A676" s="3">
        <f t="shared" si="140"/>
        <v>654</v>
      </c>
      <c r="B676" s="58"/>
      <c r="C676" s="59"/>
      <c r="D676" s="59"/>
      <c r="E676" s="59"/>
      <c r="F676" s="59"/>
      <c r="G676" s="60"/>
      <c r="H676" s="54" t="str">
        <f t="shared" si="141"/>
        <v/>
      </c>
      <c r="I676" s="59"/>
      <c r="J676" s="59"/>
      <c r="K676" s="59"/>
      <c r="L676" s="59"/>
      <c r="M676" s="59"/>
      <c r="N676" s="59"/>
      <c r="O676" s="55" t="str">
        <f t="shared" si="142"/>
        <v/>
      </c>
      <c r="P676" s="61"/>
      <c r="Q676" s="62"/>
      <c r="R676" s="63"/>
      <c r="S676" s="62"/>
      <c r="T676" s="63"/>
      <c r="U676" s="59"/>
      <c r="V676" s="59"/>
      <c r="W676" s="64"/>
      <c r="X676" s="59"/>
      <c r="Y676" s="56" t="e">
        <f>VLOOKUP(E676&amp;Q676,※編集不可※選択項目!J:K,2,0)</f>
        <v>#N/A</v>
      </c>
      <c r="Z676" s="57" t="e">
        <f>VLOOKUP(U676&amp;E676,※編集不可※選択項目!O:P,2,0)</f>
        <v>#N/A</v>
      </c>
      <c r="AA676" s="56" t="e">
        <f t="shared" si="143"/>
        <v>#N/A</v>
      </c>
      <c r="AB676" s="57" t="str">
        <f t="shared" si="144"/>
        <v/>
      </c>
      <c r="AC676" s="108"/>
      <c r="AD676" s="108"/>
      <c r="AE676" s="109"/>
      <c r="AF676" s="69" t="str">
        <f t="shared" si="145"/>
        <v/>
      </c>
      <c r="AG676" s="69" t="str">
        <f t="shared" si="146"/>
        <v/>
      </c>
      <c r="AH676" s="69" t="str">
        <f t="shared" si="147"/>
        <v/>
      </c>
      <c r="AI676" s="69" t="str">
        <f t="shared" si="148"/>
        <v/>
      </c>
      <c r="AJ676" s="69" t="str">
        <f t="shared" si="149"/>
        <v/>
      </c>
      <c r="AK676" s="69" t="str">
        <f t="shared" si="150"/>
        <v/>
      </c>
      <c r="AL676" s="69" t="str">
        <f t="shared" si="151"/>
        <v/>
      </c>
      <c r="AM676" s="69" t="str">
        <f t="shared" si="152"/>
        <v/>
      </c>
      <c r="AN676" s="69" t="str">
        <f t="shared" si="153"/>
        <v/>
      </c>
    </row>
    <row r="677" spans="1:40" s="57" customFormat="1" ht="19.5" customHeight="1" x14ac:dyDescent="0.15">
      <c r="A677" s="3">
        <f t="shared" si="140"/>
        <v>655</v>
      </c>
      <c r="B677" s="58"/>
      <c r="C677" s="59"/>
      <c r="D677" s="59"/>
      <c r="E677" s="59"/>
      <c r="F677" s="59"/>
      <c r="G677" s="60"/>
      <c r="H677" s="54" t="str">
        <f t="shared" si="141"/>
        <v/>
      </c>
      <c r="I677" s="59"/>
      <c r="J677" s="59"/>
      <c r="K677" s="59"/>
      <c r="L677" s="59"/>
      <c r="M677" s="59"/>
      <c r="N677" s="59"/>
      <c r="O677" s="55" t="str">
        <f t="shared" si="142"/>
        <v/>
      </c>
      <c r="P677" s="61"/>
      <c r="Q677" s="62"/>
      <c r="R677" s="63"/>
      <c r="S677" s="62"/>
      <c r="T677" s="63"/>
      <c r="U677" s="59"/>
      <c r="V677" s="59"/>
      <c r="W677" s="64"/>
      <c r="X677" s="59"/>
      <c r="Y677" s="56" t="e">
        <f>VLOOKUP(E677&amp;Q677,※編集不可※選択項目!J:K,2,0)</f>
        <v>#N/A</v>
      </c>
      <c r="Z677" s="57" t="e">
        <f>VLOOKUP(U677&amp;E677,※編集不可※選択項目!O:P,2,0)</f>
        <v>#N/A</v>
      </c>
      <c r="AA677" s="56" t="e">
        <f t="shared" si="143"/>
        <v>#N/A</v>
      </c>
      <c r="AB677" s="57" t="str">
        <f t="shared" si="144"/>
        <v/>
      </c>
      <c r="AC677" s="108"/>
      <c r="AD677" s="108"/>
      <c r="AE677" s="109"/>
      <c r="AF677" s="69" t="str">
        <f t="shared" si="145"/>
        <v/>
      </c>
      <c r="AG677" s="69" t="str">
        <f t="shared" si="146"/>
        <v/>
      </c>
      <c r="AH677" s="69" t="str">
        <f t="shared" si="147"/>
        <v/>
      </c>
      <c r="AI677" s="69" t="str">
        <f t="shared" si="148"/>
        <v/>
      </c>
      <c r="AJ677" s="69" t="str">
        <f t="shared" si="149"/>
        <v/>
      </c>
      <c r="AK677" s="69" t="str">
        <f t="shared" si="150"/>
        <v/>
      </c>
      <c r="AL677" s="69" t="str">
        <f t="shared" si="151"/>
        <v/>
      </c>
      <c r="AM677" s="69" t="str">
        <f t="shared" si="152"/>
        <v/>
      </c>
      <c r="AN677" s="69" t="str">
        <f t="shared" si="153"/>
        <v/>
      </c>
    </row>
    <row r="678" spans="1:40" s="57" customFormat="1" ht="19.5" customHeight="1" x14ac:dyDescent="0.15">
      <c r="A678" s="3">
        <f t="shared" si="140"/>
        <v>656</v>
      </c>
      <c r="B678" s="58"/>
      <c r="C678" s="59"/>
      <c r="D678" s="59"/>
      <c r="E678" s="59"/>
      <c r="F678" s="59"/>
      <c r="G678" s="60"/>
      <c r="H678" s="54" t="str">
        <f t="shared" si="141"/>
        <v/>
      </c>
      <c r="I678" s="59"/>
      <c r="J678" s="59"/>
      <c r="K678" s="59"/>
      <c r="L678" s="59"/>
      <c r="M678" s="59"/>
      <c r="N678" s="59"/>
      <c r="O678" s="55" t="str">
        <f t="shared" si="142"/>
        <v/>
      </c>
      <c r="P678" s="61"/>
      <c r="Q678" s="62"/>
      <c r="R678" s="63"/>
      <c r="S678" s="62"/>
      <c r="T678" s="63"/>
      <c r="U678" s="59"/>
      <c r="V678" s="59"/>
      <c r="W678" s="64"/>
      <c r="X678" s="59"/>
      <c r="Y678" s="56" t="e">
        <f>VLOOKUP(E678&amp;Q678,※編集不可※選択項目!J:K,2,0)</f>
        <v>#N/A</v>
      </c>
      <c r="Z678" s="57" t="e">
        <f>VLOOKUP(U678&amp;E678,※編集不可※選択項目!O:P,2,0)</f>
        <v>#N/A</v>
      </c>
      <c r="AA678" s="56" t="e">
        <f t="shared" si="143"/>
        <v>#N/A</v>
      </c>
      <c r="AB678" s="57" t="str">
        <f t="shared" si="144"/>
        <v/>
      </c>
      <c r="AC678" s="108"/>
      <c r="AD678" s="108"/>
      <c r="AE678" s="109"/>
      <c r="AF678" s="69" t="str">
        <f t="shared" si="145"/>
        <v/>
      </c>
      <c r="AG678" s="69" t="str">
        <f t="shared" si="146"/>
        <v/>
      </c>
      <c r="AH678" s="69" t="str">
        <f t="shared" si="147"/>
        <v/>
      </c>
      <c r="AI678" s="69" t="str">
        <f t="shared" si="148"/>
        <v/>
      </c>
      <c r="AJ678" s="69" t="str">
        <f t="shared" si="149"/>
        <v/>
      </c>
      <c r="AK678" s="69" t="str">
        <f t="shared" si="150"/>
        <v/>
      </c>
      <c r="AL678" s="69" t="str">
        <f t="shared" si="151"/>
        <v/>
      </c>
      <c r="AM678" s="69" t="str">
        <f t="shared" si="152"/>
        <v/>
      </c>
      <c r="AN678" s="69" t="str">
        <f t="shared" si="153"/>
        <v/>
      </c>
    </row>
    <row r="679" spans="1:40" s="57" customFormat="1" ht="19.5" customHeight="1" x14ac:dyDescent="0.15">
      <c r="A679" s="3">
        <f t="shared" si="140"/>
        <v>657</v>
      </c>
      <c r="B679" s="58"/>
      <c r="C679" s="59"/>
      <c r="D679" s="59"/>
      <c r="E679" s="59"/>
      <c r="F679" s="59"/>
      <c r="G679" s="60"/>
      <c r="H679" s="54" t="str">
        <f t="shared" si="141"/>
        <v/>
      </c>
      <c r="I679" s="59"/>
      <c r="J679" s="59"/>
      <c r="K679" s="59"/>
      <c r="L679" s="59"/>
      <c r="M679" s="59"/>
      <c r="N679" s="59"/>
      <c r="O679" s="55" t="str">
        <f t="shared" si="142"/>
        <v/>
      </c>
      <c r="P679" s="61"/>
      <c r="Q679" s="62"/>
      <c r="R679" s="63"/>
      <c r="S679" s="62"/>
      <c r="T679" s="63"/>
      <c r="U679" s="59"/>
      <c r="V679" s="59"/>
      <c r="W679" s="64"/>
      <c r="X679" s="59"/>
      <c r="Y679" s="56" t="e">
        <f>VLOOKUP(E679&amp;Q679,※編集不可※選択項目!J:K,2,0)</f>
        <v>#N/A</v>
      </c>
      <c r="Z679" s="57" t="e">
        <f>VLOOKUP(U679&amp;E679,※編集不可※選択項目!O:P,2,0)</f>
        <v>#N/A</v>
      </c>
      <c r="AA679" s="56" t="e">
        <f t="shared" si="143"/>
        <v>#N/A</v>
      </c>
      <c r="AB679" s="57" t="str">
        <f t="shared" si="144"/>
        <v/>
      </c>
      <c r="AC679" s="108"/>
      <c r="AD679" s="108"/>
      <c r="AE679" s="109"/>
      <c r="AF679" s="69" t="str">
        <f t="shared" si="145"/>
        <v/>
      </c>
      <c r="AG679" s="69" t="str">
        <f t="shared" si="146"/>
        <v/>
      </c>
      <c r="AH679" s="69" t="str">
        <f t="shared" si="147"/>
        <v/>
      </c>
      <c r="AI679" s="69" t="str">
        <f t="shared" si="148"/>
        <v/>
      </c>
      <c r="AJ679" s="69" t="str">
        <f t="shared" si="149"/>
        <v/>
      </c>
      <c r="AK679" s="69" t="str">
        <f t="shared" si="150"/>
        <v/>
      </c>
      <c r="AL679" s="69" t="str">
        <f t="shared" si="151"/>
        <v/>
      </c>
      <c r="AM679" s="69" t="str">
        <f t="shared" si="152"/>
        <v/>
      </c>
      <c r="AN679" s="69" t="str">
        <f t="shared" si="153"/>
        <v/>
      </c>
    </row>
    <row r="680" spans="1:40" s="57" customFormat="1" ht="19.5" customHeight="1" x14ac:dyDescent="0.15">
      <c r="A680" s="3">
        <f t="shared" si="140"/>
        <v>658</v>
      </c>
      <c r="B680" s="58"/>
      <c r="C680" s="59"/>
      <c r="D680" s="59"/>
      <c r="E680" s="59"/>
      <c r="F680" s="59"/>
      <c r="G680" s="60"/>
      <c r="H680" s="54" t="str">
        <f t="shared" si="141"/>
        <v/>
      </c>
      <c r="I680" s="59"/>
      <c r="J680" s="59"/>
      <c r="K680" s="59"/>
      <c r="L680" s="59"/>
      <c r="M680" s="59"/>
      <c r="N680" s="59"/>
      <c r="O680" s="55" t="str">
        <f t="shared" si="142"/>
        <v/>
      </c>
      <c r="P680" s="61"/>
      <c r="Q680" s="62"/>
      <c r="R680" s="63"/>
      <c r="S680" s="62"/>
      <c r="T680" s="63"/>
      <c r="U680" s="59"/>
      <c r="V680" s="59"/>
      <c r="W680" s="64"/>
      <c r="X680" s="59"/>
      <c r="Y680" s="56" t="e">
        <f>VLOOKUP(E680&amp;Q680,※編集不可※選択項目!J:K,2,0)</f>
        <v>#N/A</v>
      </c>
      <c r="Z680" s="57" t="e">
        <f>VLOOKUP(U680&amp;E680,※編集不可※選択項目!O:P,2,0)</f>
        <v>#N/A</v>
      </c>
      <c r="AA680" s="56" t="e">
        <f t="shared" si="143"/>
        <v>#N/A</v>
      </c>
      <c r="AB680" s="57" t="str">
        <f t="shared" si="144"/>
        <v/>
      </c>
      <c r="AC680" s="108"/>
      <c r="AD680" s="108"/>
      <c r="AE680" s="109"/>
      <c r="AF680" s="69" t="str">
        <f t="shared" si="145"/>
        <v/>
      </c>
      <c r="AG680" s="69" t="str">
        <f t="shared" si="146"/>
        <v/>
      </c>
      <c r="AH680" s="69" t="str">
        <f t="shared" si="147"/>
        <v/>
      </c>
      <c r="AI680" s="69" t="str">
        <f t="shared" si="148"/>
        <v/>
      </c>
      <c r="AJ680" s="69" t="str">
        <f t="shared" si="149"/>
        <v/>
      </c>
      <c r="AK680" s="69" t="str">
        <f t="shared" si="150"/>
        <v/>
      </c>
      <c r="AL680" s="69" t="str">
        <f t="shared" si="151"/>
        <v/>
      </c>
      <c r="AM680" s="69" t="str">
        <f t="shared" si="152"/>
        <v/>
      </c>
      <c r="AN680" s="69" t="str">
        <f t="shared" si="153"/>
        <v/>
      </c>
    </row>
    <row r="681" spans="1:40" s="57" customFormat="1" ht="19.5" customHeight="1" x14ac:dyDescent="0.15">
      <c r="A681" s="3">
        <f t="shared" si="140"/>
        <v>659</v>
      </c>
      <c r="B681" s="58"/>
      <c r="C681" s="59"/>
      <c r="D681" s="59"/>
      <c r="E681" s="59"/>
      <c r="F681" s="59"/>
      <c r="G681" s="60"/>
      <c r="H681" s="54" t="str">
        <f t="shared" si="141"/>
        <v/>
      </c>
      <c r="I681" s="59"/>
      <c r="J681" s="59"/>
      <c r="K681" s="59"/>
      <c r="L681" s="59"/>
      <c r="M681" s="59"/>
      <c r="N681" s="59"/>
      <c r="O681" s="55" t="str">
        <f t="shared" si="142"/>
        <v/>
      </c>
      <c r="P681" s="61"/>
      <c r="Q681" s="62"/>
      <c r="R681" s="63"/>
      <c r="S681" s="62"/>
      <c r="T681" s="63"/>
      <c r="U681" s="59"/>
      <c r="V681" s="59"/>
      <c r="W681" s="64"/>
      <c r="X681" s="59"/>
      <c r="Y681" s="56" t="e">
        <f>VLOOKUP(E681&amp;Q681,※編集不可※選択項目!J:K,2,0)</f>
        <v>#N/A</v>
      </c>
      <c r="Z681" s="57" t="e">
        <f>VLOOKUP(U681&amp;E681,※編集不可※選択項目!O:P,2,0)</f>
        <v>#N/A</v>
      </c>
      <c r="AA681" s="56" t="e">
        <f t="shared" si="143"/>
        <v>#N/A</v>
      </c>
      <c r="AB681" s="57" t="str">
        <f t="shared" si="144"/>
        <v/>
      </c>
      <c r="AC681" s="108"/>
      <c r="AD681" s="108"/>
      <c r="AE681" s="109"/>
      <c r="AF681" s="69" t="str">
        <f t="shared" si="145"/>
        <v/>
      </c>
      <c r="AG681" s="69" t="str">
        <f t="shared" si="146"/>
        <v/>
      </c>
      <c r="AH681" s="69" t="str">
        <f t="shared" si="147"/>
        <v/>
      </c>
      <c r="AI681" s="69" t="str">
        <f t="shared" si="148"/>
        <v/>
      </c>
      <c r="AJ681" s="69" t="str">
        <f t="shared" si="149"/>
        <v/>
      </c>
      <c r="AK681" s="69" t="str">
        <f t="shared" si="150"/>
        <v/>
      </c>
      <c r="AL681" s="69" t="str">
        <f t="shared" si="151"/>
        <v/>
      </c>
      <c r="AM681" s="69" t="str">
        <f t="shared" si="152"/>
        <v/>
      </c>
      <c r="AN681" s="69" t="str">
        <f t="shared" si="153"/>
        <v/>
      </c>
    </row>
    <row r="682" spans="1:40" s="57" customFormat="1" ht="19.5" customHeight="1" x14ac:dyDescent="0.15">
      <c r="A682" s="3">
        <f t="shared" si="140"/>
        <v>660</v>
      </c>
      <c r="B682" s="58"/>
      <c r="C682" s="59"/>
      <c r="D682" s="59"/>
      <c r="E682" s="59"/>
      <c r="F682" s="59"/>
      <c r="G682" s="60"/>
      <c r="H682" s="54" t="str">
        <f t="shared" si="141"/>
        <v/>
      </c>
      <c r="I682" s="59"/>
      <c r="J682" s="59"/>
      <c r="K682" s="59"/>
      <c r="L682" s="59"/>
      <c r="M682" s="59"/>
      <c r="N682" s="59"/>
      <c r="O682" s="55" t="str">
        <f t="shared" si="142"/>
        <v/>
      </c>
      <c r="P682" s="61"/>
      <c r="Q682" s="62"/>
      <c r="R682" s="63"/>
      <c r="S682" s="62"/>
      <c r="T682" s="63"/>
      <c r="U682" s="59"/>
      <c r="V682" s="59"/>
      <c r="W682" s="64"/>
      <c r="X682" s="59"/>
      <c r="Y682" s="56" t="e">
        <f>VLOOKUP(E682&amp;Q682,※編集不可※選択項目!J:K,2,0)</f>
        <v>#N/A</v>
      </c>
      <c r="Z682" s="57" t="e">
        <f>VLOOKUP(U682&amp;E682,※編集不可※選択項目!O:P,2,0)</f>
        <v>#N/A</v>
      </c>
      <c r="AA682" s="56" t="e">
        <f t="shared" si="143"/>
        <v>#N/A</v>
      </c>
      <c r="AB682" s="57" t="str">
        <f t="shared" si="144"/>
        <v/>
      </c>
      <c r="AC682" s="108"/>
      <c r="AD682" s="108"/>
      <c r="AE682" s="109"/>
      <c r="AF682" s="69" t="str">
        <f t="shared" si="145"/>
        <v/>
      </c>
      <c r="AG682" s="69" t="str">
        <f t="shared" si="146"/>
        <v/>
      </c>
      <c r="AH682" s="69" t="str">
        <f t="shared" si="147"/>
        <v/>
      </c>
      <c r="AI682" s="69" t="str">
        <f t="shared" si="148"/>
        <v/>
      </c>
      <c r="AJ682" s="69" t="str">
        <f t="shared" si="149"/>
        <v/>
      </c>
      <c r="AK682" s="69" t="str">
        <f t="shared" si="150"/>
        <v/>
      </c>
      <c r="AL682" s="69" t="str">
        <f t="shared" si="151"/>
        <v/>
      </c>
      <c r="AM682" s="69" t="str">
        <f t="shared" si="152"/>
        <v/>
      </c>
      <c r="AN682" s="69" t="str">
        <f t="shared" si="153"/>
        <v/>
      </c>
    </row>
    <row r="683" spans="1:40" s="57" customFormat="1" ht="19.5" customHeight="1" x14ac:dyDescent="0.15">
      <c r="A683" s="3">
        <f t="shared" si="140"/>
        <v>661</v>
      </c>
      <c r="B683" s="58"/>
      <c r="C683" s="59"/>
      <c r="D683" s="59"/>
      <c r="E683" s="59"/>
      <c r="F683" s="59"/>
      <c r="G683" s="60"/>
      <c r="H683" s="54" t="str">
        <f t="shared" si="141"/>
        <v/>
      </c>
      <c r="I683" s="59"/>
      <c r="J683" s="59"/>
      <c r="K683" s="59"/>
      <c r="L683" s="59"/>
      <c r="M683" s="59"/>
      <c r="N683" s="59"/>
      <c r="O683" s="55" t="str">
        <f t="shared" si="142"/>
        <v/>
      </c>
      <c r="P683" s="61"/>
      <c r="Q683" s="62"/>
      <c r="R683" s="63"/>
      <c r="S683" s="62"/>
      <c r="T683" s="63"/>
      <c r="U683" s="59"/>
      <c r="V683" s="59"/>
      <c r="W683" s="64"/>
      <c r="X683" s="59"/>
      <c r="Y683" s="56" t="e">
        <f>VLOOKUP(E683&amp;Q683,※編集不可※選択項目!J:K,2,0)</f>
        <v>#N/A</v>
      </c>
      <c r="Z683" s="57" t="e">
        <f>VLOOKUP(U683&amp;E683,※編集不可※選択項目!O:P,2,0)</f>
        <v>#N/A</v>
      </c>
      <c r="AA683" s="56" t="e">
        <f t="shared" si="143"/>
        <v>#N/A</v>
      </c>
      <c r="AB683" s="57" t="str">
        <f t="shared" si="144"/>
        <v/>
      </c>
      <c r="AC683" s="108"/>
      <c r="AD683" s="108"/>
      <c r="AE683" s="109"/>
      <c r="AF683" s="69" t="str">
        <f t="shared" si="145"/>
        <v/>
      </c>
      <c r="AG683" s="69" t="str">
        <f t="shared" si="146"/>
        <v/>
      </c>
      <c r="AH683" s="69" t="str">
        <f t="shared" si="147"/>
        <v/>
      </c>
      <c r="AI683" s="69" t="str">
        <f t="shared" si="148"/>
        <v/>
      </c>
      <c r="AJ683" s="69" t="str">
        <f t="shared" si="149"/>
        <v/>
      </c>
      <c r="AK683" s="69" t="str">
        <f t="shared" si="150"/>
        <v/>
      </c>
      <c r="AL683" s="69" t="str">
        <f t="shared" si="151"/>
        <v/>
      </c>
      <c r="AM683" s="69" t="str">
        <f t="shared" si="152"/>
        <v/>
      </c>
      <c r="AN683" s="69" t="str">
        <f t="shared" si="153"/>
        <v/>
      </c>
    </row>
    <row r="684" spans="1:40" s="57" customFormat="1" ht="19.5" customHeight="1" x14ac:dyDescent="0.15">
      <c r="A684" s="3">
        <f t="shared" si="140"/>
        <v>662</v>
      </c>
      <c r="B684" s="58"/>
      <c r="C684" s="59"/>
      <c r="D684" s="59"/>
      <c r="E684" s="59"/>
      <c r="F684" s="59"/>
      <c r="G684" s="60"/>
      <c r="H684" s="54" t="str">
        <f t="shared" si="141"/>
        <v/>
      </c>
      <c r="I684" s="59"/>
      <c r="J684" s="59"/>
      <c r="K684" s="59"/>
      <c r="L684" s="59"/>
      <c r="M684" s="59"/>
      <c r="N684" s="59"/>
      <c r="O684" s="55" t="str">
        <f t="shared" si="142"/>
        <v/>
      </c>
      <c r="P684" s="61"/>
      <c r="Q684" s="62"/>
      <c r="R684" s="63"/>
      <c r="S684" s="62"/>
      <c r="T684" s="63"/>
      <c r="U684" s="59"/>
      <c r="V684" s="59"/>
      <c r="W684" s="64"/>
      <c r="X684" s="59"/>
      <c r="Y684" s="56" t="e">
        <f>VLOOKUP(E684&amp;Q684,※編集不可※選択項目!J:K,2,0)</f>
        <v>#N/A</v>
      </c>
      <c r="Z684" s="57" t="e">
        <f>VLOOKUP(U684&amp;E684,※編集不可※選択項目!O:P,2,0)</f>
        <v>#N/A</v>
      </c>
      <c r="AA684" s="56" t="e">
        <f t="shared" si="143"/>
        <v>#N/A</v>
      </c>
      <c r="AB684" s="57" t="str">
        <f t="shared" si="144"/>
        <v/>
      </c>
      <c r="AC684" s="108"/>
      <c r="AD684" s="108"/>
      <c r="AE684" s="109"/>
      <c r="AF684" s="69" t="str">
        <f t="shared" si="145"/>
        <v/>
      </c>
      <c r="AG684" s="69" t="str">
        <f t="shared" si="146"/>
        <v/>
      </c>
      <c r="AH684" s="69" t="str">
        <f t="shared" si="147"/>
        <v/>
      </c>
      <c r="AI684" s="69" t="str">
        <f t="shared" si="148"/>
        <v/>
      </c>
      <c r="AJ684" s="69" t="str">
        <f t="shared" si="149"/>
        <v/>
      </c>
      <c r="AK684" s="69" t="str">
        <f t="shared" si="150"/>
        <v/>
      </c>
      <c r="AL684" s="69" t="str">
        <f t="shared" si="151"/>
        <v/>
      </c>
      <c r="AM684" s="69" t="str">
        <f t="shared" si="152"/>
        <v/>
      </c>
      <c r="AN684" s="69" t="str">
        <f t="shared" si="153"/>
        <v/>
      </c>
    </row>
    <row r="685" spans="1:40" s="57" customFormat="1" ht="19.5" customHeight="1" x14ac:dyDescent="0.15">
      <c r="A685" s="3">
        <f t="shared" si="140"/>
        <v>663</v>
      </c>
      <c r="B685" s="58"/>
      <c r="C685" s="59"/>
      <c r="D685" s="59"/>
      <c r="E685" s="59"/>
      <c r="F685" s="59"/>
      <c r="G685" s="60"/>
      <c r="H685" s="54" t="str">
        <f t="shared" si="141"/>
        <v/>
      </c>
      <c r="I685" s="59"/>
      <c r="J685" s="59"/>
      <c r="K685" s="59"/>
      <c r="L685" s="59"/>
      <c r="M685" s="59"/>
      <c r="N685" s="59"/>
      <c r="O685" s="55" t="str">
        <f t="shared" si="142"/>
        <v/>
      </c>
      <c r="P685" s="61"/>
      <c r="Q685" s="62"/>
      <c r="R685" s="63"/>
      <c r="S685" s="62"/>
      <c r="T685" s="63"/>
      <c r="U685" s="59"/>
      <c r="V685" s="59"/>
      <c r="W685" s="64"/>
      <c r="X685" s="59"/>
      <c r="Y685" s="56" t="e">
        <f>VLOOKUP(E685&amp;Q685,※編集不可※選択項目!J:K,2,0)</f>
        <v>#N/A</v>
      </c>
      <c r="Z685" s="57" t="e">
        <f>VLOOKUP(U685&amp;E685,※編集不可※選択項目!O:P,2,0)</f>
        <v>#N/A</v>
      </c>
      <c r="AA685" s="56" t="e">
        <f t="shared" si="143"/>
        <v>#N/A</v>
      </c>
      <c r="AB685" s="57" t="str">
        <f t="shared" si="144"/>
        <v/>
      </c>
      <c r="AC685" s="108"/>
      <c r="AD685" s="108"/>
      <c r="AE685" s="109"/>
      <c r="AF685" s="69" t="str">
        <f t="shared" si="145"/>
        <v/>
      </c>
      <c r="AG685" s="69" t="str">
        <f t="shared" si="146"/>
        <v/>
      </c>
      <c r="AH685" s="69" t="str">
        <f t="shared" si="147"/>
        <v/>
      </c>
      <c r="AI685" s="69" t="str">
        <f t="shared" si="148"/>
        <v/>
      </c>
      <c r="AJ685" s="69" t="str">
        <f t="shared" si="149"/>
        <v/>
      </c>
      <c r="AK685" s="69" t="str">
        <f t="shared" si="150"/>
        <v/>
      </c>
      <c r="AL685" s="69" t="str">
        <f t="shared" si="151"/>
        <v/>
      </c>
      <c r="AM685" s="69" t="str">
        <f t="shared" si="152"/>
        <v/>
      </c>
      <c r="AN685" s="69" t="str">
        <f t="shared" si="153"/>
        <v/>
      </c>
    </row>
    <row r="686" spans="1:40" s="57" customFormat="1" ht="19.5" customHeight="1" x14ac:dyDescent="0.15">
      <c r="A686" s="3">
        <f t="shared" si="140"/>
        <v>664</v>
      </c>
      <c r="B686" s="58"/>
      <c r="C686" s="59"/>
      <c r="D686" s="59"/>
      <c r="E686" s="59"/>
      <c r="F686" s="59"/>
      <c r="G686" s="60"/>
      <c r="H686" s="54" t="str">
        <f t="shared" si="141"/>
        <v/>
      </c>
      <c r="I686" s="59"/>
      <c r="J686" s="59"/>
      <c r="K686" s="59"/>
      <c r="L686" s="59"/>
      <c r="M686" s="59"/>
      <c r="N686" s="59"/>
      <c r="O686" s="55" t="str">
        <f t="shared" si="142"/>
        <v/>
      </c>
      <c r="P686" s="61"/>
      <c r="Q686" s="62"/>
      <c r="R686" s="63"/>
      <c r="S686" s="62"/>
      <c r="T686" s="63"/>
      <c r="U686" s="59"/>
      <c r="V686" s="59"/>
      <c r="W686" s="64"/>
      <c r="X686" s="59"/>
      <c r="Y686" s="56" t="e">
        <f>VLOOKUP(E686&amp;Q686,※編集不可※選択項目!J:K,2,0)</f>
        <v>#N/A</v>
      </c>
      <c r="Z686" s="57" t="e">
        <f>VLOOKUP(U686&amp;E686,※編集不可※選択項目!O:P,2,0)</f>
        <v>#N/A</v>
      </c>
      <c r="AA686" s="56" t="e">
        <f t="shared" si="143"/>
        <v>#N/A</v>
      </c>
      <c r="AB686" s="57" t="str">
        <f t="shared" si="144"/>
        <v/>
      </c>
      <c r="AC686" s="108"/>
      <c r="AD686" s="108"/>
      <c r="AE686" s="109"/>
      <c r="AF686" s="69" t="str">
        <f t="shared" si="145"/>
        <v/>
      </c>
      <c r="AG686" s="69" t="str">
        <f t="shared" si="146"/>
        <v/>
      </c>
      <c r="AH686" s="69" t="str">
        <f t="shared" si="147"/>
        <v/>
      </c>
      <c r="AI686" s="69" t="str">
        <f t="shared" si="148"/>
        <v/>
      </c>
      <c r="AJ686" s="69" t="str">
        <f t="shared" si="149"/>
        <v/>
      </c>
      <c r="AK686" s="69" t="str">
        <f t="shared" si="150"/>
        <v/>
      </c>
      <c r="AL686" s="69" t="str">
        <f t="shared" si="151"/>
        <v/>
      </c>
      <c r="AM686" s="69" t="str">
        <f t="shared" si="152"/>
        <v/>
      </c>
      <c r="AN686" s="69" t="str">
        <f t="shared" si="153"/>
        <v/>
      </c>
    </row>
    <row r="687" spans="1:40" s="57" customFormat="1" ht="19.5" customHeight="1" x14ac:dyDescent="0.15">
      <c r="A687" s="3">
        <f t="shared" si="140"/>
        <v>665</v>
      </c>
      <c r="B687" s="58"/>
      <c r="C687" s="59"/>
      <c r="D687" s="59"/>
      <c r="E687" s="59"/>
      <c r="F687" s="59"/>
      <c r="G687" s="60"/>
      <c r="H687" s="54" t="str">
        <f t="shared" si="141"/>
        <v/>
      </c>
      <c r="I687" s="59"/>
      <c r="J687" s="59"/>
      <c r="K687" s="59"/>
      <c r="L687" s="59"/>
      <c r="M687" s="59"/>
      <c r="N687" s="59"/>
      <c r="O687" s="55" t="str">
        <f t="shared" si="142"/>
        <v/>
      </c>
      <c r="P687" s="61"/>
      <c r="Q687" s="62"/>
      <c r="R687" s="63"/>
      <c r="S687" s="62"/>
      <c r="T687" s="63"/>
      <c r="U687" s="59"/>
      <c r="V687" s="59"/>
      <c r="W687" s="64"/>
      <c r="X687" s="59"/>
      <c r="Y687" s="56" t="e">
        <f>VLOOKUP(E687&amp;Q687,※編集不可※選択項目!J:K,2,0)</f>
        <v>#N/A</v>
      </c>
      <c r="Z687" s="57" t="e">
        <f>VLOOKUP(U687&amp;E687,※編集不可※選択項目!O:P,2,0)</f>
        <v>#N/A</v>
      </c>
      <c r="AA687" s="56" t="e">
        <f t="shared" si="143"/>
        <v>#N/A</v>
      </c>
      <c r="AB687" s="57" t="str">
        <f t="shared" si="144"/>
        <v/>
      </c>
      <c r="AC687" s="108"/>
      <c r="AD687" s="108"/>
      <c r="AE687" s="109"/>
      <c r="AF687" s="69" t="str">
        <f t="shared" si="145"/>
        <v/>
      </c>
      <c r="AG687" s="69" t="str">
        <f t="shared" si="146"/>
        <v/>
      </c>
      <c r="AH687" s="69" t="str">
        <f t="shared" si="147"/>
        <v/>
      </c>
      <c r="AI687" s="69" t="str">
        <f t="shared" si="148"/>
        <v/>
      </c>
      <c r="AJ687" s="69" t="str">
        <f t="shared" si="149"/>
        <v/>
      </c>
      <c r="AK687" s="69" t="str">
        <f t="shared" si="150"/>
        <v/>
      </c>
      <c r="AL687" s="69" t="str">
        <f t="shared" si="151"/>
        <v/>
      </c>
      <c r="AM687" s="69" t="str">
        <f t="shared" si="152"/>
        <v/>
      </c>
      <c r="AN687" s="69" t="str">
        <f t="shared" si="153"/>
        <v/>
      </c>
    </row>
    <row r="688" spans="1:40" s="57" customFormat="1" ht="19.5" customHeight="1" x14ac:dyDescent="0.15">
      <c r="A688" s="3">
        <f t="shared" si="140"/>
        <v>666</v>
      </c>
      <c r="B688" s="58"/>
      <c r="C688" s="59"/>
      <c r="D688" s="59"/>
      <c r="E688" s="59"/>
      <c r="F688" s="59"/>
      <c r="G688" s="60"/>
      <c r="H688" s="54" t="str">
        <f t="shared" si="141"/>
        <v/>
      </c>
      <c r="I688" s="59"/>
      <c r="J688" s="59"/>
      <c r="K688" s="59"/>
      <c r="L688" s="59"/>
      <c r="M688" s="59"/>
      <c r="N688" s="59"/>
      <c r="O688" s="55" t="str">
        <f t="shared" si="142"/>
        <v/>
      </c>
      <c r="P688" s="61"/>
      <c r="Q688" s="62"/>
      <c r="R688" s="63"/>
      <c r="S688" s="62"/>
      <c r="T688" s="63"/>
      <c r="U688" s="59"/>
      <c r="V688" s="59"/>
      <c r="W688" s="64"/>
      <c r="X688" s="59"/>
      <c r="Y688" s="56" t="e">
        <f>VLOOKUP(E688&amp;Q688,※編集不可※選択項目!J:K,2,0)</f>
        <v>#N/A</v>
      </c>
      <c r="Z688" s="57" t="e">
        <f>VLOOKUP(U688&amp;E688,※編集不可※選択項目!O:P,2,0)</f>
        <v>#N/A</v>
      </c>
      <c r="AA688" s="56" t="e">
        <f t="shared" si="143"/>
        <v>#N/A</v>
      </c>
      <c r="AB688" s="57" t="str">
        <f t="shared" si="144"/>
        <v/>
      </c>
      <c r="AC688" s="108"/>
      <c r="AD688" s="108"/>
      <c r="AE688" s="109"/>
      <c r="AF688" s="69" t="str">
        <f t="shared" si="145"/>
        <v/>
      </c>
      <c r="AG688" s="69" t="str">
        <f t="shared" si="146"/>
        <v/>
      </c>
      <c r="AH688" s="69" t="str">
        <f t="shared" si="147"/>
        <v/>
      </c>
      <c r="AI688" s="69" t="str">
        <f t="shared" si="148"/>
        <v/>
      </c>
      <c r="AJ688" s="69" t="str">
        <f t="shared" si="149"/>
        <v/>
      </c>
      <c r="AK688" s="69" t="str">
        <f t="shared" si="150"/>
        <v/>
      </c>
      <c r="AL688" s="69" t="str">
        <f t="shared" si="151"/>
        <v/>
      </c>
      <c r="AM688" s="69" t="str">
        <f t="shared" si="152"/>
        <v/>
      </c>
      <c r="AN688" s="69" t="str">
        <f t="shared" si="153"/>
        <v/>
      </c>
    </row>
    <row r="689" spans="1:40" s="57" customFormat="1" ht="19.5" customHeight="1" x14ac:dyDescent="0.15">
      <c r="A689" s="3">
        <f t="shared" si="140"/>
        <v>667</v>
      </c>
      <c r="B689" s="58"/>
      <c r="C689" s="59"/>
      <c r="D689" s="59"/>
      <c r="E689" s="59"/>
      <c r="F689" s="59"/>
      <c r="G689" s="60"/>
      <c r="H689" s="54" t="str">
        <f t="shared" si="141"/>
        <v/>
      </c>
      <c r="I689" s="59"/>
      <c r="J689" s="59"/>
      <c r="K689" s="59"/>
      <c r="L689" s="59"/>
      <c r="M689" s="59"/>
      <c r="N689" s="59"/>
      <c r="O689" s="55" t="str">
        <f t="shared" si="142"/>
        <v/>
      </c>
      <c r="P689" s="61"/>
      <c r="Q689" s="62"/>
      <c r="R689" s="63"/>
      <c r="S689" s="62"/>
      <c r="T689" s="63"/>
      <c r="U689" s="59"/>
      <c r="V689" s="59"/>
      <c r="W689" s="64"/>
      <c r="X689" s="59"/>
      <c r="Y689" s="56" t="e">
        <f>VLOOKUP(E689&amp;Q689,※編集不可※選択項目!J:K,2,0)</f>
        <v>#N/A</v>
      </c>
      <c r="Z689" s="57" t="e">
        <f>VLOOKUP(U689&amp;E689,※編集不可※選択項目!O:P,2,0)</f>
        <v>#N/A</v>
      </c>
      <c r="AA689" s="56" t="e">
        <f t="shared" si="143"/>
        <v>#N/A</v>
      </c>
      <c r="AB689" s="57" t="str">
        <f t="shared" si="144"/>
        <v/>
      </c>
      <c r="AC689" s="108"/>
      <c r="AD689" s="108"/>
      <c r="AE689" s="109"/>
      <c r="AF689" s="69" t="str">
        <f t="shared" si="145"/>
        <v/>
      </c>
      <c r="AG689" s="69" t="str">
        <f t="shared" si="146"/>
        <v/>
      </c>
      <c r="AH689" s="69" t="str">
        <f t="shared" si="147"/>
        <v/>
      </c>
      <c r="AI689" s="69" t="str">
        <f t="shared" si="148"/>
        <v/>
      </c>
      <c r="AJ689" s="69" t="str">
        <f t="shared" si="149"/>
        <v/>
      </c>
      <c r="AK689" s="69" t="str">
        <f t="shared" si="150"/>
        <v/>
      </c>
      <c r="AL689" s="69" t="str">
        <f t="shared" si="151"/>
        <v/>
      </c>
      <c r="AM689" s="69" t="str">
        <f t="shared" si="152"/>
        <v/>
      </c>
      <c r="AN689" s="69" t="str">
        <f t="shared" si="153"/>
        <v/>
      </c>
    </row>
    <row r="690" spans="1:40" s="57" customFormat="1" ht="19.5" customHeight="1" x14ac:dyDescent="0.15">
      <c r="A690" s="3">
        <f t="shared" si="140"/>
        <v>668</v>
      </c>
      <c r="B690" s="58"/>
      <c r="C690" s="59"/>
      <c r="D690" s="59"/>
      <c r="E690" s="59"/>
      <c r="F690" s="59"/>
      <c r="G690" s="60"/>
      <c r="H690" s="54" t="str">
        <f t="shared" si="141"/>
        <v/>
      </c>
      <c r="I690" s="59"/>
      <c r="J690" s="59"/>
      <c r="K690" s="59"/>
      <c r="L690" s="59"/>
      <c r="M690" s="59"/>
      <c r="N690" s="59"/>
      <c r="O690" s="55" t="str">
        <f t="shared" si="142"/>
        <v/>
      </c>
      <c r="P690" s="61"/>
      <c r="Q690" s="62"/>
      <c r="R690" s="63"/>
      <c r="S690" s="62"/>
      <c r="T690" s="63"/>
      <c r="U690" s="59"/>
      <c r="V690" s="59"/>
      <c r="W690" s="64"/>
      <c r="X690" s="59"/>
      <c r="Y690" s="56" t="e">
        <f>VLOOKUP(E690&amp;Q690,※編集不可※選択項目!J:K,2,0)</f>
        <v>#N/A</v>
      </c>
      <c r="Z690" s="57" t="e">
        <f>VLOOKUP(U690&amp;E690,※編集不可※選択項目!O:P,2,0)</f>
        <v>#N/A</v>
      </c>
      <c r="AA690" s="56" t="e">
        <f t="shared" si="143"/>
        <v>#N/A</v>
      </c>
      <c r="AB690" s="57" t="str">
        <f t="shared" si="144"/>
        <v/>
      </c>
      <c r="AC690" s="108"/>
      <c r="AD690" s="108"/>
      <c r="AE690" s="109"/>
      <c r="AF690" s="69" t="str">
        <f t="shared" si="145"/>
        <v/>
      </c>
      <c r="AG690" s="69" t="str">
        <f t="shared" si="146"/>
        <v/>
      </c>
      <c r="AH690" s="69" t="str">
        <f t="shared" si="147"/>
        <v/>
      </c>
      <c r="AI690" s="69" t="str">
        <f t="shared" si="148"/>
        <v/>
      </c>
      <c r="AJ690" s="69" t="str">
        <f t="shared" si="149"/>
        <v/>
      </c>
      <c r="AK690" s="69" t="str">
        <f t="shared" si="150"/>
        <v/>
      </c>
      <c r="AL690" s="69" t="str">
        <f t="shared" si="151"/>
        <v/>
      </c>
      <c r="AM690" s="69" t="str">
        <f t="shared" si="152"/>
        <v/>
      </c>
      <c r="AN690" s="69" t="str">
        <f t="shared" si="153"/>
        <v/>
      </c>
    </row>
    <row r="691" spans="1:40" s="57" customFormat="1" ht="19.5" customHeight="1" x14ac:dyDescent="0.15">
      <c r="A691" s="3">
        <f t="shared" si="140"/>
        <v>669</v>
      </c>
      <c r="B691" s="58"/>
      <c r="C691" s="59"/>
      <c r="D691" s="59"/>
      <c r="E691" s="59"/>
      <c r="F691" s="59"/>
      <c r="G691" s="60"/>
      <c r="H691" s="54" t="str">
        <f t="shared" si="141"/>
        <v/>
      </c>
      <c r="I691" s="59"/>
      <c r="J691" s="59"/>
      <c r="K691" s="59"/>
      <c r="L691" s="59"/>
      <c r="M691" s="59"/>
      <c r="N691" s="59"/>
      <c r="O691" s="55" t="str">
        <f t="shared" si="142"/>
        <v/>
      </c>
      <c r="P691" s="61"/>
      <c r="Q691" s="62"/>
      <c r="R691" s="63"/>
      <c r="S691" s="62"/>
      <c r="T691" s="63"/>
      <c r="U691" s="59"/>
      <c r="V691" s="59"/>
      <c r="W691" s="64"/>
      <c r="X691" s="59"/>
      <c r="Y691" s="56" t="e">
        <f>VLOOKUP(E691&amp;Q691,※編集不可※選択項目!J:K,2,0)</f>
        <v>#N/A</v>
      </c>
      <c r="Z691" s="57" t="e">
        <f>VLOOKUP(U691&amp;E691,※編集不可※選択項目!O:P,2,0)</f>
        <v>#N/A</v>
      </c>
      <c r="AA691" s="56" t="e">
        <f t="shared" si="143"/>
        <v>#N/A</v>
      </c>
      <c r="AB691" s="57" t="str">
        <f t="shared" si="144"/>
        <v/>
      </c>
      <c r="AC691" s="108"/>
      <c r="AD691" s="108"/>
      <c r="AE691" s="109"/>
      <c r="AF691" s="69" t="str">
        <f t="shared" si="145"/>
        <v/>
      </c>
      <c r="AG691" s="69" t="str">
        <f t="shared" si="146"/>
        <v/>
      </c>
      <c r="AH691" s="69" t="str">
        <f t="shared" si="147"/>
        <v/>
      </c>
      <c r="AI691" s="69" t="str">
        <f t="shared" si="148"/>
        <v/>
      </c>
      <c r="AJ691" s="69" t="str">
        <f t="shared" si="149"/>
        <v/>
      </c>
      <c r="AK691" s="69" t="str">
        <f t="shared" si="150"/>
        <v/>
      </c>
      <c r="AL691" s="69" t="str">
        <f t="shared" si="151"/>
        <v/>
      </c>
      <c r="AM691" s="69" t="str">
        <f t="shared" si="152"/>
        <v/>
      </c>
      <c r="AN691" s="69" t="str">
        <f t="shared" si="153"/>
        <v/>
      </c>
    </row>
    <row r="692" spans="1:40" s="57" customFormat="1" ht="19.5" customHeight="1" x14ac:dyDescent="0.15">
      <c r="A692" s="3">
        <f t="shared" si="140"/>
        <v>670</v>
      </c>
      <c r="B692" s="58"/>
      <c r="C692" s="59"/>
      <c r="D692" s="59"/>
      <c r="E692" s="59"/>
      <c r="F692" s="59"/>
      <c r="G692" s="60"/>
      <c r="H692" s="54" t="str">
        <f t="shared" si="141"/>
        <v/>
      </c>
      <c r="I692" s="59"/>
      <c r="J692" s="59"/>
      <c r="K692" s="59"/>
      <c r="L692" s="59"/>
      <c r="M692" s="59"/>
      <c r="N692" s="59"/>
      <c r="O692" s="55" t="str">
        <f t="shared" si="142"/>
        <v/>
      </c>
      <c r="P692" s="61"/>
      <c r="Q692" s="62"/>
      <c r="R692" s="63"/>
      <c r="S692" s="62"/>
      <c r="T692" s="63"/>
      <c r="U692" s="59"/>
      <c r="V692" s="59"/>
      <c r="W692" s="64"/>
      <c r="X692" s="59"/>
      <c r="Y692" s="56" t="e">
        <f>VLOOKUP(E692&amp;Q692,※編集不可※選択項目!J:K,2,0)</f>
        <v>#N/A</v>
      </c>
      <c r="Z692" s="57" t="e">
        <f>VLOOKUP(U692&amp;E692,※編集不可※選択項目!O:P,2,0)</f>
        <v>#N/A</v>
      </c>
      <c r="AA692" s="56" t="e">
        <f t="shared" si="143"/>
        <v>#N/A</v>
      </c>
      <c r="AB692" s="57" t="str">
        <f t="shared" si="144"/>
        <v/>
      </c>
      <c r="AC692" s="108"/>
      <c r="AD692" s="108"/>
      <c r="AE692" s="109"/>
      <c r="AF692" s="69" t="str">
        <f t="shared" si="145"/>
        <v/>
      </c>
      <c r="AG692" s="69" t="str">
        <f t="shared" si="146"/>
        <v/>
      </c>
      <c r="AH692" s="69" t="str">
        <f t="shared" si="147"/>
        <v/>
      </c>
      <c r="AI692" s="69" t="str">
        <f t="shared" si="148"/>
        <v/>
      </c>
      <c r="AJ692" s="69" t="str">
        <f t="shared" si="149"/>
        <v/>
      </c>
      <c r="AK692" s="69" t="str">
        <f t="shared" si="150"/>
        <v/>
      </c>
      <c r="AL692" s="69" t="str">
        <f t="shared" si="151"/>
        <v/>
      </c>
      <c r="AM692" s="69" t="str">
        <f t="shared" si="152"/>
        <v/>
      </c>
      <c r="AN692" s="69" t="str">
        <f t="shared" si="153"/>
        <v/>
      </c>
    </row>
    <row r="693" spans="1:40" s="57" customFormat="1" ht="19.5" customHeight="1" x14ac:dyDescent="0.15">
      <c r="A693" s="3">
        <f t="shared" si="140"/>
        <v>671</v>
      </c>
      <c r="B693" s="58"/>
      <c r="C693" s="59"/>
      <c r="D693" s="59"/>
      <c r="E693" s="59"/>
      <c r="F693" s="59"/>
      <c r="G693" s="60"/>
      <c r="H693" s="54" t="str">
        <f t="shared" si="141"/>
        <v/>
      </c>
      <c r="I693" s="59"/>
      <c r="J693" s="59"/>
      <c r="K693" s="59"/>
      <c r="L693" s="59"/>
      <c r="M693" s="59"/>
      <c r="N693" s="59"/>
      <c r="O693" s="55" t="str">
        <f t="shared" si="142"/>
        <v/>
      </c>
      <c r="P693" s="61"/>
      <c r="Q693" s="62"/>
      <c r="R693" s="63"/>
      <c r="S693" s="62"/>
      <c r="T693" s="63"/>
      <c r="U693" s="59"/>
      <c r="V693" s="59"/>
      <c r="W693" s="64"/>
      <c r="X693" s="59"/>
      <c r="Y693" s="56" t="e">
        <f>VLOOKUP(E693&amp;Q693,※編集不可※選択項目!J:K,2,0)</f>
        <v>#N/A</v>
      </c>
      <c r="Z693" s="57" t="e">
        <f>VLOOKUP(U693&amp;E693,※編集不可※選択項目!O:P,2,0)</f>
        <v>#N/A</v>
      </c>
      <c r="AA693" s="56" t="e">
        <f t="shared" si="143"/>
        <v>#N/A</v>
      </c>
      <c r="AB693" s="57" t="str">
        <f t="shared" si="144"/>
        <v/>
      </c>
      <c r="AC693" s="108"/>
      <c r="AD693" s="108"/>
      <c r="AE693" s="109"/>
      <c r="AF693" s="69" t="str">
        <f t="shared" si="145"/>
        <v/>
      </c>
      <c r="AG693" s="69" t="str">
        <f t="shared" si="146"/>
        <v/>
      </c>
      <c r="AH693" s="69" t="str">
        <f t="shared" si="147"/>
        <v/>
      </c>
      <c r="AI693" s="69" t="str">
        <f t="shared" si="148"/>
        <v/>
      </c>
      <c r="AJ693" s="69" t="str">
        <f t="shared" si="149"/>
        <v/>
      </c>
      <c r="AK693" s="69" t="str">
        <f t="shared" si="150"/>
        <v/>
      </c>
      <c r="AL693" s="69" t="str">
        <f t="shared" si="151"/>
        <v/>
      </c>
      <c r="AM693" s="69" t="str">
        <f t="shared" si="152"/>
        <v/>
      </c>
      <c r="AN693" s="69" t="str">
        <f t="shared" si="153"/>
        <v/>
      </c>
    </row>
    <row r="694" spans="1:40" s="57" customFormat="1" ht="19.5" customHeight="1" x14ac:dyDescent="0.15">
      <c r="A694" s="3">
        <f t="shared" si="140"/>
        <v>672</v>
      </c>
      <c r="B694" s="58"/>
      <c r="C694" s="59"/>
      <c r="D694" s="59"/>
      <c r="E694" s="59"/>
      <c r="F694" s="59"/>
      <c r="G694" s="60"/>
      <c r="H694" s="54" t="str">
        <f t="shared" si="141"/>
        <v/>
      </c>
      <c r="I694" s="59"/>
      <c r="J694" s="59"/>
      <c r="K694" s="59"/>
      <c r="L694" s="59"/>
      <c r="M694" s="59"/>
      <c r="N694" s="59"/>
      <c r="O694" s="55" t="str">
        <f t="shared" si="142"/>
        <v/>
      </c>
      <c r="P694" s="61"/>
      <c r="Q694" s="62"/>
      <c r="R694" s="63"/>
      <c r="S694" s="62"/>
      <c r="T694" s="63"/>
      <c r="U694" s="59"/>
      <c r="V694" s="59"/>
      <c r="W694" s="64"/>
      <c r="X694" s="59"/>
      <c r="Y694" s="56" t="e">
        <f>VLOOKUP(E694&amp;Q694,※編集不可※選択項目!J:K,2,0)</f>
        <v>#N/A</v>
      </c>
      <c r="Z694" s="57" t="e">
        <f>VLOOKUP(U694&amp;E694,※編集不可※選択項目!O:P,2,0)</f>
        <v>#N/A</v>
      </c>
      <c r="AA694" s="56" t="e">
        <f t="shared" si="143"/>
        <v>#N/A</v>
      </c>
      <c r="AB694" s="57" t="str">
        <f t="shared" si="144"/>
        <v/>
      </c>
      <c r="AC694" s="108"/>
      <c r="AD694" s="108"/>
      <c r="AE694" s="109"/>
      <c r="AF694" s="69" t="str">
        <f t="shared" si="145"/>
        <v/>
      </c>
      <c r="AG694" s="69" t="str">
        <f t="shared" si="146"/>
        <v/>
      </c>
      <c r="AH694" s="69" t="str">
        <f t="shared" si="147"/>
        <v/>
      </c>
      <c r="AI694" s="69" t="str">
        <f t="shared" si="148"/>
        <v/>
      </c>
      <c r="AJ694" s="69" t="str">
        <f t="shared" si="149"/>
        <v/>
      </c>
      <c r="AK694" s="69" t="str">
        <f t="shared" si="150"/>
        <v/>
      </c>
      <c r="AL694" s="69" t="str">
        <f t="shared" si="151"/>
        <v/>
      </c>
      <c r="AM694" s="69" t="str">
        <f t="shared" si="152"/>
        <v/>
      </c>
      <c r="AN694" s="69" t="str">
        <f t="shared" si="153"/>
        <v/>
      </c>
    </row>
    <row r="695" spans="1:40" s="57" customFormat="1" ht="19.5" customHeight="1" x14ac:dyDescent="0.15">
      <c r="A695" s="3">
        <f t="shared" si="140"/>
        <v>673</v>
      </c>
      <c r="B695" s="58"/>
      <c r="C695" s="59"/>
      <c r="D695" s="59"/>
      <c r="E695" s="59"/>
      <c r="F695" s="59"/>
      <c r="G695" s="60"/>
      <c r="H695" s="54" t="str">
        <f t="shared" si="141"/>
        <v/>
      </c>
      <c r="I695" s="59"/>
      <c r="J695" s="59"/>
      <c r="K695" s="59"/>
      <c r="L695" s="59"/>
      <c r="M695" s="59"/>
      <c r="N695" s="59"/>
      <c r="O695" s="55" t="str">
        <f t="shared" si="142"/>
        <v/>
      </c>
      <c r="P695" s="61"/>
      <c r="Q695" s="62"/>
      <c r="R695" s="63"/>
      <c r="S695" s="62"/>
      <c r="T695" s="63"/>
      <c r="U695" s="59"/>
      <c r="V695" s="59"/>
      <c r="W695" s="64"/>
      <c r="X695" s="59"/>
      <c r="Y695" s="56" t="e">
        <f>VLOOKUP(E695&amp;Q695,※編集不可※選択項目!J:K,2,0)</f>
        <v>#N/A</v>
      </c>
      <c r="Z695" s="57" t="e">
        <f>VLOOKUP(U695&amp;E695,※編集不可※選択項目!O:P,2,0)</f>
        <v>#N/A</v>
      </c>
      <c r="AA695" s="56" t="e">
        <f t="shared" si="143"/>
        <v>#N/A</v>
      </c>
      <c r="AB695" s="57" t="str">
        <f t="shared" si="144"/>
        <v/>
      </c>
      <c r="AC695" s="108"/>
      <c r="AD695" s="108"/>
      <c r="AE695" s="109"/>
      <c r="AF695" s="69" t="str">
        <f t="shared" si="145"/>
        <v/>
      </c>
      <c r="AG695" s="69" t="str">
        <f t="shared" si="146"/>
        <v/>
      </c>
      <c r="AH695" s="69" t="str">
        <f t="shared" si="147"/>
        <v/>
      </c>
      <c r="AI695" s="69" t="str">
        <f t="shared" si="148"/>
        <v/>
      </c>
      <c r="AJ695" s="69" t="str">
        <f t="shared" si="149"/>
        <v/>
      </c>
      <c r="AK695" s="69" t="str">
        <f t="shared" si="150"/>
        <v/>
      </c>
      <c r="AL695" s="69" t="str">
        <f t="shared" si="151"/>
        <v/>
      </c>
      <c r="AM695" s="69" t="str">
        <f t="shared" si="152"/>
        <v/>
      </c>
      <c r="AN695" s="69" t="str">
        <f t="shared" si="153"/>
        <v/>
      </c>
    </row>
    <row r="696" spans="1:40" s="57" customFormat="1" ht="19.5" customHeight="1" x14ac:dyDescent="0.15">
      <c r="A696" s="3">
        <f t="shared" si="140"/>
        <v>674</v>
      </c>
      <c r="B696" s="58"/>
      <c r="C696" s="59"/>
      <c r="D696" s="59"/>
      <c r="E696" s="59"/>
      <c r="F696" s="59"/>
      <c r="G696" s="60"/>
      <c r="H696" s="54" t="str">
        <f t="shared" si="141"/>
        <v/>
      </c>
      <c r="I696" s="59"/>
      <c r="J696" s="59"/>
      <c r="K696" s="59"/>
      <c r="L696" s="59"/>
      <c r="M696" s="59"/>
      <c r="N696" s="59"/>
      <c r="O696" s="55" t="str">
        <f t="shared" si="142"/>
        <v/>
      </c>
      <c r="P696" s="61"/>
      <c r="Q696" s="62"/>
      <c r="R696" s="63"/>
      <c r="S696" s="62"/>
      <c r="T696" s="63"/>
      <c r="U696" s="59"/>
      <c r="V696" s="59"/>
      <c r="W696" s="64"/>
      <c r="X696" s="59"/>
      <c r="Y696" s="56" t="e">
        <f>VLOOKUP(E696&amp;Q696,※編集不可※選択項目!J:K,2,0)</f>
        <v>#N/A</v>
      </c>
      <c r="Z696" s="57" t="e">
        <f>VLOOKUP(U696&amp;E696,※編集不可※選択項目!O:P,2,0)</f>
        <v>#N/A</v>
      </c>
      <c r="AA696" s="56" t="e">
        <f t="shared" si="143"/>
        <v>#N/A</v>
      </c>
      <c r="AB696" s="57" t="str">
        <f t="shared" si="144"/>
        <v/>
      </c>
      <c r="AC696" s="108"/>
      <c r="AD696" s="108"/>
      <c r="AE696" s="109"/>
      <c r="AF696" s="69" t="str">
        <f t="shared" si="145"/>
        <v/>
      </c>
      <c r="AG696" s="69" t="str">
        <f t="shared" si="146"/>
        <v/>
      </c>
      <c r="AH696" s="69" t="str">
        <f t="shared" si="147"/>
        <v/>
      </c>
      <c r="AI696" s="69" t="str">
        <f t="shared" si="148"/>
        <v/>
      </c>
      <c r="AJ696" s="69" t="str">
        <f t="shared" si="149"/>
        <v/>
      </c>
      <c r="AK696" s="69" t="str">
        <f t="shared" si="150"/>
        <v/>
      </c>
      <c r="AL696" s="69" t="str">
        <f t="shared" si="151"/>
        <v/>
      </c>
      <c r="AM696" s="69" t="str">
        <f t="shared" si="152"/>
        <v/>
      </c>
      <c r="AN696" s="69" t="str">
        <f t="shared" si="153"/>
        <v/>
      </c>
    </row>
    <row r="697" spans="1:40" s="57" customFormat="1" ht="19.5" customHeight="1" x14ac:dyDescent="0.15">
      <c r="A697" s="3">
        <f t="shared" si="140"/>
        <v>675</v>
      </c>
      <c r="B697" s="58"/>
      <c r="C697" s="59"/>
      <c r="D697" s="59"/>
      <c r="E697" s="59"/>
      <c r="F697" s="59"/>
      <c r="G697" s="60"/>
      <c r="H697" s="54" t="str">
        <f t="shared" si="141"/>
        <v/>
      </c>
      <c r="I697" s="59"/>
      <c r="J697" s="59"/>
      <c r="K697" s="59"/>
      <c r="L697" s="59"/>
      <c r="M697" s="59"/>
      <c r="N697" s="59"/>
      <c r="O697" s="55" t="str">
        <f t="shared" si="142"/>
        <v/>
      </c>
      <c r="P697" s="61"/>
      <c r="Q697" s="62"/>
      <c r="R697" s="63"/>
      <c r="S697" s="62"/>
      <c r="T697" s="63"/>
      <c r="U697" s="59"/>
      <c r="V697" s="59"/>
      <c r="W697" s="64"/>
      <c r="X697" s="59"/>
      <c r="Y697" s="56" t="e">
        <f>VLOOKUP(E697&amp;Q697,※編集不可※選択項目!J:K,2,0)</f>
        <v>#N/A</v>
      </c>
      <c r="Z697" s="57" t="e">
        <f>VLOOKUP(U697&amp;E697,※編集不可※選択項目!O:P,2,0)</f>
        <v>#N/A</v>
      </c>
      <c r="AA697" s="56" t="e">
        <f t="shared" si="143"/>
        <v>#N/A</v>
      </c>
      <c r="AB697" s="57" t="str">
        <f t="shared" si="144"/>
        <v/>
      </c>
      <c r="AC697" s="108"/>
      <c r="AD697" s="108"/>
      <c r="AE697" s="109"/>
      <c r="AF697" s="69" t="str">
        <f t="shared" si="145"/>
        <v/>
      </c>
      <c r="AG697" s="69" t="str">
        <f t="shared" si="146"/>
        <v/>
      </c>
      <c r="AH697" s="69" t="str">
        <f t="shared" si="147"/>
        <v/>
      </c>
      <c r="AI697" s="69" t="str">
        <f t="shared" si="148"/>
        <v/>
      </c>
      <c r="AJ697" s="69" t="str">
        <f t="shared" si="149"/>
        <v/>
      </c>
      <c r="AK697" s="69" t="str">
        <f t="shared" si="150"/>
        <v/>
      </c>
      <c r="AL697" s="69" t="str">
        <f t="shared" si="151"/>
        <v/>
      </c>
      <c r="AM697" s="69" t="str">
        <f t="shared" si="152"/>
        <v/>
      </c>
      <c r="AN697" s="69" t="str">
        <f t="shared" si="153"/>
        <v/>
      </c>
    </row>
    <row r="698" spans="1:40" s="57" customFormat="1" ht="19.5" customHeight="1" x14ac:dyDescent="0.15">
      <c r="A698" s="3">
        <f t="shared" si="140"/>
        <v>676</v>
      </c>
      <c r="B698" s="58"/>
      <c r="C698" s="59"/>
      <c r="D698" s="59"/>
      <c r="E698" s="59"/>
      <c r="F698" s="59"/>
      <c r="G698" s="60"/>
      <c r="H698" s="54" t="str">
        <f t="shared" si="141"/>
        <v/>
      </c>
      <c r="I698" s="59"/>
      <c r="J698" s="59"/>
      <c r="K698" s="59"/>
      <c r="L698" s="59"/>
      <c r="M698" s="59"/>
      <c r="N698" s="59"/>
      <c r="O698" s="55" t="str">
        <f t="shared" si="142"/>
        <v/>
      </c>
      <c r="P698" s="61"/>
      <c r="Q698" s="62"/>
      <c r="R698" s="63"/>
      <c r="S698" s="62"/>
      <c r="T698" s="63"/>
      <c r="U698" s="59"/>
      <c r="V698" s="59"/>
      <c r="W698" s="64"/>
      <c r="X698" s="59"/>
      <c r="Y698" s="56" t="e">
        <f>VLOOKUP(E698&amp;Q698,※編集不可※選択項目!J:K,2,0)</f>
        <v>#N/A</v>
      </c>
      <c r="Z698" s="57" t="e">
        <f>VLOOKUP(U698&amp;E698,※編集不可※選択項目!O:P,2,0)</f>
        <v>#N/A</v>
      </c>
      <c r="AA698" s="56" t="e">
        <f t="shared" si="143"/>
        <v>#N/A</v>
      </c>
      <c r="AB698" s="57" t="str">
        <f t="shared" si="144"/>
        <v/>
      </c>
      <c r="AC698" s="108"/>
      <c r="AD698" s="108"/>
      <c r="AE698" s="109"/>
      <c r="AF698" s="69" t="str">
        <f t="shared" si="145"/>
        <v/>
      </c>
      <c r="AG698" s="69" t="str">
        <f t="shared" si="146"/>
        <v/>
      </c>
      <c r="AH698" s="69" t="str">
        <f t="shared" si="147"/>
        <v/>
      </c>
      <c r="AI698" s="69" t="str">
        <f t="shared" si="148"/>
        <v/>
      </c>
      <c r="AJ698" s="69" t="str">
        <f t="shared" si="149"/>
        <v/>
      </c>
      <c r="AK698" s="69" t="str">
        <f t="shared" si="150"/>
        <v/>
      </c>
      <c r="AL698" s="69" t="str">
        <f t="shared" si="151"/>
        <v/>
      </c>
      <c r="AM698" s="69" t="str">
        <f t="shared" si="152"/>
        <v/>
      </c>
      <c r="AN698" s="69" t="str">
        <f t="shared" si="153"/>
        <v/>
      </c>
    </row>
    <row r="699" spans="1:40" s="57" customFormat="1" ht="19.5" customHeight="1" x14ac:dyDescent="0.15">
      <c r="A699" s="3">
        <f t="shared" si="140"/>
        <v>677</v>
      </c>
      <c r="B699" s="58"/>
      <c r="C699" s="59"/>
      <c r="D699" s="59"/>
      <c r="E699" s="59"/>
      <c r="F699" s="59"/>
      <c r="G699" s="60"/>
      <c r="H699" s="54" t="str">
        <f t="shared" si="141"/>
        <v/>
      </c>
      <c r="I699" s="59"/>
      <c r="J699" s="59"/>
      <c r="K699" s="59"/>
      <c r="L699" s="59"/>
      <c r="M699" s="59"/>
      <c r="N699" s="59"/>
      <c r="O699" s="55" t="str">
        <f t="shared" si="142"/>
        <v/>
      </c>
      <c r="P699" s="61"/>
      <c r="Q699" s="62"/>
      <c r="R699" s="63"/>
      <c r="S699" s="62"/>
      <c r="T699" s="63"/>
      <c r="U699" s="59"/>
      <c r="V699" s="59"/>
      <c r="W699" s="64"/>
      <c r="X699" s="59"/>
      <c r="Y699" s="56" t="e">
        <f>VLOOKUP(E699&amp;Q699,※編集不可※選択項目!J:K,2,0)</f>
        <v>#N/A</v>
      </c>
      <c r="Z699" s="57" t="e">
        <f>VLOOKUP(U699&amp;E699,※編集不可※選択項目!O:P,2,0)</f>
        <v>#N/A</v>
      </c>
      <c r="AA699" s="56" t="e">
        <f t="shared" si="143"/>
        <v>#N/A</v>
      </c>
      <c r="AB699" s="57" t="str">
        <f t="shared" si="144"/>
        <v/>
      </c>
      <c r="AC699" s="108"/>
      <c r="AD699" s="108"/>
      <c r="AE699" s="109"/>
      <c r="AF699" s="69" t="str">
        <f t="shared" si="145"/>
        <v/>
      </c>
      <c r="AG699" s="69" t="str">
        <f t="shared" si="146"/>
        <v/>
      </c>
      <c r="AH699" s="69" t="str">
        <f t="shared" si="147"/>
        <v/>
      </c>
      <c r="AI699" s="69" t="str">
        <f t="shared" si="148"/>
        <v/>
      </c>
      <c r="AJ699" s="69" t="str">
        <f t="shared" si="149"/>
        <v/>
      </c>
      <c r="AK699" s="69" t="str">
        <f t="shared" si="150"/>
        <v/>
      </c>
      <c r="AL699" s="69" t="str">
        <f t="shared" si="151"/>
        <v/>
      </c>
      <c r="AM699" s="69" t="str">
        <f t="shared" si="152"/>
        <v/>
      </c>
      <c r="AN699" s="69" t="str">
        <f t="shared" si="153"/>
        <v/>
      </c>
    </row>
    <row r="700" spans="1:40" s="57" customFormat="1" ht="19.5" customHeight="1" x14ac:dyDescent="0.15">
      <c r="A700" s="3">
        <f t="shared" si="140"/>
        <v>678</v>
      </c>
      <c r="B700" s="58"/>
      <c r="C700" s="59"/>
      <c r="D700" s="59"/>
      <c r="E700" s="59"/>
      <c r="F700" s="59"/>
      <c r="G700" s="60"/>
      <c r="H700" s="54" t="str">
        <f t="shared" si="141"/>
        <v/>
      </c>
      <c r="I700" s="59"/>
      <c r="J700" s="59"/>
      <c r="K700" s="59"/>
      <c r="L700" s="59"/>
      <c r="M700" s="59"/>
      <c r="N700" s="59"/>
      <c r="O700" s="55" t="str">
        <f t="shared" si="142"/>
        <v/>
      </c>
      <c r="P700" s="61"/>
      <c r="Q700" s="62"/>
      <c r="R700" s="63"/>
      <c r="S700" s="62"/>
      <c r="T700" s="63"/>
      <c r="U700" s="59"/>
      <c r="V700" s="59"/>
      <c r="W700" s="64"/>
      <c r="X700" s="59"/>
      <c r="Y700" s="56" t="e">
        <f>VLOOKUP(E700&amp;Q700,※編集不可※選択項目!J:K,2,0)</f>
        <v>#N/A</v>
      </c>
      <c r="Z700" s="57" t="e">
        <f>VLOOKUP(U700&amp;E700,※編集不可※選択項目!O:P,2,0)</f>
        <v>#N/A</v>
      </c>
      <c r="AA700" s="56" t="e">
        <f t="shared" si="143"/>
        <v>#N/A</v>
      </c>
      <c r="AB700" s="57" t="str">
        <f t="shared" si="144"/>
        <v/>
      </c>
      <c r="AC700" s="108"/>
      <c r="AD700" s="108"/>
      <c r="AE700" s="109"/>
      <c r="AF700" s="69" t="str">
        <f t="shared" si="145"/>
        <v/>
      </c>
      <c r="AG700" s="69" t="str">
        <f t="shared" si="146"/>
        <v/>
      </c>
      <c r="AH700" s="69" t="str">
        <f t="shared" si="147"/>
        <v/>
      </c>
      <c r="AI700" s="69" t="str">
        <f t="shared" si="148"/>
        <v/>
      </c>
      <c r="AJ700" s="69" t="str">
        <f t="shared" si="149"/>
        <v/>
      </c>
      <c r="AK700" s="69" t="str">
        <f t="shared" si="150"/>
        <v/>
      </c>
      <c r="AL700" s="69" t="str">
        <f t="shared" si="151"/>
        <v/>
      </c>
      <c r="AM700" s="69" t="str">
        <f t="shared" si="152"/>
        <v/>
      </c>
      <c r="AN700" s="69" t="str">
        <f t="shared" si="153"/>
        <v/>
      </c>
    </row>
    <row r="701" spans="1:40" s="57" customFormat="1" ht="19.5" customHeight="1" x14ac:dyDescent="0.15">
      <c r="A701" s="3">
        <f t="shared" si="140"/>
        <v>679</v>
      </c>
      <c r="B701" s="58"/>
      <c r="C701" s="59"/>
      <c r="D701" s="59"/>
      <c r="E701" s="59"/>
      <c r="F701" s="59"/>
      <c r="G701" s="60"/>
      <c r="H701" s="54" t="str">
        <f t="shared" si="141"/>
        <v/>
      </c>
      <c r="I701" s="59"/>
      <c r="J701" s="59"/>
      <c r="K701" s="59"/>
      <c r="L701" s="59"/>
      <c r="M701" s="59"/>
      <c r="N701" s="59"/>
      <c r="O701" s="55" t="str">
        <f t="shared" si="142"/>
        <v/>
      </c>
      <c r="P701" s="61"/>
      <c r="Q701" s="62"/>
      <c r="R701" s="63"/>
      <c r="S701" s="62"/>
      <c r="T701" s="63"/>
      <c r="U701" s="59"/>
      <c r="V701" s="59"/>
      <c r="W701" s="64"/>
      <c r="X701" s="59"/>
      <c r="Y701" s="56" t="e">
        <f>VLOOKUP(E701&amp;Q701,※編集不可※選択項目!J:K,2,0)</f>
        <v>#N/A</v>
      </c>
      <c r="Z701" s="57" t="e">
        <f>VLOOKUP(U701&amp;E701,※編集不可※選択項目!O:P,2,0)</f>
        <v>#N/A</v>
      </c>
      <c r="AA701" s="56" t="e">
        <f t="shared" si="143"/>
        <v>#N/A</v>
      </c>
      <c r="AB701" s="57" t="str">
        <f t="shared" si="144"/>
        <v/>
      </c>
      <c r="AC701" s="108"/>
      <c r="AD701" s="108"/>
      <c r="AE701" s="109"/>
      <c r="AF701" s="69" t="str">
        <f t="shared" si="145"/>
        <v/>
      </c>
      <c r="AG701" s="69" t="str">
        <f t="shared" si="146"/>
        <v/>
      </c>
      <c r="AH701" s="69" t="str">
        <f t="shared" si="147"/>
        <v/>
      </c>
      <c r="AI701" s="69" t="str">
        <f t="shared" si="148"/>
        <v/>
      </c>
      <c r="AJ701" s="69" t="str">
        <f t="shared" si="149"/>
        <v/>
      </c>
      <c r="AK701" s="69" t="str">
        <f t="shared" si="150"/>
        <v/>
      </c>
      <c r="AL701" s="69" t="str">
        <f t="shared" si="151"/>
        <v/>
      </c>
      <c r="AM701" s="69" t="str">
        <f t="shared" si="152"/>
        <v/>
      </c>
      <c r="AN701" s="69" t="str">
        <f t="shared" si="153"/>
        <v/>
      </c>
    </row>
    <row r="702" spans="1:40" s="57" customFormat="1" ht="19.5" customHeight="1" x14ac:dyDescent="0.15">
      <c r="A702" s="3">
        <f t="shared" si="140"/>
        <v>680</v>
      </c>
      <c r="B702" s="58"/>
      <c r="C702" s="59"/>
      <c r="D702" s="59"/>
      <c r="E702" s="59"/>
      <c r="F702" s="59"/>
      <c r="G702" s="60"/>
      <c r="H702" s="54" t="str">
        <f t="shared" si="141"/>
        <v/>
      </c>
      <c r="I702" s="59"/>
      <c r="J702" s="59"/>
      <c r="K702" s="59"/>
      <c r="L702" s="59"/>
      <c r="M702" s="59"/>
      <c r="N702" s="59"/>
      <c r="O702" s="55" t="str">
        <f t="shared" si="142"/>
        <v/>
      </c>
      <c r="P702" s="61"/>
      <c r="Q702" s="62"/>
      <c r="R702" s="63"/>
      <c r="S702" s="62"/>
      <c r="T702" s="63"/>
      <c r="U702" s="59"/>
      <c r="V702" s="59"/>
      <c r="W702" s="64"/>
      <c r="X702" s="59"/>
      <c r="Y702" s="56" t="e">
        <f>VLOOKUP(E702&amp;Q702,※編集不可※選択項目!J:K,2,0)</f>
        <v>#N/A</v>
      </c>
      <c r="Z702" s="57" t="e">
        <f>VLOOKUP(U702&amp;E702,※編集不可※選択項目!O:P,2,0)</f>
        <v>#N/A</v>
      </c>
      <c r="AA702" s="56" t="e">
        <f t="shared" si="143"/>
        <v>#N/A</v>
      </c>
      <c r="AB702" s="57" t="str">
        <f t="shared" si="144"/>
        <v/>
      </c>
      <c r="AC702" s="108"/>
      <c r="AD702" s="108"/>
      <c r="AE702" s="109"/>
      <c r="AF702" s="69" t="str">
        <f t="shared" si="145"/>
        <v/>
      </c>
      <c r="AG702" s="69" t="str">
        <f t="shared" si="146"/>
        <v/>
      </c>
      <c r="AH702" s="69" t="str">
        <f t="shared" si="147"/>
        <v/>
      </c>
      <c r="AI702" s="69" t="str">
        <f t="shared" si="148"/>
        <v/>
      </c>
      <c r="AJ702" s="69" t="str">
        <f t="shared" si="149"/>
        <v/>
      </c>
      <c r="AK702" s="69" t="str">
        <f t="shared" si="150"/>
        <v/>
      </c>
      <c r="AL702" s="69" t="str">
        <f t="shared" si="151"/>
        <v/>
      </c>
      <c r="AM702" s="69" t="str">
        <f t="shared" si="152"/>
        <v/>
      </c>
      <c r="AN702" s="69" t="str">
        <f t="shared" si="153"/>
        <v/>
      </c>
    </row>
    <row r="703" spans="1:40" s="57" customFormat="1" ht="19.5" customHeight="1" x14ac:dyDescent="0.15">
      <c r="A703" s="3">
        <f t="shared" si="140"/>
        <v>681</v>
      </c>
      <c r="B703" s="58"/>
      <c r="C703" s="59"/>
      <c r="D703" s="59"/>
      <c r="E703" s="59"/>
      <c r="F703" s="59"/>
      <c r="G703" s="60"/>
      <c r="H703" s="54" t="str">
        <f t="shared" si="141"/>
        <v/>
      </c>
      <c r="I703" s="59"/>
      <c r="J703" s="59"/>
      <c r="K703" s="59"/>
      <c r="L703" s="59"/>
      <c r="M703" s="59"/>
      <c r="N703" s="59"/>
      <c r="O703" s="55" t="str">
        <f t="shared" si="142"/>
        <v/>
      </c>
      <c r="P703" s="61"/>
      <c r="Q703" s="62"/>
      <c r="R703" s="63"/>
      <c r="S703" s="62"/>
      <c r="T703" s="63"/>
      <c r="U703" s="59"/>
      <c r="V703" s="59"/>
      <c r="W703" s="64"/>
      <c r="X703" s="59"/>
      <c r="Y703" s="56" t="e">
        <f>VLOOKUP(E703&amp;Q703,※編集不可※選択項目!J:K,2,0)</f>
        <v>#N/A</v>
      </c>
      <c r="Z703" s="57" t="e">
        <f>VLOOKUP(U703&amp;E703,※編集不可※選択項目!O:P,2,0)</f>
        <v>#N/A</v>
      </c>
      <c r="AA703" s="56" t="e">
        <f t="shared" si="143"/>
        <v>#N/A</v>
      </c>
      <c r="AB703" s="57" t="str">
        <f t="shared" si="144"/>
        <v/>
      </c>
      <c r="AC703" s="108"/>
      <c r="AD703" s="108"/>
      <c r="AE703" s="109"/>
      <c r="AF703" s="69" t="str">
        <f t="shared" si="145"/>
        <v/>
      </c>
      <c r="AG703" s="69" t="str">
        <f t="shared" si="146"/>
        <v/>
      </c>
      <c r="AH703" s="69" t="str">
        <f t="shared" si="147"/>
        <v/>
      </c>
      <c r="AI703" s="69" t="str">
        <f t="shared" si="148"/>
        <v/>
      </c>
      <c r="AJ703" s="69" t="str">
        <f t="shared" si="149"/>
        <v/>
      </c>
      <c r="AK703" s="69" t="str">
        <f t="shared" si="150"/>
        <v/>
      </c>
      <c r="AL703" s="69" t="str">
        <f t="shared" si="151"/>
        <v/>
      </c>
      <c r="AM703" s="69" t="str">
        <f t="shared" si="152"/>
        <v/>
      </c>
      <c r="AN703" s="69" t="str">
        <f t="shared" si="153"/>
        <v/>
      </c>
    </row>
    <row r="704" spans="1:40" s="57" customFormat="1" ht="19.5" customHeight="1" x14ac:dyDescent="0.15">
      <c r="A704" s="3">
        <f t="shared" si="140"/>
        <v>682</v>
      </c>
      <c r="B704" s="58"/>
      <c r="C704" s="59"/>
      <c r="D704" s="59"/>
      <c r="E704" s="59"/>
      <c r="F704" s="59"/>
      <c r="G704" s="60"/>
      <c r="H704" s="54" t="str">
        <f t="shared" si="141"/>
        <v/>
      </c>
      <c r="I704" s="59"/>
      <c r="J704" s="59"/>
      <c r="K704" s="59"/>
      <c r="L704" s="59"/>
      <c r="M704" s="59"/>
      <c r="N704" s="59"/>
      <c r="O704" s="55" t="str">
        <f t="shared" si="142"/>
        <v/>
      </c>
      <c r="P704" s="61"/>
      <c r="Q704" s="62"/>
      <c r="R704" s="63"/>
      <c r="S704" s="62"/>
      <c r="T704" s="63"/>
      <c r="U704" s="59"/>
      <c r="V704" s="59"/>
      <c r="W704" s="64"/>
      <c r="X704" s="59"/>
      <c r="Y704" s="56" t="e">
        <f>VLOOKUP(E704&amp;Q704,※編集不可※選択項目!J:K,2,0)</f>
        <v>#N/A</v>
      </c>
      <c r="Z704" s="57" t="e">
        <f>VLOOKUP(U704&amp;E704,※編集不可※選択項目!O:P,2,0)</f>
        <v>#N/A</v>
      </c>
      <c r="AA704" s="56" t="e">
        <f t="shared" si="143"/>
        <v>#N/A</v>
      </c>
      <c r="AB704" s="57" t="str">
        <f t="shared" si="144"/>
        <v/>
      </c>
      <c r="AC704" s="108"/>
      <c r="AD704" s="108"/>
      <c r="AE704" s="109"/>
      <c r="AF704" s="69" t="str">
        <f t="shared" si="145"/>
        <v/>
      </c>
      <c r="AG704" s="69" t="str">
        <f t="shared" si="146"/>
        <v/>
      </c>
      <c r="AH704" s="69" t="str">
        <f t="shared" si="147"/>
        <v/>
      </c>
      <c r="AI704" s="69" t="str">
        <f t="shared" si="148"/>
        <v/>
      </c>
      <c r="AJ704" s="69" t="str">
        <f t="shared" si="149"/>
        <v/>
      </c>
      <c r="AK704" s="69" t="str">
        <f t="shared" si="150"/>
        <v/>
      </c>
      <c r="AL704" s="69" t="str">
        <f t="shared" si="151"/>
        <v/>
      </c>
      <c r="AM704" s="69" t="str">
        <f t="shared" si="152"/>
        <v/>
      </c>
      <c r="AN704" s="69" t="str">
        <f t="shared" si="153"/>
        <v/>
      </c>
    </row>
    <row r="705" spans="1:40" s="57" customFormat="1" ht="19.5" customHeight="1" x14ac:dyDescent="0.15">
      <c r="A705" s="3">
        <f t="shared" si="140"/>
        <v>683</v>
      </c>
      <c r="B705" s="58"/>
      <c r="C705" s="59"/>
      <c r="D705" s="59"/>
      <c r="E705" s="59"/>
      <c r="F705" s="59"/>
      <c r="G705" s="60"/>
      <c r="H705" s="54" t="str">
        <f t="shared" si="141"/>
        <v/>
      </c>
      <c r="I705" s="59"/>
      <c r="J705" s="59"/>
      <c r="K705" s="59"/>
      <c r="L705" s="59"/>
      <c r="M705" s="59"/>
      <c r="N705" s="59"/>
      <c r="O705" s="55" t="str">
        <f t="shared" si="142"/>
        <v/>
      </c>
      <c r="P705" s="61"/>
      <c r="Q705" s="62"/>
      <c r="R705" s="63"/>
      <c r="S705" s="62"/>
      <c r="T705" s="63"/>
      <c r="U705" s="59"/>
      <c r="V705" s="59"/>
      <c r="W705" s="64"/>
      <c r="X705" s="59"/>
      <c r="Y705" s="56" t="e">
        <f>VLOOKUP(E705&amp;Q705,※編集不可※選択項目!J:K,2,0)</f>
        <v>#N/A</v>
      </c>
      <c r="Z705" s="57" t="e">
        <f>VLOOKUP(U705&amp;E705,※編集不可※選択項目!O:P,2,0)</f>
        <v>#N/A</v>
      </c>
      <c r="AA705" s="56" t="e">
        <f t="shared" si="143"/>
        <v>#N/A</v>
      </c>
      <c r="AB705" s="57" t="str">
        <f t="shared" si="144"/>
        <v/>
      </c>
      <c r="AC705" s="108"/>
      <c r="AD705" s="108"/>
      <c r="AE705" s="109"/>
      <c r="AF705" s="69" t="str">
        <f t="shared" si="145"/>
        <v/>
      </c>
      <c r="AG705" s="69" t="str">
        <f t="shared" si="146"/>
        <v/>
      </c>
      <c r="AH705" s="69" t="str">
        <f t="shared" si="147"/>
        <v/>
      </c>
      <c r="AI705" s="69" t="str">
        <f t="shared" si="148"/>
        <v/>
      </c>
      <c r="AJ705" s="69" t="str">
        <f t="shared" si="149"/>
        <v/>
      </c>
      <c r="AK705" s="69" t="str">
        <f t="shared" si="150"/>
        <v/>
      </c>
      <c r="AL705" s="69" t="str">
        <f t="shared" si="151"/>
        <v/>
      </c>
      <c r="AM705" s="69" t="str">
        <f t="shared" si="152"/>
        <v/>
      </c>
      <c r="AN705" s="69" t="str">
        <f t="shared" si="153"/>
        <v/>
      </c>
    </row>
    <row r="706" spans="1:40" s="57" customFormat="1" ht="19.5" customHeight="1" x14ac:dyDescent="0.15">
      <c r="A706" s="3">
        <f t="shared" si="140"/>
        <v>684</v>
      </c>
      <c r="B706" s="58"/>
      <c r="C706" s="59"/>
      <c r="D706" s="59"/>
      <c r="E706" s="59"/>
      <c r="F706" s="59"/>
      <c r="G706" s="60"/>
      <c r="H706" s="54" t="str">
        <f t="shared" si="141"/>
        <v/>
      </c>
      <c r="I706" s="59"/>
      <c r="J706" s="59"/>
      <c r="K706" s="59"/>
      <c r="L706" s="59"/>
      <c r="M706" s="59"/>
      <c r="N706" s="59"/>
      <c r="O706" s="55" t="str">
        <f t="shared" si="142"/>
        <v/>
      </c>
      <c r="P706" s="61"/>
      <c r="Q706" s="62"/>
      <c r="R706" s="63"/>
      <c r="S706" s="62"/>
      <c r="T706" s="63"/>
      <c r="U706" s="59"/>
      <c r="V706" s="59"/>
      <c r="W706" s="64"/>
      <c r="X706" s="59"/>
      <c r="Y706" s="56" t="e">
        <f>VLOOKUP(E706&amp;Q706,※編集不可※選択項目!J:K,2,0)</f>
        <v>#N/A</v>
      </c>
      <c r="Z706" s="57" t="e">
        <f>VLOOKUP(U706&amp;E706,※編集不可※選択項目!O:P,2,0)</f>
        <v>#N/A</v>
      </c>
      <c r="AA706" s="56" t="e">
        <f t="shared" si="143"/>
        <v>#N/A</v>
      </c>
      <c r="AB706" s="57" t="str">
        <f t="shared" si="144"/>
        <v/>
      </c>
      <c r="AC706" s="108"/>
      <c r="AD706" s="108"/>
      <c r="AE706" s="109"/>
      <c r="AF706" s="69" t="str">
        <f t="shared" si="145"/>
        <v/>
      </c>
      <c r="AG706" s="69" t="str">
        <f t="shared" si="146"/>
        <v/>
      </c>
      <c r="AH706" s="69" t="str">
        <f t="shared" si="147"/>
        <v/>
      </c>
      <c r="AI706" s="69" t="str">
        <f t="shared" si="148"/>
        <v/>
      </c>
      <c r="AJ706" s="69" t="str">
        <f t="shared" si="149"/>
        <v/>
      </c>
      <c r="AK706" s="69" t="str">
        <f t="shared" si="150"/>
        <v/>
      </c>
      <c r="AL706" s="69" t="str">
        <f t="shared" si="151"/>
        <v/>
      </c>
      <c r="AM706" s="69" t="str">
        <f t="shared" si="152"/>
        <v/>
      </c>
      <c r="AN706" s="69" t="str">
        <f t="shared" si="153"/>
        <v/>
      </c>
    </row>
    <row r="707" spans="1:40" s="57" customFormat="1" ht="19.5" customHeight="1" x14ac:dyDescent="0.15">
      <c r="A707" s="3">
        <f t="shared" si="140"/>
        <v>685</v>
      </c>
      <c r="B707" s="58"/>
      <c r="C707" s="59"/>
      <c r="D707" s="59"/>
      <c r="E707" s="59"/>
      <c r="F707" s="59"/>
      <c r="G707" s="60"/>
      <c r="H707" s="54" t="str">
        <f t="shared" si="141"/>
        <v/>
      </c>
      <c r="I707" s="59"/>
      <c r="J707" s="59"/>
      <c r="K707" s="59"/>
      <c r="L707" s="59"/>
      <c r="M707" s="59"/>
      <c r="N707" s="59"/>
      <c r="O707" s="55" t="str">
        <f t="shared" si="142"/>
        <v/>
      </c>
      <c r="P707" s="61"/>
      <c r="Q707" s="62"/>
      <c r="R707" s="63"/>
      <c r="S707" s="62"/>
      <c r="T707" s="63"/>
      <c r="U707" s="59"/>
      <c r="V707" s="59"/>
      <c r="W707" s="64"/>
      <c r="X707" s="59"/>
      <c r="Y707" s="56" t="e">
        <f>VLOOKUP(E707&amp;Q707,※編集不可※選択項目!J:K,2,0)</f>
        <v>#N/A</v>
      </c>
      <c r="Z707" s="57" t="e">
        <f>VLOOKUP(U707&amp;E707,※編集不可※選択項目!O:P,2,0)</f>
        <v>#N/A</v>
      </c>
      <c r="AA707" s="56" t="e">
        <f t="shared" si="143"/>
        <v>#N/A</v>
      </c>
      <c r="AB707" s="57" t="str">
        <f t="shared" si="144"/>
        <v/>
      </c>
      <c r="AC707" s="108"/>
      <c r="AD707" s="108"/>
      <c r="AE707" s="109"/>
      <c r="AF707" s="69" t="str">
        <f t="shared" si="145"/>
        <v/>
      </c>
      <c r="AG707" s="69" t="str">
        <f t="shared" si="146"/>
        <v/>
      </c>
      <c r="AH707" s="69" t="str">
        <f t="shared" si="147"/>
        <v/>
      </c>
      <c r="AI707" s="69" t="str">
        <f t="shared" si="148"/>
        <v/>
      </c>
      <c r="AJ707" s="69" t="str">
        <f t="shared" si="149"/>
        <v/>
      </c>
      <c r="AK707" s="69" t="str">
        <f t="shared" si="150"/>
        <v/>
      </c>
      <c r="AL707" s="69" t="str">
        <f t="shared" si="151"/>
        <v/>
      </c>
      <c r="AM707" s="69" t="str">
        <f t="shared" si="152"/>
        <v/>
      </c>
      <c r="AN707" s="69" t="str">
        <f t="shared" si="153"/>
        <v/>
      </c>
    </row>
    <row r="708" spans="1:40" s="57" customFormat="1" ht="19.5" customHeight="1" x14ac:dyDescent="0.15">
      <c r="A708" s="3">
        <f t="shared" si="140"/>
        <v>686</v>
      </c>
      <c r="B708" s="58"/>
      <c r="C708" s="59"/>
      <c r="D708" s="59"/>
      <c r="E708" s="59"/>
      <c r="F708" s="59"/>
      <c r="G708" s="60"/>
      <c r="H708" s="54" t="str">
        <f t="shared" si="141"/>
        <v/>
      </c>
      <c r="I708" s="59"/>
      <c r="J708" s="59"/>
      <c r="K708" s="59"/>
      <c r="L708" s="59"/>
      <c r="M708" s="59"/>
      <c r="N708" s="59"/>
      <c r="O708" s="55" t="str">
        <f t="shared" si="142"/>
        <v/>
      </c>
      <c r="P708" s="61"/>
      <c r="Q708" s="62"/>
      <c r="R708" s="63"/>
      <c r="S708" s="62"/>
      <c r="T708" s="63"/>
      <c r="U708" s="59"/>
      <c r="V708" s="59"/>
      <c r="W708" s="64"/>
      <c r="X708" s="59"/>
      <c r="Y708" s="56" t="e">
        <f>VLOOKUP(E708&amp;Q708,※編集不可※選択項目!J:K,2,0)</f>
        <v>#N/A</v>
      </c>
      <c r="Z708" s="57" t="e">
        <f>VLOOKUP(U708&amp;E708,※編集不可※選択項目!O:P,2,0)</f>
        <v>#N/A</v>
      </c>
      <c r="AA708" s="56" t="e">
        <f t="shared" si="143"/>
        <v>#N/A</v>
      </c>
      <c r="AB708" s="57" t="str">
        <f t="shared" si="144"/>
        <v/>
      </c>
      <c r="AC708" s="108"/>
      <c r="AD708" s="108"/>
      <c r="AE708" s="109"/>
      <c r="AF708" s="69" t="str">
        <f t="shared" si="145"/>
        <v/>
      </c>
      <c r="AG708" s="69" t="str">
        <f t="shared" si="146"/>
        <v/>
      </c>
      <c r="AH708" s="69" t="str">
        <f t="shared" si="147"/>
        <v/>
      </c>
      <c r="AI708" s="69" t="str">
        <f t="shared" si="148"/>
        <v/>
      </c>
      <c r="AJ708" s="69" t="str">
        <f t="shared" si="149"/>
        <v/>
      </c>
      <c r="AK708" s="69" t="str">
        <f t="shared" si="150"/>
        <v/>
      </c>
      <c r="AL708" s="69" t="str">
        <f t="shared" si="151"/>
        <v/>
      </c>
      <c r="AM708" s="69" t="str">
        <f t="shared" si="152"/>
        <v/>
      </c>
      <c r="AN708" s="69" t="str">
        <f t="shared" si="153"/>
        <v/>
      </c>
    </row>
    <row r="709" spans="1:40" s="57" customFormat="1" ht="19.5" customHeight="1" x14ac:dyDescent="0.15">
      <c r="A709" s="3">
        <f t="shared" si="140"/>
        <v>687</v>
      </c>
      <c r="B709" s="58"/>
      <c r="C709" s="59"/>
      <c r="D709" s="59"/>
      <c r="E709" s="59"/>
      <c r="F709" s="59"/>
      <c r="G709" s="60"/>
      <c r="H709" s="54" t="str">
        <f t="shared" si="141"/>
        <v/>
      </c>
      <c r="I709" s="59"/>
      <c r="J709" s="59"/>
      <c r="K709" s="59"/>
      <c r="L709" s="59"/>
      <c r="M709" s="59"/>
      <c r="N709" s="59"/>
      <c r="O709" s="55" t="str">
        <f t="shared" si="142"/>
        <v/>
      </c>
      <c r="P709" s="61"/>
      <c r="Q709" s="62"/>
      <c r="R709" s="63"/>
      <c r="S709" s="62"/>
      <c r="T709" s="63"/>
      <c r="U709" s="59"/>
      <c r="V709" s="59"/>
      <c r="W709" s="64"/>
      <c r="X709" s="59"/>
      <c r="Y709" s="56" t="e">
        <f>VLOOKUP(E709&amp;Q709,※編集不可※選択項目!J:K,2,0)</f>
        <v>#N/A</v>
      </c>
      <c r="Z709" s="57" t="e">
        <f>VLOOKUP(U709&amp;E709,※編集不可※選択項目!O:P,2,0)</f>
        <v>#N/A</v>
      </c>
      <c r="AA709" s="56" t="e">
        <f t="shared" si="143"/>
        <v>#N/A</v>
      </c>
      <c r="AB709" s="57" t="str">
        <f t="shared" si="144"/>
        <v/>
      </c>
      <c r="AC709" s="108"/>
      <c r="AD709" s="108"/>
      <c r="AE709" s="109"/>
      <c r="AF709" s="69" t="str">
        <f t="shared" si="145"/>
        <v/>
      </c>
      <c r="AG709" s="69" t="str">
        <f t="shared" si="146"/>
        <v/>
      </c>
      <c r="AH709" s="69" t="str">
        <f t="shared" si="147"/>
        <v/>
      </c>
      <c r="AI709" s="69" t="str">
        <f t="shared" si="148"/>
        <v/>
      </c>
      <c r="AJ709" s="69" t="str">
        <f t="shared" si="149"/>
        <v/>
      </c>
      <c r="AK709" s="69" t="str">
        <f t="shared" si="150"/>
        <v/>
      </c>
      <c r="AL709" s="69" t="str">
        <f t="shared" si="151"/>
        <v/>
      </c>
      <c r="AM709" s="69" t="str">
        <f t="shared" si="152"/>
        <v/>
      </c>
      <c r="AN709" s="69" t="str">
        <f t="shared" si="153"/>
        <v/>
      </c>
    </row>
    <row r="710" spans="1:40" s="57" customFormat="1" ht="19.5" customHeight="1" x14ac:dyDescent="0.15">
      <c r="A710" s="3">
        <f t="shared" si="140"/>
        <v>688</v>
      </c>
      <c r="B710" s="58"/>
      <c r="C710" s="59"/>
      <c r="D710" s="59"/>
      <c r="E710" s="59"/>
      <c r="F710" s="59"/>
      <c r="G710" s="60"/>
      <c r="H710" s="54" t="str">
        <f t="shared" si="141"/>
        <v/>
      </c>
      <c r="I710" s="59"/>
      <c r="J710" s="59"/>
      <c r="K710" s="59"/>
      <c r="L710" s="59"/>
      <c r="M710" s="59"/>
      <c r="N710" s="59"/>
      <c r="O710" s="55" t="str">
        <f t="shared" si="142"/>
        <v/>
      </c>
      <c r="P710" s="61"/>
      <c r="Q710" s="62"/>
      <c r="R710" s="63"/>
      <c r="S710" s="62"/>
      <c r="T710" s="63"/>
      <c r="U710" s="59"/>
      <c r="V710" s="59"/>
      <c r="W710" s="64"/>
      <c r="X710" s="59"/>
      <c r="Y710" s="56" t="e">
        <f>VLOOKUP(E710&amp;Q710,※編集不可※選択項目!J:K,2,0)</f>
        <v>#N/A</v>
      </c>
      <c r="Z710" s="57" t="e">
        <f>VLOOKUP(U710&amp;E710,※編集不可※選択項目!O:P,2,0)</f>
        <v>#N/A</v>
      </c>
      <c r="AA710" s="56" t="e">
        <f t="shared" si="143"/>
        <v>#N/A</v>
      </c>
      <c r="AB710" s="57" t="str">
        <f t="shared" si="144"/>
        <v/>
      </c>
      <c r="AC710" s="108"/>
      <c r="AD710" s="108"/>
      <c r="AE710" s="109"/>
      <c r="AF710" s="69" t="str">
        <f t="shared" si="145"/>
        <v/>
      </c>
      <c r="AG710" s="69" t="str">
        <f t="shared" si="146"/>
        <v/>
      </c>
      <c r="AH710" s="69" t="str">
        <f t="shared" si="147"/>
        <v/>
      </c>
      <c r="AI710" s="69" t="str">
        <f t="shared" si="148"/>
        <v/>
      </c>
      <c r="AJ710" s="69" t="str">
        <f t="shared" si="149"/>
        <v/>
      </c>
      <c r="AK710" s="69" t="str">
        <f t="shared" si="150"/>
        <v/>
      </c>
      <c r="AL710" s="69" t="str">
        <f t="shared" si="151"/>
        <v/>
      </c>
      <c r="AM710" s="69" t="str">
        <f t="shared" si="152"/>
        <v/>
      </c>
      <c r="AN710" s="69" t="str">
        <f t="shared" si="153"/>
        <v/>
      </c>
    </row>
    <row r="711" spans="1:40" s="57" customFormat="1" ht="19.5" customHeight="1" x14ac:dyDescent="0.15">
      <c r="A711" s="3">
        <f t="shared" si="140"/>
        <v>689</v>
      </c>
      <c r="B711" s="58"/>
      <c r="C711" s="59"/>
      <c r="D711" s="59"/>
      <c r="E711" s="59"/>
      <c r="F711" s="59"/>
      <c r="G711" s="60"/>
      <c r="H711" s="54" t="str">
        <f t="shared" si="141"/>
        <v/>
      </c>
      <c r="I711" s="59"/>
      <c r="J711" s="59"/>
      <c r="K711" s="59"/>
      <c r="L711" s="59"/>
      <c r="M711" s="59"/>
      <c r="N711" s="59"/>
      <c r="O711" s="55" t="str">
        <f t="shared" si="142"/>
        <v/>
      </c>
      <c r="P711" s="61"/>
      <c r="Q711" s="62"/>
      <c r="R711" s="63"/>
      <c r="S711" s="62"/>
      <c r="T711" s="63"/>
      <c r="U711" s="59"/>
      <c r="V711" s="59"/>
      <c r="W711" s="64"/>
      <c r="X711" s="59"/>
      <c r="Y711" s="56" t="e">
        <f>VLOOKUP(E711&amp;Q711,※編集不可※選択項目!J:K,2,0)</f>
        <v>#N/A</v>
      </c>
      <c r="Z711" s="57" t="e">
        <f>VLOOKUP(U711&amp;E711,※編集不可※選択項目!O:P,2,0)</f>
        <v>#N/A</v>
      </c>
      <c r="AA711" s="56" t="e">
        <f t="shared" si="143"/>
        <v>#N/A</v>
      </c>
      <c r="AB711" s="57" t="str">
        <f t="shared" si="144"/>
        <v/>
      </c>
      <c r="AC711" s="108"/>
      <c r="AD711" s="108"/>
      <c r="AE711" s="109"/>
      <c r="AF711" s="69" t="str">
        <f t="shared" si="145"/>
        <v/>
      </c>
      <c r="AG711" s="69" t="str">
        <f t="shared" si="146"/>
        <v/>
      </c>
      <c r="AH711" s="69" t="str">
        <f t="shared" si="147"/>
        <v/>
      </c>
      <c r="AI711" s="69" t="str">
        <f t="shared" si="148"/>
        <v/>
      </c>
      <c r="AJ711" s="69" t="str">
        <f t="shared" si="149"/>
        <v/>
      </c>
      <c r="AK711" s="69" t="str">
        <f t="shared" si="150"/>
        <v/>
      </c>
      <c r="AL711" s="69" t="str">
        <f t="shared" si="151"/>
        <v/>
      </c>
      <c r="AM711" s="69" t="str">
        <f t="shared" si="152"/>
        <v/>
      </c>
      <c r="AN711" s="69" t="str">
        <f t="shared" si="153"/>
        <v/>
      </c>
    </row>
    <row r="712" spans="1:40" s="57" customFormat="1" ht="19.5" customHeight="1" x14ac:dyDescent="0.15">
      <c r="A712" s="3">
        <f t="shared" si="140"/>
        <v>690</v>
      </c>
      <c r="B712" s="58"/>
      <c r="C712" s="59"/>
      <c r="D712" s="59"/>
      <c r="E712" s="59"/>
      <c r="F712" s="59"/>
      <c r="G712" s="60"/>
      <c r="H712" s="54" t="str">
        <f t="shared" si="141"/>
        <v/>
      </c>
      <c r="I712" s="59"/>
      <c r="J712" s="59"/>
      <c r="K712" s="59"/>
      <c r="L712" s="59"/>
      <c r="M712" s="59"/>
      <c r="N712" s="59"/>
      <c r="O712" s="55" t="str">
        <f t="shared" si="142"/>
        <v/>
      </c>
      <c r="P712" s="61"/>
      <c r="Q712" s="62"/>
      <c r="R712" s="63"/>
      <c r="S712" s="62"/>
      <c r="T712" s="63"/>
      <c r="U712" s="59"/>
      <c r="V712" s="59"/>
      <c r="W712" s="64"/>
      <c r="X712" s="59"/>
      <c r="Y712" s="56" t="e">
        <f>VLOOKUP(E712&amp;Q712,※編集不可※選択項目!J:K,2,0)</f>
        <v>#N/A</v>
      </c>
      <c r="Z712" s="57" t="e">
        <f>VLOOKUP(U712&amp;E712,※編集不可※選択項目!O:P,2,0)</f>
        <v>#N/A</v>
      </c>
      <c r="AA712" s="56" t="e">
        <f t="shared" si="143"/>
        <v>#N/A</v>
      </c>
      <c r="AB712" s="57" t="str">
        <f t="shared" si="144"/>
        <v/>
      </c>
      <c r="AC712" s="108"/>
      <c r="AD712" s="108"/>
      <c r="AE712" s="109"/>
      <c r="AF712" s="69" t="str">
        <f t="shared" si="145"/>
        <v/>
      </c>
      <c r="AG712" s="69" t="str">
        <f t="shared" si="146"/>
        <v/>
      </c>
      <c r="AH712" s="69" t="str">
        <f t="shared" si="147"/>
        <v/>
      </c>
      <c r="AI712" s="69" t="str">
        <f t="shared" si="148"/>
        <v/>
      </c>
      <c r="AJ712" s="69" t="str">
        <f t="shared" si="149"/>
        <v/>
      </c>
      <c r="AK712" s="69" t="str">
        <f t="shared" si="150"/>
        <v/>
      </c>
      <c r="AL712" s="69" t="str">
        <f t="shared" si="151"/>
        <v/>
      </c>
      <c r="AM712" s="69" t="str">
        <f t="shared" si="152"/>
        <v/>
      </c>
      <c r="AN712" s="69" t="str">
        <f t="shared" si="153"/>
        <v/>
      </c>
    </row>
    <row r="713" spans="1:40" s="57" customFormat="1" ht="19.5" customHeight="1" x14ac:dyDescent="0.15">
      <c r="A713" s="3">
        <f t="shared" si="140"/>
        <v>691</v>
      </c>
      <c r="B713" s="58"/>
      <c r="C713" s="59"/>
      <c r="D713" s="59"/>
      <c r="E713" s="59"/>
      <c r="F713" s="59"/>
      <c r="G713" s="60"/>
      <c r="H713" s="54" t="str">
        <f t="shared" si="141"/>
        <v/>
      </c>
      <c r="I713" s="59"/>
      <c r="J713" s="59"/>
      <c r="K713" s="59"/>
      <c r="L713" s="59"/>
      <c r="M713" s="59"/>
      <c r="N713" s="59"/>
      <c r="O713" s="55" t="str">
        <f t="shared" si="142"/>
        <v/>
      </c>
      <c r="P713" s="61"/>
      <c r="Q713" s="62"/>
      <c r="R713" s="63"/>
      <c r="S713" s="62"/>
      <c r="T713" s="63"/>
      <c r="U713" s="59"/>
      <c r="V713" s="59"/>
      <c r="W713" s="64"/>
      <c r="X713" s="59"/>
      <c r="Y713" s="56" t="e">
        <f>VLOOKUP(E713&amp;Q713,※編集不可※選択項目!J:K,2,0)</f>
        <v>#N/A</v>
      </c>
      <c r="Z713" s="57" t="e">
        <f>VLOOKUP(U713&amp;E713,※編集不可※選択項目!O:P,2,0)</f>
        <v>#N/A</v>
      </c>
      <c r="AA713" s="56" t="e">
        <f t="shared" si="143"/>
        <v>#N/A</v>
      </c>
      <c r="AB713" s="57" t="str">
        <f t="shared" si="144"/>
        <v/>
      </c>
      <c r="AC713" s="108"/>
      <c r="AD713" s="108"/>
      <c r="AE713" s="109"/>
      <c r="AF713" s="69" t="str">
        <f t="shared" si="145"/>
        <v/>
      </c>
      <c r="AG713" s="69" t="str">
        <f t="shared" si="146"/>
        <v/>
      </c>
      <c r="AH713" s="69" t="str">
        <f t="shared" si="147"/>
        <v/>
      </c>
      <c r="AI713" s="69" t="str">
        <f t="shared" si="148"/>
        <v/>
      </c>
      <c r="AJ713" s="69" t="str">
        <f t="shared" si="149"/>
        <v/>
      </c>
      <c r="AK713" s="69" t="str">
        <f t="shared" si="150"/>
        <v/>
      </c>
      <c r="AL713" s="69" t="str">
        <f t="shared" si="151"/>
        <v/>
      </c>
      <c r="AM713" s="69" t="str">
        <f t="shared" si="152"/>
        <v/>
      </c>
      <c r="AN713" s="69" t="str">
        <f t="shared" si="153"/>
        <v/>
      </c>
    </row>
    <row r="714" spans="1:40" s="57" customFormat="1" ht="19.5" customHeight="1" x14ac:dyDescent="0.15">
      <c r="A714" s="3">
        <f t="shared" si="140"/>
        <v>692</v>
      </c>
      <c r="B714" s="58"/>
      <c r="C714" s="59"/>
      <c r="D714" s="59"/>
      <c r="E714" s="59"/>
      <c r="F714" s="59"/>
      <c r="G714" s="60"/>
      <c r="H714" s="54" t="str">
        <f t="shared" si="141"/>
        <v/>
      </c>
      <c r="I714" s="59"/>
      <c r="J714" s="59"/>
      <c r="K714" s="59"/>
      <c r="L714" s="59"/>
      <c r="M714" s="59"/>
      <c r="N714" s="59"/>
      <c r="O714" s="55" t="str">
        <f t="shared" si="142"/>
        <v/>
      </c>
      <c r="P714" s="61"/>
      <c r="Q714" s="62"/>
      <c r="R714" s="63"/>
      <c r="S714" s="62"/>
      <c r="T714" s="63"/>
      <c r="U714" s="59"/>
      <c r="V714" s="59"/>
      <c r="W714" s="64"/>
      <c r="X714" s="59"/>
      <c r="Y714" s="56" t="e">
        <f>VLOOKUP(E714&amp;Q714,※編集不可※選択項目!J:K,2,0)</f>
        <v>#N/A</v>
      </c>
      <c r="Z714" s="57" t="e">
        <f>VLOOKUP(U714&amp;E714,※編集不可※選択項目!O:P,2,0)</f>
        <v>#N/A</v>
      </c>
      <c r="AA714" s="56" t="e">
        <f t="shared" si="143"/>
        <v>#N/A</v>
      </c>
      <c r="AB714" s="57" t="str">
        <f t="shared" si="144"/>
        <v/>
      </c>
      <c r="AC714" s="108"/>
      <c r="AD714" s="108"/>
      <c r="AE714" s="109"/>
      <c r="AF714" s="69" t="str">
        <f t="shared" si="145"/>
        <v/>
      </c>
      <c r="AG714" s="69" t="str">
        <f t="shared" si="146"/>
        <v/>
      </c>
      <c r="AH714" s="69" t="str">
        <f t="shared" si="147"/>
        <v/>
      </c>
      <c r="AI714" s="69" t="str">
        <f t="shared" si="148"/>
        <v/>
      </c>
      <c r="AJ714" s="69" t="str">
        <f t="shared" si="149"/>
        <v/>
      </c>
      <c r="AK714" s="69" t="str">
        <f t="shared" si="150"/>
        <v/>
      </c>
      <c r="AL714" s="69" t="str">
        <f t="shared" si="151"/>
        <v/>
      </c>
      <c r="AM714" s="69" t="str">
        <f t="shared" si="152"/>
        <v/>
      </c>
      <c r="AN714" s="69" t="str">
        <f t="shared" si="153"/>
        <v/>
      </c>
    </row>
    <row r="715" spans="1:40" s="57" customFormat="1" ht="19.5" customHeight="1" x14ac:dyDescent="0.15">
      <c r="A715" s="3">
        <f t="shared" si="140"/>
        <v>693</v>
      </c>
      <c r="B715" s="58"/>
      <c r="C715" s="59"/>
      <c r="D715" s="59"/>
      <c r="E715" s="59"/>
      <c r="F715" s="59"/>
      <c r="G715" s="60"/>
      <c r="H715" s="54" t="str">
        <f t="shared" si="141"/>
        <v/>
      </c>
      <c r="I715" s="59"/>
      <c r="J715" s="59"/>
      <c r="K715" s="59"/>
      <c r="L715" s="59"/>
      <c r="M715" s="59"/>
      <c r="N715" s="59"/>
      <c r="O715" s="55" t="str">
        <f t="shared" si="142"/>
        <v/>
      </c>
      <c r="P715" s="61"/>
      <c r="Q715" s="62"/>
      <c r="R715" s="63"/>
      <c r="S715" s="62"/>
      <c r="T715" s="63"/>
      <c r="U715" s="59"/>
      <c r="V715" s="59"/>
      <c r="W715" s="64"/>
      <c r="X715" s="59"/>
      <c r="Y715" s="56" t="e">
        <f>VLOOKUP(E715&amp;Q715,※編集不可※選択項目!J:K,2,0)</f>
        <v>#N/A</v>
      </c>
      <c r="Z715" s="57" t="e">
        <f>VLOOKUP(U715&amp;E715,※編集不可※選択項目!O:P,2,0)</f>
        <v>#N/A</v>
      </c>
      <c r="AA715" s="56" t="e">
        <f t="shared" si="143"/>
        <v>#N/A</v>
      </c>
      <c r="AB715" s="57" t="str">
        <f t="shared" si="144"/>
        <v/>
      </c>
      <c r="AC715" s="108"/>
      <c r="AD715" s="108"/>
      <c r="AE715" s="109"/>
      <c r="AF715" s="69" t="str">
        <f t="shared" si="145"/>
        <v/>
      </c>
      <c r="AG715" s="69" t="str">
        <f t="shared" si="146"/>
        <v/>
      </c>
      <c r="AH715" s="69" t="str">
        <f t="shared" si="147"/>
        <v/>
      </c>
      <c r="AI715" s="69" t="str">
        <f t="shared" si="148"/>
        <v/>
      </c>
      <c r="AJ715" s="69" t="str">
        <f t="shared" si="149"/>
        <v/>
      </c>
      <c r="AK715" s="69" t="str">
        <f t="shared" si="150"/>
        <v/>
      </c>
      <c r="AL715" s="69" t="str">
        <f t="shared" si="151"/>
        <v/>
      </c>
      <c r="AM715" s="69" t="str">
        <f t="shared" si="152"/>
        <v/>
      </c>
      <c r="AN715" s="69" t="str">
        <f t="shared" si="153"/>
        <v/>
      </c>
    </row>
    <row r="716" spans="1:40" s="57" customFormat="1" ht="19.5" customHeight="1" x14ac:dyDescent="0.15">
      <c r="A716" s="3">
        <f t="shared" si="140"/>
        <v>694</v>
      </c>
      <c r="B716" s="58"/>
      <c r="C716" s="59"/>
      <c r="D716" s="59"/>
      <c r="E716" s="59"/>
      <c r="F716" s="59"/>
      <c r="G716" s="60"/>
      <c r="H716" s="54" t="str">
        <f t="shared" si="141"/>
        <v/>
      </c>
      <c r="I716" s="59"/>
      <c r="J716" s="59"/>
      <c r="K716" s="59"/>
      <c r="L716" s="59"/>
      <c r="M716" s="59"/>
      <c r="N716" s="59"/>
      <c r="O716" s="55" t="str">
        <f t="shared" si="142"/>
        <v/>
      </c>
      <c r="P716" s="61"/>
      <c r="Q716" s="62"/>
      <c r="R716" s="63"/>
      <c r="S716" s="62"/>
      <c r="T716" s="63"/>
      <c r="U716" s="59"/>
      <c r="V716" s="59"/>
      <c r="W716" s="64"/>
      <c r="X716" s="59"/>
      <c r="Y716" s="56" t="e">
        <f>VLOOKUP(E716&amp;Q716,※編集不可※選択項目!J:K,2,0)</f>
        <v>#N/A</v>
      </c>
      <c r="Z716" s="57" t="e">
        <f>VLOOKUP(U716&amp;E716,※編集不可※選択項目!O:P,2,0)</f>
        <v>#N/A</v>
      </c>
      <c r="AA716" s="56" t="e">
        <f t="shared" si="143"/>
        <v>#N/A</v>
      </c>
      <c r="AB716" s="57" t="str">
        <f t="shared" si="144"/>
        <v/>
      </c>
      <c r="AC716" s="108"/>
      <c r="AD716" s="108"/>
      <c r="AE716" s="109"/>
      <c r="AF716" s="69" t="str">
        <f t="shared" si="145"/>
        <v/>
      </c>
      <c r="AG716" s="69" t="str">
        <f t="shared" si="146"/>
        <v/>
      </c>
      <c r="AH716" s="69" t="str">
        <f t="shared" si="147"/>
        <v/>
      </c>
      <c r="AI716" s="69" t="str">
        <f t="shared" si="148"/>
        <v/>
      </c>
      <c r="AJ716" s="69" t="str">
        <f t="shared" si="149"/>
        <v/>
      </c>
      <c r="AK716" s="69" t="str">
        <f t="shared" si="150"/>
        <v/>
      </c>
      <c r="AL716" s="69" t="str">
        <f t="shared" si="151"/>
        <v/>
      </c>
      <c r="AM716" s="69" t="str">
        <f t="shared" si="152"/>
        <v/>
      </c>
      <c r="AN716" s="69" t="str">
        <f t="shared" si="153"/>
        <v/>
      </c>
    </row>
    <row r="717" spans="1:40" s="57" customFormat="1" ht="19.5" customHeight="1" x14ac:dyDescent="0.15">
      <c r="A717" s="3">
        <f t="shared" si="140"/>
        <v>695</v>
      </c>
      <c r="B717" s="58"/>
      <c r="C717" s="59"/>
      <c r="D717" s="59"/>
      <c r="E717" s="59"/>
      <c r="F717" s="59"/>
      <c r="G717" s="60"/>
      <c r="H717" s="54" t="str">
        <f t="shared" si="141"/>
        <v/>
      </c>
      <c r="I717" s="59"/>
      <c r="J717" s="59"/>
      <c r="K717" s="59"/>
      <c r="L717" s="59"/>
      <c r="M717" s="59"/>
      <c r="N717" s="59"/>
      <c r="O717" s="55" t="str">
        <f t="shared" si="142"/>
        <v/>
      </c>
      <c r="P717" s="61"/>
      <c r="Q717" s="62"/>
      <c r="R717" s="63"/>
      <c r="S717" s="62"/>
      <c r="T717" s="63"/>
      <c r="U717" s="59"/>
      <c r="V717" s="59"/>
      <c r="W717" s="64"/>
      <c r="X717" s="59"/>
      <c r="Y717" s="56" t="e">
        <f>VLOOKUP(E717&amp;Q717,※編集不可※選択項目!J:K,2,0)</f>
        <v>#N/A</v>
      </c>
      <c r="Z717" s="57" t="e">
        <f>VLOOKUP(U717&amp;E717,※編集不可※選択項目!O:P,2,0)</f>
        <v>#N/A</v>
      </c>
      <c r="AA717" s="56" t="e">
        <f t="shared" si="143"/>
        <v>#N/A</v>
      </c>
      <c r="AB717" s="57" t="str">
        <f t="shared" si="144"/>
        <v/>
      </c>
      <c r="AC717" s="108"/>
      <c r="AD717" s="108"/>
      <c r="AE717" s="109"/>
      <c r="AF717" s="69" t="str">
        <f t="shared" si="145"/>
        <v/>
      </c>
      <c r="AG717" s="69" t="str">
        <f t="shared" si="146"/>
        <v/>
      </c>
      <c r="AH717" s="69" t="str">
        <f t="shared" si="147"/>
        <v/>
      </c>
      <c r="AI717" s="69" t="str">
        <f t="shared" si="148"/>
        <v/>
      </c>
      <c r="AJ717" s="69" t="str">
        <f t="shared" si="149"/>
        <v/>
      </c>
      <c r="AK717" s="69" t="str">
        <f t="shared" si="150"/>
        <v/>
      </c>
      <c r="AL717" s="69" t="str">
        <f t="shared" si="151"/>
        <v/>
      </c>
      <c r="AM717" s="69" t="str">
        <f t="shared" si="152"/>
        <v/>
      </c>
      <c r="AN717" s="69" t="str">
        <f t="shared" si="153"/>
        <v/>
      </c>
    </row>
    <row r="718" spans="1:40" s="57" customFormat="1" ht="19.5" customHeight="1" x14ac:dyDescent="0.15">
      <c r="A718" s="3">
        <f t="shared" si="140"/>
        <v>696</v>
      </c>
      <c r="B718" s="58"/>
      <c r="C718" s="59"/>
      <c r="D718" s="59"/>
      <c r="E718" s="59"/>
      <c r="F718" s="59"/>
      <c r="G718" s="60"/>
      <c r="H718" s="54" t="str">
        <f t="shared" si="141"/>
        <v/>
      </c>
      <c r="I718" s="59"/>
      <c r="J718" s="59"/>
      <c r="K718" s="59"/>
      <c r="L718" s="59"/>
      <c r="M718" s="59"/>
      <c r="N718" s="59"/>
      <c r="O718" s="55" t="str">
        <f t="shared" si="142"/>
        <v/>
      </c>
      <c r="P718" s="61"/>
      <c r="Q718" s="62"/>
      <c r="R718" s="63"/>
      <c r="S718" s="62"/>
      <c r="T718" s="63"/>
      <c r="U718" s="59"/>
      <c r="V718" s="59"/>
      <c r="W718" s="64"/>
      <c r="X718" s="59"/>
      <c r="Y718" s="56" t="e">
        <f>VLOOKUP(E718&amp;Q718,※編集不可※選択項目!J:K,2,0)</f>
        <v>#N/A</v>
      </c>
      <c r="Z718" s="57" t="e">
        <f>VLOOKUP(U718&amp;E718,※編集不可※選択項目!O:P,2,0)</f>
        <v>#N/A</v>
      </c>
      <c r="AA718" s="56" t="e">
        <f t="shared" si="143"/>
        <v>#N/A</v>
      </c>
      <c r="AB718" s="57" t="str">
        <f t="shared" si="144"/>
        <v/>
      </c>
      <c r="AC718" s="108"/>
      <c r="AD718" s="108"/>
      <c r="AE718" s="109"/>
      <c r="AF718" s="69" t="str">
        <f t="shared" si="145"/>
        <v/>
      </c>
      <c r="AG718" s="69" t="str">
        <f t="shared" si="146"/>
        <v/>
      </c>
      <c r="AH718" s="69" t="str">
        <f t="shared" si="147"/>
        <v/>
      </c>
      <c r="AI718" s="69" t="str">
        <f t="shared" si="148"/>
        <v/>
      </c>
      <c r="AJ718" s="69" t="str">
        <f t="shared" si="149"/>
        <v/>
      </c>
      <c r="AK718" s="69" t="str">
        <f t="shared" si="150"/>
        <v/>
      </c>
      <c r="AL718" s="69" t="str">
        <f t="shared" si="151"/>
        <v/>
      </c>
      <c r="AM718" s="69" t="str">
        <f t="shared" si="152"/>
        <v/>
      </c>
      <c r="AN718" s="69" t="str">
        <f t="shared" si="153"/>
        <v/>
      </c>
    </row>
    <row r="719" spans="1:40" s="57" customFormat="1" ht="19.5" customHeight="1" x14ac:dyDescent="0.15">
      <c r="A719" s="3">
        <f t="shared" si="140"/>
        <v>697</v>
      </c>
      <c r="B719" s="58"/>
      <c r="C719" s="59"/>
      <c r="D719" s="59"/>
      <c r="E719" s="59"/>
      <c r="F719" s="59"/>
      <c r="G719" s="60"/>
      <c r="H719" s="54" t="str">
        <f t="shared" si="141"/>
        <v/>
      </c>
      <c r="I719" s="59"/>
      <c r="J719" s="59"/>
      <c r="K719" s="59"/>
      <c r="L719" s="59"/>
      <c r="M719" s="59"/>
      <c r="N719" s="59"/>
      <c r="O719" s="55" t="str">
        <f t="shared" si="142"/>
        <v/>
      </c>
      <c r="P719" s="61"/>
      <c r="Q719" s="62"/>
      <c r="R719" s="63"/>
      <c r="S719" s="62"/>
      <c r="T719" s="63"/>
      <c r="U719" s="59"/>
      <c r="V719" s="59"/>
      <c r="W719" s="64"/>
      <c r="X719" s="59"/>
      <c r="Y719" s="56" t="e">
        <f>VLOOKUP(E719&amp;Q719,※編集不可※選択項目!J:K,2,0)</f>
        <v>#N/A</v>
      </c>
      <c r="Z719" s="57" t="e">
        <f>VLOOKUP(U719&amp;E719,※編集不可※選択項目!O:P,2,0)</f>
        <v>#N/A</v>
      </c>
      <c r="AA719" s="56" t="e">
        <f t="shared" si="143"/>
        <v>#N/A</v>
      </c>
      <c r="AB719" s="57" t="str">
        <f t="shared" si="144"/>
        <v/>
      </c>
      <c r="AC719" s="108"/>
      <c r="AD719" s="108"/>
      <c r="AE719" s="109"/>
      <c r="AF719" s="69" t="str">
        <f t="shared" si="145"/>
        <v/>
      </c>
      <c r="AG719" s="69" t="str">
        <f t="shared" si="146"/>
        <v/>
      </c>
      <c r="AH719" s="69" t="str">
        <f t="shared" si="147"/>
        <v/>
      </c>
      <c r="AI719" s="69" t="str">
        <f t="shared" si="148"/>
        <v/>
      </c>
      <c r="AJ719" s="69" t="str">
        <f t="shared" si="149"/>
        <v/>
      </c>
      <c r="AK719" s="69" t="str">
        <f t="shared" si="150"/>
        <v/>
      </c>
      <c r="AL719" s="69" t="str">
        <f t="shared" si="151"/>
        <v/>
      </c>
      <c r="AM719" s="69" t="str">
        <f t="shared" si="152"/>
        <v/>
      </c>
      <c r="AN719" s="69" t="str">
        <f t="shared" si="153"/>
        <v/>
      </c>
    </row>
    <row r="720" spans="1:40" s="57" customFormat="1" ht="19.5" customHeight="1" x14ac:dyDescent="0.15">
      <c r="A720" s="3">
        <f t="shared" si="140"/>
        <v>698</v>
      </c>
      <c r="B720" s="58"/>
      <c r="C720" s="59"/>
      <c r="D720" s="59"/>
      <c r="E720" s="59"/>
      <c r="F720" s="59"/>
      <c r="G720" s="60"/>
      <c r="H720" s="54" t="str">
        <f t="shared" si="141"/>
        <v/>
      </c>
      <c r="I720" s="59"/>
      <c r="J720" s="59"/>
      <c r="K720" s="59"/>
      <c r="L720" s="59"/>
      <c r="M720" s="59"/>
      <c r="N720" s="59"/>
      <c r="O720" s="55" t="str">
        <f t="shared" si="142"/>
        <v/>
      </c>
      <c r="P720" s="61"/>
      <c r="Q720" s="62"/>
      <c r="R720" s="63"/>
      <c r="S720" s="62"/>
      <c r="T720" s="63"/>
      <c r="U720" s="59"/>
      <c r="V720" s="59"/>
      <c r="W720" s="64"/>
      <c r="X720" s="59"/>
      <c r="Y720" s="56" t="e">
        <f>VLOOKUP(E720&amp;Q720,※編集不可※選択項目!J:K,2,0)</f>
        <v>#N/A</v>
      </c>
      <c r="Z720" s="57" t="e">
        <f>VLOOKUP(U720&amp;E720,※編集不可※選択項目!O:P,2,0)</f>
        <v>#N/A</v>
      </c>
      <c r="AA720" s="56" t="e">
        <f t="shared" si="143"/>
        <v>#N/A</v>
      </c>
      <c r="AB720" s="57" t="str">
        <f t="shared" si="144"/>
        <v/>
      </c>
      <c r="AC720" s="108"/>
      <c r="AD720" s="108"/>
      <c r="AE720" s="109"/>
      <c r="AF720" s="69" t="str">
        <f t="shared" si="145"/>
        <v/>
      </c>
      <c r="AG720" s="69" t="str">
        <f t="shared" si="146"/>
        <v/>
      </c>
      <c r="AH720" s="69" t="str">
        <f t="shared" si="147"/>
        <v/>
      </c>
      <c r="AI720" s="69" t="str">
        <f t="shared" si="148"/>
        <v/>
      </c>
      <c r="AJ720" s="69" t="str">
        <f t="shared" si="149"/>
        <v/>
      </c>
      <c r="AK720" s="69" t="str">
        <f t="shared" si="150"/>
        <v/>
      </c>
      <c r="AL720" s="69" t="str">
        <f t="shared" si="151"/>
        <v/>
      </c>
      <c r="AM720" s="69" t="str">
        <f t="shared" si="152"/>
        <v/>
      </c>
      <c r="AN720" s="69" t="str">
        <f t="shared" si="153"/>
        <v/>
      </c>
    </row>
    <row r="721" spans="1:40" s="57" customFormat="1" ht="19.5" customHeight="1" x14ac:dyDescent="0.15">
      <c r="A721" s="3">
        <f t="shared" si="140"/>
        <v>699</v>
      </c>
      <c r="B721" s="58"/>
      <c r="C721" s="59"/>
      <c r="D721" s="59"/>
      <c r="E721" s="59"/>
      <c r="F721" s="59"/>
      <c r="G721" s="60"/>
      <c r="H721" s="54" t="str">
        <f t="shared" si="141"/>
        <v/>
      </c>
      <c r="I721" s="59"/>
      <c r="J721" s="59"/>
      <c r="K721" s="59"/>
      <c r="L721" s="59"/>
      <c r="M721" s="59"/>
      <c r="N721" s="59"/>
      <c r="O721" s="55" t="str">
        <f t="shared" si="142"/>
        <v/>
      </c>
      <c r="P721" s="61"/>
      <c r="Q721" s="62"/>
      <c r="R721" s="63"/>
      <c r="S721" s="62"/>
      <c r="T721" s="63"/>
      <c r="U721" s="59"/>
      <c r="V721" s="59"/>
      <c r="W721" s="64"/>
      <c r="X721" s="59"/>
      <c r="Y721" s="56" t="e">
        <f>VLOOKUP(E721&amp;Q721,※編集不可※選択項目!J:K,2,0)</f>
        <v>#N/A</v>
      </c>
      <c r="Z721" s="57" t="e">
        <f>VLOOKUP(U721&amp;E721,※編集不可※選択項目!O:P,2,0)</f>
        <v>#N/A</v>
      </c>
      <c r="AA721" s="56" t="e">
        <f t="shared" si="143"/>
        <v>#N/A</v>
      </c>
      <c r="AB721" s="57" t="str">
        <f t="shared" si="144"/>
        <v/>
      </c>
      <c r="AC721" s="108"/>
      <c r="AD721" s="108"/>
      <c r="AE721" s="109"/>
      <c r="AF721" s="69" t="str">
        <f t="shared" si="145"/>
        <v/>
      </c>
      <c r="AG721" s="69" t="str">
        <f t="shared" si="146"/>
        <v/>
      </c>
      <c r="AH721" s="69" t="str">
        <f t="shared" si="147"/>
        <v/>
      </c>
      <c r="AI721" s="69" t="str">
        <f t="shared" si="148"/>
        <v/>
      </c>
      <c r="AJ721" s="69" t="str">
        <f t="shared" si="149"/>
        <v/>
      </c>
      <c r="AK721" s="69" t="str">
        <f t="shared" si="150"/>
        <v/>
      </c>
      <c r="AL721" s="69" t="str">
        <f t="shared" si="151"/>
        <v/>
      </c>
      <c r="AM721" s="69" t="str">
        <f t="shared" si="152"/>
        <v/>
      </c>
      <c r="AN721" s="69" t="str">
        <f t="shared" si="153"/>
        <v/>
      </c>
    </row>
    <row r="722" spans="1:40" s="57" customFormat="1" ht="19.5" customHeight="1" x14ac:dyDescent="0.15">
      <c r="A722" s="3">
        <f t="shared" si="140"/>
        <v>700</v>
      </c>
      <c r="B722" s="58"/>
      <c r="C722" s="59"/>
      <c r="D722" s="59"/>
      <c r="E722" s="59"/>
      <c r="F722" s="59"/>
      <c r="G722" s="60"/>
      <c r="H722" s="54" t="str">
        <f t="shared" si="141"/>
        <v/>
      </c>
      <c r="I722" s="59"/>
      <c r="J722" s="59"/>
      <c r="K722" s="59"/>
      <c r="L722" s="59"/>
      <c r="M722" s="59"/>
      <c r="N722" s="59"/>
      <c r="O722" s="55" t="str">
        <f t="shared" si="142"/>
        <v/>
      </c>
      <c r="P722" s="61"/>
      <c r="Q722" s="62"/>
      <c r="R722" s="63"/>
      <c r="S722" s="62"/>
      <c r="T722" s="63"/>
      <c r="U722" s="59"/>
      <c r="V722" s="59"/>
      <c r="W722" s="64"/>
      <c r="X722" s="59"/>
      <c r="Y722" s="56" t="e">
        <f>VLOOKUP(E722&amp;Q722,※編集不可※選択項目!J:K,2,0)</f>
        <v>#N/A</v>
      </c>
      <c r="Z722" s="57" t="e">
        <f>VLOOKUP(U722&amp;E722,※編集不可※選択項目!O:P,2,0)</f>
        <v>#N/A</v>
      </c>
      <c r="AA722" s="56" t="e">
        <f t="shared" si="143"/>
        <v>#N/A</v>
      </c>
      <c r="AB722" s="57" t="str">
        <f t="shared" si="144"/>
        <v/>
      </c>
      <c r="AC722" s="108"/>
      <c r="AD722" s="108"/>
      <c r="AE722" s="109"/>
      <c r="AF722" s="69" t="str">
        <f t="shared" si="145"/>
        <v/>
      </c>
      <c r="AG722" s="69" t="str">
        <f t="shared" si="146"/>
        <v/>
      </c>
      <c r="AH722" s="69" t="str">
        <f t="shared" si="147"/>
        <v/>
      </c>
      <c r="AI722" s="69" t="str">
        <f t="shared" si="148"/>
        <v/>
      </c>
      <c r="AJ722" s="69" t="str">
        <f t="shared" si="149"/>
        <v/>
      </c>
      <c r="AK722" s="69" t="str">
        <f t="shared" si="150"/>
        <v/>
      </c>
      <c r="AL722" s="69" t="str">
        <f t="shared" si="151"/>
        <v/>
      </c>
      <c r="AM722" s="69" t="str">
        <f t="shared" si="152"/>
        <v/>
      </c>
      <c r="AN722" s="69" t="str">
        <f t="shared" si="153"/>
        <v/>
      </c>
    </row>
    <row r="723" spans="1:40" s="57" customFormat="1" ht="19.5" customHeight="1" x14ac:dyDescent="0.15">
      <c r="A723" s="3">
        <f t="shared" si="140"/>
        <v>701</v>
      </c>
      <c r="B723" s="58"/>
      <c r="C723" s="59"/>
      <c r="D723" s="59"/>
      <c r="E723" s="59"/>
      <c r="F723" s="59"/>
      <c r="G723" s="60"/>
      <c r="H723" s="54" t="str">
        <f t="shared" si="141"/>
        <v/>
      </c>
      <c r="I723" s="59"/>
      <c r="J723" s="59"/>
      <c r="K723" s="59"/>
      <c r="L723" s="59"/>
      <c r="M723" s="59"/>
      <c r="N723" s="59"/>
      <c r="O723" s="55" t="str">
        <f t="shared" si="142"/>
        <v/>
      </c>
      <c r="P723" s="61"/>
      <c r="Q723" s="62"/>
      <c r="R723" s="63"/>
      <c r="S723" s="62"/>
      <c r="T723" s="63"/>
      <c r="U723" s="59"/>
      <c r="V723" s="59"/>
      <c r="W723" s="64"/>
      <c r="X723" s="59"/>
      <c r="Y723" s="56" t="e">
        <f>VLOOKUP(E723&amp;Q723,※編集不可※選択項目!J:K,2,0)</f>
        <v>#N/A</v>
      </c>
      <c r="Z723" s="57" t="e">
        <f>VLOOKUP(U723&amp;E723,※編集不可※選択項目!O:P,2,0)</f>
        <v>#N/A</v>
      </c>
      <c r="AA723" s="56" t="e">
        <f t="shared" si="143"/>
        <v>#N/A</v>
      </c>
      <c r="AB723" s="57" t="str">
        <f t="shared" si="144"/>
        <v/>
      </c>
      <c r="AC723" s="108"/>
      <c r="AD723" s="108"/>
      <c r="AE723" s="109"/>
      <c r="AF723" s="69" t="str">
        <f t="shared" si="145"/>
        <v/>
      </c>
      <c r="AG723" s="69" t="str">
        <f t="shared" si="146"/>
        <v/>
      </c>
      <c r="AH723" s="69" t="str">
        <f t="shared" si="147"/>
        <v/>
      </c>
      <c r="AI723" s="69" t="str">
        <f t="shared" si="148"/>
        <v/>
      </c>
      <c r="AJ723" s="69" t="str">
        <f t="shared" si="149"/>
        <v/>
      </c>
      <c r="AK723" s="69" t="str">
        <f t="shared" si="150"/>
        <v/>
      </c>
      <c r="AL723" s="69" t="str">
        <f t="shared" si="151"/>
        <v/>
      </c>
      <c r="AM723" s="69" t="str">
        <f t="shared" si="152"/>
        <v/>
      </c>
      <c r="AN723" s="69" t="str">
        <f t="shared" si="153"/>
        <v/>
      </c>
    </row>
    <row r="724" spans="1:40" s="57" customFormat="1" ht="19.5" customHeight="1" x14ac:dyDescent="0.15">
      <c r="A724" s="3">
        <f t="shared" si="140"/>
        <v>702</v>
      </c>
      <c r="B724" s="58"/>
      <c r="C724" s="59"/>
      <c r="D724" s="59"/>
      <c r="E724" s="59"/>
      <c r="F724" s="59"/>
      <c r="G724" s="60"/>
      <c r="H724" s="54" t="str">
        <f t="shared" si="141"/>
        <v/>
      </c>
      <c r="I724" s="59"/>
      <c r="J724" s="59"/>
      <c r="K724" s="59"/>
      <c r="L724" s="59"/>
      <c r="M724" s="59"/>
      <c r="N724" s="59"/>
      <c r="O724" s="55" t="str">
        <f t="shared" si="142"/>
        <v/>
      </c>
      <c r="P724" s="61"/>
      <c r="Q724" s="62"/>
      <c r="R724" s="63"/>
      <c r="S724" s="62"/>
      <c r="T724" s="63"/>
      <c r="U724" s="59"/>
      <c r="V724" s="59"/>
      <c r="W724" s="64"/>
      <c r="X724" s="59"/>
      <c r="Y724" s="56" t="e">
        <f>VLOOKUP(E724&amp;Q724,※編集不可※選択項目!J:K,2,0)</f>
        <v>#N/A</v>
      </c>
      <c r="Z724" s="57" t="e">
        <f>VLOOKUP(U724&amp;E724,※編集不可※選択項目!O:P,2,0)</f>
        <v>#N/A</v>
      </c>
      <c r="AA724" s="56" t="e">
        <f t="shared" si="143"/>
        <v>#N/A</v>
      </c>
      <c r="AB724" s="57" t="str">
        <f t="shared" si="144"/>
        <v/>
      </c>
      <c r="AC724" s="108"/>
      <c r="AD724" s="108"/>
      <c r="AE724" s="109"/>
      <c r="AF724" s="69" t="str">
        <f t="shared" si="145"/>
        <v/>
      </c>
      <c r="AG724" s="69" t="str">
        <f t="shared" si="146"/>
        <v/>
      </c>
      <c r="AH724" s="69" t="str">
        <f t="shared" si="147"/>
        <v/>
      </c>
      <c r="AI724" s="69" t="str">
        <f t="shared" si="148"/>
        <v/>
      </c>
      <c r="AJ724" s="69" t="str">
        <f t="shared" si="149"/>
        <v/>
      </c>
      <c r="AK724" s="69" t="str">
        <f t="shared" si="150"/>
        <v/>
      </c>
      <c r="AL724" s="69" t="str">
        <f t="shared" si="151"/>
        <v/>
      </c>
      <c r="AM724" s="69" t="str">
        <f t="shared" si="152"/>
        <v/>
      </c>
      <c r="AN724" s="69" t="str">
        <f t="shared" si="153"/>
        <v/>
      </c>
    </row>
    <row r="725" spans="1:40" s="57" customFormat="1" ht="19.5" customHeight="1" x14ac:dyDescent="0.15">
      <c r="A725" s="3">
        <f t="shared" si="140"/>
        <v>703</v>
      </c>
      <c r="B725" s="58"/>
      <c r="C725" s="59"/>
      <c r="D725" s="59"/>
      <c r="E725" s="59"/>
      <c r="F725" s="59"/>
      <c r="G725" s="60"/>
      <c r="H725" s="54" t="str">
        <f t="shared" si="141"/>
        <v/>
      </c>
      <c r="I725" s="59"/>
      <c r="J725" s="59"/>
      <c r="K725" s="59"/>
      <c r="L725" s="59"/>
      <c r="M725" s="59"/>
      <c r="N725" s="59"/>
      <c r="O725" s="55" t="str">
        <f t="shared" si="142"/>
        <v/>
      </c>
      <c r="P725" s="61"/>
      <c r="Q725" s="62"/>
      <c r="R725" s="63"/>
      <c r="S725" s="62"/>
      <c r="T725" s="63"/>
      <c r="U725" s="59"/>
      <c r="V725" s="59"/>
      <c r="W725" s="64"/>
      <c r="X725" s="59"/>
      <c r="Y725" s="56" t="e">
        <f>VLOOKUP(E725&amp;Q725,※編集不可※選択項目!J:K,2,0)</f>
        <v>#N/A</v>
      </c>
      <c r="Z725" s="57" t="e">
        <f>VLOOKUP(U725&amp;E725,※編集不可※選択項目!O:P,2,0)</f>
        <v>#N/A</v>
      </c>
      <c r="AA725" s="56" t="e">
        <f t="shared" si="143"/>
        <v>#N/A</v>
      </c>
      <c r="AB725" s="57" t="str">
        <f t="shared" si="144"/>
        <v/>
      </c>
      <c r="AC725" s="108"/>
      <c r="AD725" s="108"/>
      <c r="AE725" s="109"/>
      <c r="AF725" s="69" t="str">
        <f t="shared" si="145"/>
        <v/>
      </c>
      <c r="AG725" s="69" t="str">
        <f t="shared" si="146"/>
        <v/>
      </c>
      <c r="AH725" s="69" t="str">
        <f t="shared" si="147"/>
        <v/>
      </c>
      <c r="AI725" s="69" t="str">
        <f t="shared" si="148"/>
        <v/>
      </c>
      <c r="AJ725" s="69" t="str">
        <f t="shared" si="149"/>
        <v/>
      </c>
      <c r="AK725" s="69" t="str">
        <f t="shared" si="150"/>
        <v/>
      </c>
      <c r="AL725" s="69" t="str">
        <f t="shared" si="151"/>
        <v/>
      </c>
      <c r="AM725" s="69" t="str">
        <f t="shared" si="152"/>
        <v/>
      </c>
      <c r="AN725" s="69" t="str">
        <f t="shared" si="153"/>
        <v/>
      </c>
    </row>
    <row r="726" spans="1:40" s="57" customFormat="1" ht="19.5" customHeight="1" x14ac:dyDescent="0.15">
      <c r="A726" s="3">
        <f t="shared" si="140"/>
        <v>704</v>
      </c>
      <c r="B726" s="58"/>
      <c r="C726" s="59"/>
      <c r="D726" s="59"/>
      <c r="E726" s="59"/>
      <c r="F726" s="59"/>
      <c r="G726" s="60"/>
      <c r="H726" s="54" t="str">
        <f t="shared" si="141"/>
        <v/>
      </c>
      <c r="I726" s="59"/>
      <c r="J726" s="59"/>
      <c r="K726" s="59"/>
      <c r="L726" s="59"/>
      <c r="M726" s="59"/>
      <c r="N726" s="59"/>
      <c r="O726" s="55" t="str">
        <f t="shared" si="142"/>
        <v/>
      </c>
      <c r="P726" s="61"/>
      <c r="Q726" s="62"/>
      <c r="R726" s="63"/>
      <c r="S726" s="62"/>
      <c r="T726" s="63"/>
      <c r="U726" s="59"/>
      <c r="V726" s="59"/>
      <c r="W726" s="64"/>
      <c r="X726" s="59"/>
      <c r="Y726" s="56" t="e">
        <f>VLOOKUP(E726&amp;Q726,※編集不可※選択項目!J:K,2,0)</f>
        <v>#N/A</v>
      </c>
      <c r="Z726" s="57" t="e">
        <f>VLOOKUP(U726&amp;E726,※編集不可※選択項目!O:P,2,0)</f>
        <v>#N/A</v>
      </c>
      <c r="AA726" s="56" t="e">
        <f t="shared" si="143"/>
        <v>#N/A</v>
      </c>
      <c r="AB726" s="57" t="str">
        <f t="shared" si="144"/>
        <v/>
      </c>
      <c r="AC726" s="108"/>
      <c r="AD726" s="108"/>
      <c r="AE726" s="109"/>
      <c r="AF726" s="69" t="str">
        <f t="shared" si="145"/>
        <v/>
      </c>
      <c r="AG726" s="69" t="str">
        <f t="shared" si="146"/>
        <v/>
      </c>
      <c r="AH726" s="69" t="str">
        <f t="shared" si="147"/>
        <v/>
      </c>
      <c r="AI726" s="69" t="str">
        <f t="shared" si="148"/>
        <v/>
      </c>
      <c r="AJ726" s="69" t="str">
        <f t="shared" si="149"/>
        <v/>
      </c>
      <c r="AK726" s="69" t="str">
        <f t="shared" si="150"/>
        <v/>
      </c>
      <c r="AL726" s="69" t="str">
        <f t="shared" si="151"/>
        <v/>
      </c>
      <c r="AM726" s="69" t="str">
        <f t="shared" si="152"/>
        <v/>
      </c>
      <c r="AN726" s="69" t="str">
        <f t="shared" si="153"/>
        <v/>
      </c>
    </row>
    <row r="727" spans="1:40" s="57" customFormat="1" ht="19.5" customHeight="1" x14ac:dyDescent="0.15">
      <c r="A727" s="3">
        <f t="shared" si="140"/>
        <v>705</v>
      </c>
      <c r="B727" s="58"/>
      <c r="C727" s="59"/>
      <c r="D727" s="59"/>
      <c r="E727" s="59"/>
      <c r="F727" s="59"/>
      <c r="G727" s="60"/>
      <c r="H727" s="54" t="str">
        <f t="shared" si="141"/>
        <v/>
      </c>
      <c r="I727" s="59"/>
      <c r="J727" s="59"/>
      <c r="K727" s="59"/>
      <c r="L727" s="59"/>
      <c r="M727" s="59"/>
      <c r="N727" s="59"/>
      <c r="O727" s="55" t="str">
        <f t="shared" si="142"/>
        <v/>
      </c>
      <c r="P727" s="61"/>
      <c r="Q727" s="62"/>
      <c r="R727" s="63"/>
      <c r="S727" s="62"/>
      <c r="T727" s="63"/>
      <c r="U727" s="59"/>
      <c r="V727" s="59"/>
      <c r="W727" s="64"/>
      <c r="X727" s="59"/>
      <c r="Y727" s="56" t="e">
        <f>VLOOKUP(E727&amp;Q727,※編集不可※選択項目!J:K,2,0)</f>
        <v>#N/A</v>
      </c>
      <c r="Z727" s="57" t="e">
        <f>VLOOKUP(U727&amp;E727,※編集不可※選択項目!O:P,2,0)</f>
        <v>#N/A</v>
      </c>
      <c r="AA727" s="56" t="e">
        <f t="shared" si="143"/>
        <v>#N/A</v>
      </c>
      <c r="AB727" s="57" t="str">
        <f t="shared" si="144"/>
        <v/>
      </c>
      <c r="AC727" s="108"/>
      <c r="AD727" s="108"/>
      <c r="AE727" s="109"/>
      <c r="AF727" s="69" t="str">
        <f t="shared" si="145"/>
        <v/>
      </c>
      <c r="AG727" s="69" t="str">
        <f t="shared" si="146"/>
        <v/>
      </c>
      <c r="AH727" s="69" t="str">
        <f t="shared" si="147"/>
        <v/>
      </c>
      <c r="AI727" s="69" t="str">
        <f t="shared" si="148"/>
        <v/>
      </c>
      <c r="AJ727" s="69" t="str">
        <f t="shared" si="149"/>
        <v/>
      </c>
      <c r="AK727" s="69" t="str">
        <f t="shared" si="150"/>
        <v/>
      </c>
      <c r="AL727" s="69" t="str">
        <f t="shared" si="151"/>
        <v/>
      </c>
      <c r="AM727" s="69" t="str">
        <f t="shared" si="152"/>
        <v/>
      </c>
      <c r="AN727" s="69" t="str">
        <f t="shared" si="153"/>
        <v/>
      </c>
    </row>
    <row r="728" spans="1:40" s="57" customFormat="1" ht="19.5" customHeight="1" x14ac:dyDescent="0.15">
      <c r="A728" s="3">
        <f t="shared" ref="A728:A791" si="154">ROW(A728)-22</f>
        <v>706</v>
      </c>
      <c r="B728" s="58"/>
      <c r="C728" s="59"/>
      <c r="D728" s="59"/>
      <c r="E728" s="59"/>
      <c r="F728" s="59"/>
      <c r="G728" s="60"/>
      <c r="H728" s="54" t="str">
        <f t="shared" ref="H728:H791" si="155">G728&amp;AB728</f>
        <v/>
      </c>
      <c r="I728" s="59"/>
      <c r="J728" s="59"/>
      <c r="K728" s="59"/>
      <c r="L728" s="59"/>
      <c r="M728" s="59"/>
      <c r="N728" s="59"/>
      <c r="O728" s="55" t="str">
        <f t="shared" ref="O728:O791" si="156">IF(Q728="","",AA728)</f>
        <v/>
      </c>
      <c r="P728" s="61"/>
      <c r="Q728" s="62"/>
      <c r="R728" s="63"/>
      <c r="S728" s="62"/>
      <c r="T728" s="63"/>
      <c r="U728" s="59"/>
      <c r="V728" s="59"/>
      <c r="W728" s="64"/>
      <c r="X728" s="59"/>
      <c r="Y728" s="56" t="e">
        <f>VLOOKUP(E728&amp;Q728,※編集不可※選択項目!J:K,2,0)</f>
        <v>#N/A</v>
      </c>
      <c r="Z728" s="57" t="e">
        <f>VLOOKUP(U728&amp;E728,※編集不可※選択項目!O:P,2,0)</f>
        <v>#N/A</v>
      </c>
      <c r="AA728" s="56" t="e">
        <f t="shared" ref="AA728:AA791" si="157">ROUNDDOWN(Y728*Z728,1)</f>
        <v>#N/A</v>
      </c>
      <c r="AB728" s="57" t="str">
        <f t="shared" ref="AB728:AB791" si="158">IF(V728="","","（"&amp;V728&amp;"）")</f>
        <v/>
      </c>
      <c r="AC728" s="108"/>
      <c r="AD728" s="108"/>
      <c r="AE728" s="109"/>
      <c r="AF728" s="69" t="str">
        <f t="shared" ref="AF728:AF791" si="159">B728&amp;C728&amp;D728&amp;E728&amp;F728&amp;G728&amp;H728&amp;I728&amp;J728&amp;K728&amp;L728&amp;M728&amp;N728&amp;O728&amp;P728&amp;Q728&amp;R728&amp;S728&amp;T728&amp;U728&amp;V728&amp;W728&amp;X728</f>
        <v/>
      </c>
      <c r="AG728" s="69" t="str">
        <f t="shared" ref="AG728:AG791" si="160">IF(AF728="","",COUNTIF($AF$23:$AF$1022,AF728))</f>
        <v/>
      </c>
      <c r="AH728" s="69" t="str">
        <f t="shared" ref="AH728:AH791" si="161">IF(AF728="","",IF(AF728=AF727,1,0))</f>
        <v/>
      </c>
      <c r="AI728" s="69" t="str">
        <f t="shared" ref="AI728:AI791" si="162">D728&amp;E728&amp;H728</f>
        <v/>
      </c>
      <c r="AJ728" s="69" t="str">
        <f t="shared" ref="AJ728:AJ791" si="163">IF(AI728="","",COUNTIF($AI$23:$AI$1022,AI728))</f>
        <v/>
      </c>
      <c r="AK728" s="69" t="str">
        <f t="shared" ref="AK728:AK791" si="164">IF(AI728="","",IF(AI728=AI727,1,0))</f>
        <v/>
      </c>
      <c r="AL728" s="69" t="str">
        <f t="shared" ref="AL728:AL791" si="165">IF(H728="","",H728)</f>
        <v/>
      </c>
      <c r="AM728" s="69" t="str">
        <f t="shared" ref="AM728:AM791" si="166">IF(AL728="","",COUNTIF($AL$23:$AL$1022,AL728))</f>
        <v/>
      </c>
      <c r="AN728" s="69" t="str">
        <f t="shared" ref="AN728:AN791" si="167">IF(AL728="","",IF(AL728=AL727,1,0))</f>
        <v/>
      </c>
    </row>
    <row r="729" spans="1:40" s="57" customFormat="1" ht="19.5" customHeight="1" x14ac:dyDescent="0.15">
      <c r="A729" s="3">
        <f t="shared" si="154"/>
        <v>707</v>
      </c>
      <c r="B729" s="58"/>
      <c r="C729" s="59"/>
      <c r="D729" s="59"/>
      <c r="E729" s="59"/>
      <c r="F729" s="59"/>
      <c r="G729" s="60"/>
      <c r="H729" s="54" t="str">
        <f t="shared" si="155"/>
        <v/>
      </c>
      <c r="I729" s="59"/>
      <c r="J729" s="59"/>
      <c r="K729" s="59"/>
      <c r="L729" s="59"/>
      <c r="M729" s="59"/>
      <c r="N729" s="59"/>
      <c r="O729" s="55" t="str">
        <f t="shared" si="156"/>
        <v/>
      </c>
      <c r="P729" s="61"/>
      <c r="Q729" s="62"/>
      <c r="R729" s="63"/>
      <c r="S729" s="62"/>
      <c r="T729" s="63"/>
      <c r="U729" s="59"/>
      <c r="V729" s="59"/>
      <c r="W729" s="64"/>
      <c r="X729" s="59"/>
      <c r="Y729" s="56" t="e">
        <f>VLOOKUP(E729&amp;Q729,※編集不可※選択項目!J:K,2,0)</f>
        <v>#N/A</v>
      </c>
      <c r="Z729" s="57" t="e">
        <f>VLOOKUP(U729&amp;E729,※編集不可※選択項目!O:P,2,0)</f>
        <v>#N/A</v>
      </c>
      <c r="AA729" s="56" t="e">
        <f t="shared" si="157"/>
        <v>#N/A</v>
      </c>
      <c r="AB729" s="57" t="str">
        <f t="shared" si="158"/>
        <v/>
      </c>
      <c r="AC729" s="108"/>
      <c r="AD729" s="108"/>
      <c r="AE729" s="109"/>
      <c r="AF729" s="69" t="str">
        <f t="shared" si="159"/>
        <v/>
      </c>
      <c r="AG729" s="69" t="str">
        <f t="shared" si="160"/>
        <v/>
      </c>
      <c r="AH729" s="69" t="str">
        <f t="shared" si="161"/>
        <v/>
      </c>
      <c r="AI729" s="69" t="str">
        <f t="shared" si="162"/>
        <v/>
      </c>
      <c r="AJ729" s="69" t="str">
        <f t="shared" si="163"/>
        <v/>
      </c>
      <c r="AK729" s="69" t="str">
        <f t="shared" si="164"/>
        <v/>
      </c>
      <c r="AL729" s="69" t="str">
        <f t="shared" si="165"/>
        <v/>
      </c>
      <c r="AM729" s="69" t="str">
        <f t="shared" si="166"/>
        <v/>
      </c>
      <c r="AN729" s="69" t="str">
        <f t="shared" si="167"/>
        <v/>
      </c>
    </row>
    <row r="730" spans="1:40" s="57" customFormat="1" ht="19.5" customHeight="1" x14ac:dyDescent="0.15">
      <c r="A730" s="3">
        <f t="shared" si="154"/>
        <v>708</v>
      </c>
      <c r="B730" s="58"/>
      <c r="C730" s="59"/>
      <c r="D730" s="59"/>
      <c r="E730" s="59"/>
      <c r="F730" s="59"/>
      <c r="G730" s="60"/>
      <c r="H730" s="54" t="str">
        <f t="shared" si="155"/>
        <v/>
      </c>
      <c r="I730" s="59"/>
      <c r="J730" s="59"/>
      <c r="K730" s="59"/>
      <c r="L730" s="59"/>
      <c r="M730" s="59"/>
      <c r="N730" s="59"/>
      <c r="O730" s="55" t="str">
        <f t="shared" si="156"/>
        <v/>
      </c>
      <c r="P730" s="61"/>
      <c r="Q730" s="62"/>
      <c r="R730" s="63"/>
      <c r="S730" s="62"/>
      <c r="T730" s="63"/>
      <c r="U730" s="59"/>
      <c r="V730" s="59"/>
      <c r="W730" s="64"/>
      <c r="X730" s="59"/>
      <c r="Y730" s="56" t="e">
        <f>VLOOKUP(E730&amp;Q730,※編集不可※選択項目!J:K,2,0)</f>
        <v>#N/A</v>
      </c>
      <c r="Z730" s="57" t="e">
        <f>VLOOKUP(U730&amp;E730,※編集不可※選択項目!O:P,2,0)</f>
        <v>#N/A</v>
      </c>
      <c r="AA730" s="56" t="e">
        <f t="shared" si="157"/>
        <v>#N/A</v>
      </c>
      <c r="AB730" s="57" t="str">
        <f t="shared" si="158"/>
        <v/>
      </c>
      <c r="AC730" s="108"/>
      <c r="AD730" s="108"/>
      <c r="AE730" s="109"/>
      <c r="AF730" s="69" t="str">
        <f t="shared" si="159"/>
        <v/>
      </c>
      <c r="AG730" s="69" t="str">
        <f t="shared" si="160"/>
        <v/>
      </c>
      <c r="AH730" s="69" t="str">
        <f t="shared" si="161"/>
        <v/>
      </c>
      <c r="AI730" s="69" t="str">
        <f t="shared" si="162"/>
        <v/>
      </c>
      <c r="AJ730" s="69" t="str">
        <f t="shared" si="163"/>
        <v/>
      </c>
      <c r="AK730" s="69" t="str">
        <f t="shared" si="164"/>
        <v/>
      </c>
      <c r="AL730" s="69" t="str">
        <f t="shared" si="165"/>
        <v/>
      </c>
      <c r="AM730" s="69" t="str">
        <f t="shared" si="166"/>
        <v/>
      </c>
      <c r="AN730" s="69" t="str">
        <f t="shared" si="167"/>
        <v/>
      </c>
    </row>
    <row r="731" spans="1:40" s="57" customFormat="1" ht="19.5" customHeight="1" x14ac:dyDescent="0.15">
      <c r="A731" s="3">
        <f t="shared" si="154"/>
        <v>709</v>
      </c>
      <c r="B731" s="58"/>
      <c r="C731" s="59"/>
      <c r="D731" s="59"/>
      <c r="E731" s="59"/>
      <c r="F731" s="59"/>
      <c r="G731" s="60"/>
      <c r="H731" s="54" t="str">
        <f t="shared" si="155"/>
        <v/>
      </c>
      <c r="I731" s="59"/>
      <c r="J731" s="59"/>
      <c r="K731" s="59"/>
      <c r="L731" s="59"/>
      <c r="M731" s="59"/>
      <c r="N731" s="59"/>
      <c r="O731" s="55" t="str">
        <f t="shared" si="156"/>
        <v/>
      </c>
      <c r="P731" s="61"/>
      <c r="Q731" s="62"/>
      <c r="R731" s="63"/>
      <c r="S731" s="62"/>
      <c r="T731" s="63"/>
      <c r="U731" s="59"/>
      <c r="V731" s="59"/>
      <c r="W731" s="64"/>
      <c r="X731" s="59"/>
      <c r="Y731" s="56" t="e">
        <f>VLOOKUP(E731&amp;Q731,※編集不可※選択項目!J:K,2,0)</f>
        <v>#N/A</v>
      </c>
      <c r="Z731" s="57" t="e">
        <f>VLOOKUP(U731&amp;E731,※編集不可※選択項目!O:P,2,0)</f>
        <v>#N/A</v>
      </c>
      <c r="AA731" s="56" t="e">
        <f t="shared" si="157"/>
        <v>#N/A</v>
      </c>
      <c r="AB731" s="57" t="str">
        <f t="shared" si="158"/>
        <v/>
      </c>
      <c r="AC731" s="108"/>
      <c r="AD731" s="108"/>
      <c r="AE731" s="109"/>
      <c r="AF731" s="69" t="str">
        <f t="shared" si="159"/>
        <v/>
      </c>
      <c r="AG731" s="69" t="str">
        <f t="shared" si="160"/>
        <v/>
      </c>
      <c r="AH731" s="69" t="str">
        <f t="shared" si="161"/>
        <v/>
      </c>
      <c r="AI731" s="69" t="str">
        <f t="shared" si="162"/>
        <v/>
      </c>
      <c r="AJ731" s="69" t="str">
        <f t="shared" si="163"/>
        <v/>
      </c>
      <c r="AK731" s="69" t="str">
        <f t="shared" si="164"/>
        <v/>
      </c>
      <c r="AL731" s="69" t="str">
        <f t="shared" si="165"/>
        <v/>
      </c>
      <c r="AM731" s="69" t="str">
        <f t="shared" si="166"/>
        <v/>
      </c>
      <c r="AN731" s="69" t="str">
        <f t="shared" si="167"/>
        <v/>
      </c>
    </row>
    <row r="732" spans="1:40" s="57" customFormat="1" ht="19.5" customHeight="1" x14ac:dyDescent="0.15">
      <c r="A732" s="3">
        <f t="shared" si="154"/>
        <v>710</v>
      </c>
      <c r="B732" s="58"/>
      <c r="C732" s="59"/>
      <c r="D732" s="59"/>
      <c r="E732" s="59"/>
      <c r="F732" s="59"/>
      <c r="G732" s="60"/>
      <c r="H732" s="54" t="str">
        <f t="shared" si="155"/>
        <v/>
      </c>
      <c r="I732" s="59"/>
      <c r="J732" s="59"/>
      <c r="K732" s="59"/>
      <c r="L732" s="59"/>
      <c r="M732" s="59"/>
      <c r="N732" s="59"/>
      <c r="O732" s="55" t="str">
        <f t="shared" si="156"/>
        <v/>
      </c>
      <c r="P732" s="61"/>
      <c r="Q732" s="62"/>
      <c r="R732" s="63"/>
      <c r="S732" s="62"/>
      <c r="T732" s="63"/>
      <c r="U732" s="59"/>
      <c r="V732" s="59"/>
      <c r="W732" s="64"/>
      <c r="X732" s="59"/>
      <c r="Y732" s="56" t="e">
        <f>VLOOKUP(E732&amp;Q732,※編集不可※選択項目!J:K,2,0)</f>
        <v>#N/A</v>
      </c>
      <c r="Z732" s="57" t="e">
        <f>VLOOKUP(U732&amp;E732,※編集不可※選択項目!O:P,2,0)</f>
        <v>#N/A</v>
      </c>
      <c r="AA732" s="56" t="e">
        <f t="shared" si="157"/>
        <v>#N/A</v>
      </c>
      <c r="AB732" s="57" t="str">
        <f t="shared" si="158"/>
        <v/>
      </c>
      <c r="AC732" s="108"/>
      <c r="AD732" s="108"/>
      <c r="AE732" s="109"/>
      <c r="AF732" s="69" t="str">
        <f t="shared" si="159"/>
        <v/>
      </c>
      <c r="AG732" s="69" t="str">
        <f t="shared" si="160"/>
        <v/>
      </c>
      <c r="AH732" s="69" t="str">
        <f t="shared" si="161"/>
        <v/>
      </c>
      <c r="AI732" s="69" t="str">
        <f t="shared" si="162"/>
        <v/>
      </c>
      <c r="AJ732" s="69" t="str">
        <f t="shared" si="163"/>
        <v/>
      </c>
      <c r="AK732" s="69" t="str">
        <f t="shared" si="164"/>
        <v/>
      </c>
      <c r="AL732" s="69" t="str">
        <f t="shared" si="165"/>
        <v/>
      </c>
      <c r="AM732" s="69" t="str">
        <f t="shared" si="166"/>
        <v/>
      </c>
      <c r="AN732" s="69" t="str">
        <f t="shared" si="167"/>
        <v/>
      </c>
    </row>
    <row r="733" spans="1:40" s="57" customFormat="1" ht="19.5" customHeight="1" x14ac:dyDescent="0.15">
      <c r="A733" s="3">
        <f t="shared" si="154"/>
        <v>711</v>
      </c>
      <c r="B733" s="58"/>
      <c r="C733" s="59"/>
      <c r="D733" s="59"/>
      <c r="E733" s="59"/>
      <c r="F733" s="59"/>
      <c r="G733" s="60"/>
      <c r="H733" s="54" t="str">
        <f t="shared" si="155"/>
        <v/>
      </c>
      <c r="I733" s="59"/>
      <c r="J733" s="59"/>
      <c r="K733" s="59"/>
      <c r="L733" s="59"/>
      <c r="M733" s="59"/>
      <c r="N733" s="59"/>
      <c r="O733" s="55" t="str">
        <f t="shared" si="156"/>
        <v/>
      </c>
      <c r="P733" s="61"/>
      <c r="Q733" s="62"/>
      <c r="R733" s="63"/>
      <c r="S733" s="62"/>
      <c r="T733" s="63"/>
      <c r="U733" s="59"/>
      <c r="V733" s="59"/>
      <c r="W733" s="64"/>
      <c r="X733" s="59"/>
      <c r="Y733" s="56" t="e">
        <f>VLOOKUP(E733&amp;Q733,※編集不可※選択項目!J:K,2,0)</f>
        <v>#N/A</v>
      </c>
      <c r="Z733" s="57" t="e">
        <f>VLOOKUP(U733&amp;E733,※編集不可※選択項目!O:P,2,0)</f>
        <v>#N/A</v>
      </c>
      <c r="AA733" s="56" t="e">
        <f t="shared" si="157"/>
        <v>#N/A</v>
      </c>
      <c r="AB733" s="57" t="str">
        <f t="shared" si="158"/>
        <v/>
      </c>
      <c r="AC733" s="108"/>
      <c r="AD733" s="108"/>
      <c r="AE733" s="109"/>
      <c r="AF733" s="69" t="str">
        <f t="shared" si="159"/>
        <v/>
      </c>
      <c r="AG733" s="69" t="str">
        <f t="shared" si="160"/>
        <v/>
      </c>
      <c r="AH733" s="69" t="str">
        <f t="shared" si="161"/>
        <v/>
      </c>
      <c r="AI733" s="69" t="str">
        <f t="shared" si="162"/>
        <v/>
      </c>
      <c r="AJ733" s="69" t="str">
        <f t="shared" si="163"/>
        <v/>
      </c>
      <c r="AK733" s="69" t="str">
        <f t="shared" si="164"/>
        <v/>
      </c>
      <c r="AL733" s="69" t="str">
        <f t="shared" si="165"/>
        <v/>
      </c>
      <c r="AM733" s="69" t="str">
        <f t="shared" si="166"/>
        <v/>
      </c>
      <c r="AN733" s="69" t="str">
        <f t="shared" si="167"/>
        <v/>
      </c>
    </row>
    <row r="734" spans="1:40" s="57" customFormat="1" ht="19.5" customHeight="1" x14ac:dyDescent="0.15">
      <c r="A734" s="3">
        <f t="shared" si="154"/>
        <v>712</v>
      </c>
      <c r="B734" s="58"/>
      <c r="C734" s="59"/>
      <c r="D734" s="59"/>
      <c r="E734" s="59"/>
      <c r="F734" s="59"/>
      <c r="G734" s="60"/>
      <c r="H734" s="54" t="str">
        <f t="shared" si="155"/>
        <v/>
      </c>
      <c r="I734" s="59"/>
      <c r="J734" s="59"/>
      <c r="K734" s="59"/>
      <c r="L734" s="59"/>
      <c r="M734" s="59"/>
      <c r="N734" s="59"/>
      <c r="O734" s="55" t="str">
        <f t="shared" si="156"/>
        <v/>
      </c>
      <c r="P734" s="61"/>
      <c r="Q734" s="62"/>
      <c r="R734" s="63"/>
      <c r="S734" s="62"/>
      <c r="T734" s="63"/>
      <c r="U734" s="59"/>
      <c r="V734" s="59"/>
      <c r="W734" s="64"/>
      <c r="X734" s="59"/>
      <c r="Y734" s="56" t="e">
        <f>VLOOKUP(E734&amp;Q734,※編集不可※選択項目!J:K,2,0)</f>
        <v>#N/A</v>
      </c>
      <c r="Z734" s="57" t="e">
        <f>VLOOKUP(U734&amp;E734,※編集不可※選択項目!O:P,2,0)</f>
        <v>#N/A</v>
      </c>
      <c r="AA734" s="56" t="e">
        <f t="shared" si="157"/>
        <v>#N/A</v>
      </c>
      <c r="AB734" s="57" t="str">
        <f t="shared" si="158"/>
        <v/>
      </c>
      <c r="AC734" s="108"/>
      <c r="AD734" s="108"/>
      <c r="AE734" s="109"/>
      <c r="AF734" s="69" t="str">
        <f t="shared" si="159"/>
        <v/>
      </c>
      <c r="AG734" s="69" t="str">
        <f t="shared" si="160"/>
        <v/>
      </c>
      <c r="AH734" s="69" t="str">
        <f t="shared" si="161"/>
        <v/>
      </c>
      <c r="AI734" s="69" t="str">
        <f t="shared" si="162"/>
        <v/>
      </c>
      <c r="AJ734" s="69" t="str">
        <f t="shared" si="163"/>
        <v/>
      </c>
      <c r="AK734" s="69" t="str">
        <f t="shared" si="164"/>
        <v/>
      </c>
      <c r="AL734" s="69" t="str">
        <f t="shared" si="165"/>
        <v/>
      </c>
      <c r="AM734" s="69" t="str">
        <f t="shared" si="166"/>
        <v/>
      </c>
      <c r="AN734" s="69" t="str">
        <f t="shared" si="167"/>
        <v/>
      </c>
    </row>
    <row r="735" spans="1:40" s="57" customFormat="1" ht="19.5" customHeight="1" x14ac:dyDescent="0.15">
      <c r="A735" s="3">
        <f t="shared" si="154"/>
        <v>713</v>
      </c>
      <c r="B735" s="58"/>
      <c r="C735" s="59"/>
      <c r="D735" s="59"/>
      <c r="E735" s="59"/>
      <c r="F735" s="59"/>
      <c r="G735" s="60"/>
      <c r="H735" s="54" t="str">
        <f t="shared" si="155"/>
        <v/>
      </c>
      <c r="I735" s="59"/>
      <c r="J735" s="59"/>
      <c r="K735" s="59"/>
      <c r="L735" s="59"/>
      <c r="M735" s="59"/>
      <c r="N735" s="59"/>
      <c r="O735" s="55" t="str">
        <f t="shared" si="156"/>
        <v/>
      </c>
      <c r="P735" s="61"/>
      <c r="Q735" s="62"/>
      <c r="R735" s="63"/>
      <c r="S735" s="62"/>
      <c r="T735" s="63"/>
      <c r="U735" s="59"/>
      <c r="V735" s="59"/>
      <c r="W735" s="64"/>
      <c r="X735" s="59"/>
      <c r="Y735" s="56" t="e">
        <f>VLOOKUP(E735&amp;Q735,※編集不可※選択項目!J:K,2,0)</f>
        <v>#N/A</v>
      </c>
      <c r="Z735" s="57" t="e">
        <f>VLOOKUP(U735&amp;E735,※編集不可※選択項目!O:P,2,0)</f>
        <v>#N/A</v>
      </c>
      <c r="AA735" s="56" t="e">
        <f t="shared" si="157"/>
        <v>#N/A</v>
      </c>
      <c r="AB735" s="57" t="str">
        <f t="shared" si="158"/>
        <v/>
      </c>
      <c r="AC735" s="108"/>
      <c r="AD735" s="108"/>
      <c r="AE735" s="109"/>
      <c r="AF735" s="69" t="str">
        <f t="shared" si="159"/>
        <v/>
      </c>
      <c r="AG735" s="69" t="str">
        <f t="shared" si="160"/>
        <v/>
      </c>
      <c r="AH735" s="69" t="str">
        <f t="shared" si="161"/>
        <v/>
      </c>
      <c r="AI735" s="69" t="str">
        <f t="shared" si="162"/>
        <v/>
      </c>
      <c r="AJ735" s="69" t="str">
        <f t="shared" si="163"/>
        <v/>
      </c>
      <c r="AK735" s="69" t="str">
        <f t="shared" si="164"/>
        <v/>
      </c>
      <c r="AL735" s="69" t="str">
        <f t="shared" si="165"/>
        <v/>
      </c>
      <c r="AM735" s="69" t="str">
        <f t="shared" si="166"/>
        <v/>
      </c>
      <c r="AN735" s="69" t="str">
        <f t="shared" si="167"/>
        <v/>
      </c>
    </row>
    <row r="736" spans="1:40" s="57" customFormat="1" ht="19.5" customHeight="1" x14ac:dyDescent="0.15">
      <c r="A736" s="3">
        <f t="shared" si="154"/>
        <v>714</v>
      </c>
      <c r="B736" s="58"/>
      <c r="C736" s="59"/>
      <c r="D736" s="59"/>
      <c r="E736" s="59"/>
      <c r="F736" s="59"/>
      <c r="G736" s="60"/>
      <c r="H736" s="54" t="str">
        <f t="shared" si="155"/>
        <v/>
      </c>
      <c r="I736" s="59"/>
      <c r="J736" s="59"/>
      <c r="K736" s="59"/>
      <c r="L736" s="59"/>
      <c r="M736" s="59"/>
      <c r="N736" s="59"/>
      <c r="O736" s="55" t="str">
        <f t="shared" si="156"/>
        <v/>
      </c>
      <c r="P736" s="61"/>
      <c r="Q736" s="62"/>
      <c r="R736" s="63"/>
      <c r="S736" s="62"/>
      <c r="T736" s="63"/>
      <c r="U736" s="59"/>
      <c r="V736" s="59"/>
      <c r="W736" s="64"/>
      <c r="X736" s="59"/>
      <c r="Y736" s="56" t="e">
        <f>VLOOKUP(E736&amp;Q736,※編集不可※選択項目!J:K,2,0)</f>
        <v>#N/A</v>
      </c>
      <c r="Z736" s="57" t="e">
        <f>VLOOKUP(U736&amp;E736,※編集不可※選択項目!O:P,2,0)</f>
        <v>#N/A</v>
      </c>
      <c r="AA736" s="56" t="e">
        <f t="shared" si="157"/>
        <v>#N/A</v>
      </c>
      <c r="AB736" s="57" t="str">
        <f t="shared" si="158"/>
        <v/>
      </c>
      <c r="AC736" s="108"/>
      <c r="AD736" s="108"/>
      <c r="AE736" s="109"/>
      <c r="AF736" s="69" t="str">
        <f t="shared" si="159"/>
        <v/>
      </c>
      <c r="AG736" s="69" t="str">
        <f t="shared" si="160"/>
        <v/>
      </c>
      <c r="AH736" s="69" t="str">
        <f t="shared" si="161"/>
        <v/>
      </c>
      <c r="AI736" s="69" t="str">
        <f t="shared" si="162"/>
        <v/>
      </c>
      <c r="AJ736" s="69" t="str">
        <f t="shared" si="163"/>
        <v/>
      </c>
      <c r="AK736" s="69" t="str">
        <f t="shared" si="164"/>
        <v/>
      </c>
      <c r="AL736" s="69" t="str">
        <f t="shared" si="165"/>
        <v/>
      </c>
      <c r="AM736" s="69" t="str">
        <f t="shared" si="166"/>
        <v/>
      </c>
      <c r="AN736" s="69" t="str">
        <f t="shared" si="167"/>
        <v/>
      </c>
    </row>
    <row r="737" spans="1:40" s="57" customFormat="1" ht="19.5" customHeight="1" x14ac:dyDescent="0.15">
      <c r="A737" s="3">
        <f t="shared" si="154"/>
        <v>715</v>
      </c>
      <c r="B737" s="58"/>
      <c r="C737" s="59"/>
      <c r="D737" s="59"/>
      <c r="E737" s="59"/>
      <c r="F737" s="59"/>
      <c r="G737" s="60"/>
      <c r="H737" s="54" t="str">
        <f t="shared" si="155"/>
        <v/>
      </c>
      <c r="I737" s="59"/>
      <c r="J737" s="59"/>
      <c r="K737" s="59"/>
      <c r="L737" s="59"/>
      <c r="M737" s="59"/>
      <c r="N737" s="59"/>
      <c r="O737" s="55" t="str">
        <f t="shared" si="156"/>
        <v/>
      </c>
      <c r="P737" s="61"/>
      <c r="Q737" s="62"/>
      <c r="R737" s="63"/>
      <c r="S737" s="62"/>
      <c r="T737" s="63"/>
      <c r="U737" s="59"/>
      <c r="V737" s="59"/>
      <c r="W737" s="64"/>
      <c r="X737" s="59"/>
      <c r="Y737" s="56" t="e">
        <f>VLOOKUP(E737&amp;Q737,※編集不可※選択項目!J:K,2,0)</f>
        <v>#N/A</v>
      </c>
      <c r="Z737" s="57" t="e">
        <f>VLOOKUP(U737&amp;E737,※編集不可※選択項目!O:P,2,0)</f>
        <v>#N/A</v>
      </c>
      <c r="AA737" s="56" t="e">
        <f t="shared" si="157"/>
        <v>#N/A</v>
      </c>
      <c r="AB737" s="57" t="str">
        <f t="shared" si="158"/>
        <v/>
      </c>
      <c r="AC737" s="108"/>
      <c r="AD737" s="108"/>
      <c r="AE737" s="109"/>
      <c r="AF737" s="69" t="str">
        <f t="shared" si="159"/>
        <v/>
      </c>
      <c r="AG737" s="69" t="str">
        <f t="shared" si="160"/>
        <v/>
      </c>
      <c r="AH737" s="69" t="str">
        <f t="shared" si="161"/>
        <v/>
      </c>
      <c r="AI737" s="69" t="str">
        <f t="shared" si="162"/>
        <v/>
      </c>
      <c r="AJ737" s="69" t="str">
        <f t="shared" si="163"/>
        <v/>
      </c>
      <c r="AK737" s="69" t="str">
        <f t="shared" si="164"/>
        <v/>
      </c>
      <c r="AL737" s="69" t="str">
        <f t="shared" si="165"/>
        <v/>
      </c>
      <c r="AM737" s="69" t="str">
        <f t="shared" si="166"/>
        <v/>
      </c>
      <c r="AN737" s="69" t="str">
        <f t="shared" si="167"/>
        <v/>
      </c>
    </row>
    <row r="738" spans="1:40" s="57" customFormat="1" ht="19.5" customHeight="1" x14ac:dyDescent="0.15">
      <c r="A738" s="3">
        <f t="shared" si="154"/>
        <v>716</v>
      </c>
      <c r="B738" s="58"/>
      <c r="C738" s="59"/>
      <c r="D738" s="59"/>
      <c r="E738" s="59"/>
      <c r="F738" s="59"/>
      <c r="G738" s="60"/>
      <c r="H738" s="54" t="str">
        <f t="shared" si="155"/>
        <v/>
      </c>
      <c r="I738" s="59"/>
      <c r="J738" s="59"/>
      <c r="K738" s="59"/>
      <c r="L738" s="59"/>
      <c r="M738" s="59"/>
      <c r="N738" s="59"/>
      <c r="O738" s="55" t="str">
        <f t="shared" si="156"/>
        <v/>
      </c>
      <c r="P738" s="61"/>
      <c r="Q738" s="62"/>
      <c r="R738" s="63"/>
      <c r="S738" s="62"/>
      <c r="T738" s="63"/>
      <c r="U738" s="59"/>
      <c r="V738" s="59"/>
      <c r="W738" s="64"/>
      <c r="X738" s="59"/>
      <c r="Y738" s="56" t="e">
        <f>VLOOKUP(E738&amp;Q738,※編集不可※選択項目!J:K,2,0)</f>
        <v>#N/A</v>
      </c>
      <c r="Z738" s="57" t="e">
        <f>VLOOKUP(U738&amp;E738,※編集不可※選択項目!O:P,2,0)</f>
        <v>#N/A</v>
      </c>
      <c r="AA738" s="56" t="e">
        <f t="shared" si="157"/>
        <v>#N/A</v>
      </c>
      <c r="AB738" s="57" t="str">
        <f t="shared" si="158"/>
        <v/>
      </c>
      <c r="AC738" s="108"/>
      <c r="AD738" s="108"/>
      <c r="AE738" s="109"/>
      <c r="AF738" s="69" t="str">
        <f t="shared" si="159"/>
        <v/>
      </c>
      <c r="AG738" s="69" t="str">
        <f t="shared" si="160"/>
        <v/>
      </c>
      <c r="AH738" s="69" t="str">
        <f t="shared" si="161"/>
        <v/>
      </c>
      <c r="AI738" s="69" t="str">
        <f t="shared" si="162"/>
        <v/>
      </c>
      <c r="AJ738" s="69" t="str">
        <f t="shared" si="163"/>
        <v/>
      </c>
      <c r="AK738" s="69" t="str">
        <f t="shared" si="164"/>
        <v/>
      </c>
      <c r="AL738" s="69" t="str">
        <f t="shared" si="165"/>
        <v/>
      </c>
      <c r="AM738" s="69" t="str">
        <f t="shared" si="166"/>
        <v/>
      </c>
      <c r="AN738" s="69" t="str">
        <f t="shared" si="167"/>
        <v/>
      </c>
    </row>
    <row r="739" spans="1:40" s="57" customFormat="1" ht="19.5" customHeight="1" x14ac:dyDescent="0.15">
      <c r="A739" s="3">
        <f t="shared" si="154"/>
        <v>717</v>
      </c>
      <c r="B739" s="58"/>
      <c r="C739" s="59"/>
      <c r="D739" s="59"/>
      <c r="E739" s="59"/>
      <c r="F739" s="59"/>
      <c r="G739" s="60"/>
      <c r="H739" s="54" t="str">
        <f t="shared" si="155"/>
        <v/>
      </c>
      <c r="I739" s="59"/>
      <c r="J739" s="59"/>
      <c r="K739" s="59"/>
      <c r="L739" s="59"/>
      <c r="M739" s="59"/>
      <c r="N739" s="59"/>
      <c r="O739" s="55" t="str">
        <f t="shared" si="156"/>
        <v/>
      </c>
      <c r="P739" s="61"/>
      <c r="Q739" s="62"/>
      <c r="R739" s="63"/>
      <c r="S739" s="62"/>
      <c r="T739" s="63"/>
      <c r="U739" s="59"/>
      <c r="V739" s="59"/>
      <c r="W739" s="64"/>
      <c r="X739" s="59"/>
      <c r="Y739" s="56" t="e">
        <f>VLOOKUP(E739&amp;Q739,※編集不可※選択項目!J:K,2,0)</f>
        <v>#N/A</v>
      </c>
      <c r="Z739" s="57" t="e">
        <f>VLOOKUP(U739&amp;E739,※編集不可※選択項目!O:P,2,0)</f>
        <v>#N/A</v>
      </c>
      <c r="AA739" s="56" t="e">
        <f t="shared" si="157"/>
        <v>#N/A</v>
      </c>
      <c r="AB739" s="57" t="str">
        <f t="shared" si="158"/>
        <v/>
      </c>
      <c r="AC739" s="108"/>
      <c r="AD739" s="108"/>
      <c r="AE739" s="109"/>
      <c r="AF739" s="69" t="str">
        <f t="shared" si="159"/>
        <v/>
      </c>
      <c r="AG739" s="69" t="str">
        <f t="shared" si="160"/>
        <v/>
      </c>
      <c r="AH739" s="69" t="str">
        <f t="shared" si="161"/>
        <v/>
      </c>
      <c r="AI739" s="69" t="str">
        <f t="shared" si="162"/>
        <v/>
      </c>
      <c r="AJ739" s="69" t="str">
        <f t="shared" si="163"/>
        <v/>
      </c>
      <c r="AK739" s="69" t="str">
        <f t="shared" si="164"/>
        <v/>
      </c>
      <c r="AL739" s="69" t="str">
        <f t="shared" si="165"/>
        <v/>
      </c>
      <c r="AM739" s="69" t="str">
        <f t="shared" si="166"/>
        <v/>
      </c>
      <c r="AN739" s="69" t="str">
        <f t="shared" si="167"/>
        <v/>
      </c>
    </row>
    <row r="740" spans="1:40" s="57" customFormat="1" ht="19.5" customHeight="1" x14ac:dyDescent="0.15">
      <c r="A740" s="3">
        <f t="shared" si="154"/>
        <v>718</v>
      </c>
      <c r="B740" s="58"/>
      <c r="C740" s="59"/>
      <c r="D740" s="59"/>
      <c r="E740" s="59"/>
      <c r="F740" s="59"/>
      <c r="G740" s="60"/>
      <c r="H740" s="54" t="str">
        <f t="shared" si="155"/>
        <v/>
      </c>
      <c r="I740" s="59"/>
      <c r="J740" s="59"/>
      <c r="K740" s="59"/>
      <c r="L740" s="59"/>
      <c r="M740" s="59"/>
      <c r="N740" s="59"/>
      <c r="O740" s="55" t="str">
        <f t="shared" si="156"/>
        <v/>
      </c>
      <c r="P740" s="61"/>
      <c r="Q740" s="62"/>
      <c r="R740" s="63"/>
      <c r="S740" s="62"/>
      <c r="T740" s="63"/>
      <c r="U740" s="59"/>
      <c r="V740" s="59"/>
      <c r="W740" s="64"/>
      <c r="X740" s="59"/>
      <c r="Y740" s="56" t="e">
        <f>VLOOKUP(E740&amp;Q740,※編集不可※選択項目!J:K,2,0)</f>
        <v>#N/A</v>
      </c>
      <c r="Z740" s="57" t="e">
        <f>VLOOKUP(U740&amp;E740,※編集不可※選択項目!O:P,2,0)</f>
        <v>#N/A</v>
      </c>
      <c r="AA740" s="56" t="e">
        <f t="shared" si="157"/>
        <v>#N/A</v>
      </c>
      <c r="AB740" s="57" t="str">
        <f t="shared" si="158"/>
        <v/>
      </c>
      <c r="AC740" s="108"/>
      <c r="AD740" s="108"/>
      <c r="AE740" s="109"/>
      <c r="AF740" s="69" t="str">
        <f t="shared" si="159"/>
        <v/>
      </c>
      <c r="AG740" s="69" t="str">
        <f t="shared" si="160"/>
        <v/>
      </c>
      <c r="AH740" s="69" t="str">
        <f t="shared" si="161"/>
        <v/>
      </c>
      <c r="AI740" s="69" t="str">
        <f t="shared" si="162"/>
        <v/>
      </c>
      <c r="AJ740" s="69" t="str">
        <f t="shared" si="163"/>
        <v/>
      </c>
      <c r="AK740" s="69" t="str">
        <f t="shared" si="164"/>
        <v/>
      </c>
      <c r="AL740" s="69" t="str">
        <f t="shared" si="165"/>
        <v/>
      </c>
      <c r="AM740" s="69" t="str">
        <f t="shared" si="166"/>
        <v/>
      </c>
      <c r="AN740" s="69" t="str">
        <f t="shared" si="167"/>
        <v/>
      </c>
    </row>
    <row r="741" spans="1:40" s="57" customFormat="1" ht="19.5" customHeight="1" x14ac:dyDescent="0.15">
      <c r="A741" s="3">
        <f t="shared" si="154"/>
        <v>719</v>
      </c>
      <c r="B741" s="58"/>
      <c r="C741" s="59"/>
      <c r="D741" s="59"/>
      <c r="E741" s="59"/>
      <c r="F741" s="59"/>
      <c r="G741" s="60"/>
      <c r="H741" s="54" t="str">
        <f t="shared" si="155"/>
        <v/>
      </c>
      <c r="I741" s="59"/>
      <c r="J741" s="59"/>
      <c r="K741" s="59"/>
      <c r="L741" s="59"/>
      <c r="M741" s="59"/>
      <c r="N741" s="59"/>
      <c r="O741" s="55" t="str">
        <f t="shared" si="156"/>
        <v/>
      </c>
      <c r="P741" s="61"/>
      <c r="Q741" s="62"/>
      <c r="R741" s="63"/>
      <c r="S741" s="62"/>
      <c r="T741" s="63"/>
      <c r="U741" s="59"/>
      <c r="V741" s="59"/>
      <c r="W741" s="64"/>
      <c r="X741" s="59"/>
      <c r="Y741" s="56" t="e">
        <f>VLOOKUP(E741&amp;Q741,※編集不可※選択項目!J:K,2,0)</f>
        <v>#N/A</v>
      </c>
      <c r="Z741" s="57" t="e">
        <f>VLOOKUP(U741&amp;E741,※編集不可※選択項目!O:P,2,0)</f>
        <v>#N/A</v>
      </c>
      <c r="AA741" s="56" t="e">
        <f t="shared" si="157"/>
        <v>#N/A</v>
      </c>
      <c r="AB741" s="57" t="str">
        <f t="shared" si="158"/>
        <v/>
      </c>
      <c r="AC741" s="108"/>
      <c r="AD741" s="108"/>
      <c r="AE741" s="109"/>
      <c r="AF741" s="69" t="str">
        <f t="shared" si="159"/>
        <v/>
      </c>
      <c r="AG741" s="69" t="str">
        <f t="shared" si="160"/>
        <v/>
      </c>
      <c r="AH741" s="69" t="str">
        <f t="shared" si="161"/>
        <v/>
      </c>
      <c r="AI741" s="69" t="str">
        <f t="shared" si="162"/>
        <v/>
      </c>
      <c r="AJ741" s="69" t="str">
        <f t="shared" si="163"/>
        <v/>
      </c>
      <c r="AK741" s="69" t="str">
        <f t="shared" si="164"/>
        <v/>
      </c>
      <c r="AL741" s="69" t="str">
        <f t="shared" si="165"/>
        <v/>
      </c>
      <c r="AM741" s="69" t="str">
        <f t="shared" si="166"/>
        <v/>
      </c>
      <c r="AN741" s="69" t="str">
        <f t="shared" si="167"/>
        <v/>
      </c>
    </row>
    <row r="742" spans="1:40" s="57" customFormat="1" ht="19.5" customHeight="1" x14ac:dyDescent="0.15">
      <c r="A742" s="3">
        <f t="shared" si="154"/>
        <v>720</v>
      </c>
      <c r="B742" s="58"/>
      <c r="C742" s="59"/>
      <c r="D742" s="59"/>
      <c r="E742" s="59"/>
      <c r="F742" s="59"/>
      <c r="G742" s="60"/>
      <c r="H742" s="54" t="str">
        <f t="shared" si="155"/>
        <v/>
      </c>
      <c r="I742" s="59"/>
      <c r="J742" s="59"/>
      <c r="K742" s="59"/>
      <c r="L742" s="59"/>
      <c r="M742" s="59"/>
      <c r="N742" s="59"/>
      <c r="O742" s="55" t="str">
        <f t="shared" si="156"/>
        <v/>
      </c>
      <c r="P742" s="61"/>
      <c r="Q742" s="62"/>
      <c r="R742" s="63"/>
      <c r="S742" s="62"/>
      <c r="T742" s="63"/>
      <c r="U742" s="59"/>
      <c r="V742" s="59"/>
      <c r="W742" s="64"/>
      <c r="X742" s="59"/>
      <c r="Y742" s="56" t="e">
        <f>VLOOKUP(E742&amp;Q742,※編集不可※選択項目!J:K,2,0)</f>
        <v>#N/A</v>
      </c>
      <c r="Z742" s="57" t="e">
        <f>VLOOKUP(U742&amp;E742,※編集不可※選択項目!O:P,2,0)</f>
        <v>#N/A</v>
      </c>
      <c r="AA742" s="56" t="e">
        <f t="shared" si="157"/>
        <v>#N/A</v>
      </c>
      <c r="AB742" s="57" t="str">
        <f t="shared" si="158"/>
        <v/>
      </c>
      <c r="AC742" s="108"/>
      <c r="AD742" s="108"/>
      <c r="AE742" s="109"/>
      <c r="AF742" s="69" t="str">
        <f t="shared" si="159"/>
        <v/>
      </c>
      <c r="AG742" s="69" t="str">
        <f t="shared" si="160"/>
        <v/>
      </c>
      <c r="AH742" s="69" t="str">
        <f t="shared" si="161"/>
        <v/>
      </c>
      <c r="AI742" s="69" t="str">
        <f t="shared" si="162"/>
        <v/>
      </c>
      <c r="AJ742" s="69" t="str">
        <f t="shared" si="163"/>
        <v/>
      </c>
      <c r="AK742" s="69" t="str">
        <f t="shared" si="164"/>
        <v/>
      </c>
      <c r="AL742" s="69" t="str">
        <f t="shared" si="165"/>
        <v/>
      </c>
      <c r="AM742" s="69" t="str">
        <f t="shared" si="166"/>
        <v/>
      </c>
      <c r="AN742" s="69" t="str">
        <f t="shared" si="167"/>
        <v/>
      </c>
    </row>
    <row r="743" spans="1:40" s="57" customFormat="1" ht="19.5" customHeight="1" x14ac:dyDescent="0.15">
      <c r="A743" s="3">
        <f t="shared" si="154"/>
        <v>721</v>
      </c>
      <c r="B743" s="58"/>
      <c r="C743" s="59"/>
      <c r="D743" s="59"/>
      <c r="E743" s="59"/>
      <c r="F743" s="59"/>
      <c r="G743" s="60"/>
      <c r="H743" s="54" t="str">
        <f t="shared" si="155"/>
        <v/>
      </c>
      <c r="I743" s="59"/>
      <c r="J743" s="59"/>
      <c r="K743" s="59"/>
      <c r="L743" s="59"/>
      <c r="M743" s="59"/>
      <c r="N743" s="59"/>
      <c r="O743" s="55" t="str">
        <f t="shared" si="156"/>
        <v/>
      </c>
      <c r="P743" s="61"/>
      <c r="Q743" s="62"/>
      <c r="R743" s="63"/>
      <c r="S743" s="62"/>
      <c r="T743" s="63"/>
      <c r="U743" s="59"/>
      <c r="V743" s="59"/>
      <c r="W743" s="64"/>
      <c r="X743" s="59"/>
      <c r="Y743" s="56" t="e">
        <f>VLOOKUP(E743&amp;Q743,※編集不可※選択項目!J:K,2,0)</f>
        <v>#N/A</v>
      </c>
      <c r="Z743" s="57" t="e">
        <f>VLOOKUP(U743&amp;E743,※編集不可※選択項目!O:P,2,0)</f>
        <v>#N/A</v>
      </c>
      <c r="AA743" s="56" t="e">
        <f t="shared" si="157"/>
        <v>#N/A</v>
      </c>
      <c r="AB743" s="57" t="str">
        <f t="shared" si="158"/>
        <v/>
      </c>
      <c r="AC743" s="108"/>
      <c r="AD743" s="108"/>
      <c r="AE743" s="109"/>
      <c r="AF743" s="69" t="str">
        <f t="shared" si="159"/>
        <v/>
      </c>
      <c r="AG743" s="69" t="str">
        <f t="shared" si="160"/>
        <v/>
      </c>
      <c r="AH743" s="69" t="str">
        <f t="shared" si="161"/>
        <v/>
      </c>
      <c r="AI743" s="69" t="str">
        <f t="shared" si="162"/>
        <v/>
      </c>
      <c r="AJ743" s="69" t="str">
        <f t="shared" si="163"/>
        <v/>
      </c>
      <c r="AK743" s="69" t="str">
        <f t="shared" si="164"/>
        <v/>
      </c>
      <c r="AL743" s="69" t="str">
        <f t="shared" si="165"/>
        <v/>
      </c>
      <c r="AM743" s="69" t="str">
        <f t="shared" si="166"/>
        <v/>
      </c>
      <c r="AN743" s="69" t="str">
        <f t="shared" si="167"/>
        <v/>
      </c>
    </row>
    <row r="744" spans="1:40" s="57" customFormat="1" ht="19.5" customHeight="1" x14ac:dyDescent="0.15">
      <c r="A744" s="3">
        <f t="shared" si="154"/>
        <v>722</v>
      </c>
      <c r="B744" s="58"/>
      <c r="C744" s="59"/>
      <c r="D744" s="59"/>
      <c r="E744" s="59"/>
      <c r="F744" s="59"/>
      <c r="G744" s="60"/>
      <c r="H744" s="54" t="str">
        <f t="shared" si="155"/>
        <v/>
      </c>
      <c r="I744" s="59"/>
      <c r="J744" s="59"/>
      <c r="K744" s="59"/>
      <c r="L744" s="59"/>
      <c r="M744" s="59"/>
      <c r="N744" s="59"/>
      <c r="O744" s="55" t="str">
        <f t="shared" si="156"/>
        <v/>
      </c>
      <c r="P744" s="61"/>
      <c r="Q744" s="62"/>
      <c r="R744" s="63"/>
      <c r="S744" s="62"/>
      <c r="T744" s="63"/>
      <c r="U744" s="59"/>
      <c r="V744" s="59"/>
      <c r="W744" s="64"/>
      <c r="X744" s="59"/>
      <c r="Y744" s="56" t="e">
        <f>VLOOKUP(E744&amp;Q744,※編集不可※選択項目!J:K,2,0)</f>
        <v>#N/A</v>
      </c>
      <c r="Z744" s="57" t="e">
        <f>VLOOKUP(U744&amp;E744,※編集不可※選択項目!O:P,2,0)</f>
        <v>#N/A</v>
      </c>
      <c r="AA744" s="56" t="e">
        <f t="shared" si="157"/>
        <v>#N/A</v>
      </c>
      <c r="AB744" s="57" t="str">
        <f t="shared" si="158"/>
        <v/>
      </c>
      <c r="AC744" s="108"/>
      <c r="AD744" s="108"/>
      <c r="AE744" s="109"/>
      <c r="AF744" s="69" t="str">
        <f t="shared" si="159"/>
        <v/>
      </c>
      <c r="AG744" s="69" t="str">
        <f t="shared" si="160"/>
        <v/>
      </c>
      <c r="AH744" s="69" t="str">
        <f t="shared" si="161"/>
        <v/>
      </c>
      <c r="AI744" s="69" t="str">
        <f t="shared" si="162"/>
        <v/>
      </c>
      <c r="AJ744" s="69" t="str">
        <f t="shared" si="163"/>
        <v/>
      </c>
      <c r="AK744" s="69" t="str">
        <f t="shared" si="164"/>
        <v/>
      </c>
      <c r="AL744" s="69" t="str">
        <f t="shared" si="165"/>
        <v/>
      </c>
      <c r="AM744" s="69" t="str">
        <f t="shared" si="166"/>
        <v/>
      </c>
      <c r="AN744" s="69" t="str">
        <f t="shared" si="167"/>
        <v/>
      </c>
    </row>
    <row r="745" spans="1:40" s="57" customFormat="1" ht="19.5" customHeight="1" x14ac:dyDescent="0.15">
      <c r="A745" s="3">
        <f t="shared" si="154"/>
        <v>723</v>
      </c>
      <c r="B745" s="58"/>
      <c r="C745" s="59"/>
      <c r="D745" s="59"/>
      <c r="E745" s="59"/>
      <c r="F745" s="59"/>
      <c r="G745" s="60"/>
      <c r="H745" s="54" t="str">
        <f t="shared" si="155"/>
        <v/>
      </c>
      <c r="I745" s="59"/>
      <c r="J745" s="59"/>
      <c r="K745" s="59"/>
      <c r="L745" s="59"/>
      <c r="M745" s="59"/>
      <c r="N745" s="59"/>
      <c r="O745" s="55" t="str">
        <f t="shared" si="156"/>
        <v/>
      </c>
      <c r="P745" s="61"/>
      <c r="Q745" s="62"/>
      <c r="R745" s="63"/>
      <c r="S745" s="62"/>
      <c r="T745" s="63"/>
      <c r="U745" s="59"/>
      <c r="V745" s="59"/>
      <c r="W745" s="64"/>
      <c r="X745" s="59"/>
      <c r="Y745" s="56" t="e">
        <f>VLOOKUP(E745&amp;Q745,※編集不可※選択項目!J:K,2,0)</f>
        <v>#N/A</v>
      </c>
      <c r="Z745" s="57" t="e">
        <f>VLOOKUP(U745&amp;E745,※編集不可※選択項目!O:P,2,0)</f>
        <v>#N/A</v>
      </c>
      <c r="AA745" s="56" t="e">
        <f t="shared" si="157"/>
        <v>#N/A</v>
      </c>
      <c r="AB745" s="57" t="str">
        <f t="shared" si="158"/>
        <v/>
      </c>
      <c r="AC745" s="108"/>
      <c r="AD745" s="108"/>
      <c r="AE745" s="109"/>
      <c r="AF745" s="69" t="str">
        <f t="shared" si="159"/>
        <v/>
      </c>
      <c r="AG745" s="69" t="str">
        <f t="shared" si="160"/>
        <v/>
      </c>
      <c r="AH745" s="69" t="str">
        <f t="shared" si="161"/>
        <v/>
      </c>
      <c r="AI745" s="69" t="str">
        <f t="shared" si="162"/>
        <v/>
      </c>
      <c r="AJ745" s="69" t="str">
        <f t="shared" si="163"/>
        <v/>
      </c>
      <c r="AK745" s="69" t="str">
        <f t="shared" si="164"/>
        <v/>
      </c>
      <c r="AL745" s="69" t="str">
        <f t="shared" si="165"/>
        <v/>
      </c>
      <c r="AM745" s="69" t="str">
        <f t="shared" si="166"/>
        <v/>
      </c>
      <c r="AN745" s="69" t="str">
        <f t="shared" si="167"/>
        <v/>
      </c>
    </row>
    <row r="746" spans="1:40" s="57" customFormat="1" ht="19.5" customHeight="1" x14ac:dyDescent="0.15">
      <c r="A746" s="3">
        <f t="shared" si="154"/>
        <v>724</v>
      </c>
      <c r="B746" s="58"/>
      <c r="C746" s="59"/>
      <c r="D746" s="59"/>
      <c r="E746" s="59"/>
      <c r="F746" s="59"/>
      <c r="G746" s="60"/>
      <c r="H746" s="54" t="str">
        <f t="shared" si="155"/>
        <v/>
      </c>
      <c r="I746" s="59"/>
      <c r="J746" s="59"/>
      <c r="K746" s="59"/>
      <c r="L746" s="59"/>
      <c r="M746" s="59"/>
      <c r="N746" s="59"/>
      <c r="O746" s="55" t="str">
        <f t="shared" si="156"/>
        <v/>
      </c>
      <c r="P746" s="61"/>
      <c r="Q746" s="62"/>
      <c r="R746" s="63"/>
      <c r="S746" s="62"/>
      <c r="T746" s="63"/>
      <c r="U746" s="59"/>
      <c r="V746" s="59"/>
      <c r="W746" s="64"/>
      <c r="X746" s="59"/>
      <c r="Y746" s="56" t="e">
        <f>VLOOKUP(E746&amp;Q746,※編集不可※選択項目!J:K,2,0)</f>
        <v>#N/A</v>
      </c>
      <c r="Z746" s="57" t="e">
        <f>VLOOKUP(U746&amp;E746,※編集不可※選択項目!O:P,2,0)</f>
        <v>#N/A</v>
      </c>
      <c r="AA746" s="56" t="e">
        <f t="shared" si="157"/>
        <v>#N/A</v>
      </c>
      <c r="AB746" s="57" t="str">
        <f t="shared" si="158"/>
        <v/>
      </c>
      <c r="AC746" s="108"/>
      <c r="AD746" s="108"/>
      <c r="AE746" s="109"/>
      <c r="AF746" s="69" t="str">
        <f t="shared" si="159"/>
        <v/>
      </c>
      <c r="AG746" s="69" t="str">
        <f t="shared" si="160"/>
        <v/>
      </c>
      <c r="AH746" s="69" t="str">
        <f t="shared" si="161"/>
        <v/>
      </c>
      <c r="AI746" s="69" t="str">
        <f t="shared" si="162"/>
        <v/>
      </c>
      <c r="AJ746" s="69" t="str">
        <f t="shared" si="163"/>
        <v/>
      </c>
      <c r="AK746" s="69" t="str">
        <f t="shared" si="164"/>
        <v/>
      </c>
      <c r="AL746" s="69" t="str">
        <f t="shared" si="165"/>
        <v/>
      </c>
      <c r="AM746" s="69" t="str">
        <f t="shared" si="166"/>
        <v/>
      </c>
      <c r="AN746" s="69" t="str">
        <f t="shared" si="167"/>
        <v/>
      </c>
    </row>
    <row r="747" spans="1:40" s="57" customFormat="1" ht="19.5" customHeight="1" x14ac:dyDescent="0.15">
      <c r="A747" s="3">
        <f t="shared" si="154"/>
        <v>725</v>
      </c>
      <c r="B747" s="58"/>
      <c r="C747" s="59"/>
      <c r="D747" s="59"/>
      <c r="E747" s="59"/>
      <c r="F747" s="59"/>
      <c r="G747" s="60"/>
      <c r="H747" s="54" t="str">
        <f t="shared" si="155"/>
        <v/>
      </c>
      <c r="I747" s="59"/>
      <c r="J747" s="59"/>
      <c r="K747" s="59"/>
      <c r="L747" s="59"/>
      <c r="M747" s="59"/>
      <c r="N747" s="59"/>
      <c r="O747" s="55" t="str">
        <f t="shared" si="156"/>
        <v/>
      </c>
      <c r="P747" s="61"/>
      <c r="Q747" s="62"/>
      <c r="R747" s="63"/>
      <c r="S747" s="62"/>
      <c r="T747" s="63"/>
      <c r="U747" s="59"/>
      <c r="V747" s="59"/>
      <c r="W747" s="64"/>
      <c r="X747" s="59"/>
      <c r="Y747" s="56" t="e">
        <f>VLOOKUP(E747&amp;Q747,※編集不可※選択項目!J:K,2,0)</f>
        <v>#N/A</v>
      </c>
      <c r="Z747" s="57" t="e">
        <f>VLOOKUP(U747&amp;E747,※編集不可※選択項目!O:P,2,0)</f>
        <v>#N/A</v>
      </c>
      <c r="AA747" s="56" t="e">
        <f t="shared" si="157"/>
        <v>#N/A</v>
      </c>
      <c r="AB747" s="57" t="str">
        <f t="shared" si="158"/>
        <v/>
      </c>
      <c r="AC747" s="108"/>
      <c r="AD747" s="108"/>
      <c r="AE747" s="109"/>
      <c r="AF747" s="69" t="str">
        <f t="shared" si="159"/>
        <v/>
      </c>
      <c r="AG747" s="69" t="str">
        <f t="shared" si="160"/>
        <v/>
      </c>
      <c r="AH747" s="69" t="str">
        <f t="shared" si="161"/>
        <v/>
      </c>
      <c r="AI747" s="69" t="str">
        <f t="shared" si="162"/>
        <v/>
      </c>
      <c r="AJ747" s="69" t="str">
        <f t="shared" si="163"/>
        <v/>
      </c>
      <c r="AK747" s="69" t="str">
        <f t="shared" si="164"/>
        <v/>
      </c>
      <c r="AL747" s="69" t="str">
        <f t="shared" si="165"/>
        <v/>
      </c>
      <c r="AM747" s="69" t="str">
        <f t="shared" si="166"/>
        <v/>
      </c>
      <c r="AN747" s="69" t="str">
        <f t="shared" si="167"/>
        <v/>
      </c>
    </row>
    <row r="748" spans="1:40" s="57" customFormat="1" ht="19.5" customHeight="1" x14ac:dyDescent="0.15">
      <c r="A748" s="3">
        <f t="shared" si="154"/>
        <v>726</v>
      </c>
      <c r="B748" s="58"/>
      <c r="C748" s="59"/>
      <c r="D748" s="59"/>
      <c r="E748" s="59"/>
      <c r="F748" s="59"/>
      <c r="G748" s="60"/>
      <c r="H748" s="54" t="str">
        <f t="shared" si="155"/>
        <v/>
      </c>
      <c r="I748" s="59"/>
      <c r="J748" s="59"/>
      <c r="K748" s="59"/>
      <c r="L748" s="59"/>
      <c r="M748" s="59"/>
      <c r="N748" s="59"/>
      <c r="O748" s="55" t="str">
        <f t="shared" si="156"/>
        <v/>
      </c>
      <c r="P748" s="61"/>
      <c r="Q748" s="62"/>
      <c r="R748" s="63"/>
      <c r="S748" s="62"/>
      <c r="T748" s="63"/>
      <c r="U748" s="59"/>
      <c r="V748" s="59"/>
      <c r="W748" s="64"/>
      <c r="X748" s="59"/>
      <c r="Y748" s="56" t="e">
        <f>VLOOKUP(E748&amp;Q748,※編集不可※選択項目!J:K,2,0)</f>
        <v>#N/A</v>
      </c>
      <c r="Z748" s="57" t="e">
        <f>VLOOKUP(U748&amp;E748,※編集不可※選択項目!O:P,2,0)</f>
        <v>#N/A</v>
      </c>
      <c r="AA748" s="56" t="e">
        <f t="shared" si="157"/>
        <v>#N/A</v>
      </c>
      <c r="AB748" s="57" t="str">
        <f t="shared" si="158"/>
        <v/>
      </c>
      <c r="AC748" s="108"/>
      <c r="AD748" s="108"/>
      <c r="AE748" s="109"/>
      <c r="AF748" s="69" t="str">
        <f t="shared" si="159"/>
        <v/>
      </c>
      <c r="AG748" s="69" t="str">
        <f t="shared" si="160"/>
        <v/>
      </c>
      <c r="AH748" s="69" t="str">
        <f t="shared" si="161"/>
        <v/>
      </c>
      <c r="AI748" s="69" t="str">
        <f t="shared" si="162"/>
        <v/>
      </c>
      <c r="AJ748" s="69" t="str">
        <f t="shared" si="163"/>
        <v/>
      </c>
      <c r="AK748" s="69" t="str">
        <f t="shared" si="164"/>
        <v/>
      </c>
      <c r="AL748" s="69" t="str">
        <f t="shared" si="165"/>
        <v/>
      </c>
      <c r="AM748" s="69" t="str">
        <f t="shared" si="166"/>
        <v/>
      </c>
      <c r="AN748" s="69" t="str">
        <f t="shared" si="167"/>
        <v/>
      </c>
    </row>
    <row r="749" spans="1:40" s="57" customFormat="1" ht="19.5" customHeight="1" x14ac:dyDescent="0.15">
      <c r="A749" s="3">
        <f t="shared" si="154"/>
        <v>727</v>
      </c>
      <c r="B749" s="58"/>
      <c r="C749" s="59"/>
      <c r="D749" s="59"/>
      <c r="E749" s="59"/>
      <c r="F749" s="59"/>
      <c r="G749" s="60"/>
      <c r="H749" s="54" t="str">
        <f t="shared" si="155"/>
        <v/>
      </c>
      <c r="I749" s="59"/>
      <c r="J749" s="59"/>
      <c r="K749" s="59"/>
      <c r="L749" s="59"/>
      <c r="M749" s="59"/>
      <c r="N749" s="59"/>
      <c r="O749" s="55" t="str">
        <f t="shared" si="156"/>
        <v/>
      </c>
      <c r="P749" s="61"/>
      <c r="Q749" s="62"/>
      <c r="R749" s="63"/>
      <c r="S749" s="62"/>
      <c r="T749" s="63"/>
      <c r="U749" s="59"/>
      <c r="V749" s="59"/>
      <c r="W749" s="64"/>
      <c r="X749" s="59"/>
      <c r="Y749" s="56" t="e">
        <f>VLOOKUP(E749&amp;Q749,※編集不可※選択項目!J:K,2,0)</f>
        <v>#N/A</v>
      </c>
      <c r="Z749" s="57" t="e">
        <f>VLOOKUP(U749&amp;E749,※編集不可※選択項目!O:P,2,0)</f>
        <v>#N/A</v>
      </c>
      <c r="AA749" s="56" t="e">
        <f t="shared" si="157"/>
        <v>#N/A</v>
      </c>
      <c r="AB749" s="57" t="str">
        <f t="shared" si="158"/>
        <v/>
      </c>
      <c r="AC749" s="108"/>
      <c r="AD749" s="108"/>
      <c r="AE749" s="109"/>
      <c r="AF749" s="69" t="str">
        <f t="shared" si="159"/>
        <v/>
      </c>
      <c r="AG749" s="69" t="str">
        <f t="shared" si="160"/>
        <v/>
      </c>
      <c r="AH749" s="69" t="str">
        <f t="shared" si="161"/>
        <v/>
      </c>
      <c r="AI749" s="69" t="str">
        <f t="shared" si="162"/>
        <v/>
      </c>
      <c r="AJ749" s="69" t="str">
        <f t="shared" si="163"/>
        <v/>
      </c>
      <c r="AK749" s="69" t="str">
        <f t="shared" si="164"/>
        <v/>
      </c>
      <c r="AL749" s="69" t="str">
        <f t="shared" si="165"/>
        <v/>
      </c>
      <c r="AM749" s="69" t="str">
        <f t="shared" si="166"/>
        <v/>
      </c>
      <c r="AN749" s="69" t="str">
        <f t="shared" si="167"/>
        <v/>
      </c>
    </row>
    <row r="750" spans="1:40" s="57" customFormat="1" ht="19.5" customHeight="1" x14ac:dyDescent="0.15">
      <c r="A750" s="3">
        <f t="shared" si="154"/>
        <v>728</v>
      </c>
      <c r="B750" s="58"/>
      <c r="C750" s="59"/>
      <c r="D750" s="59"/>
      <c r="E750" s="59"/>
      <c r="F750" s="59"/>
      <c r="G750" s="60"/>
      <c r="H750" s="54" t="str">
        <f t="shared" si="155"/>
        <v/>
      </c>
      <c r="I750" s="59"/>
      <c r="J750" s="59"/>
      <c r="K750" s="59"/>
      <c r="L750" s="59"/>
      <c r="M750" s="59"/>
      <c r="N750" s="59"/>
      <c r="O750" s="55" t="str">
        <f t="shared" si="156"/>
        <v/>
      </c>
      <c r="P750" s="61"/>
      <c r="Q750" s="62"/>
      <c r="R750" s="63"/>
      <c r="S750" s="62"/>
      <c r="T750" s="63"/>
      <c r="U750" s="59"/>
      <c r="V750" s="59"/>
      <c r="W750" s="64"/>
      <c r="X750" s="59"/>
      <c r="Y750" s="56" t="e">
        <f>VLOOKUP(E750&amp;Q750,※編集不可※選択項目!J:K,2,0)</f>
        <v>#N/A</v>
      </c>
      <c r="Z750" s="57" t="e">
        <f>VLOOKUP(U750&amp;E750,※編集不可※選択項目!O:P,2,0)</f>
        <v>#N/A</v>
      </c>
      <c r="AA750" s="56" t="e">
        <f t="shared" si="157"/>
        <v>#N/A</v>
      </c>
      <c r="AB750" s="57" t="str">
        <f t="shared" si="158"/>
        <v/>
      </c>
      <c r="AC750" s="108"/>
      <c r="AD750" s="108"/>
      <c r="AE750" s="109"/>
      <c r="AF750" s="69" t="str">
        <f t="shared" si="159"/>
        <v/>
      </c>
      <c r="AG750" s="69" t="str">
        <f t="shared" si="160"/>
        <v/>
      </c>
      <c r="AH750" s="69" t="str">
        <f t="shared" si="161"/>
        <v/>
      </c>
      <c r="AI750" s="69" t="str">
        <f t="shared" si="162"/>
        <v/>
      </c>
      <c r="AJ750" s="69" t="str">
        <f t="shared" si="163"/>
        <v/>
      </c>
      <c r="AK750" s="69" t="str">
        <f t="shared" si="164"/>
        <v/>
      </c>
      <c r="AL750" s="69" t="str">
        <f t="shared" si="165"/>
        <v/>
      </c>
      <c r="AM750" s="69" t="str">
        <f t="shared" si="166"/>
        <v/>
      </c>
      <c r="AN750" s="69" t="str">
        <f t="shared" si="167"/>
        <v/>
      </c>
    </row>
    <row r="751" spans="1:40" s="57" customFormat="1" ht="19.5" customHeight="1" x14ac:dyDescent="0.15">
      <c r="A751" s="3">
        <f t="shared" si="154"/>
        <v>729</v>
      </c>
      <c r="B751" s="58"/>
      <c r="C751" s="59"/>
      <c r="D751" s="59"/>
      <c r="E751" s="59"/>
      <c r="F751" s="59"/>
      <c r="G751" s="60"/>
      <c r="H751" s="54" t="str">
        <f t="shared" si="155"/>
        <v/>
      </c>
      <c r="I751" s="59"/>
      <c r="J751" s="59"/>
      <c r="K751" s="59"/>
      <c r="L751" s="59"/>
      <c r="M751" s="59"/>
      <c r="N751" s="59"/>
      <c r="O751" s="55" t="str">
        <f t="shared" si="156"/>
        <v/>
      </c>
      <c r="P751" s="61"/>
      <c r="Q751" s="62"/>
      <c r="R751" s="63"/>
      <c r="S751" s="62"/>
      <c r="T751" s="63"/>
      <c r="U751" s="59"/>
      <c r="V751" s="59"/>
      <c r="W751" s="64"/>
      <c r="X751" s="59"/>
      <c r="Y751" s="56" t="e">
        <f>VLOOKUP(E751&amp;Q751,※編集不可※選択項目!J:K,2,0)</f>
        <v>#N/A</v>
      </c>
      <c r="Z751" s="57" t="e">
        <f>VLOOKUP(U751&amp;E751,※編集不可※選択項目!O:P,2,0)</f>
        <v>#N/A</v>
      </c>
      <c r="AA751" s="56" t="e">
        <f t="shared" si="157"/>
        <v>#N/A</v>
      </c>
      <c r="AB751" s="57" t="str">
        <f t="shared" si="158"/>
        <v/>
      </c>
      <c r="AC751" s="108"/>
      <c r="AD751" s="108"/>
      <c r="AE751" s="109"/>
      <c r="AF751" s="69" t="str">
        <f t="shared" si="159"/>
        <v/>
      </c>
      <c r="AG751" s="69" t="str">
        <f t="shared" si="160"/>
        <v/>
      </c>
      <c r="AH751" s="69" t="str">
        <f t="shared" si="161"/>
        <v/>
      </c>
      <c r="AI751" s="69" t="str">
        <f t="shared" si="162"/>
        <v/>
      </c>
      <c r="AJ751" s="69" t="str">
        <f t="shared" si="163"/>
        <v/>
      </c>
      <c r="AK751" s="69" t="str">
        <f t="shared" si="164"/>
        <v/>
      </c>
      <c r="AL751" s="69" t="str">
        <f t="shared" si="165"/>
        <v/>
      </c>
      <c r="AM751" s="69" t="str">
        <f t="shared" si="166"/>
        <v/>
      </c>
      <c r="AN751" s="69" t="str">
        <f t="shared" si="167"/>
        <v/>
      </c>
    </row>
    <row r="752" spans="1:40" s="57" customFormat="1" ht="19.5" customHeight="1" x14ac:dyDescent="0.15">
      <c r="A752" s="3">
        <f t="shared" si="154"/>
        <v>730</v>
      </c>
      <c r="B752" s="58"/>
      <c r="C752" s="59"/>
      <c r="D752" s="59"/>
      <c r="E752" s="59"/>
      <c r="F752" s="59"/>
      <c r="G752" s="60"/>
      <c r="H752" s="54" t="str">
        <f t="shared" si="155"/>
        <v/>
      </c>
      <c r="I752" s="59"/>
      <c r="J752" s="59"/>
      <c r="K752" s="59"/>
      <c r="L752" s="59"/>
      <c r="M752" s="59"/>
      <c r="N752" s="59"/>
      <c r="O752" s="55" t="str">
        <f t="shared" si="156"/>
        <v/>
      </c>
      <c r="P752" s="61"/>
      <c r="Q752" s="62"/>
      <c r="R752" s="63"/>
      <c r="S752" s="62"/>
      <c r="T752" s="63"/>
      <c r="U752" s="59"/>
      <c r="V752" s="59"/>
      <c r="W752" s="64"/>
      <c r="X752" s="59"/>
      <c r="Y752" s="56" t="e">
        <f>VLOOKUP(E752&amp;Q752,※編集不可※選択項目!J:K,2,0)</f>
        <v>#N/A</v>
      </c>
      <c r="Z752" s="57" t="e">
        <f>VLOOKUP(U752&amp;E752,※編集不可※選択項目!O:P,2,0)</f>
        <v>#N/A</v>
      </c>
      <c r="AA752" s="56" t="e">
        <f t="shared" si="157"/>
        <v>#N/A</v>
      </c>
      <c r="AB752" s="57" t="str">
        <f t="shared" si="158"/>
        <v/>
      </c>
      <c r="AC752" s="108"/>
      <c r="AD752" s="108"/>
      <c r="AE752" s="109"/>
      <c r="AF752" s="69" t="str">
        <f t="shared" si="159"/>
        <v/>
      </c>
      <c r="AG752" s="69" t="str">
        <f t="shared" si="160"/>
        <v/>
      </c>
      <c r="AH752" s="69" t="str">
        <f t="shared" si="161"/>
        <v/>
      </c>
      <c r="AI752" s="69" t="str">
        <f t="shared" si="162"/>
        <v/>
      </c>
      <c r="AJ752" s="69" t="str">
        <f t="shared" si="163"/>
        <v/>
      </c>
      <c r="AK752" s="69" t="str">
        <f t="shared" si="164"/>
        <v/>
      </c>
      <c r="AL752" s="69" t="str">
        <f t="shared" si="165"/>
        <v/>
      </c>
      <c r="AM752" s="69" t="str">
        <f t="shared" si="166"/>
        <v/>
      </c>
      <c r="AN752" s="69" t="str">
        <f t="shared" si="167"/>
        <v/>
      </c>
    </row>
    <row r="753" spans="1:40" s="57" customFormat="1" ht="19.5" customHeight="1" x14ac:dyDescent="0.15">
      <c r="A753" s="3">
        <f t="shared" si="154"/>
        <v>731</v>
      </c>
      <c r="B753" s="58"/>
      <c r="C753" s="59"/>
      <c r="D753" s="59"/>
      <c r="E753" s="59"/>
      <c r="F753" s="59"/>
      <c r="G753" s="60"/>
      <c r="H753" s="54" t="str">
        <f t="shared" si="155"/>
        <v/>
      </c>
      <c r="I753" s="59"/>
      <c r="J753" s="59"/>
      <c r="K753" s="59"/>
      <c r="L753" s="59"/>
      <c r="M753" s="59"/>
      <c r="N753" s="59"/>
      <c r="O753" s="55" t="str">
        <f t="shared" si="156"/>
        <v/>
      </c>
      <c r="P753" s="61"/>
      <c r="Q753" s="62"/>
      <c r="R753" s="63"/>
      <c r="S753" s="62"/>
      <c r="T753" s="63"/>
      <c r="U753" s="59"/>
      <c r="V753" s="59"/>
      <c r="W753" s="64"/>
      <c r="X753" s="59"/>
      <c r="Y753" s="56" t="e">
        <f>VLOOKUP(E753&amp;Q753,※編集不可※選択項目!J:K,2,0)</f>
        <v>#N/A</v>
      </c>
      <c r="Z753" s="57" t="e">
        <f>VLOOKUP(U753&amp;E753,※編集不可※選択項目!O:P,2,0)</f>
        <v>#N/A</v>
      </c>
      <c r="AA753" s="56" t="e">
        <f t="shared" si="157"/>
        <v>#N/A</v>
      </c>
      <c r="AB753" s="57" t="str">
        <f t="shared" si="158"/>
        <v/>
      </c>
      <c r="AC753" s="108"/>
      <c r="AD753" s="108"/>
      <c r="AE753" s="109"/>
      <c r="AF753" s="69" t="str">
        <f t="shared" si="159"/>
        <v/>
      </c>
      <c r="AG753" s="69" t="str">
        <f t="shared" si="160"/>
        <v/>
      </c>
      <c r="AH753" s="69" t="str">
        <f t="shared" si="161"/>
        <v/>
      </c>
      <c r="AI753" s="69" t="str">
        <f t="shared" si="162"/>
        <v/>
      </c>
      <c r="AJ753" s="69" t="str">
        <f t="shared" si="163"/>
        <v/>
      </c>
      <c r="AK753" s="69" t="str">
        <f t="shared" si="164"/>
        <v/>
      </c>
      <c r="AL753" s="69" t="str">
        <f t="shared" si="165"/>
        <v/>
      </c>
      <c r="AM753" s="69" t="str">
        <f t="shared" si="166"/>
        <v/>
      </c>
      <c r="AN753" s="69" t="str">
        <f t="shared" si="167"/>
        <v/>
      </c>
    </row>
    <row r="754" spans="1:40" s="57" customFormat="1" ht="19.5" customHeight="1" x14ac:dyDescent="0.15">
      <c r="A754" s="3">
        <f t="shared" si="154"/>
        <v>732</v>
      </c>
      <c r="B754" s="58"/>
      <c r="C754" s="59"/>
      <c r="D754" s="59"/>
      <c r="E754" s="59"/>
      <c r="F754" s="59"/>
      <c r="G754" s="60"/>
      <c r="H754" s="54" t="str">
        <f t="shared" si="155"/>
        <v/>
      </c>
      <c r="I754" s="59"/>
      <c r="J754" s="59"/>
      <c r="K754" s="59"/>
      <c r="L754" s="59"/>
      <c r="M754" s="59"/>
      <c r="N754" s="59"/>
      <c r="O754" s="55" t="str">
        <f t="shared" si="156"/>
        <v/>
      </c>
      <c r="P754" s="61"/>
      <c r="Q754" s="62"/>
      <c r="R754" s="63"/>
      <c r="S754" s="62"/>
      <c r="T754" s="63"/>
      <c r="U754" s="59"/>
      <c r="V754" s="59"/>
      <c r="W754" s="64"/>
      <c r="X754" s="59"/>
      <c r="Y754" s="56" t="e">
        <f>VLOOKUP(E754&amp;Q754,※編集不可※選択項目!J:K,2,0)</f>
        <v>#N/A</v>
      </c>
      <c r="Z754" s="57" t="e">
        <f>VLOOKUP(U754&amp;E754,※編集不可※選択項目!O:P,2,0)</f>
        <v>#N/A</v>
      </c>
      <c r="AA754" s="56" t="e">
        <f t="shared" si="157"/>
        <v>#N/A</v>
      </c>
      <c r="AB754" s="57" t="str">
        <f t="shared" si="158"/>
        <v/>
      </c>
      <c r="AC754" s="108"/>
      <c r="AD754" s="108"/>
      <c r="AE754" s="109"/>
      <c r="AF754" s="69" t="str">
        <f t="shared" si="159"/>
        <v/>
      </c>
      <c r="AG754" s="69" t="str">
        <f t="shared" si="160"/>
        <v/>
      </c>
      <c r="AH754" s="69" t="str">
        <f t="shared" si="161"/>
        <v/>
      </c>
      <c r="AI754" s="69" t="str">
        <f t="shared" si="162"/>
        <v/>
      </c>
      <c r="AJ754" s="69" t="str">
        <f t="shared" si="163"/>
        <v/>
      </c>
      <c r="AK754" s="69" t="str">
        <f t="shared" si="164"/>
        <v/>
      </c>
      <c r="AL754" s="69" t="str">
        <f t="shared" si="165"/>
        <v/>
      </c>
      <c r="AM754" s="69" t="str">
        <f t="shared" si="166"/>
        <v/>
      </c>
      <c r="AN754" s="69" t="str">
        <f t="shared" si="167"/>
        <v/>
      </c>
    </row>
    <row r="755" spans="1:40" s="57" customFormat="1" ht="19.5" customHeight="1" x14ac:dyDescent="0.15">
      <c r="A755" s="3">
        <f t="shared" si="154"/>
        <v>733</v>
      </c>
      <c r="B755" s="58"/>
      <c r="C755" s="59"/>
      <c r="D755" s="59"/>
      <c r="E755" s="59"/>
      <c r="F755" s="59"/>
      <c r="G755" s="60"/>
      <c r="H755" s="54" t="str">
        <f t="shared" si="155"/>
        <v/>
      </c>
      <c r="I755" s="59"/>
      <c r="J755" s="59"/>
      <c r="K755" s="59"/>
      <c r="L755" s="59"/>
      <c r="M755" s="59"/>
      <c r="N755" s="59"/>
      <c r="O755" s="55" t="str">
        <f t="shared" si="156"/>
        <v/>
      </c>
      <c r="P755" s="61"/>
      <c r="Q755" s="62"/>
      <c r="R755" s="63"/>
      <c r="S755" s="62"/>
      <c r="T755" s="63"/>
      <c r="U755" s="59"/>
      <c r="V755" s="59"/>
      <c r="W755" s="64"/>
      <c r="X755" s="59"/>
      <c r="Y755" s="56" t="e">
        <f>VLOOKUP(E755&amp;Q755,※編集不可※選択項目!J:K,2,0)</f>
        <v>#N/A</v>
      </c>
      <c r="Z755" s="57" t="e">
        <f>VLOOKUP(U755&amp;E755,※編集不可※選択項目!O:P,2,0)</f>
        <v>#N/A</v>
      </c>
      <c r="AA755" s="56" t="e">
        <f t="shared" si="157"/>
        <v>#N/A</v>
      </c>
      <c r="AB755" s="57" t="str">
        <f t="shared" si="158"/>
        <v/>
      </c>
      <c r="AC755" s="108"/>
      <c r="AD755" s="108"/>
      <c r="AE755" s="109"/>
      <c r="AF755" s="69" t="str">
        <f t="shared" si="159"/>
        <v/>
      </c>
      <c r="AG755" s="69" t="str">
        <f t="shared" si="160"/>
        <v/>
      </c>
      <c r="AH755" s="69" t="str">
        <f t="shared" si="161"/>
        <v/>
      </c>
      <c r="AI755" s="69" t="str">
        <f t="shared" si="162"/>
        <v/>
      </c>
      <c r="AJ755" s="69" t="str">
        <f t="shared" si="163"/>
        <v/>
      </c>
      <c r="AK755" s="69" t="str">
        <f t="shared" si="164"/>
        <v/>
      </c>
      <c r="AL755" s="69" t="str">
        <f t="shared" si="165"/>
        <v/>
      </c>
      <c r="AM755" s="69" t="str">
        <f t="shared" si="166"/>
        <v/>
      </c>
      <c r="AN755" s="69" t="str">
        <f t="shared" si="167"/>
        <v/>
      </c>
    </row>
    <row r="756" spans="1:40" s="57" customFormat="1" ht="19.5" customHeight="1" x14ac:dyDescent="0.15">
      <c r="A756" s="3">
        <f t="shared" si="154"/>
        <v>734</v>
      </c>
      <c r="B756" s="58"/>
      <c r="C756" s="59"/>
      <c r="D756" s="59"/>
      <c r="E756" s="59"/>
      <c r="F756" s="59"/>
      <c r="G756" s="60"/>
      <c r="H756" s="54" t="str">
        <f t="shared" si="155"/>
        <v/>
      </c>
      <c r="I756" s="59"/>
      <c r="J756" s="59"/>
      <c r="K756" s="59"/>
      <c r="L756" s="59"/>
      <c r="M756" s="59"/>
      <c r="N756" s="59"/>
      <c r="O756" s="55" t="str">
        <f t="shared" si="156"/>
        <v/>
      </c>
      <c r="P756" s="61"/>
      <c r="Q756" s="62"/>
      <c r="R756" s="63"/>
      <c r="S756" s="62"/>
      <c r="T756" s="63"/>
      <c r="U756" s="59"/>
      <c r="V756" s="59"/>
      <c r="W756" s="64"/>
      <c r="X756" s="59"/>
      <c r="Y756" s="56" t="e">
        <f>VLOOKUP(E756&amp;Q756,※編集不可※選択項目!J:K,2,0)</f>
        <v>#N/A</v>
      </c>
      <c r="Z756" s="57" t="e">
        <f>VLOOKUP(U756&amp;E756,※編集不可※選択項目!O:P,2,0)</f>
        <v>#N/A</v>
      </c>
      <c r="AA756" s="56" t="e">
        <f t="shared" si="157"/>
        <v>#N/A</v>
      </c>
      <c r="AB756" s="57" t="str">
        <f t="shared" si="158"/>
        <v/>
      </c>
      <c r="AC756" s="108"/>
      <c r="AD756" s="108"/>
      <c r="AE756" s="109"/>
      <c r="AF756" s="69" t="str">
        <f t="shared" si="159"/>
        <v/>
      </c>
      <c r="AG756" s="69" t="str">
        <f t="shared" si="160"/>
        <v/>
      </c>
      <c r="AH756" s="69" t="str">
        <f t="shared" si="161"/>
        <v/>
      </c>
      <c r="AI756" s="69" t="str">
        <f t="shared" si="162"/>
        <v/>
      </c>
      <c r="AJ756" s="69" t="str">
        <f t="shared" si="163"/>
        <v/>
      </c>
      <c r="AK756" s="69" t="str">
        <f t="shared" si="164"/>
        <v/>
      </c>
      <c r="AL756" s="69" t="str">
        <f t="shared" si="165"/>
        <v/>
      </c>
      <c r="AM756" s="69" t="str">
        <f t="shared" si="166"/>
        <v/>
      </c>
      <c r="AN756" s="69" t="str">
        <f t="shared" si="167"/>
        <v/>
      </c>
    </row>
    <row r="757" spans="1:40" s="57" customFormat="1" ht="19.5" customHeight="1" x14ac:dyDescent="0.15">
      <c r="A757" s="3">
        <f t="shared" si="154"/>
        <v>735</v>
      </c>
      <c r="B757" s="58"/>
      <c r="C757" s="59"/>
      <c r="D757" s="59"/>
      <c r="E757" s="59"/>
      <c r="F757" s="59"/>
      <c r="G757" s="60"/>
      <c r="H757" s="54" t="str">
        <f t="shared" si="155"/>
        <v/>
      </c>
      <c r="I757" s="59"/>
      <c r="J757" s="59"/>
      <c r="K757" s="59"/>
      <c r="L757" s="59"/>
      <c r="M757" s="59"/>
      <c r="N757" s="59"/>
      <c r="O757" s="55" t="str">
        <f t="shared" si="156"/>
        <v/>
      </c>
      <c r="P757" s="61"/>
      <c r="Q757" s="62"/>
      <c r="R757" s="63"/>
      <c r="S757" s="62"/>
      <c r="T757" s="63"/>
      <c r="U757" s="59"/>
      <c r="V757" s="59"/>
      <c r="W757" s="64"/>
      <c r="X757" s="59"/>
      <c r="Y757" s="56" t="e">
        <f>VLOOKUP(E757&amp;Q757,※編集不可※選択項目!J:K,2,0)</f>
        <v>#N/A</v>
      </c>
      <c r="Z757" s="57" t="e">
        <f>VLOOKUP(U757&amp;E757,※編集不可※選択項目!O:P,2,0)</f>
        <v>#N/A</v>
      </c>
      <c r="AA757" s="56" t="e">
        <f t="shared" si="157"/>
        <v>#N/A</v>
      </c>
      <c r="AB757" s="57" t="str">
        <f t="shared" si="158"/>
        <v/>
      </c>
      <c r="AC757" s="108"/>
      <c r="AD757" s="108"/>
      <c r="AE757" s="109"/>
      <c r="AF757" s="69" t="str">
        <f t="shared" si="159"/>
        <v/>
      </c>
      <c r="AG757" s="69" t="str">
        <f t="shared" si="160"/>
        <v/>
      </c>
      <c r="AH757" s="69" t="str">
        <f t="shared" si="161"/>
        <v/>
      </c>
      <c r="AI757" s="69" t="str">
        <f t="shared" si="162"/>
        <v/>
      </c>
      <c r="AJ757" s="69" t="str">
        <f t="shared" si="163"/>
        <v/>
      </c>
      <c r="AK757" s="69" t="str">
        <f t="shared" si="164"/>
        <v/>
      </c>
      <c r="AL757" s="69" t="str">
        <f t="shared" si="165"/>
        <v/>
      </c>
      <c r="AM757" s="69" t="str">
        <f t="shared" si="166"/>
        <v/>
      </c>
      <c r="AN757" s="69" t="str">
        <f t="shared" si="167"/>
        <v/>
      </c>
    </row>
    <row r="758" spans="1:40" s="57" customFormat="1" ht="19.5" customHeight="1" x14ac:dyDescent="0.15">
      <c r="A758" s="3">
        <f t="shared" si="154"/>
        <v>736</v>
      </c>
      <c r="B758" s="58"/>
      <c r="C758" s="59"/>
      <c r="D758" s="59"/>
      <c r="E758" s="59"/>
      <c r="F758" s="59"/>
      <c r="G758" s="60"/>
      <c r="H758" s="54" t="str">
        <f t="shared" si="155"/>
        <v/>
      </c>
      <c r="I758" s="59"/>
      <c r="J758" s="59"/>
      <c r="K758" s="59"/>
      <c r="L758" s="59"/>
      <c r="M758" s="59"/>
      <c r="N758" s="59"/>
      <c r="O758" s="55" t="str">
        <f t="shared" si="156"/>
        <v/>
      </c>
      <c r="P758" s="61"/>
      <c r="Q758" s="62"/>
      <c r="R758" s="63"/>
      <c r="S758" s="62"/>
      <c r="T758" s="63"/>
      <c r="U758" s="59"/>
      <c r="V758" s="59"/>
      <c r="W758" s="64"/>
      <c r="X758" s="59"/>
      <c r="Y758" s="56" t="e">
        <f>VLOOKUP(E758&amp;Q758,※編集不可※選択項目!J:K,2,0)</f>
        <v>#N/A</v>
      </c>
      <c r="Z758" s="57" t="e">
        <f>VLOOKUP(U758&amp;E758,※編集不可※選択項目!O:P,2,0)</f>
        <v>#N/A</v>
      </c>
      <c r="AA758" s="56" t="e">
        <f t="shared" si="157"/>
        <v>#N/A</v>
      </c>
      <c r="AB758" s="57" t="str">
        <f t="shared" si="158"/>
        <v/>
      </c>
      <c r="AC758" s="108"/>
      <c r="AD758" s="108"/>
      <c r="AE758" s="109"/>
      <c r="AF758" s="69" t="str">
        <f t="shared" si="159"/>
        <v/>
      </c>
      <c r="AG758" s="69" t="str">
        <f t="shared" si="160"/>
        <v/>
      </c>
      <c r="AH758" s="69" t="str">
        <f t="shared" si="161"/>
        <v/>
      </c>
      <c r="AI758" s="69" t="str">
        <f t="shared" si="162"/>
        <v/>
      </c>
      <c r="AJ758" s="69" t="str">
        <f t="shared" si="163"/>
        <v/>
      </c>
      <c r="AK758" s="69" t="str">
        <f t="shared" si="164"/>
        <v/>
      </c>
      <c r="AL758" s="69" t="str">
        <f t="shared" si="165"/>
        <v/>
      </c>
      <c r="AM758" s="69" t="str">
        <f t="shared" si="166"/>
        <v/>
      </c>
      <c r="AN758" s="69" t="str">
        <f t="shared" si="167"/>
        <v/>
      </c>
    </row>
    <row r="759" spans="1:40" s="57" customFormat="1" ht="19.5" customHeight="1" x14ac:dyDescent="0.15">
      <c r="A759" s="3">
        <f t="shared" si="154"/>
        <v>737</v>
      </c>
      <c r="B759" s="58"/>
      <c r="C759" s="59"/>
      <c r="D759" s="59"/>
      <c r="E759" s="59"/>
      <c r="F759" s="59"/>
      <c r="G759" s="60"/>
      <c r="H759" s="54" t="str">
        <f t="shared" si="155"/>
        <v/>
      </c>
      <c r="I759" s="59"/>
      <c r="J759" s="59"/>
      <c r="K759" s="59"/>
      <c r="L759" s="59"/>
      <c r="M759" s="59"/>
      <c r="N759" s="59"/>
      <c r="O759" s="55" t="str">
        <f t="shared" si="156"/>
        <v/>
      </c>
      <c r="P759" s="61"/>
      <c r="Q759" s="62"/>
      <c r="R759" s="63"/>
      <c r="S759" s="62"/>
      <c r="T759" s="63"/>
      <c r="U759" s="59"/>
      <c r="V759" s="59"/>
      <c r="W759" s="64"/>
      <c r="X759" s="59"/>
      <c r="Y759" s="56" t="e">
        <f>VLOOKUP(E759&amp;Q759,※編集不可※選択項目!J:K,2,0)</f>
        <v>#N/A</v>
      </c>
      <c r="Z759" s="57" t="e">
        <f>VLOOKUP(U759&amp;E759,※編集不可※選択項目!O:P,2,0)</f>
        <v>#N/A</v>
      </c>
      <c r="AA759" s="56" t="e">
        <f t="shared" si="157"/>
        <v>#N/A</v>
      </c>
      <c r="AB759" s="57" t="str">
        <f t="shared" si="158"/>
        <v/>
      </c>
      <c r="AC759" s="108"/>
      <c r="AD759" s="108"/>
      <c r="AE759" s="109"/>
      <c r="AF759" s="69" t="str">
        <f t="shared" si="159"/>
        <v/>
      </c>
      <c r="AG759" s="69" t="str">
        <f t="shared" si="160"/>
        <v/>
      </c>
      <c r="AH759" s="69" t="str">
        <f t="shared" si="161"/>
        <v/>
      </c>
      <c r="AI759" s="69" t="str">
        <f t="shared" si="162"/>
        <v/>
      </c>
      <c r="AJ759" s="69" t="str">
        <f t="shared" si="163"/>
        <v/>
      </c>
      <c r="AK759" s="69" t="str">
        <f t="shared" si="164"/>
        <v/>
      </c>
      <c r="AL759" s="69" t="str">
        <f t="shared" si="165"/>
        <v/>
      </c>
      <c r="AM759" s="69" t="str">
        <f t="shared" si="166"/>
        <v/>
      </c>
      <c r="AN759" s="69" t="str">
        <f t="shared" si="167"/>
        <v/>
      </c>
    </row>
    <row r="760" spans="1:40" s="57" customFormat="1" ht="19.5" customHeight="1" x14ac:dyDescent="0.15">
      <c r="A760" s="3">
        <f t="shared" si="154"/>
        <v>738</v>
      </c>
      <c r="B760" s="58"/>
      <c r="C760" s="59"/>
      <c r="D760" s="59"/>
      <c r="E760" s="59"/>
      <c r="F760" s="59"/>
      <c r="G760" s="60"/>
      <c r="H760" s="54" t="str">
        <f t="shared" si="155"/>
        <v/>
      </c>
      <c r="I760" s="59"/>
      <c r="J760" s="59"/>
      <c r="K760" s="59"/>
      <c r="L760" s="59"/>
      <c r="M760" s="59"/>
      <c r="N760" s="59"/>
      <c r="O760" s="55" t="str">
        <f t="shared" si="156"/>
        <v/>
      </c>
      <c r="P760" s="61"/>
      <c r="Q760" s="62"/>
      <c r="R760" s="63"/>
      <c r="S760" s="62"/>
      <c r="T760" s="63"/>
      <c r="U760" s="59"/>
      <c r="V760" s="59"/>
      <c r="W760" s="64"/>
      <c r="X760" s="59"/>
      <c r="Y760" s="56" t="e">
        <f>VLOOKUP(E760&amp;Q760,※編集不可※選択項目!J:K,2,0)</f>
        <v>#N/A</v>
      </c>
      <c r="Z760" s="57" t="e">
        <f>VLOOKUP(U760&amp;E760,※編集不可※選択項目!O:P,2,0)</f>
        <v>#N/A</v>
      </c>
      <c r="AA760" s="56" t="e">
        <f t="shared" si="157"/>
        <v>#N/A</v>
      </c>
      <c r="AB760" s="57" t="str">
        <f t="shared" si="158"/>
        <v/>
      </c>
      <c r="AC760" s="108"/>
      <c r="AD760" s="108"/>
      <c r="AE760" s="109"/>
      <c r="AF760" s="69" t="str">
        <f t="shared" si="159"/>
        <v/>
      </c>
      <c r="AG760" s="69" t="str">
        <f t="shared" si="160"/>
        <v/>
      </c>
      <c r="AH760" s="69" t="str">
        <f t="shared" si="161"/>
        <v/>
      </c>
      <c r="AI760" s="69" t="str">
        <f t="shared" si="162"/>
        <v/>
      </c>
      <c r="AJ760" s="69" t="str">
        <f t="shared" si="163"/>
        <v/>
      </c>
      <c r="AK760" s="69" t="str">
        <f t="shared" si="164"/>
        <v/>
      </c>
      <c r="AL760" s="69" t="str">
        <f t="shared" si="165"/>
        <v/>
      </c>
      <c r="AM760" s="69" t="str">
        <f t="shared" si="166"/>
        <v/>
      </c>
      <c r="AN760" s="69" t="str">
        <f t="shared" si="167"/>
        <v/>
      </c>
    </row>
    <row r="761" spans="1:40" s="57" customFormat="1" ht="19.5" customHeight="1" x14ac:dyDescent="0.15">
      <c r="A761" s="3">
        <f t="shared" si="154"/>
        <v>739</v>
      </c>
      <c r="B761" s="58"/>
      <c r="C761" s="59"/>
      <c r="D761" s="59"/>
      <c r="E761" s="59"/>
      <c r="F761" s="59"/>
      <c r="G761" s="60"/>
      <c r="H761" s="54" t="str">
        <f t="shared" si="155"/>
        <v/>
      </c>
      <c r="I761" s="59"/>
      <c r="J761" s="59"/>
      <c r="K761" s="59"/>
      <c r="L761" s="59"/>
      <c r="M761" s="59"/>
      <c r="N761" s="59"/>
      <c r="O761" s="55" t="str">
        <f t="shared" si="156"/>
        <v/>
      </c>
      <c r="P761" s="61"/>
      <c r="Q761" s="62"/>
      <c r="R761" s="63"/>
      <c r="S761" s="62"/>
      <c r="T761" s="63"/>
      <c r="U761" s="59"/>
      <c r="V761" s="59"/>
      <c r="W761" s="64"/>
      <c r="X761" s="59"/>
      <c r="Y761" s="56" t="e">
        <f>VLOOKUP(E761&amp;Q761,※編集不可※選択項目!J:K,2,0)</f>
        <v>#N/A</v>
      </c>
      <c r="Z761" s="57" t="e">
        <f>VLOOKUP(U761&amp;E761,※編集不可※選択項目!O:P,2,0)</f>
        <v>#N/A</v>
      </c>
      <c r="AA761" s="56" t="e">
        <f t="shared" si="157"/>
        <v>#N/A</v>
      </c>
      <c r="AB761" s="57" t="str">
        <f t="shared" si="158"/>
        <v/>
      </c>
      <c r="AC761" s="108"/>
      <c r="AD761" s="108"/>
      <c r="AE761" s="109"/>
      <c r="AF761" s="69" t="str">
        <f t="shared" si="159"/>
        <v/>
      </c>
      <c r="AG761" s="69" t="str">
        <f t="shared" si="160"/>
        <v/>
      </c>
      <c r="AH761" s="69" t="str">
        <f t="shared" si="161"/>
        <v/>
      </c>
      <c r="AI761" s="69" t="str">
        <f t="shared" si="162"/>
        <v/>
      </c>
      <c r="AJ761" s="69" t="str">
        <f t="shared" si="163"/>
        <v/>
      </c>
      <c r="AK761" s="69" t="str">
        <f t="shared" si="164"/>
        <v/>
      </c>
      <c r="AL761" s="69" t="str">
        <f t="shared" si="165"/>
        <v/>
      </c>
      <c r="AM761" s="69" t="str">
        <f t="shared" si="166"/>
        <v/>
      </c>
      <c r="AN761" s="69" t="str">
        <f t="shared" si="167"/>
        <v/>
      </c>
    </row>
    <row r="762" spans="1:40" s="57" customFormat="1" ht="19.5" customHeight="1" x14ac:dyDescent="0.15">
      <c r="A762" s="3">
        <f t="shared" si="154"/>
        <v>740</v>
      </c>
      <c r="B762" s="58"/>
      <c r="C762" s="59"/>
      <c r="D762" s="59"/>
      <c r="E762" s="59"/>
      <c r="F762" s="59"/>
      <c r="G762" s="60"/>
      <c r="H762" s="54" t="str">
        <f t="shared" si="155"/>
        <v/>
      </c>
      <c r="I762" s="59"/>
      <c r="J762" s="59"/>
      <c r="K762" s="59"/>
      <c r="L762" s="59"/>
      <c r="M762" s="59"/>
      <c r="N762" s="59"/>
      <c r="O762" s="55" t="str">
        <f t="shared" si="156"/>
        <v/>
      </c>
      <c r="P762" s="61"/>
      <c r="Q762" s="62"/>
      <c r="R762" s="63"/>
      <c r="S762" s="62"/>
      <c r="T762" s="63"/>
      <c r="U762" s="59"/>
      <c r="V762" s="59"/>
      <c r="W762" s="64"/>
      <c r="X762" s="59"/>
      <c r="Y762" s="56" t="e">
        <f>VLOOKUP(E762&amp;Q762,※編集不可※選択項目!J:K,2,0)</f>
        <v>#N/A</v>
      </c>
      <c r="Z762" s="57" t="e">
        <f>VLOOKUP(U762&amp;E762,※編集不可※選択項目!O:P,2,0)</f>
        <v>#N/A</v>
      </c>
      <c r="AA762" s="56" t="e">
        <f t="shared" si="157"/>
        <v>#N/A</v>
      </c>
      <c r="AB762" s="57" t="str">
        <f t="shared" si="158"/>
        <v/>
      </c>
      <c r="AC762" s="108"/>
      <c r="AD762" s="108"/>
      <c r="AE762" s="109"/>
      <c r="AF762" s="69" t="str">
        <f t="shared" si="159"/>
        <v/>
      </c>
      <c r="AG762" s="69" t="str">
        <f t="shared" si="160"/>
        <v/>
      </c>
      <c r="AH762" s="69" t="str">
        <f t="shared" si="161"/>
        <v/>
      </c>
      <c r="AI762" s="69" t="str">
        <f t="shared" si="162"/>
        <v/>
      </c>
      <c r="AJ762" s="69" t="str">
        <f t="shared" si="163"/>
        <v/>
      </c>
      <c r="AK762" s="69" t="str">
        <f t="shared" si="164"/>
        <v/>
      </c>
      <c r="AL762" s="69" t="str">
        <f t="shared" si="165"/>
        <v/>
      </c>
      <c r="AM762" s="69" t="str">
        <f t="shared" si="166"/>
        <v/>
      </c>
      <c r="AN762" s="69" t="str">
        <f t="shared" si="167"/>
        <v/>
      </c>
    </row>
    <row r="763" spans="1:40" s="57" customFormat="1" ht="19.5" customHeight="1" x14ac:dyDescent="0.15">
      <c r="A763" s="3">
        <f t="shared" si="154"/>
        <v>741</v>
      </c>
      <c r="B763" s="58"/>
      <c r="C763" s="59"/>
      <c r="D763" s="59"/>
      <c r="E763" s="59"/>
      <c r="F763" s="59"/>
      <c r="G763" s="60"/>
      <c r="H763" s="54" t="str">
        <f t="shared" si="155"/>
        <v/>
      </c>
      <c r="I763" s="59"/>
      <c r="J763" s="59"/>
      <c r="K763" s="59"/>
      <c r="L763" s="59"/>
      <c r="M763" s="59"/>
      <c r="N763" s="59"/>
      <c r="O763" s="55" t="str">
        <f t="shared" si="156"/>
        <v/>
      </c>
      <c r="P763" s="61"/>
      <c r="Q763" s="62"/>
      <c r="R763" s="63"/>
      <c r="S763" s="62"/>
      <c r="T763" s="63"/>
      <c r="U763" s="59"/>
      <c r="V763" s="59"/>
      <c r="W763" s="64"/>
      <c r="X763" s="59"/>
      <c r="Y763" s="56" t="e">
        <f>VLOOKUP(E763&amp;Q763,※編集不可※選択項目!J:K,2,0)</f>
        <v>#N/A</v>
      </c>
      <c r="Z763" s="57" t="e">
        <f>VLOOKUP(U763&amp;E763,※編集不可※選択項目!O:P,2,0)</f>
        <v>#N/A</v>
      </c>
      <c r="AA763" s="56" t="e">
        <f t="shared" si="157"/>
        <v>#N/A</v>
      </c>
      <c r="AB763" s="57" t="str">
        <f t="shared" si="158"/>
        <v/>
      </c>
      <c r="AC763" s="108"/>
      <c r="AD763" s="108"/>
      <c r="AE763" s="109"/>
      <c r="AF763" s="69" t="str">
        <f t="shared" si="159"/>
        <v/>
      </c>
      <c r="AG763" s="69" t="str">
        <f t="shared" si="160"/>
        <v/>
      </c>
      <c r="AH763" s="69" t="str">
        <f t="shared" si="161"/>
        <v/>
      </c>
      <c r="AI763" s="69" t="str">
        <f t="shared" si="162"/>
        <v/>
      </c>
      <c r="AJ763" s="69" t="str">
        <f t="shared" si="163"/>
        <v/>
      </c>
      <c r="AK763" s="69" t="str">
        <f t="shared" si="164"/>
        <v/>
      </c>
      <c r="AL763" s="69" t="str">
        <f t="shared" si="165"/>
        <v/>
      </c>
      <c r="AM763" s="69" t="str">
        <f t="shared" si="166"/>
        <v/>
      </c>
      <c r="AN763" s="69" t="str">
        <f t="shared" si="167"/>
        <v/>
      </c>
    </row>
    <row r="764" spans="1:40" s="57" customFormat="1" ht="19.5" customHeight="1" x14ac:dyDescent="0.15">
      <c r="A764" s="3">
        <f t="shared" si="154"/>
        <v>742</v>
      </c>
      <c r="B764" s="58"/>
      <c r="C764" s="59"/>
      <c r="D764" s="59"/>
      <c r="E764" s="59"/>
      <c r="F764" s="59"/>
      <c r="G764" s="60"/>
      <c r="H764" s="54" t="str">
        <f t="shared" si="155"/>
        <v/>
      </c>
      <c r="I764" s="59"/>
      <c r="J764" s="59"/>
      <c r="K764" s="59"/>
      <c r="L764" s="59"/>
      <c r="M764" s="59"/>
      <c r="N764" s="59"/>
      <c r="O764" s="55" t="str">
        <f t="shared" si="156"/>
        <v/>
      </c>
      <c r="P764" s="61"/>
      <c r="Q764" s="62"/>
      <c r="R764" s="63"/>
      <c r="S764" s="62"/>
      <c r="T764" s="63"/>
      <c r="U764" s="59"/>
      <c r="V764" s="59"/>
      <c r="W764" s="64"/>
      <c r="X764" s="59"/>
      <c r="Y764" s="56" t="e">
        <f>VLOOKUP(E764&amp;Q764,※編集不可※選択項目!J:K,2,0)</f>
        <v>#N/A</v>
      </c>
      <c r="Z764" s="57" t="e">
        <f>VLOOKUP(U764&amp;E764,※編集不可※選択項目!O:P,2,0)</f>
        <v>#N/A</v>
      </c>
      <c r="AA764" s="56" t="e">
        <f t="shared" si="157"/>
        <v>#N/A</v>
      </c>
      <c r="AB764" s="57" t="str">
        <f t="shared" si="158"/>
        <v/>
      </c>
      <c r="AC764" s="108"/>
      <c r="AD764" s="108"/>
      <c r="AE764" s="109"/>
      <c r="AF764" s="69" t="str">
        <f t="shared" si="159"/>
        <v/>
      </c>
      <c r="AG764" s="69" t="str">
        <f t="shared" si="160"/>
        <v/>
      </c>
      <c r="AH764" s="69" t="str">
        <f t="shared" si="161"/>
        <v/>
      </c>
      <c r="AI764" s="69" t="str">
        <f t="shared" si="162"/>
        <v/>
      </c>
      <c r="AJ764" s="69" t="str">
        <f t="shared" si="163"/>
        <v/>
      </c>
      <c r="AK764" s="69" t="str">
        <f t="shared" si="164"/>
        <v/>
      </c>
      <c r="AL764" s="69" t="str">
        <f t="shared" si="165"/>
        <v/>
      </c>
      <c r="AM764" s="69" t="str">
        <f t="shared" si="166"/>
        <v/>
      </c>
      <c r="AN764" s="69" t="str">
        <f t="shared" si="167"/>
        <v/>
      </c>
    </row>
    <row r="765" spans="1:40" s="57" customFormat="1" ht="19.5" customHeight="1" x14ac:dyDescent="0.15">
      <c r="A765" s="3">
        <f t="shared" si="154"/>
        <v>743</v>
      </c>
      <c r="B765" s="58"/>
      <c r="C765" s="59"/>
      <c r="D765" s="59"/>
      <c r="E765" s="59"/>
      <c r="F765" s="59"/>
      <c r="G765" s="60"/>
      <c r="H765" s="54" t="str">
        <f t="shared" si="155"/>
        <v/>
      </c>
      <c r="I765" s="59"/>
      <c r="J765" s="59"/>
      <c r="K765" s="59"/>
      <c r="L765" s="59"/>
      <c r="M765" s="59"/>
      <c r="N765" s="59"/>
      <c r="O765" s="55" t="str">
        <f t="shared" si="156"/>
        <v/>
      </c>
      <c r="P765" s="61"/>
      <c r="Q765" s="62"/>
      <c r="R765" s="63"/>
      <c r="S765" s="62"/>
      <c r="T765" s="63"/>
      <c r="U765" s="59"/>
      <c r="V765" s="59"/>
      <c r="W765" s="64"/>
      <c r="X765" s="59"/>
      <c r="Y765" s="56" t="e">
        <f>VLOOKUP(E765&amp;Q765,※編集不可※選択項目!J:K,2,0)</f>
        <v>#N/A</v>
      </c>
      <c r="Z765" s="57" t="e">
        <f>VLOOKUP(U765&amp;E765,※編集不可※選択項目!O:P,2,0)</f>
        <v>#N/A</v>
      </c>
      <c r="AA765" s="56" t="e">
        <f t="shared" si="157"/>
        <v>#N/A</v>
      </c>
      <c r="AB765" s="57" t="str">
        <f t="shared" si="158"/>
        <v/>
      </c>
      <c r="AC765" s="108"/>
      <c r="AD765" s="108"/>
      <c r="AE765" s="109"/>
      <c r="AF765" s="69" t="str">
        <f t="shared" si="159"/>
        <v/>
      </c>
      <c r="AG765" s="69" t="str">
        <f t="shared" si="160"/>
        <v/>
      </c>
      <c r="AH765" s="69" t="str">
        <f t="shared" si="161"/>
        <v/>
      </c>
      <c r="AI765" s="69" t="str">
        <f t="shared" si="162"/>
        <v/>
      </c>
      <c r="AJ765" s="69" t="str">
        <f t="shared" si="163"/>
        <v/>
      </c>
      <c r="AK765" s="69" t="str">
        <f t="shared" si="164"/>
        <v/>
      </c>
      <c r="AL765" s="69" t="str">
        <f t="shared" si="165"/>
        <v/>
      </c>
      <c r="AM765" s="69" t="str">
        <f t="shared" si="166"/>
        <v/>
      </c>
      <c r="AN765" s="69" t="str">
        <f t="shared" si="167"/>
        <v/>
      </c>
    </row>
    <row r="766" spans="1:40" s="57" customFormat="1" ht="19.5" customHeight="1" x14ac:dyDescent="0.15">
      <c r="A766" s="3">
        <f t="shared" si="154"/>
        <v>744</v>
      </c>
      <c r="B766" s="58"/>
      <c r="C766" s="59"/>
      <c r="D766" s="59"/>
      <c r="E766" s="59"/>
      <c r="F766" s="59"/>
      <c r="G766" s="60"/>
      <c r="H766" s="54" t="str">
        <f t="shared" si="155"/>
        <v/>
      </c>
      <c r="I766" s="59"/>
      <c r="J766" s="59"/>
      <c r="K766" s="59"/>
      <c r="L766" s="59"/>
      <c r="M766" s="59"/>
      <c r="N766" s="59"/>
      <c r="O766" s="55" t="str">
        <f t="shared" si="156"/>
        <v/>
      </c>
      <c r="P766" s="61"/>
      <c r="Q766" s="62"/>
      <c r="R766" s="63"/>
      <c r="S766" s="62"/>
      <c r="T766" s="63"/>
      <c r="U766" s="59"/>
      <c r="V766" s="59"/>
      <c r="W766" s="64"/>
      <c r="X766" s="59"/>
      <c r="Y766" s="56" t="e">
        <f>VLOOKUP(E766&amp;Q766,※編集不可※選択項目!J:K,2,0)</f>
        <v>#N/A</v>
      </c>
      <c r="Z766" s="57" t="e">
        <f>VLOOKUP(U766&amp;E766,※編集不可※選択項目!O:P,2,0)</f>
        <v>#N/A</v>
      </c>
      <c r="AA766" s="56" t="e">
        <f t="shared" si="157"/>
        <v>#N/A</v>
      </c>
      <c r="AB766" s="57" t="str">
        <f t="shared" si="158"/>
        <v/>
      </c>
      <c r="AC766" s="108"/>
      <c r="AD766" s="108"/>
      <c r="AE766" s="109"/>
      <c r="AF766" s="69" t="str">
        <f t="shared" si="159"/>
        <v/>
      </c>
      <c r="AG766" s="69" t="str">
        <f t="shared" si="160"/>
        <v/>
      </c>
      <c r="AH766" s="69" t="str">
        <f t="shared" si="161"/>
        <v/>
      </c>
      <c r="AI766" s="69" t="str">
        <f t="shared" si="162"/>
        <v/>
      </c>
      <c r="AJ766" s="69" t="str">
        <f t="shared" si="163"/>
        <v/>
      </c>
      <c r="AK766" s="69" t="str">
        <f t="shared" si="164"/>
        <v/>
      </c>
      <c r="AL766" s="69" t="str">
        <f t="shared" si="165"/>
        <v/>
      </c>
      <c r="AM766" s="69" t="str">
        <f t="shared" si="166"/>
        <v/>
      </c>
      <c r="AN766" s="69" t="str">
        <f t="shared" si="167"/>
        <v/>
      </c>
    </row>
    <row r="767" spans="1:40" s="57" customFormat="1" ht="19.5" customHeight="1" x14ac:dyDescent="0.15">
      <c r="A767" s="3">
        <f t="shared" si="154"/>
        <v>745</v>
      </c>
      <c r="B767" s="58"/>
      <c r="C767" s="59"/>
      <c r="D767" s="59"/>
      <c r="E767" s="59"/>
      <c r="F767" s="59"/>
      <c r="G767" s="60"/>
      <c r="H767" s="54" t="str">
        <f t="shared" si="155"/>
        <v/>
      </c>
      <c r="I767" s="59"/>
      <c r="J767" s="59"/>
      <c r="K767" s="59"/>
      <c r="L767" s="59"/>
      <c r="M767" s="59"/>
      <c r="N767" s="59"/>
      <c r="O767" s="55" t="str">
        <f t="shared" si="156"/>
        <v/>
      </c>
      <c r="P767" s="61"/>
      <c r="Q767" s="62"/>
      <c r="R767" s="63"/>
      <c r="S767" s="62"/>
      <c r="T767" s="63"/>
      <c r="U767" s="59"/>
      <c r="V767" s="59"/>
      <c r="W767" s="64"/>
      <c r="X767" s="59"/>
      <c r="Y767" s="56" t="e">
        <f>VLOOKUP(E767&amp;Q767,※編集不可※選択項目!J:K,2,0)</f>
        <v>#N/A</v>
      </c>
      <c r="Z767" s="57" t="e">
        <f>VLOOKUP(U767&amp;E767,※編集不可※選択項目!O:P,2,0)</f>
        <v>#N/A</v>
      </c>
      <c r="AA767" s="56" t="e">
        <f t="shared" si="157"/>
        <v>#N/A</v>
      </c>
      <c r="AB767" s="57" t="str">
        <f t="shared" si="158"/>
        <v/>
      </c>
      <c r="AC767" s="108"/>
      <c r="AD767" s="108"/>
      <c r="AE767" s="109"/>
      <c r="AF767" s="69" t="str">
        <f t="shared" si="159"/>
        <v/>
      </c>
      <c r="AG767" s="69" t="str">
        <f t="shared" si="160"/>
        <v/>
      </c>
      <c r="AH767" s="69" t="str">
        <f t="shared" si="161"/>
        <v/>
      </c>
      <c r="AI767" s="69" t="str">
        <f t="shared" si="162"/>
        <v/>
      </c>
      <c r="AJ767" s="69" t="str">
        <f t="shared" si="163"/>
        <v/>
      </c>
      <c r="AK767" s="69" t="str">
        <f t="shared" si="164"/>
        <v/>
      </c>
      <c r="AL767" s="69" t="str">
        <f t="shared" si="165"/>
        <v/>
      </c>
      <c r="AM767" s="69" t="str">
        <f t="shared" si="166"/>
        <v/>
      </c>
      <c r="AN767" s="69" t="str">
        <f t="shared" si="167"/>
        <v/>
      </c>
    </row>
    <row r="768" spans="1:40" s="57" customFormat="1" ht="19.5" customHeight="1" x14ac:dyDescent="0.15">
      <c r="A768" s="3">
        <f t="shared" si="154"/>
        <v>746</v>
      </c>
      <c r="B768" s="58"/>
      <c r="C768" s="59"/>
      <c r="D768" s="59"/>
      <c r="E768" s="59"/>
      <c r="F768" s="59"/>
      <c r="G768" s="60"/>
      <c r="H768" s="54" t="str">
        <f t="shared" si="155"/>
        <v/>
      </c>
      <c r="I768" s="59"/>
      <c r="J768" s="59"/>
      <c r="K768" s="59"/>
      <c r="L768" s="59"/>
      <c r="M768" s="59"/>
      <c r="N768" s="59"/>
      <c r="O768" s="55" t="str">
        <f t="shared" si="156"/>
        <v/>
      </c>
      <c r="P768" s="61"/>
      <c r="Q768" s="62"/>
      <c r="R768" s="63"/>
      <c r="S768" s="62"/>
      <c r="T768" s="63"/>
      <c r="U768" s="59"/>
      <c r="V768" s="59"/>
      <c r="W768" s="64"/>
      <c r="X768" s="59"/>
      <c r="Y768" s="56" t="e">
        <f>VLOOKUP(E768&amp;Q768,※編集不可※選択項目!J:K,2,0)</f>
        <v>#N/A</v>
      </c>
      <c r="Z768" s="57" t="e">
        <f>VLOOKUP(U768&amp;E768,※編集不可※選択項目!O:P,2,0)</f>
        <v>#N/A</v>
      </c>
      <c r="AA768" s="56" t="e">
        <f t="shared" si="157"/>
        <v>#N/A</v>
      </c>
      <c r="AB768" s="57" t="str">
        <f t="shared" si="158"/>
        <v/>
      </c>
      <c r="AC768" s="108"/>
      <c r="AD768" s="108"/>
      <c r="AE768" s="109"/>
      <c r="AF768" s="69" t="str">
        <f t="shared" si="159"/>
        <v/>
      </c>
      <c r="AG768" s="69" t="str">
        <f t="shared" si="160"/>
        <v/>
      </c>
      <c r="AH768" s="69" t="str">
        <f t="shared" si="161"/>
        <v/>
      </c>
      <c r="AI768" s="69" t="str">
        <f t="shared" si="162"/>
        <v/>
      </c>
      <c r="AJ768" s="69" t="str">
        <f t="shared" si="163"/>
        <v/>
      </c>
      <c r="AK768" s="69" t="str">
        <f t="shared" si="164"/>
        <v/>
      </c>
      <c r="AL768" s="69" t="str">
        <f t="shared" si="165"/>
        <v/>
      </c>
      <c r="AM768" s="69" t="str">
        <f t="shared" si="166"/>
        <v/>
      </c>
      <c r="AN768" s="69" t="str">
        <f t="shared" si="167"/>
        <v/>
      </c>
    </row>
    <row r="769" spans="1:40" s="57" customFormat="1" ht="19.5" customHeight="1" x14ac:dyDescent="0.15">
      <c r="A769" s="3">
        <f t="shared" si="154"/>
        <v>747</v>
      </c>
      <c r="B769" s="58"/>
      <c r="C769" s="59"/>
      <c r="D769" s="59"/>
      <c r="E769" s="59"/>
      <c r="F769" s="59"/>
      <c r="G769" s="60"/>
      <c r="H769" s="54" t="str">
        <f t="shared" si="155"/>
        <v/>
      </c>
      <c r="I769" s="59"/>
      <c r="J769" s="59"/>
      <c r="K769" s="59"/>
      <c r="L769" s="59"/>
      <c r="M769" s="59"/>
      <c r="N769" s="59"/>
      <c r="O769" s="55" t="str">
        <f t="shared" si="156"/>
        <v/>
      </c>
      <c r="P769" s="61"/>
      <c r="Q769" s="62"/>
      <c r="R769" s="63"/>
      <c r="S769" s="62"/>
      <c r="T769" s="63"/>
      <c r="U769" s="59"/>
      <c r="V769" s="59"/>
      <c r="W769" s="64"/>
      <c r="X769" s="59"/>
      <c r="Y769" s="56" t="e">
        <f>VLOOKUP(E769&amp;Q769,※編集不可※選択項目!J:K,2,0)</f>
        <v>#N/A</v>
      </c>
      <c r="Z769" s="57" t="e">
        <f>VLOOKUP(U769&amp;E769,※編集不可※選択項目!O:P,2,0)</f>
        <v>#N/A</v>
      </c>
      <c r="AA769" s="56" t="e">
        <f t="shared" si="157"/>
        <v>#N/A</v>
      </c>
      <c r="AB769" s="57" t="str">
        <f t="shared" si="158"/>
        <v/>
      </c>
      <c r="AC769" s="108"/>
      <c r="AD769" s="108"/>
      <c r="AE769" s="109"/>
      <c r="AF769" s="69" t="str">
        <f t="shared" si="159"/>
        <v/>
      </c>
      <c r="AG769" s="69" t="str">
        <f t="shared" si="160"/>
        <v/>
      </c>
      <c r="AH769" s="69" t="str">
        <f t="shared" si="161"/>
        <v/>
      </c>
      <c r="AI769" s="69" t="str">
        <f t="shared" si="162"/>
        <v/>
      </c>
      <c r="AJ769" s="69" t="str">
        <f t="shared" si="163"/>
        <v/>
      </c>
      <c r="AK769" s="69" t="str">
        <f t="shared" si="164"/>
        <v/>
      </c>
      <c r="AL769" s="69" t="str">
        <f t="shared" si="165"/>
        <v/>
      </c>
      <c r="AM769" s="69" t="str">
        <f t="shared" si="166"/>
        <v/>
      </c>
      <c r="AN769" s="69" t="str">
        <f t="shared" si="167"/>
        <v/>
      </c>
    </row>
    <row r="770" spans="1:40" s="57" customFormat="1" ht="19.5" customHeight="1" x14ac:dyDescent="0.15">
      <c r="A770" s="3">
        <f t="shared" si="154"/>
        <v>748</v>
      </c>
      <c r="B770" s="58"/>
      <c r="C770" s="59"/>
      <c r="D770" s="59"/>
      <c r="E770" s="59"/>
      <c r="F770" s="59"/>
      <c r="G770" s="60"/>
      <c r="H770" s="54" t="str">
        <f t="shared" si="155"/>
        <v/>
      </c>
      <c r="I770" s="59"/>
      <c r="J770" s="59"/>
      <c r="K770" s="59"/>
      <c r="L770" s="59"/>
      <c r="M770" s="59"/>
      <c r="N770" s="59"/>
      <c r="O770" s="55" t="str">
        <f t="shared" si="156"/>
        <v/>
      </c>
      <c r="P770" s="61"/>
      <c r="Q770" s="62"/>
      <c r="R770" s="63"/>
      <c r="S770" s="62"/>
      <c r="T770" s="63"/>
      <c r="U770" s="59"/>
      <c r="V770" s="59"/>
      <c r="W770" s="64"/>
      <c r="X770" s="59"/>
      <c r="Y770" s="56" t="e">
        <f>VLOOKUP(E770&amp;Q770,※編集不可※選択項目!J:K,2,0)</f>
        <v>#N/A</v>
      </c>
      <c r="Z770" s="57" t="e">
        <f>VLOOKUP(U770&amp;E770,※編集不可※選択項目!O:P,2,0)</f>
        <v>#N/A</v>
      </c>
      <c r="AA770" s="56" t="e">
        <f t="shared" si="157"/>
        <v>#N/A</v>
      </c>
      <c r="AB770" s="57" t="str">
        <f t="shared" si="158"/>
        <v/>
      </c>
      <c r="AC770" s="108"/>
      <c r="AD770" s="108"/>
      <c r="AE770" s="109"/>
      <c r="AF770" s="69" t="str">
        <f t="shared" si="159"/>
        <v/>
      </c>
      <c r="AG770" s="69" t="str">
        <f t="shared" si="160"/>
        <v/>
      </c>
      <c r="AH770" s="69" t="str">
        <f t="shared" si="161"/>
        <v/>
      </c>
      <c r="AI770" s="69" t="str">
        <f t="shared" si="162"/>
        <v/>
      </c>
      <c r="AJ770" s="69" t="str">
        <f t="shared" si="163"/>
        <v/>
      </c>
      <c r="AK770" s="69" t="str">
        <f t="shared" si="164"/>
        <v/>
      </c>
      <c r="AL770" s="69" t="str">
        <f t="shared" si="165"/>
        <v/>
      </c>
      <c r="AM770" s="69" t="str">
        <f t="shared" si="166"/>
        <v/>
      </c>
      <c r="AN770" s="69" t="str">
        <f t="shared" si="167"/>
        <v/>
      </c>
    </row>
    <row r="771" spans="1:40" s="57" customFormat="1" ht="19.5" customHeight="1" x14ac:dyDescent="0.15">
      <c r="A771" s="3">
        <f t="shared" si="154"/>
        <v>749</v>
      </c>
      <c r="B771" s="58"/>
      <c r="C771" s="59"/>
      <c r="D771" s="59"/>
      <c r="E771" s="59"/>
      <c r="F771" s="59"/>
      <c r="G771" s="60"/>
      <c r="H771" s="54" t="str">
        <f t="shared" si="155"/>
        <v/>
      </c>
      <c r="I771" s="59"/>
      <c r="J771" s="59"/>
      <c r="K771" s="59"/>
      <c r="L771" s="59"/>
      <c r="M771" s="59"/>
      <c r="N771" s="59"/>
      <c r="O771" s="55" t="str">
        <f t="shared" si="156"/>
        <v/>
      </c>
      <c r="P771" s="61"/>
      <c r="Q771" s="62"/>
      <c r="R771" s="63"/>
      <c r="S771" s="62"/>
      <c r="T771" s="63"/>
      <c r="U771" s="59"/>
      <c r="V771" s="59"/>
      <c r="W771" s="64"/>
      <c r="X771" s="59"/>
      <c r="Y771" s="56" t="e">
        <f>VLOOKUP(E771&amp;Q771,※編集不可※選択項目!J:K,2,0)</f>
        <v>#N/A</v>
      </c>
      <c r="Z771" s="57" t="e">
        <f>VLOOKUP(U771&amp;E771,※編集不可※選択項目!O:P,2,0)</f>
        <v>#N/A</v>
      </c>
      <c r="AA771" s="56" t="e">
        <f t="shared" si="157"/>
        <v>#N/A</v>
      </c>
      <c r="AB771" s="57" t="str">
        <f t="shared" si="158"/>
        <v/>
      </c>
      <c r="AC771" s="108"/>
      <c r="AD771" s="108"/>
      <c r="AE771" s="109"/>
      <c r="AF771" s="69" t="str">
        <f t="shared" si="159"/>
        <v/>
      </c>
      <c r="AG771" s="69" t="str">
        <f t="shared" si="160"/>
        <v/>
      </c>
      <c r="AH771" s="69" t="str">
        <f t="shared" si="161"/>
        <v/>
      </c>
      <c r="AI771" s="69" t="str">
        <f t="shared" si="162"/>
        <v/>
      </c>
      <c r="AJ771" s="69" t="str">
        <f t="shared" si="163"/>
        <v/>
      </c>
      <c r="AK771" s="69" t="str">
        <f t="shared" si="164"/>
        <v/>
      </c>
      <c r="AL771" s="69" t="str">
        <f t="shared" si="165"/>
        <v/>
      </c>
      <c r="AM771" s="69" t="str">
        <f t="shared" si="166"/>
        <v/>
      </c>
      <c r="AN771" s="69" t="str">
        <f t="shared" si="167"/>
        <v/>
      </c>
    </row>
    <row r="772" spans="1:40" s="57" customFormat="1" ht="19.5" customHeight="1" x14ac:dyDescent="0.15">
      <c r="A772" s="3">
        <f t="shared" si="154"/>
        <v>750</v>
      </c>
      <c r="B772" s="58"/>
      <c r="C772" s="59"/>
      <c r="D772" s="59"/>
      <c r="E772" s="59"/>
      <c r="F772" s="59"/>
      <c r="G772" s="60"/>
      <c r="H772" s="54" t="str">
        <f t="shared" si="155"/>
        <v/>
      </c>
      <c r="I772" s="59"/>
      <c r="J772" s="59"/>
      <c r="K772" s="59"/>
      <c r="L772" s="59"/>
      <c r="M772" s="59"/>
      <c r="N772" s="59"/>
      <c r="O772" s="55" t="str">
        <f t="shared" si="156"/>
        <v/>
      </c>
      <c r="P772" s="61"/>
      <c r="Q772" s="62"/>
      <c r="R772" s="63"/>
      <c r="S772" s="62"/>
      <c r="T772" s="63"/>
      <c r="U772" s="59"/>
      <c r="V772" s="59"/>
      <c r="W772" s="64"/>
      <c r="X772" s="59"/>
      <c r="Y772" s="56" t="e">
        <f>VLOOKUP(E772&amp;Q772,※編集不可※選択項目!J:K,2,0)</f>
        <v>#N/A</v>
      </c>
      <c r="Z772" s="57" t="e">
        <f>VLOOKUP(U772&amp;E772,※編集不可※選択項目!O:P,2,0)</f>
        <v>#N/A</v>
      </c>
      <c r="AA772" s="56" t="e">
        <f t="shared" si="157"/>
        <v>#N/A</v>
      </c>
      <c r="AB772" s="57" t="str">
        <f t="shared" si="158"/>
        <v/>
      </c>
      <c r="AC772" s="108"/>
      <c r="AD772" s="108"/>
      <c r="AE772" s="109"/>
      <c r="AF772" s="69" t="str">
        <f t="shared" si="159"/>
        <v/>
      </c>
      <c r="AG772" s="69" t="str">
        <f t="shared" si="160"/>
        <v/>
      </c>
      <c r="AH772" s="69" t="str">
        <f t="shared" si="161"/>
        <v/>
      </c>
      <c r="AI772" s="69" t="str">
        <f t="shared" si="162"/>
        <v/>
      </c>
      <c r="AJ772" s="69" t="str">
        <f t="shared" si="163"/>
        <v/>
      </c>
      <c r="AK772" s="69" t="str">
        <f t="shared" si="164"/>
        <v/>
      </c>
      <c r="AL772" s="69" t="str">
        <f t="shared" si="165"/>
        <v/>
      </c>
      <c r="AM772" s="69" t="str">
        <f t="shared" si="166"/>
        <v/>
      </c>
      <c r="AN772" s="69" t="str">
        <f t="shared" si="167"/>
        <v/>
      </c>
    </row>
    <row r="773" spans="1:40" s="57" customFormat="1" ht="19.5" customHeight="1" x14ac:dyDescent="0.15">
      <c r="A773" s="3">
        <f t="shared" si="154"/>
        <v>751</v>
      </c>
      <c r="B773" s="58"/>
      <c r="C773" s="59"/>
      <c r="D773" s="59"/>
      <c r="E773" s="59"/>
      <c r="F773" s="59"/>
      <c r="G773" s="60"/>
      <c r="H773" s="54" t="str">
        <f t="shared" si="155"/>
        <v/>
      </c>
      <c r="I773" s="59"/>
      <c r="J773" s="59"/>
      <c r="K773" s="59"/>
      <c r="L773" s="59"/>
      <c r="M773" s="59"/>
      <c r="N773" s="59"/>
      <c r="O773" s="55" t="str">
        <f t="shared" si="156"/>
        <v/>
      </c>
      <c r="P773" s="61"/>
      <c r="Q773" s="62"/>
      <c r="R773" s="63"/>
      <c r="S773" s="62"/>
      <c r="T773" s="63"/>
      <c r="U773" s="59"/>
      <c r="V773" s="59"/>
      <c r="W773" s="64"/>
      <c r="X773" s="59"/>
      <c r="Y773" s="56" t="e">
        <f>VLOOKUP(E773&amp;Q773,※編集不可※選択項目!J:K,2,0)</f>
        <v>#N/A</v>
      </c>
      <c r="Z773" s="57" t="e">
        <f>VLOOKUP(U773&amp;E773,※編集不可※選択項目!O:P,2,0)</f>
        <v>#N/A</v>
      </c>
      <c r="AA773" s="56" t="e">
        <f t="shared" si="157"/>
        <v>#N/A</v>
      </c>
      <c r="AB773" s="57" t="str">
        <f t="shared" si="158"/>
        <v/>
      </c>
      <c r="AC773" s="108"/>
      <c r="AD773" s="108"/>
      <c r="AE773" s="109"/>
      <c r="AF773" s="69" t="str">
        <f t="shared" si="159"/>
        <v/>
      </c>
      <c r="AG773" s="69" t="str">
        <f t="shared" si="160"/>
        <v/>
      </c>
      <c r="AH773" s="69" t="str">
        <f t="shared" si="161"/>
        <v/>
      </c>
      <c r="AI773" s="69" t="str">
        <f t="shared" si="162"/>
        <v/>
      </c>
      <c r="AJ773" s="69" t="str">
        <f t="shared" si="163"/>
        <v/>
      </c>
      <c r="AK773" s="69" t="str">
        <f t="shared" si="164"/>
        <v/>
      </c>
      <c r="AL773" s="69" t="str">
        <f t="shared" si="165"/>
        <v/>
      </c>
      <c r="AM773" s="69" t="str">
        <f t="shared" si="166"/>
        <v/>
      </c>
      <c r="AN773" s="69" t="str">
        <f t="shared" si="167"/>
        <v/>
      </c>
    </row>
    <row r="774" spans="1:40" s="57" customFormat="1" ht="19.5" customHeight="1" x14ac:dyDescent="0.15">
      <c r="A774" s="3">
        <f t="shared" si="154"/>
        <v>752</v>
      </c>
      <c r="B774" s="58"/>
      <c r="C774" s="59"/>
      <c r="D774" s="59"/>
      <c r="E774" s="59"/>
      <c r="F774" s="59"/>
      <c r="G774" s="60"/>
      <c r="H774" s="54" t="str">
        <f t="shared" si="155"/>
        <v/>
      </c>
      <c r="I774" s="59"/>
      <c r="J774" s="59"/>
      <c r="K774" s="59"/>
      <c r="L774" s="59"/>
      <c r="M774" s="59"/>
      <c r="N774" s="59"/>
      <c r="O774" s="55" t="str">
        <f t="shared" si="156"/>
        <v/>
      </c>
      <c r="P774" s="61"/>
      <c r="Q774" s="62"/>
      <c r="R774" s="63"/>
      <c r="S774" s="62"/>
      <c r="T774" s="63"/>
      <c r="U774" s="59"/>
      <c r="V774" s="59"/>
      <c r="W774" s="64"/>
      <c r="X774" s="59"/>
      <c r="Y774" s="56" t="e">
        <f>VLOOKUP(E774&amp;Q774,※編集不可※選択項目!J:K,2,0)</f>
        <v>#N/A</v>
      </c>
      <c r="Z774" s="57" t="e">
        <f>VLOOKUP(U774&amp;E774,※編集不可※選択項目!O:P,2,0)</f>
        <v>#N/A</v>
      </c>
      <c r="AA774" s="56" t="e">
        <f t="shared" si="157"/>
        <v>#N/A</v>
      </c>
      <c r="AB774" s="57" t="str">
        <f t="shared" si="158"/>
        <v/>
      </c>
      <c r="AC774" s="108"/>
      <c r="AD774" s="108"/>
      <c r="AE774" s="109"/>
      <c r="AF774" s="69" t="str">
        <f t="shared" si="159"/>
        <v/>
      </c>
      <c r="AG774" s="69" t="str">
        <f t="shared" si="160"/>
        <v/>
      </c>
      <c r="AH774" s="69" t="str">
        <f t="shared" si="161"/>
        <v/>
      </c>
      <c r="AI774" s="69" t="str">
        <f t="shared" si="162"/>
        <v/>
      </c>
      <c r="AJ774" s="69" t="str">
        <f t="shared" si="163"/>
        <v/>
      </c>
      <c r="AK774" s="69" t="str">
        <f t="shared" si="164"/>
        <v/>
      </c>
      <c r="AL774" s="69" t="str">
        <f t="shared" si="165"/>
        <v/>
      </c>
      <c r="AM774" s="69" t="str">
        <f t="shared" si="166"/>
        <v/>
      </c>
      <c r="AN774" s="69" t="str">
        <f t="shared" si="167"/>
        <v/>
      </c>
    </row>
    <row r="775" spans="1:40" s="57" customFormat="1" ht="19.5" customHeight="1" x14ac:dyDescent="0.15">
      <c r="A775" s="3">
        <f t="shared" si="154"/>
        <v>753</v>
      </c>
      <c r="B775" s="58"/>
      <c r="C775" s="59"/>
      <c r="D775" s="59"/>
      <c r="E775" s="59"/>
      <c r="F775" s="59"/>
      <c r="G775" s="60"/>
      <c r="H775" s="54" t="str">
        <f t="shared" si="155"/>
        <v/>
      </c>
      <c r="I775" s="59"/>
      <c r="J775" s="59"/>
      <c r="K775" s="59"/>
      <c r="L775" s="59"/>
      <c r="M775" s="59"/>
      <c r="N775" s="59"/>
      <c r="O775" s="55" t="str">
        <f t="shared" si="156"/>
        <v/>
      </c>
      <c r="P775" s="61"/>
      <c r="Q775" s="62"/>
      <c r="R775" s="63"/>
      <c r="S775" s="62"/>
      <c r="T775" s="63"/>
      <c r="U775" s="59"/>
      <c r="V775" s="59"/>
      <c r="W775" s="64"/>
      <c r="X775" s="59"/>
      <c r="Y775" s="56" t="e">
        <f>VLOOKUP(E775&amp;Q775,※編集不可※選択項目!J:K,2,0)</f>
        <v>#N/A</v>
      </c>
      <c r="Z775" s="57" t="e">
        <f>VLOOKUP(U775&amp;E775,※編集不可※選択項目!O:P,2,0)</f>
        <v>#N/A</v>
      </c>
      <c r="AA775" s="56" t="e">
        <f t="shared" si="157"/>
        <v>#N/A</v>
      </c>
      <c r="AB775" s="57" t="str">
        <f t="shared" si="158"/>
        <v/>
      </c>
      <c r="AC775" s="108"/>
      <c r="AD775" s="108"/>
      <c r="AE775" s="109"/>
      <c r="AF775" s="69" t="str">
        <f t="shared" si="159"/>
        <v/>
      </c>
      <c r="AG775" s="69" t="str">
        <f t="shared" si="160"/>
        <v/>
      </c>
      <c r="AH775" s="69" t="str">
        <f t="shared" si="161"/>
        <v/>
      </c>
      <c r="AI775" s="69" t="str">
        <f t="shared" si="162"/>
        <v/>
      </c>
      <c r="AJ775" s="69" t="str">
        <f t="shared" si="163"/>
        <v/>
      </c>
      <c r="AK775" s="69" t="str">
        <f t="shared" si="164"/>
        <v/>
      </c>
      <c r="AL775" s="69" t="str">
        <f t="shared" si="165"/>
        <v/>
      </c>
      <c r="AM775" s="69" t="str">
        <f t="shared" si="166"/>
        <v/>
      </c>
      <c r="AN775" s="69" t="str">
        <f t="shared" si="167"/>
        <v/>
      </c>
    </row>
    <row r="776" spans="1:40" s="57" customFormat="1" ht="19.5" customHeight="1" x14ac:dyDescent="0.15">
      <c r="A776" s="3">
        <f t="shared" si="154"/>
        <v>754</v>
      </c>
      <c r="B776" s="58"/>
      <c r="C776" s="59"/>
      <c r="D776" s="59"/>
      <c r="E776" s="59"/>
      <c r="F776" s="59"/>
      <c r="G776" s="60"/>
      <c r="H776" s="54" t="str">
        <f t="shared" si="155"/>
        <v/>
      </c>
      <c r="I776" s="59"/>
      <c r="J776" s="59"/>
      <c r="K776" s="59"/>
      <c r="L776" s="59"/>
      <c r="M776" s="59"/>
      <c r="N776" s="59"/>
      <c r="O776" s="55" t="str">
        <f t="shared" si="156"/>
        <v/>
      </c>
      <c r="P776" s="61"/>
      <c r="Q776" s="62"/>
      <c r="R776" s="63"/>
      <c r="S776" s="62"/>
      <c r="T776" s="63"/>
      <c r="U776" s="59"/>
      <c r="V776" s="59"/>
      <c r="W776" s="64"/>
      <c r="X776" s="59"/>
      <c r="Y776" s="56" t="e">
        <f>VLOOKUP(E776&amp;Q776,※編集不可※選択項目!J:K,2,0)</f>
        <v>#N/A</v>
      </c>
      <c r="Z776" s="57" t="e">
        <f>VLOOKUP(U776&amp;E776,※編集不可※選択項目!O:P,2,0)</f>
        <v>#N/A</v>
      </c>
      <c r="AA776" s="56" t="e">
        <f t="shared" si="157"/>
        <v>#N/A</v>
      </c>
      <c r="AB776" s="57" t="str">
        <f t="shared" si="158"/>
        <v/>
      </c>
      <c r="AC776" s="108"/>
      <c r="AD776" s="108"/>
      <c r="AE776" s="109"/>
      <c r="AF776" s="69" t="str">
        <f t="shared" si="159"/>
        <v/>
      </c>
      <c r="AG776" s="69" t="str">
        <f t="shared" si="160"/>
        <v/>
      </c>
      <c r="AH776" s="69" t="str">
        <f t="shared" si="161"/>
        <v/>
      </c>
      <c r="AI776" s="69" t="str">
        <f t="shared" si="162"/>
        <v/>
      </c>
      <c r="AJ776" s="69" t="str">
        <f t="shared" si="163"/>
        <v/>
      </c>
      <c r="AK776" s="69" t="str">
        <f t="shared" si="164"/>
        <v/>
      </c>
      <c r="AL776" s="69" t="str">
        <f t="shared" si="165"/>
        <v/>
      </c>
      <c r="AM776" s="69" t="str">
        <f t="shared" si="166"/>
        <v/>
      </c>
      <c r="AN776" s="69" t="str">
        <f t="shared" si="167"/>
        <v/>
      </c>
    </row>
    <row r="777" spans="1:40" s="57" customFormat="1" ht="19.5" customHeight="1" x14ac:dyDescent="0.15">
      <c r="A777" s="3">
        <f t="shared" si="154"/>
        <v>755</v>
      </c>
      <c r="B777" s="58"/>
      <c r="C777" s="59"/>
      <c r="D777" s="59"/>
      <c r="E777" s="59"/>
      <c r="F777" s="59"/>
      <c r="G777" s="60"/>
      <c r="H777" s="54" t="str">
        <f t="shared" si="155"/>
        <v/>
      </c>
      <c r="I777" s="59"/>
      <c r="J777" s="59"/>
      <c r="K777" s="59"/>
      <c r="L777" s="59"/>
      <c r="M777" s="59"/>
      <c r="N777" s="59"/>
      <c r="O777" s="55" t="str">
        <f t="shared" si="156"/>
        <v/>
      </c>
      <c r="P777" s="61"/>
      <c r="Q777" s="62"/>
      <c r="R777" s="63"/>
      <c r="S777" s="62"/>
      <c r="T777" s="63"/>
      <c r="U777" s="59"/>
      <c r="V777" s="59"/>
      <c r="W777" s="64"/>
      <c r="X777" s="59"/>
      <c r="Y777" s="56" t="e">
        <f>VLOOKUP(E777&amp;Q777,※編集不可※選択項目!J:K,2,0)</f>
        <v>#N/A</v>
      </c>
      <c r="Z777" s="57" t="e">
        <f>VLOOKUP(U777&amp;E777,※編集不可※選択項目!O:P,2,0)</f>
        <v>#N/A</v>
      </c>
      <c r="AA777" s="56" t="e">
        <f t="shared" si="157"/>
        <v>#N/A</v>
      </c>
      <c r="AB777" s="57" t="str">
        <f t="shared" si="158"/>
        <v/>
      </c>
      <c r="AC777" s="108"/>
      <c r="AD777" s="108"/>
      <c r="AE777" s="109"/>
      <c r="AF777" s="69" t="str">
        <f t="shared" si="159"/>
        <v/>
      </c>
      <c r="AG777" s="69" t="str">
        <f t="shared" si="160"/>
        <v/>
      </c>
      <c r="AH777" s="69" t="str">
        <f t="shared" si="161"/>
        <v/>
      </c>
      <c r="AI777" s="69" t="str">
        <f t="shared" si="162"/>
        <v/>
      </c>
      <c r="AJ777" s="69" t="str">
        <f t="shared" si="163"/>
        <v/>
      </c>
      <c r="AK777" s="69" t="str">
        <f t="shared" si="164"/>
        <v/>
      </c>
      <c r="AL777" s="69" t="str">
        <f t="shared" si="165"/>
        <v/>
      </c>
      <c r="AM777" s="69" t="str">
        <f t="shared" si="166"/>
        <v/>
      </c>
      <c r="AN777" s="69" t="str">
        <f t="shared" si="167"/>
        <v/>
      </c>
    </row>
    <row r="778" spans="1:40" s="57" customFormat="1" ht="19.5" customHeight="1" x14ac:dyDescent="0.15">
      <c r="A778" s="3">
        <f t="shared" si="154"/>
        <v>756</v>
      </c>
      <c r="B778" s="58"/>
      <c r="C778" s="59"/>
      <c r="D778" s="59"/>
      <c r="E778" s="59"/>
      <c r="F778" s="59"/>
      <c r="G778" s="60"/>
      <c r="H778" s="54" t="str">
        <f t="shared" si="155"/>
        <v/>
      </c>
      <c r="I778" s="59"/>
      <c r="J778" s="59"/>
      <c r="K778" s="59"/>
      <c r="L778" s="59"/>
      <c r="M778" s="59"/>
      <c r="N778" s="59"/>
      <c r="O778" s="55" t="str">
        <f t="shared" si="156"/>
        <v/>
      </c>
      <c r="P778" s="61"/>
      <c r="Q778" s="62"/>
      <c r="R778" s="63"/>
      <c r="S778" s="62"/>
      <c r="T778" s="63"/>
      <c r="U778" s="59"/>
      <c r="V778" s="59"/>
      <c r="W778" s="64"/>
      <c r="X778" s="59"/>
      <c r="Y778" s="56" t="e">
        <f>VLOOKUP(E778&amp;Q778,※編集不可※選択項目!J:K,2,0)</f>
        <v>#N/A</v>
      </c>
      <c r="Z778" s="57" t="e">
        <f>VLOOKUP(U778&amp;E778,※編集不可※選択項目!O:P,2,0)</f>
        <v>#N/A</v>
      </c>
      <c r="AA778" s="56" t="e">
        <f t="shared" si="157"/>
        <v>#N/A</v>
      </c>
      <c r="AB778" s="57" t="str">
        <f t="shared" si="158"/>
        <v/>
      </c>
      <c r="AC778" s="108"/>
      <c r="AD778" s="108"/>
      <c r="AE778" s="109"/>
      <c r="AF778" s="69" t="str">
        <f t="shared" si="159"/>
        <v/>
      </c>
      <c r="AG778" s="69" t="str">
        <f t="shared" si="160"/>
        <v/>
      </c>
      <c r="AH778" s="69" t="str">
        <f t="shared" si="161"/>
        <v/>
      </c>
      <c r="AI778" s="69" t="str">
        <f t="shared" si="162"/>
        <v/>
      </c>
      <c r="AJ778" s="69" t="str">
        <f t="shared" si="163"/>
        <v/>
      </c>
      <c r="AK778" s="69" t="str">
        <f t="shared" si="164"/>
        <v/>
      </c>
      <c r="AL778" s="69" t="str">
        <f t="shared" si="165"/>
        <v/>
      </c>
      <c r="AM778" s="69" t="str">
        <f t="shared" si="166"/>
        <v/>
      </c>
      <c r="AN778" s="69" t="str">
        <f t="shared" si="167"/>
        <v/>
      </c>
    </row>
    <row r="779" spans="1:40" s="57" customFormat="1" ht="19.5" customHeight="1" x14ac:dyDescent="0.15">
      <c r="A779" s="3">
        <f t="shared" si="154"/>
        <v>757</v>
      </c>
      <c r="B779" s="58"/>
      <c r="C779" s="59"/>
      <c r="D779" s="59"/>
      <c r="E779" s="59"/>
      <c r="F779" s="59"/>
      <c r="G779" s="60"/>
      <c r="H779" s="54" t="str">
        <f t="shared" si="155"/>
        <v/>
      </c>
      <c r="I779" s="59"/>
      <c r="J779" s="59"/>
      <c r="K779" s="59"/>
      <c r="L779" s="59"/>
      <c r="M779" s="59"/>
      <c r="N779" s="59"/>
      <c r="O779" s="55" t="str">
        <f t="shared" si="156"/>
        <v/>
      </c>
      <c r="P779" s="61"/>
      <c r="Q779" s="62"/>
      <c r="R779" s="63"/>
      <c r="S779" s="62"/>
      <c r="T779" s="63"/>
      <c r="U779" s="59"/>
      <c r="V779" s="59"/>
      <c r="W779" s="64"/>
      <c r="X779" s="59"/>
      <c r="Y779" s="56" t="e">
        <f>VLOOKUP(E779&amp;Q779,※編集不可※選択項目!J:K,2,0)</f>
        <v>#N/A</v>
      </c>
      <c r="Z779" s="57" t="e">
        <f>VLOOKUP(U779&amp;E779,※編集不可※選択項目!O:P,2,0)</f>
        <v>#N/A</v>
      </c>
      <c r="AA779" s="56" t="e">
        <f t="shared" si="157"/>
        <v>#N/A</v>
      </c>
      <c r="AB779" s="57" t="str">
        <f t="shared" si="158"/>
        <v/>
      </c>
      <c r="AC779" s="108"/>
      <c r="AD779" s="108"/>
      <c r="AE779" s="109"/>
      <c r="AF779" s="69" t="str">
        <f t="shared" si="159"/>
        <v/>
      </c>
      <c r="AG779" s="69" t="str">
        <f t="shared" si="160"/>
        <v/>
      </c>
      <c r="AH779" s="69" t="str">
        <f t="shared" si="161"/>
        <v/>
      </c>
      <c r="AI779" s="69" t="str">
        <f t="shared" si="162"/>
        <v/>
      </c>
      <c r="AJ779" s="69" t="str">
        <f t="shared" si="163"/>
        <v/>
      </c>
      <c r="AK779" s="69" t="str">
        <f t="shared" si="164"/>
        <v/>
      </c>
      <c r="AL779" s="69" t="str">
        <f t="shared" si="165"/>
        <v/>
      </c>
      <c r="AM779" s="69" t="str">
        <f t="shared" si="166"/>
        <v/>
      </c>
      <c r="AN779" s="69" t="str">
        <f t="shared" si="167"/>
        <v/>
      </c>
    </row>
    <row r="780" spans="1:40" s="57" customFormat="1" ht="19.5" customHeight="1" x14ac:dyDescent="0.15">
      <c r="A780" s="3">
        <f t="shared" si="154"/>
        <v>758</v>
      </c>
      <c r="B780" s="58"/>
      <c r="C780" s="59"/>
      <c r="D780" s="59"/>
      <c r="E780" s="59"/>
      <c r="F780" s="59"/>
      <c r="G780" s="60"/>
      <c r="H780" s="54" t="str">
        <f t="shared" si="155"/>
        <v/>
      </c>
      <c r="I780" s="59"/>
      <c r="J780" s="59"/>
      <c r="K780" s="59"/>
      <c r="L780" s="59"/>
      <c r="M780" s="59"/>
      <c r="N780" s="59"/>
      <c r="O780" s="55" t="str">
        <f t="shared" si="156"/>
        <v/>
      </c>
      <c r="P780" s="61"/>
      <c r="Q780" s="62"/>
      <c r="R780" s="63"/>
      <c r="S780" s="62"/>
      <c r="T780" s="63"/>
      <c r="U780" s="59"/>
      <c r="V780" s="59"/>
      <c r="W780" s="64"/>
      <c r="X780" s="59"/>
      <c r="Y780" s="56" t="e">
        <f>VLOOKUP(E780&amp;Q780,※編集不可※選択項目!J:K,2,0)</f>
        <v>#N/A</v>
      </c>
      <c r="Z780" s="57" t="e">
        <f>VLOOKUP(U780&amp;E780,※編集不可※選択項目!O:P,2,0)</f>
        <v>#N/A</v>
      </c>
      <c r="AA780" s="56" t="e">
        <f t="shared" si="157"/>
        <v>#N/A</v>
      </c>
      <c r="AB780" s="57" t="str">
        <f t="shared" si="158"/>
        <v/>
      </c>
      <c r="AC780" s="108"/>
      <c r="AD780" s="108"/>
      <c r="AE780" s="109"/>
      <c r="AF780" s="69" t="str">
        <f t="shared" si="159"/>
        <v/>
      </c>
      <c r="AG780" s="69" t="str">
        <f t="shared" si="160"/>
        <v/>
      </c>
      <c r="AH780" s="69" t="str">
        <f t="shared" si="161"/>
        <v/>
      </c>
      <c r="AI780" s="69" t="str">
        <f t="shared" si="162"/>
        <v/>
      </c>
      <c r="AJ780" s="69" t="str">
        <f t="shared" si="163"/>
        <v/>
      </c>
      <c r="AK780" s="69" t="str">
        <f t="shared" si="164"/>
        <v/>
      </c>
      <c r="AL780" s="69" t="str">
        <f t="shared" si="165"/>
        <v/>
      </c>
      <c r="AM780" s="69" t="str">
        <f t="shared" si="166"/>
        <v/>
      </c>
      <c r="AN780" s="69" t="str">
        <f t="shared" si="167"/>
        <v/>
      </c>
    </row>
    <row r="781" spans="1:40" s="57" customFormat="1" ht="19.5" customHeight="1" x14ac:dyDescent="0.15">
      <c r="A781" s="3">
        <f t="shared" si="154"/>
        <v>759</v>
      </c>
      <c r="B781" s="58"/>
      <c r="C781" s="59"/>
      <c r="D781" s="59"/>
      <c r="E781" s="59"/>
      <c r="F781" s="59"/>
      <c r="G781" s="60"/>
      <c r="H781" s="54" t="str">
        <f t="shared" si="155"/>
        <v/>
      </c>
      <c r="I781" s="59"/>
      <c r="J781" s="59"/>
      <c r="K781" s="59"/>
      <c r="L781" s="59"/>
      <c r="M781" s="59"/>
      <c r="N781" s="59"/>
      <c r="O781" s="55" t="str">
        <f t="shared" si="156"/>
        <v/>
      </c>
      <c r="P781" s="61"/>
      <c r="Q781" s="62"/>
      <c r="R781" s="63"/>
      <c r="S781" s="62"/>
      <c r="T781" s="63"/>
      <c r="U781" s="59"/>
      <c r="V781" s="59"/>
      <c r="W781" s="64"/>
      <c r="X781" s="59"/>
      <c r="Y781" s="56" t="e">
        <f>VLOOKUP(E781&amp;Q781,※編集不可※選択項目!J:K,2,0)</f>
        <v>#N/A</v>
      </c>
      <c r="Z781" s="57" t="e">
        <f>VLOOKUP(U781&amp;E781,※編集不可※選択項目!O:P,2,0)</f>
        <v>#N/A</v>
      </c>
      <c r="AA781" s="56" t="e">
        <f t="shared" si="157"/>
        <v>#N/A</v>
      </c>
      <c r="AB781" s="57" t="str">
        <f t="shared" si="158"/>
        <v/>
      </c>
      <c r="AC781" s="108"/>
      <c r="AD781" s="108"/>
      <c r="AE781" s="109"/>
      <c r="AF781" s="69" t="str">
        <f t="shared" si="159"/>
        <v/>
      </c>
      <c r="AG781" s="69" t="str">
        <f t="shared" si="160"/>
        <v/>
      </c>
      <c r="AH781" s="69" t="str">
        <f t="shared" si="161"/>
        <v/>
      </c>
      <c r="AI781" s="69" t="str">
        <f t="shared" si="162"/>
        <v/>
      </c>
      <c r="AJ781" s="69" t="str">
        <f t="shared" si="163"/>
        <v/>
      </c>
      <c r="AK781" s="69" t="str">
        <f t="shared" si="164"/>
        <v/>
      </c>
      <c r="AL781" s="69" t="str">
        <f t="shared" si="165"/>
        <v/>
      </c>
      <c r="AM781" s="69" t="str">
        <f t="shared" si="166"/>
        <v/>
      </c>
      <c r="AN781" s="69" t="str">
        <f t="shared" si="167"/>
        <v/>
      </c>
    </row>
    <row r="782" spans="1:40" s="57" customFormat="1" ht="19.5" customHeight="1" x14ac:dyDescent="0.15">
      <c r="A782" s="3">
        <f t="shared" si="154"/>
        <v>760</v>
      </c>
      <c r="B782" s="58"/>
      <c r="C782" s="59"/>
      <c r="D782" s="59"/>
      <c r="E782" s="59"/>
      <c r="F782" s="59"/>
      <c r="G782" s="60"/>
      <c r="H782" s="54" t="str">
        <f t="shared" si="155"/>
        <v/>
      </c>
      <c r="I782" s="59"/>
      <c r="J782" s="59"/>
      <c r="K782" s="59"/>
      <c r="L782" s="59"/>
      <c r="M782" s="59"/>
      <c r="N782" s="59"/>
      <c r="O782" s="55" t="str">
        <f t="shared" si="156"/>
        <v/>
      </c>
      <c r="P782" s="61"/>
      <c r="Q782" s="62"/>
      <c r="R782" s="63"/>
      <c r="S782" s="62"/>
      <c r="T782" s="63"/>
      <c r="U782" s="59"/>
      <c r="V782" s="59"/>
      <c r="W782" s="64"/>
      <c r="X782" s="59"/>
      <c r="Y782" s="56" t="e">
        <f>VLOOKUP(E782&amp;Q782,※編集不可※選択項目!J:K,2,0)</f>
        <v>#N/A</v>
      </c>
      <c r="Z782" s="57" t="e">
        <f>VLOOKUP(U782&amp;E782,※編集不可※選択項目!O:P,2,0)</f>
        <v>#N/A</v>
      </c>
      <c r="AA782" s="56" t="e">
        <f t="shared" si="157"/>
        <v>#N/A</v>
      </c>
      <c r="AB782" s="57" t="str">
        <f t="shared" si="158"/>
        <v/>
      </c>
      <c r="AC782" s="108"/>
      <c r="AD782" s="108"/>
      <c r="AE782" s="109"/>
      <c r="AF782" s="69" t="str">
        <f t="shared" si="159"/>
        <v/>
      </c>
      <c r="AG782" s="69" t="str">
        <f t="shared" si="160"/>
        <v/>
      </c>
      <c r="AH782" s="69" t="str">
        <f t="shared" si="161"/>
        <v/>
      </c>
      <c r="AI782" s="69" t="str">
        <f t="shared" si="162"/>
        <v/>
      </c>
      <c r="AJ782" s="69" t="str">
        <f t="shared" si="163"/>
        <v/>
      </c>
      <c r="AK782" s="69" t="str">
        <f t="shared" si="164"/>
        <v/>
      </c>
      <c r="AL782" s="69" t="str">
        <f t="shared" si="165"/>
        <v/>
      </c>
      <c r="AM782" s="69" t="str">
        <f t="shared" si="166"/>
        <v/>
      </c>
      <c r="AN782" s="69" t="str">
        <f t="shared" si="167"/>
        <v/>
      </c>
    </row>
    <row r="783" spans="1:40" s="57" customFormat="1" ht="19.5" customHeight="1" x14ac:dyDescent="0.15">
      <c r="A783" s="3">
        <f t="shared" si="154"/>
        <v>761</v>
      </c>
      <c r="B783" s="58"/>
      <c r="C783" s="59"/>
      <c r="D783" s="59"/>
      <c r="E783" s="59"/>
      <c r="F783" s="59"/>
      <c r="G783" s="60"/>
      <c r="H783" s="54" t="str">
        <f t="shared" si="155"/>
        <v/>
      </c>
      <c r="I783" s="59"/>
      <c r="J783" s="59"/>
      <c r="K783" s="59"/>
      <c r="L783" s="59"/>
      <c r="M783" s="59"/>
      <c r="N783" s="59"/>
      <c r="O783" s="55" t="str">
        <f t="shared" si="156"/>
        <v/>
      </c>
      <c r="P783" s="61"/>
      <c r="Q783" s="62"/>
      <c r="R783" s="63"/>
      <c r="S783" s="62"/>
      <c r="T783" s="63"/>
      <c r="U783" s="59"/>
      <c r="V783" s="59"/>
      <c r="W783" s="64"/>
      <c r="X783" s="59"/>
      <c r="Y783" s="56" t="e">
        <f>VLOOKUP(E783&amp;Q783,※編集不可※選択項目!J:K,2,0)</f>
        <v>#N/A</v>
      </c>
      <c r="Z783" s="57" t="e">
        <f>VLOOKUP(U783&amp;E783,※編集不可※選択項目!O:P,2,0)</f>
        <v>#N/A</v>
      </c>
      <c r="AA783" s="56" t="e">
        <f t="shared" si="157"/>
        <v>#N/A</v>
      </c>
      <c r="AB783" s="57" t="str">
        <f t="shared" si="158"/>
        <v/>
      </c>
      <c r="AC783" s="108"/>
      <c r="AD783" s="108"/>
      <c r="AE783" s="109"/>
      <c r="AF783" s="69" t="str">
        <f t="shared" si="159"/>
        <v/>
      </c>
      <c r="AG783" s="69" t="str">
        <f t="shared" si="160"/>
        <v/>
      </c>
      <c r="AH783" s="69" t="str">
        <f t="shared" si="161"/>
        <v/>
      </c>
      <c r="AI783" s="69" t="str">
        <f t="shared" si="162"/>
        <v/>
      </c>
      <c r="AJ783" s="69" t="str">
        <f t="shared" si="163"/>
        <v/>
      </c>
      <c r="AK783" s="69" t="str">
        <f t="shared" si="164"/>
        <v/>
      </c>
      <c r="AL783" s="69" t="str">
        <f t="shared" si="165"/>
        <v/>
      </c>
      <c r="AM783" s="69" t="str">
        <f t="shared" si="166"/>
        <v/>
      </c>
      <c r="AN783" s="69" t="str">
        <f t="shared" si="167"/>
        <v/>
      </c>
    </row>
    <row r="784" spans="1:40" s="57" customFormat="1" ht="19.5" customHeight="1" x14ac:dyDescent="0.15">
      <c r="A784" s="3">
        <f t="shared" si="154"/>
        <v>762</v>
      </c>
      <c r="B784" s="58"/>
      <c r="C784" s="59"/>
      <c r="D784" s="59"/>
      <c r="E784" s="59"/>
      <c r="F784" s="59"/>
      <c r="G784" s="60"/>
      <c r="H784" s="54" t="str">
        <f t="shared" si="155"/>
        <v/>
      </c>
      <c r="I784" s="59"/>
      <c r="J784" s="59"/>
      <c r="K784" s="59"/>
      <c r="L784" s="59"/>
      <c r="M784" s="59"/>
      <c r="N784" s="59"/>
      <c r="O784" s="55" t="str">
        <f t="shared" si="156"/>
        <v/>
      </c>
      <c r="P784" s="61"/>
      <c r="Q784" s="62"/>
      <c r="R784" s="63"/>
      <c r="S784" s="62"/>
      <c r="T784" s="63"/>
      <c r="U784" s="59"/>
      <c r="V784" s="59"/>
      <c r="W784" s="64"/>
      <c r="X784" s="59"/>
      <c r="Y784" s="56" t="e">
        <f>VLOOKUP(E784&amp;Q784,※編集不可※選択項目!J:K,2,0)</f>
        <v>#N/A</v>
      </c>
      <c r="Z784" s="57" t="e">
        <f>VLOOKUP(U784&amp;E784,※編集不可※選択項目!O:P,2,0)</f>
        <v>#N/A</v>
      </c>
      <c r="AA784" s="56" t="e">
        <f t="shared" si="157"/>
        <v>#N/A</v>
      </c>
      <c r="AB784" s="57" t="str">
        <f t="shared" si="158"/>
        <v/>
      </c>
      <c r="AC784" s="108"/>
      <c r="AD784" s="108"/>
      <c r="AE784" s="109"/>
      <c r="AF784" s="69" t="str">
        <f t="shared" si="159"/>
        <v/>
      </c>
      <c r="AG784" s="69" t="str">
        <f t="shared" si="160"/>
        <v/>
      </c>
      <c r="AH784" s="69" t="str">
        <f t="shared" si="161"/>
        <v/>
      </c>
      <c r="AI784" s="69" t="str">
        <f t="shared" si="162"/>
        <v/>
      </c>
      <c r="AJ784" s="69" t="str">
        <f t="shared" si="163"/>
        <v/>
      </c>
      <c r="AK784" s="69" t="str">
        <f t="shared" si="164"/>
        <v/>
      </c>
      <c r="AL784" s="69" t="str">
        <f t="shared" si="165"/>
        <v/>
      </c>
      <c r="AM784" s="69" t="str">
        <f t="shared" si="166"/>
        <v/>
      </c>
      <c r="AN784" s="69" t="str">
        <f t="shared" si="167"/>
        <v/>
      </c>
    </row>
    <row r="785" spans="1:40" s="57" customFormat="1" ht="19.5" customHeight="1" x14ac:dyDescent="0.15">
      <c r="A785" s="3">
        <f t="shared" si="154"/>
        <v>763</v>
      </c>
      <c r="B785" s="58"/>
      <c r="C785" s="59"/>
      <c r="D785" s="59"/>
      <c r="E785" s="59"/>
      <c r="F785" s="59"/>
      <c r="G785" s="60"/>
      <c r="H785" s="54" t="str">
        <f t="shared" si="155"/>
        <v/>
      </c>
      <c r="I785" s="59"/>
      <c r="J785" s="59"/>
      <c r="K785" s="59"/>
      <c r="L785" s="59"/>
      <c r="M785" s="59"/>
      <c r="N785" s="59"/>
      <c r="O785" s="55" t="str">
        <f t="shared" si="156"/>
        <v/>
      </c>
      <c r="P785" s="61"/>
      <c r="Q785" s="62"/>
      <c r="R785" s="63"/>
      <c r="S785" s="62"/>
      <c r="T785" s="63"/>
      <c r="U785" s="59"/>
      <c r="V785" s="59"/>
      <c r="W785" s="64"/>
      <c r="X785" s="59"/>
      <c r="Y785" s="56" t="e">
        <f>VLOOKUP(E785&amp;Q785,※編集不可※選択項目!J:K,2,0)</f>
        <v>#N/A</v>
      </c>
      <c r="Z785" s="57" t="e">
        <f>VLOOKUP(U785&amp;E785,※編集不可※選択項目!O:P,2,0)</f>
        <v>#N/A</v>
      </c>
      <c r="AA785" s="56" t="e">
        <f t="shared" si="157"/>
        <v>#N/A</v>
      </c>
      <c r="AB785" s="57" t="str">
        <f t="shared" si="158"/>
        <v/>
      </c>
      <c r="AC785" s="108"/>
      <c r="AD785" s="108"/>
      <c r="AE785" s="109"/>
      <c r="AF785" s="69" t="str">
        <f t="shared" si="159"/>
        <v/>
      </c>
      <c r="AG785" s="69" t="str">
        <f t="shared" si="160"/>
        <v/>
      </c>
      <c r="AH785" s="69" t="str">
        <f t="shared" si="161"/>
        <v/>
      </c>
      <c r="AI785" s="69" t="str">
        <f t="shared" si="162"/>
        <v/>
      </c>
      <c r="AJ785" s="69" t="str">
        <f t="shared" si="163"/>
        <v/>
      </c>
      <c r="AK785" s="69" t="str">
        <f t="shared" si="164"/>
        <v/>
      </c>
      <c r="AL785" s="69" t="str">
        <f t="shared" si="165"/>
        <v/>
      </c>
      <c r="AM785" s="69" t="str">
        <f t="shared" si="166"/>
        <v/>
      </c>
      <c r="AN785" s="69" t="str">
        <f t="shared" si="167"/>
        <v/>
      </c>
    </row>
    <row r="786" spans="1:40" s="57" customFormat="1" ht="19.5" customHeight="1" x14ac:dyDescent="0.15">
      <c r="A786" s="3">
        <f t="shared" si="154"/>
        <v>764</v>
      </c>
      <c r="B786" s="58"/>
      <c r="C786" s="59"/>
      <c r="D786" s="59"/>
      <c r="E786" s="59"/>
      <c r="F786" s="59"/>
      <c r="G786" s="60"/>
      <c r="H786" s="54" t="str">
        <f t="shared" si="155"/>
        <v/>
      </c>
      <c r="I786" s="59"/>
      <c r="J786" s="59"/>
      <c r="K786" s="59"/>
      <c r="L786" s="59"/>
      <c r="M786" s="59"/>
      <c r="N786" s="59"/>
      <c r="O786" s="55" t="str">
        <f t="shared" si="156"/>
        <v/>
      </c>
      <c r="P786" s="61"/>
      <c r="Q786" s="62"/>
      <c r="R786" s="63"/>
      <c r="S786" s="62"/>
      <c r="T786" s="63"/>
      <c r="U786" s="59"/>
      <c r="V786" s="59"/>
      <c r="W786" s="64"/>
      <c r="X786" s="59"/>
      <c r="Y786" s="56" t="e">
        <f>VLOOKUP(E786&amp;Q786,※編集不可※選択項目!J:K,2,0)</f>
        <v>#N/A</v>
      </c>
      <c r="Z786" s="57" t="e">
        <f>VLOOKUP(U786&amp;E786,※編集不可※選択項目!O:P,2,0)</f>
        <v>#N/A</v>
      </c>
      <c r="AA786" s="56" t="e">
        <f t="shared" si="157"/>
        <v>#N/A</v>
      </c>
      <c r="AB786" s="57" t="str">
        <f t="shared" si="158"/>
        <v/>
      </c>
      <c r="AC786" s="108"/>
      <c r="AD786" s="108"/>
      <c r="AE786" s="109"/>
      <c r="AF786" s="69" t="str">
        <f t="shared" si="159"/>
        <v/>
      </c>
      <c r="AG786" s="69" t="str">
        <f t="shared" si="160"/>
        <v/>
      </c>
      <c r="AH786" s="69" t="str">
        <f t="shared" si="161"/>
        <v/>
      </c>
      <c r="AI786" s="69" t="str">
        <f t="shared" si="162"/>
        <v/>
      </c>
      <c r="AJ786" s="69" t="str">
        <f t="shared" si="163"/>
        <v/>
      </c>
      <c r="AK786" s="69" t="str">
        <f t="shared" si="164"/>
        <v/>
      </c>
      <c r="AL786" s="69" t="str">
        <f t="shared" si="165"/>
        <v/>
      </c>
      <c r="AM786" s="69" t="str">
        <f t="shared" si="166"/>
        <v/>
      </c>
      <c r="AN786" s="69" t="str">
        <f t="shared" si="167"/>
        <v/>
      </c>
    </row>
    <row r="787" spans="1:40" s="57" customFormat="1" ht="19.5" customHeight="1" x14ac:dyDescent="0.15">
      <c r="A787" s="3">
        <f t="shared" si="154"/>
        <v>765</v>
      </c>
      <c r="B787" s="58"/>
      <c r="C787" s="59"/>
      <c r="D787" s="59"/>
      <c r="E787" s="59"/>
      <c r="F787" s="59"/>
      <c r="G787" s="60"/>
      <c r="H787" s="54" t="str">
        <f t="shared" si="155"/>
        <v/>
      </c>
      <c r="I787" s="59"/>
      <c r="J787" s="59"/>
      <c r="K787" s="59"/>
      <c r="L787" s="59"/>
      <c r="M787" s="59"/>
      <c r="N787" s="59"/>
      <c r="O787" s="55" t="str">
        <f t="shared" si="156"/>
        <v/>
      </c>
      <c r="P787" s="61"/>
      <c r="Q787" s="62"/>
      <c r="R787" s="63"/>
      <c r="S787" s="62"/>
      <c r="T787" s="63"/>
      <c r="U787" s="59"/>
      <c r="V787" s="59"/>
      <c r="W787" s="64"/>
      <c r="X787" s="59"/>
      <c r="Y787" s="56" t="e">
        <f>VLOOKUP(E787&amp;Q787,※編集不可※選択項目!J:K,2,0)</f>
        <v>#N/A</v>
      </c>
      <c r="Z787" s="57" t="e">
        <f>VLOOKUP(U787&amp;E787,※編集不可※選択項目!O:P,2,0)</f>
        <v>#N/A</v>
      </c>
      <c r="AA787" s="56" t="e">
        <f t="shared" si="157"/>
        <v>#N/A</v>
      </c>
      <c r="AB787" s="57" t="str">
        <f t="shared" si="158"/>
        <v/>
      </c>
      <c r="AC787" s="108"/>
      <c r="AD787" s="108"/>
      <c r="AE787" s="109"/>
      <c r="AF787" s="69" t="str">
        <f t="shared" si="159"/>
        <v/>
      </c>
      <c r="AG787" s="69" t="str">
        <f t="shared" si="160"/>
        <v/>
      </c>
      <c r="AH787" s="69" t="str">
        <f t="shared" si="161"/>
        <v/>
      </c>
      <c r="AI787" s="69" t="str">
        <f t="shared" si="162"/>
        <v/>
      </c>
      <c r="AJ787" s="69" t="str">
        <f t="shared" si="163"/>
        <v/>
      </c>
      <c r="AK787" s="69" t="str">
        <f t="shared" si="164"/>
        <v/>
      </c>
      <c r="AL787" s="69" t="str">
        <f t="shared" si="165"/>
        <v/>
      </c>
      <c r="AM787" s="69" t="str">
        <f t="shared" si="166"/>
        <v/>
      </c>
      <c r="AN787" s="69" t="str">
        <f t="shared" si="167"/>
        <v/>
      </c>
    </row>
    <row r="788" spans="1:40" s="57" customFormat="1" ht="19.5" customHeight="1" x14ac:dyDescent="0.15">
      <c r="A788" s="3">
        <f t="shared" si="154"/>
        <v>766</v>
      </c>
      <c r="B788" s="58"/>
      <c r="C788" s="59"/>
      <c r="D788" s="59"/>
      <c r="E788" s="59"/>
      <c r="F788" s="59"/>
      <c r="G788" s="60"/>
      <c r="H788" s="54" t="str">
        <f t="shared" si="155"/>
        <v/>
      </c>
      <c r="I788" s="59"/>
      <c r="J788" s="59"/>
      <c r="K788" s="59"/>
      <c r="L788" s="59"/>
      <c r="M788" s="59"/>
      <c r="N788" s="59"/>
      <c r="O788" s="55" t="str">
        <f t="shared" si="156"/>
        <v/>
      </c>
      <c r="P788" s="61"/>
      <c r="Q788" s="62"/>
      <c r="R788" s="63"/>
      <c r="S788" s="62"/>
      <c r="T788" s="63"/>
      <c r="U788" s="59"/>
      <c r="V788" s="59"/>
      <c r="W788" s="64"/>
      <c r="X788" s="59"/>
      <c r="Y788" s="56" t="e">
        <f>VLOOKUP(E788&amp;Q788,※編集不可※選択項目!J:K,2,0)</f>
        <v>#N/A</v>
      </c>
      <c r="Z788" s="57" t="e">
        <f>VLOOKUP(U788&amp;E788,※編集不可※選択項目!O:P,2,0)</f>
        <v>#N/A</v>
      </c>
      <c r="AA788" s="56" t="e">
        <f t="shared" si="157"/>
        <v>#N/A</v>
      </c>
      <c r="AB788" s="57" t="str">
        <f t="shared" si="158"/>
        <v/>
      </c>
      <c r="AC788" s="108"/>
      <c r="AD788" s="108"/>
      <c r="AE788" s="109"/>
      <c r="AF788" s="69" t="str">
        <f t="shared" si="159"/>
        <v/>
      </c>
      <c r="AG788" s="69" t="str">
        <f t="shared" si="160"/>
        <v/>
      </c>
      <c r="AH788" s="69" t="str">
        <f t="shared" si="161"/>
        <v/>
      </c>
      <c r="AI788" s="69" t="str">
        <f t="shared" si="162"/>
        <v/>
      </c>
      <c r="AJ788" s="69" t="str">
        <f t="shared" si="163"/>
        <v/>
      </c>
      <c r="AK788" s="69" t="str">
        <f t="shared" si="164"/>
        <v/>
      </c>
      <c r="AL788" s="69" t="str">
        <f t="shared" si="165"/>
        <v/>
      </c>
      <c r="AM788" s="69" t="str">
        <f t="shared" si="166"/>
        <v/>
      </c>
      <c r="AN788" s="69" t="str">
        <f t="shared" si="167"/>
        <v/>
      </c>
    </row>
    <row r="789" spans="1:40" s="57" customFormat="1" ht="19.5" customHeight="1" x14ac:dyDescent="0.15">
      <c r="A789" s="3">
        <f t="shared" si="154"/>
        <v>767</v>
      </c>
      <c r="B789" s="58"/>
      <c r="C789" s="59"/>
      <c r="D789" s="59"/>
      <c r="E789" s="59"/>
      <c r="F789" s="59"/>
      <c r="G789" s="60"/>
      <c r="H789" s="54" t="str">
        <f t="shared" si="155"/>
        <v/>
      </c>
      <c r="I789" s="59"/>
      <c r="J789" s="59"/>
      <c r="K789" s="59"/>
      <c r="L789" s="59"/>
      <c r="M789" s="59"/>
      <c r="N789" s="59"/>
      <c r="O789" s="55" t="str">
        <f t="shared" si="156"/>
        <v/>
      </c>
      <c r="P789" s="61"/>
      <c r="Q789" s="62"/>
      <c r="R789" s="63"/>
      <c r="S789" s="62"/>
      <c r="T789" s="63"/>
      <c r="U789" s="59"/>
      <c r="V789" s="59"/>
      <c r="W789" s="64"/>
      <c r="X789" s="59"/>
      <c r="Y789" s="56" t="e">
        <f>VLOOKUP(E789&amp;Q789,※編集不可※選択項目!J:K,2,0)</f>
        <v>#N/A</v>
      </c>
      <c r="Z789" s="57" t="e">
        <f>VLOOKUP(U789&amp;E789,※編集不可※選択項目!O:P,2,0)</f>
        <v>#N/A</v>
      </c>
      <c r="AA789" s="56" t="e">
        <f t="shared" si="157"/>
        <v>#N/A</v>
      </c>
      <c r="AB789" s="57" t="str">
        <f t="shared" si="158"/>
        <v/>
      </c>
      <c r="AC789" s="108"/>
      <c r="AD789" s="108"/>
      <c r="AE789" s="109"/>
      <c r="AF789" s="69" t="str">
        <f t="shared" si="159"/>
        <v/>
      </c>
      <c r="AG789" s="69" t="str">
        <f t="shared" si="160"/>
        <v/>
      </c>
      <c r="AH789" s="69" t="str">
        <f t="shared" si="161"/>
        <v/>
      </c>
      <c r="AI789" s="69" t="str">
        <f t="shared" si="162"/>
        <v/>
      </c>
      <c r="AJ789" s="69" t="str">
        <f t="shared" si="163"/>
        <v/>
      </c>
      <c r="AK789" s="69" t="str">
        <f t="shared" si="164"/>
        <v/>
      </c>
      <c r="AL789" s="69" t="str">
        <f t="shared" si="165"/>
        <v/>
      </c>
      <c r="AM789" s="69" t="str">
        <f t="shared" si="166"/>
        <v/>
      </c>
      <c r="AN789" s="69" t="str">
        <f t="shared" si="167"/>
        <v/>
      </c>
    </row>
    <row r="790" spans="1:40" s="57" customFormat="1" ht="19.5" customHeight="1" x14ac:dyDescent="0.15">
      <c r="A790" s="3">
        <f t="shared" si="154"/>
        <v>768</v>
      </c>
      <c r="B790" s="58"/>
      <c r="C790" s="59"/>
      <c r="D790" s="59"/>
      <c r="E790" s="59"/>
      <c r="F790" s="59"/>
      <c r="G790" s="60"/>
      <c r="H790" s="54" t="str">
        <f t="shared" si="155"/>
        <v/>
      </c>
      <c r="I790" s="59"/>
      <c r="J790" s="59"/>
      <c r="K790" s="59"/>
      <c r="L790" s="59"/>
      <c r="M790" s="59"/>
      <c r="N790" s="59"/>
      <c r="O790" s="55" t="str">
        <f t="shared" si="156"/>
        <v/>
      </c>
      <c r="P790" s="61"/>
      <c r="Q790" s="62"/>
      <c r="R790" s="63"/>
      <c r="S790" s="62"/>
      <c r="T790" s="63"/>
      <c r="U790" s="59"/>
      <c r="V790" s="59"/>
      <c r="W790" s="64"/>
      <c r="X790" s="59"/>
      <c r="Y790" s="56" t="e">
        <f>VLOOKUP(E790&amp;Q790,※編集不可※選択項目!J:K,2,0)</f>
        <v>#N/A</v>
      </c>
      <c r="Z790" s="57" t="e">
        <f>VLOOKUP(U790&amp;E790,※編集不可※選択項目!O:P,2,0)</f>
        <v>#N/A</v>
      </c>
      <c r="AA790" s="56" t="e">
        <f t="shared" si="157"/>
        <v>#N/A</v>
      </c>
      <c r="AB790" s="57" t="str">
        <f t="shared" si="158"/>
        <v/>
      </c>
      <c r="AC790" s="108"/>
      <c r="AD790" s="108"/>
      <c r="AE790" s="109"/>
      <c r="AF790" s="69" t="str">
        <f t="shared" si="159"/>
        <v/>
      </c>
      <c r="AG790" s="69" t="str">
        <f t="shared" si="160"/>
        <v/>
      </c>
      <c r="AH790" s="69" t="str">
        <f t="shared" si="161"/>
        <v/>
      </c>
      <c r="AI790" s="69" t="str">
        <f t="shared" si="162"/>
        <v/>
      </c>
      <c r="AJ790" s="69" t="str">
        <f t="shared" si="163"/>
        <v/>
      </c>
      <c r="AK790" s="69" t="str">
        <f t="shared" si="164"/>
        <v/>
      </c>
      <c r="AL790" s="69" t="str">
        <f t="shared" si="165"/>
        <v/>
      </c>
      <c r="AM790" s="69" t="str">
        <f t="shared" si="166"/>
        <v/>
      </c>
      <c r="AN790" s="69" t="str">
        <f t="shared" si="167"/>
        <v/>
      </c>
    </row>
    <row r="791" spans="1:40" s="57" customFormat="1" ht="19.5" customHeight="1" x14ac:dyDescent="0.15">
      <c r="A791" s="3">
        <f t="shared" si="154"/>
        <v>769</v>
      </c>
      <c r="B791" s="58"/>
      <c r="C791" s="59"/>
      <c r="D791" s="59"/>
      <c r="E791" s="59"/>
      <c r="F791" s="59"/>
      <c r="G791" s="60"/>
      <c r="H791" s="54" t="str">
        <f t="shared" si="155"/>
        <v/>
      </c>
      <c r="I791" s="59"/>
      <c r="J791" s="59"/>
      <c r="K791" s="59"/>
      <c r="L791" s="59"/>
      <c r="M791" s="59"/>
      <c r="N791" s="59"/>
      <c r="O791" s="55" t="str">
        <f t="shared" si="156"/>
        <v/>
      </c>
      <c r="P791" s="61"/>
      <c r="Q791" s="62"/>
      <c r="R791" s="63"/>
      <c r="S791" s="62"/>
      <c r="T791" s="63"/>
      <c r="U791" s="59"/>
      <c r="V791" s="59"/>
      <c r="W791" s="64"/>
      <c r="X791" s="59"/>
      <c r="Y791" s="56" t="e">
        <f>VLOOKUP(E791&amp;Q791,※編集不可※選択項目!J:K,2,0)</f>
        <v>#N/A</v>
      </c>
      <c r="Z791" s="57" t="e">
        <f>VLOOKUP(U791&amp;E791,※編集不可※選択項目!O:P,2,0)</f>
        <v>#N/A</v>
      </c>
      <c r="AA791" s="56" t="e">
        <f t="shared" si="157"/>
        <v>#N/A</v>
      </c>
      <c r="AB791" s="57" t="str">
        <f t="shared" si="158"/>
        <v/>
      </c>
      <c r="AC791" s="108"/>
      <c r="AD791" s="108"/>
      <c r="AE791" s="109"/>
      <c r="AF791" s="69" t="str">
        <f t="shared" si="159"/>
        <v/>
      </c>
      <c r="AG791" s="69" t="str">
        <f t="shared" si="160"/>
        <v/>
      </c>
      <c r="AH791" s="69" t="str">
        <f t="shared" si="161"/>
        <v/>
      </c>
      <c r="AI791" s="69" t="str">
        <f t="shared" si="162"/>
        <v/>
      </c>
      <c r="AJ791" s="69" t="str">
        <f t="shared" si="163"/>
        <v/>
      </c>
      <c r="AK791" s="69" t="str">
        <f t="shared" si="164"/>
        <v/>
      </c>
      <c r="AL791" s="69" t="str">
        <f t="shared" si="165"/>
        <v/>
      </c>
      <c r="AM791" s="69" t="str">
        <f t="shared" si="166"/>
        <v/>
      </c>
      <c r="AN791" s="69" t="str">
        <f t="shared" si="167"/>
        <v/>
      </c>
    </row>
    <row r="792" spans="1:40" s="57" customFormat="1" ht="19.5" customHeight="1" x14ac:dyDescent="0.15">
      <c r="A792" s="3">
        <f t="shared" ref="A792:A855" si="168">ROW(A792)-22</f>
        <v>770</v>
      </c>
      <c r="B792" s="58"/>
      <c r="C792" s="59"/>
      <c r="D792" s="59"/>
      <c r="E792" s="59"/>
      <c r="F792" s="59"/>
      <c r="G792" s="60"/>
      <c r="H792" s="54" t="str">
        <f t="shared" ref="H792:H855" si="169">G792&amp;AB792</f>
        <v/>
      </c>
      <c r="I792" s="59"/>
      <c r="J792" s="59"/>
      <c r="K792" s="59"/>
      <c r="L792" s="59"/>
      <c r="M792" s="59"/>
      <c r="N792" s="59"/>
      <c r="O792" s="55" t="str">
        <f t="shared" ref="O792:O855" si="170">IF(Q792="","",AA792)</f>
        <v/>
      </c>
      <c r="P792" s="61"/>
      <c r="Q792" s="62"/>
      <c r="R792" s="63"/>
      <c r="S792" s="62"/>
      <c r="T792" s="63"/>
      <c r="U792" s="59"/>
      <c r="V792" s="59"/>
      <c r="W792" s="64"/>
      <c r="X792" s="59"/>
      <c r="Y792" s="56" t="e">
        <f>VLOOKUP(E792&amp;Q792,※編集不可※選択項目!J:K,2,0)</f>
        <v>#N/A</v>
      </c>
      <c r="Z792" s="57" t="e">
        <f>VLOOKUP(U792&amp;E792,※編集不可※選択項目!O:P,2,0)</f>
        <v>#N/A</v>
      </c>
      <c r="AA792" s="56" t="e">
        <f t="shared" ref="AA792:AA855" si="171">ROUNDDOWN(Y792*Z792,1)</f>
        <v>#N/A</v>
      </c>
      <c r="AB792" s="57" t="str">
        <f t="shared" ref="AB792:AB855" si="172">IF(V792="","","（"&amp;V792&amp;"）")</f>
        <v/>
      </c>
      <c r="AC792" s="108"/>
      <c r="AD792" s="108"/>
      <c r="AE792" s="109"/>
      <c r="AF792" s="69" t="str">
        <f t="shared" ref="AF792:AF855" si="173">B792&amp;C792&amp;D792&amp;E792&amp;F792&amp;G792&amp;H792&amp;I792&amp;J792&amp;K792&amp;L792&amp;M792&amp;N792&amp;O792&amp;P792&amp;Q792&amp;R792&amp;S792&amp;T792&amp;U792&amp;V792&amp;W792&amp;X792</f>
        <v/>
      </c>
      <c r="AG792" s="69" t="str">
        <f t="shared" ref="AG792:AG855" si="174">IF(AF792="","",COUNTIF($AF$23:$AF$1022,AF792))</f>
        <v/>
      </c>
      <c r="AH792" s="69" t="str">
        <f t="shared" ref="AH792:AH855" si="175">IF(AF792="","",IF(AF792=AF791,1,0))</f>
        <v/>
      </c>
      <c r="AI792" s="69" t="str">
        <f t="shared" ref="AI792:AI855" si="176">D792&amp;E792&amp;H792</f>
        <v/>
      </c>
      <c r="AJ792" s="69" t="str">
        <f t="shared" ref="AJ792:AJ855" si="177">IF(AI792="","",COUNTIF($AI$23:$AI$1022,AI792))</f>
        <v/>
      </c>
      <c r="AK792" s="69" t="str">
        <f t="shared" ref="AK792:AK855" si="178">IF(AI792="","",IF(AI792=AI791,1,0))</f>
        <v/>
      </c>
      <c r="AL792" s="69" t="str">
        <f t="shared" ref="AL792:AL855" si="179">IF(H792="","",H792)</f>
        <v/>
      </c>
      <c r="AM792" s="69" t="str">
        <f t="shared" ref="AM792:AM855" si="180">IF(AL792="","",COUNTIF($AL$23:$AL$1022,AL792))</f>
        <v/>
      </c>
      <c r="AN792" s="69" t="str">
        <f t="shared" ref="AN792:AN855" si="181">IF(AL792="","",IF(AL792=AL791,1,0))</f>
        <v/>
      </c>
    </row>
    <row r="793" spans="1:40" s="57" customFormat="1" ht="19.5" customHeight="1" x14ac:dyDescent="0.15">
      <c r="A793" s="3">
        <f t="shared" si="168"/>
        <v>771</v>
      </c>
      <c r="B793" s="58"/>
      <c r="C793" s="59"/>
      <c r="D793" s="59"/>
      <c r="E793" s="59"/>
      <c r="F793" s="59"/>
      <c r="G793" s="60"/>
      <c r="H793" s="54" t="str">
        <f t="shared" si="169"/>
        <v/>
      </c>
      <c r="I793" s="59"/>
      <c r="J793" s="59"/>
      <c r="K793" s="59"/>
      <c r="L793" s="59"/>
      <c r="M793" s="59"/>
      <c r="N793" s="59"/>
      <c r="O793" s="55" t="str">
        <f t="shared" si="170"/>
        <v/>
      </c>
      <c r="P793" s="61"/>
      <c r="Q793" s="62"/>
      <c r="R793" s="63"/>
      <c r="S793" s="62"/>
      <c r="T793" s="63"/>
      <c r="U793" s="59"/>
      <c r="V793" s="59"/>
      <c r="W793" s="64"/>
      <c r="X793" s="59"/>
      <c r="Y793" s="56" t="e">
        <f>VLOOKUP(E793&amp;Q793,※編集不可※選択項目!J:K,2,0)</f>
        <v>#N/A</v>
      </c>
      <c r="Z793" s="57" t="e">
        <f>VLOOKUP(U793&amp;E793,※編集不可※選択項目!O:P,2,0)</f>
        <v>#N/A</v>
      </c>
      <c r="AA793" s="56" t="e">
        <f t="shared" si="171"/>
        <v>#N/A</v>
      </c>
      <c r="AB793" s="57" t="str">
        <f t="shared" si="172"/>
        <v/>
      </c>
      <c r="AC793" s="108"/>
      <c r="AD793" s="108"/>
      <c r="AE793" s="109"/>
      <c r="AF793" s="69" t="str">
        <f t="shared" si="173"/>
        <v/>
      </c>
      <c r="AG793" s="69" t="str">
        <f t="shared" si="174"/>
        <v/>
      </c>
      <c r="AH793" s="69" t="str">
        <f t="shared" si="175"/>
        <v/>
      </c>
      <c r="AI793" s="69" t="str">
        <f t="shared" si="176"/>
        <v/>
      </c>
      <c r="AJ793" s="69" t="str">
        <f t="shared" si="177"/>
        <v/>
      </c>
      <c r="AK793" s="69" t="str">
        <f t="shared" si="178"/>
        <v/>
      </c>
      <c r="AL793" s="69" t="str">
        <f t="shared" si="179"/>
        <v/>
      </c>
      <c r="AM793" s="69" t="str">
        <f t="shared" si="180"/>
        <v/>
      </c>
      <c r="AN793" s="69" t="str">
        <f t="shared" si="181"/>
        <v/>
      </c>
    </row>
    <row r="794" spans="1:40" s="57" customFormat="1" ht="19.5" customHeight="1" x14ac:dyDescent="0.15">
      <c r="A794" s="3">
        <f t="shared" si="168"/>
        <v>772</v>
      </c>
      <c r="B794" s="58"/>
      <c r="C794" s="59"/>
      <c r="D794" s="59"/>
      <c r="E794" s="59"/>
      <c r="F794" s="59"/>
      <c r="G794" s="60"/>
      <c r="H794" s="54" t="str">
        <f t="shared" si="169"/>
        <v/>
      </c>
      <c r="I794" s="59"/>
      <c r="J794" s="59"/>
      <c r="K794" s="59"/>
      <c r="L794" s="59"/>
      <c r="M794" s="59"/>
      <c r="N794" s="59"/>
      <c r="O794" s="55" t="str">
        <f t="shared" si="170"/>
        <v/>
      </c>
      <c r="P794" s="61"/>
      <c r="Q794" s="62"/>
      <c r="R794" s="63"/>
      <c r="S794" s="62"/>
      <c r="T794" s="63"/>
      <c r="U794" s="59"/>
      <c r="V794" s="59"/>
      <c r="W794" s="64"/>
      <c r="X794" s="59"/>
      <c r="Y794" s="56" t="e">
        <f>VLOOKUP(E794&amp;Q794,※編集不可※選択項目!J:K,2,0)</f>
        <v>#N/A</v>
      </c>
      <c r="Z794" s="57" t="e">
        <f>VLOOKUP(U794&amp;E794,※編集不可※選択項目!O:P,2,0)</f>
        <v>#N/A</v>
      </c>
      <c r="AA794" s="56" t="e">
        <f t="shared" si="171"/>
        <v>#N/A</v>
      </c>
      <c r="AB794" s="57" t="str">
        <f t="shared" si="172"/>
        <v/>
      </c>
      <c r="AC794" s="108"/>
      <c r="AD794" s="108"/>
      <c r="AE794" s="109"/>
      <c r="AF794" s="69" t="str">
        <f t="shared" si="173"/>
        <v/>
      </c>
      <c r="AG794" s="69" t="str">
        <f t="shared" si="174"/>
        <v/>
      </c>
      <c r="AH794" s="69" t="str">
        <f t="shared" si="175"/>
        <v/>
      </c>
      <c r="AI794" s="69" t="str">
        <f t="shared" si="176"/>
        <v/>
      </c>
      <c r="AJ794" s="69" t="str">
        <f t="shared" si="177"/>
        <v/>
      </c>
      <c r="AK794" s="69" t="str">
        <f t="shared" si="178"/>
        <v/>
      </c>
      <c r="AL794" s="69" t="str">
        <f t="shared" si="179"/>
        <v/>
      </c>
      <c r="AM794" s="69" t="str">
        <f t="shared" si="180"/>
        <v/>
      </c>
      <c r="AN794" s="69" t="str">
        <f t="shared" si="181"/>
        <v/>
      </c>
    </row>
    <row r="795" spans="1:40" s="57" customFormat="1" ht="19.5" customHeight="1" x14ac:dyDescent="0.15">
      <c r="A795" s="3">
        <f t="shared" si="168"/>
        <v>773</v>
      </c>
      <c r="B795" s="58"/>
      <c r="C795" s="59"/>
      <c r="D795" s="59"/>
      <c r="E795" s="59"/>
      <c r="F795" s="59"/>
      <c r="G795" s="60"/>
      <c r="H795" s="54" t="str">
        <f t="shared" si="169"/>
        <v/>
      </c>
      <c r="I795" s="59"/>
      <c r="J795" s="59"/>
      <c r="K795" s="59"/>
      <c r="L795" s="59"/>
      <c r="M795" s="59"/>
      <c r="N795" s="59"/>
      <c r="O795" s="55" t="str">
        <f t="shared" si="170"/>
        <v/>
      </c>
      <c r="P795" s="61"/>
      <c r="Q795" s="62"/>
      <c r="R795" s="63"/>
      <c r="S795" s="62"/>
      <c r="T795" s="63"/>
      <c r="U795" s="59"/>
      <c r="V795" s="59"/>
      <c r="W795" s="64"/>
      <c r="X795" s="59"/>
      <c r="Y795" s="56" t="e">
        <f>VLOOKUP(E795&amp;Q795,※編集不可※選択項目!J:K,2,0)</f>
        <v>#N/A</v>
      </c>
      <c r="Z795" s="57" t="e">
        <f>VLOOKUP(U795&amp;E795,※編集不可※選択項目!O:P,2,0)</f>
        <v>#N/A</v>
      </c>
      <c r="AA795" s="56" t="e">
        <f t="shared" si="171"/>
        <v>#N/A</v>
      </c>
      <c r="AB795" s="57" t="str">
        <f t="shared" si="172"/>
        <v/>
      </c>
      <c r="AC795" s="108"/>
      <c r="AD795" s="108"/>
      <c r="AE795" s="109"/>
      <c r="AF795" s="69" t="str">
        <f t="shared" si="173"/>
        <v/>
      </c>
      <c r="AG795" s="69" t="str">
        <f t="shared" si="174"/>
        <v/>
      </c>
      <c r="AH795" s="69" t="str">
        <f t="shared" si="175"/>
        <v/>
      </c>
      <c r="AI795" s="69" t="str">
        <f t="shared" si="176"/>
        <v/>
      </c>
      <c r="AJ795" s="69" t="str">
        <f t="shared" si="177"/>
        <v/>
      </c>
      <c r="AK795" s="69" t="str">
        <f t="shared" si="178"/>
        <v/>
      </c>
      <c r="AL795" s="69" t="str">
        <f t="shared" si="179"/>
        <v/>
      </c>
      <c r="AM795" s="69" t="str">
        <f t="shared" si="180"/>
        <v/>
      </c>
      <c r="AN795" s="69" t="str">
        <f t="shared" si="181"/>
        <v/>
      </c>
    </row>
    <row r="796" spans="1:40" s="57" customFormat="1" ht="19.5" customHeight="1" x14ac:dyDescent="0.15">
      <c r="A796" s="3">
        <f t="shared" si="168"/>
        <v>774</v>
      </c>
      <c r="B796" s="58"/>
      <c r="C796" s="59"/>
      <c r="D796" s="59"/>
      <c r="E796" s="59"/>
      <c r="F796" s="59"/>
      <c r="G796" s="60"/>
      <c r="H796" s="54" t="str">
        <f t="shared" si="169"/>
        <v/>
      </c>
      <c r="I796" s="59"/>
      <c r="J796" s="59"/>
      <c r="K796" s="59"/>
      <c r="L796" s="59"/>
      <c r="M796" s="59"/>
      <c r="N796" s="59"/>
      <c r="O796" s="55" t="str">
        <f t="shared" si="170"/>
        <v/>
      </c>
      <c r="P796" s="61"/>
      <c r="Q796" s="62"/>
      <c r="R796" s="63"/>
      <c r="S796" s="62"/>
      <c r="T796" s="63"/>
      <c r="U796" s="59"/>
      <c r="V796" s="59"/>
      <c r="W796" s="64"/>
      <c r="X796" s="59"/>
      <c r="Y796" s="56" t="e">
        <f>VLOOKUP(E796&amp;Q796,※編集不可※選択項目!J:K,2,0)</f>
        <v>#N/A</v>
      </c>
      <c r="Z796" s="57" t="e">
        <f>VLOOKUP(U796&amp;E796,※編集不可※選択項目!O:P,2,0)</f>
        <v>#N/A</v>
      </c>
      <c r="AA796" s="56" t="e">
        <f t="shared" si="171"/>
        <v>#N/A</v>
      </c>
      <c r="AB796" s="57" t="str">
        <f t="shared" si="172"/>
        <v/>
      </c>
      <c r="AC796" s="108"/>
      <c r="AD796" s="108"/>
      <c r="AE796" s="109"/>
      <c r="AF796" s="69" t="str">
        <f t="shared" si="173"/>
        <v/>
      </c>
      <c r="AG796" s="69" t="str">
        <f t="shared" si="174"/>
        <v/>
      </c>
      <c r="AH796" s="69" t="str">
        <f t="shared" si="175"/>
        <v/>
      </c>
      <c r="AI796" s="69" t="str">
        <f t="shared" si="176"/>
        <v/>
      </c>
      <c r="AJ796" s="69" t="str">
        <f t="shared" si="177"/>
        <v/>
      </c>
      <c r="AK796" s="69" t="str">
        <f t="shared" si="178"/>
        <v/>
      </c>
      <c r="AL796" s="69" t="str">
        <f t="shared" si="179"/>
        <v/>
      </c>
      <c r="AM796" s="69" t="str">
        <f t="shared" si="180"/>
        <v/>
      </c>
      <c r="AN796" s="69" t="str">
        <f t="shared" si="181"/>
        <v/>
      </c>
    </row>
    <row r="797" spans="1:40" s="57" customFormat="1" ht="19.5" customHeight="1" x14ac:dyDescent="0.15">
      <c r="A797" s="3">
        <f t="shared" si="168"/>
        <v>775</v>
      </c>
      <c r="B797" s="58"/>
      <c r="C797" s="59"/>
      <c r="D797" s="59"/>
      <c r="E797" s="59"/>
      <c r="F797" s="59"/>
      <c r="G797" s="60"/>
      <c r="H797" s="54" t="str">
        <f t="shared" si="169"/>
        <v/>
      </c>
      <c r="I797" s="59"/>
      <c r="J797" s="59"/>
      <c r="K797" s="59"/>
      <c r="L797" s="59"/>
      <c r="M797" s="59"/>
      <c r="N797" s="59"/>
      <c r="O797" s="55" t="str">
        <f t="shared" si="170"/>
        <v/>
      </c>
      <c r="P797" s="61"/>
      <c r="Q797" s="62"/>
      <c r="R797" s="63"/>
      <c r="S797" s="62"/>
      <c r="T797" s="63"/>
      <c r="U797" s="59"/>
      <c r="V797" s="59"/>
      <c r="W797" s="64"/>
      <c r="X797" s="59"/>
      <c r="Y797" s="56" t="e">
        <f>VLOOKUP(E797&amp;Q797,※編集不可※選択項目!J:K,2,0)</f>
        <v>#N/A</v>
      </c>
      <c r="Z797" s="57" t="e">
        <f>VLOOKUP(U797&amp;E797,※編集不可※選択項目!O:P,2,0)</f>
        <v>#N/A</v>
      </c>
      <c r="AA797" s="56" t="e">
        <f t="shared" si="171"/>
        <v>#N/A</v>
      </c>
      <c r="AB797" s="57" t="str">
        <f t="shared" si="172"/>
        <v/>
      </c>
      <c r="AC797" s="108"/>
      <c r="AD797" s="108"/>
      <c r="AE797" s="109"/>
      <c r="AF797" s="69" t="str">
        <f t="shared" si="173"/>
        <v/>
      </c>
      <c r="AG797" s="69" t="str">
        <f t="shared" si="174"/>
        <v/>
      </c>
      <c r="AH797" s="69" t="str">
        <f t="shared" si="175"/>
        <v/>
      </c>
      <c r="AI797" s="69" t="str">
        <f t="shared" si="176"/>
        <v/>
      </c>
      <c r="AJ797" s="69" t="str">
        <f t="shared" si="177"/>
        <v/>
      </c>
      <c r="AK797" s="69" t="str">
        <f t="shared" si="178"/>
        <v/>
      </c>
      <c r="AL797" s="69" t="str">
        <f t="shared" si="179"/>
        <v/>
      </c>
      <c r="AM797" s="69" t="str">
        <f t="shared" si="180"/>
        <v/>
      </c>
      <c r="AN797" s="69" t="str">
        <f t="shared" si="181"/>
        <v/>
      </c>
    </row>
    <row r="798" spans="1:40" s="57" customFormat="1" ht="19.5" customHeight="1" x14ac:dyDescent="0.15">
      <c r="A798" s="3">
        <f t="shared" si="168"/>
        <v>776</v>
      </c>
      <c r="B798" s="58"/>
      <c r="C798" s="59"/>
      <c r="D798" s="59"/>
      <c r="E798" s="59"/>
      <c r="F798" s="59"/>
      <c r="G798" s="60"/>
      <c r="H798" s="54" t="str">
        <f t="shared" si="169"/>
        <v/>
      </c>
      <c r="I798" s="59"/>
      <c r="J798" s="59"/>
      <c r="K798" s="59"/>
      <c r="L798" s="59"/>
      <c r="M798" s="59"/>
      <c r="N798" s="59"/>
      <c r="O798" s="55" t="str">
        <f t="shared" si="170"/>
        <v/>
      </c>
      <c r="P798" s="61"/>
      <c r="Q798" s="62"/>
      <c r="R798" s="63"/>
      <c r="S798" s="62"/>
      <c r="T798" s="63"/>
      <c r="U798" s="59"/>
      <c r="V798" s="59"/>
      <c r="W798" s="64"/>
      <c r="X798" s="59"/>
      <c r="Y798" s="56" t="e">
        <f>VLOOKUP(E798&amp;Q798,※編集不可※選択項目!J:K,2,0)</f>
        <v>#N/A</v>
      </c>
      <c r="Z798" s="57" t="e">
        <f>VLOOKUP(U798&amp;E798,※編集不可※選択項目!O:P,2,0)</f>
        <v>#N/A</v>
      </c>
      <c r="AA798" s="56" t="e">
        <f t="shared" si="171"/>
        <v>#N/A</v>
      </c>
      <c r="AB798" s="57" t="str">
        <f t="shared" si="172"/>
        <v/>
      </c>
      <c r="AC798" s="108"/>
      <c r="AD798" s="108"/>
      <c r="AE798" s="109"/>
      <c r="AF798" s="69" t="str">
        <f t="shared" si="173"/>
        <v/>
      </c>
      <c r="AG798" s="69" t="str">
        <f t="shared" si="174"/>
        <v/>
      </c>
      <c r="AH798" s="69" t="str">
        <f t="shared" si="175"/>
        <v/>
      </c>
      <c r="AI798" s="69" t="str">
        <f t="shared" si="176"/>
        <v/>
      </c>
      <c r="AJ798" s="69" t="str">
        <f t="shared" si="177"/>
        <v/>
      </c>
      <c r="AK798" s="69" t="str">
        <f t="shared" si="178"/>
        <v/>
      </c>
      <c r="AL798" s="69" t="str">
        <f t="shared" si="179"/>
        <v/>
      </c>
      <c r="AM798" s="69" t="str">
        <f t="shared" si="180"/>
        <v/>
      </c>
      <c r="AN798" s="69" t="str">
        <f t="shared" si="181"/>
        <v/>
      </c>
    </row>
    <row r="799" spans="1:40" s="57" customFormat="1" ht="19.5" customHeight="1" x14ac:dyDescent="0.15">
      <c r="A799" s="3">
        <f t="shared" si="168"/>
        <v>777</v>
      </c>
      <c r="B799" s="58"/>
      <c r="C799" s="59"/>
      <c r="D799" s="59"/>
      <c r="E799" s="59"/>
      <c r="F799" s="59"/>
      <c r="G799" s="60"/>
      <c r="H799" s="54" t="str">
        <f t="shared" si="169"/>
        <v/>
      </c>
      <c r="I799" s="59"/>
      <c r="J799" s="59"/>
      <c r="K799" s="59"/>
      <c r="L799" s="59"/>
      <c r="M799" s="59"/>
      <c r="N799" s="59"/>
      <c r="O799" s="55" t="str">
        <f t="shared" si="170"/>
        <v/>
      </c>
      <c r="P799" s="61"/>
      <c r="Q799" s="62"/>
      <c r="R799" s="63"/>
      <c r="S799" s="62"/>
      <c r="T799" s="63"/>
      <c r="U799" s="59"/>
      <c r="V799" s="59"/>
      <c r="W799" s="64"/>
      <c r="X799" s="59"/>
      <c r="Y799" s="56" t="e">
        <f>VLOOKUP(E799&amp;Q799,※編集不可※選択項目!J:K,2,0)</f>
        <v>#N/A</v>
      </c>
      <c r="Z799" s="57" t="e">
        <f>VLOOKUP(U799&amp;E799,※編集不可※選択項目!O:P,2,0)</f>
        <v>#N/A</v>
      </c>
      <c r="AA799" s="56" t="e">
        <f t="shared" si="171"/>
        <v>#N/A</v>
      </c>
      <c r="AB799" s="57" t="str">
        <f t="shared" si="172"/>
        <v/>
      </c>
      <c r="AC799" s="108"/>
      <c r="AD799" s="108"/>
      <c r="AE799" s="109"/>
      <c r="AF799" s="69" t="str">
        <f t="shared" si="173"/>
        <v/>
      </c>
      <c r="AG799" s="69" t="str">
        <f t="shared" si="174"/>
        <v/>
      </c>
      <c r="AH799" s="69" t="str">
        <f t="shared" si="175"/>
        <v/>
      </c>
      <c r="AI799" s="69" t="str">
        <f t="shared" si="176"/>
        <v/>
      </c>
      <c r="AJ799" s="69" t="str">
        <f t="shared" si="177"/>
        <v/>
      </c>
      <c r="AK799" s="69" t="str">
        <f t="shared" si="178"/>
        <v/>
      </c>
      <c r="AL799" s="69" t="str">
        <f t="shared" si="179"/>
        <v/>
      </c>
      <c r="AM799" s="69" t="str">
        <f t="shared" si="180"/>
        <v/>
      </c>
      <c r="AN799" s="69" t="str">
        <f t="shared" si="181"/>
        <v/>
      </c>
    </row>
    <row r="800" spans="1:40" s="57" customFormat="1" ht="19.5" customHeight="1" x14ac:dyDescent="0.15">
      <c r="A800" s="3">
        <f t="shared" si="168"/>
        <v>778</v>
      </c>
      <c r="B800" s="58"/>
      <c r="C800" s="59"/>
      <c r="D800" s="59"/>
      <c r="E800" s="59"/>
      <c r="F800" s="59"/>
      <c r="G800" s="60"/>
      <c r="H800" s="54" t="str">
        <f t="shared" si="169"/>
        <v/>
      </c>
      <c r="I800" s="59"/>
      <c r="J800" s="59"/>
      <c r="K800" s="59"/>
      <c r="L800" s="59"/>
      <c r="M800" s="59"/>
      <c r="N800" s="59"/>
      <c r="O800" s="55" t="str">
        <f t="shared" si="170"/>
        <v/>
      </c>
      <c r="P800" s="61"/>
      <c r="Q800" s="62"/>
      <c r="R800" s="63"/>
      <c r="S800" s="62"/>
      <c r="T800" s="63"/>
      <c r="U800" s="59"/>
      <c r="V800" s="59"/>
      <c r="W800" s="64"/>
      <c r="X800" s="59"/>
      <c r="Y800" s="56" t="e">
        <f>VLOOKUP(E800&amp;Q800,※編集不可※選択項目!J:K,2,0)</f>
        <v>#N/A</v>
      </c>
      <c r="Z800" s="57" t="e">
        <f>VLOOKUP(U800&amp;E800,※編集不可※選択項目!O:P,2,0)</f>
        <v>#N/A</v>
      </c>
      <c r="AA800" s="56" t="e">
        <f t="shared" si="171"/>
        <v>#N/A</v>
      </c>
      <c r="AB800" s="57" t="str">
        <f t="shared" si="172"/>
        <v/>
      </c>
      <c r="AC800" s="108"/>
      <c r="AD800" s="108"/>
      <c r="AE800" s="109"/>
      <c r="AF800" s="69" t="str">
        <f t="shared" si="173"/>
        <v/>
      </c>
      <c r="AG800" s="69" t="str">
        <f t="shared" si="174"/>
        <v/>
      </c>
      <c r="AH800" s="69" t="str">
        <f t="shared" si="175"/>
        <v/>
      </c>
      <c r="AI800" s="69" t="str">
        <f t="shared" si="176"/>
        <v/>
      </c>
      <c r="AJ800" s="69" t="str">
        <f t="shared" si="177"/>
        <v/>
      </c>
      <c r="AK800" s="69" t="str">
        <f t="shared" si="178"/>
        <v/>
      </c>
      <c r="AL800" s="69" t="str">
        <f t="shared" si="179"/>
        <v/>
      </c>
      <c r="AM800" s="69" t="str">
        <f t="shared" si="180"/>
        <v/>
      </c>
      <c r="AN800" s="69" t="str">
        <f t="shared" si="181"/>
        <v/>
      </c>
    </row>
    <row r="801" spans="1:40" s="57" customFormat="1" ht="19.5" customHeight="1" x14ac:dyDescent="0.15">
      <c r="A801" s="3">
        <f t="shared" si="168"/>
        <v>779</v>
      </c>
      <c r="B801" s="58"/>
      <c r="C801" s="59"/>
      <c r="D801" s="59"/>
      <c r="E801" s="59"/>
      <c r="F801" s="59"/>
      <c r="G801" s="60"/>
      <c r="H801" s="54" t="str">
        <f t="shared" si="169"/>
        <v/>
      </c>
      <c r="I801" s="59"/>
      <c r="J801" s="59"/>
      <c r="K801" s="59"/>
      <c r="L801" s="59"/>
      <c r="M801" s="59"/>
      <c r="N801" s="59"/>
      <c r="O801" s="55" t="str">
        <f t="shared" si="170"/>
        <v/>
      </c>
      <c r="P801" s="61"/>
      <c r="Q801" s="62"/>
      <c r="R801" s="63"/>
      <c r="S801" s="62"/>
      <c r="T801" s="63"/>
      <c r="U801" s="59"/>
      <c r="V801" s="59"/>
      <c r="W801" s="64"/>
      <c r="X801" s="59"/>
      <c r="Y801" s="56" t="e">
        <f>VLOOKUP(E801&amp;Q801,※編集不可※選択項目!J:K,2,0)</f>
        <v>#N/A</v>
      </c>
      <c r="Z801" s="57" t="e">
        <f>VLOOKUP(U801&amp;E801,※編集不可※選択項目!O:P,2,0)</f>
        <v>#N/A</v>
      </c>
      <c r="AA801" s="56" t="e">
        <f t="shared" si="171"/>
        <v>#N/A</v>
      </c>
      <c r="AB801" s="57" t="str">
        <f t="shared" si="172"/>
        <v/>
      </c>
      <c r="AC801" s="108"/>
      <c r="AD801" s="108"/>
      <c r="AE801" s="109"/>
      <c r="AF801" s="69" t="str">
        <f t="shared" si="173"/>
        <v/>
      </c>
      <c r="AG801" s="69" t="str">
        <f t="shared" si="174"/>
        <v/>
      </c>
      <c r="AH801" s="69" t="str">
        <f t="shared" si="175"/>
        <v/>
      </c>
      <c r="AI801" s="69" t="str">
        <f t="shared" si="176"/>
        <v/>
      </c>
      <c r="AJ801" s="69" t="str">
        <f t="shared" si="177"/>
        <v/>
      </c>
      <c r="AK801" s="69" t="str">
        <f t="shared" si="178"/>
        <v/>
      </c>
      <c r="AL801" s="69" t="str">
        <f t="shared" si="179"/>
        <v/>
      </c>
      <c r="AM801" s="69" t="str">
        <f t="shared" si="180"/>
        <v/>
      </c>
      <c r="AN801" s="69" t="str">
        <f t="shared" si="181"/>
        <v/>
      </c>
    </row>
    <row r="802" spans="1:40" s="57" customFormat="1" ht="19.5" customHeight="1" x14ac:dyDescent="0.15">
      <c r="A802" s="3">
        <f t="shared" si="168"/>
        <v>780</v>
      </c>
      <c r="B802" s="58"/>
      <c r="C802" s="59"/>
      <c r="D802" s="59"/>
      <c r="E802" s="59"/>
      <c r="F802" s="59"/>
      <c r="G802" s="60"/>
      <c r="H802" s="54" t="str">
        <f t="shared" si="169"/>
        <v/>
      </c>
      <c r="I802" s="59"/>
      <c r="J802" s="59"/>
      <c r="K802" s="59"/>
      <c r="L802" s="59"/>
      <c r="M802" s="59"/>
      <c r="N802" s="59"/>
      <c r="O802" s="55" t="str">
        <f t="shared" si="170"/>
        <v/>
      </c>
      <c r="P802" s="61"/>
      <c r="Q802" s="62"/>
      <c r="R802" s="63"/>
      <c r="S802" s="62"/>
      <c r="T802" s="63"/>
      <c r="U802" s="59"/>
      <c r="V802" s="59"/>
      <c r="W802" s="64"/>
      <c r="X802" s="59"/>
      <c r="Y802" s="56" t="e">
        <f>VLOOKUP(E802&amp;Q802,※編集不可※選択項目!J:K,2,0)</f>
        <v>#N/A</v>
      </c>
      <c r="Z802" s="57" t="e">
        <f>VLOOKUP(U802&amp;E802,※編集不可※選択項目!O:P,2,0)</f>
        <v>#N/A</v>
      </c>
      <c r="AA802" s="56" t="e">
        <f t="shared" si="171"/>
        <v>#N/A</v>
      </c>
      <c r="AB802" s="57" t="str">
        <f t="shared" si="172"/>
        <v/>
      </c>
      <c r="AC802" s="108"/>
      <c r="AD802" s="108"/>
      <c r="AE802" s="109"/>
      <c r="AF802" s="69" t="str">
        <f t="shared" si="173"/>
        <v/>
      </c>
      <c r="AG802" s="69" t="str">
        <f t="shared" si="174"/>
        <v/>
      </c>
      <c r="AH802" s="69" t="str">
        <f t="shared" si="175"/>
        <v/>
      </c>
      <c r="AI802" s="69" t="str">
        <f t="shared" si="176"/>
        <v/>
      </c>
      <c r="AJ802" s="69" t="str">
        <f t="shared" si="177"/>
        <v/>
      </c>
      <c r="AK802" s="69" t="str">
        <f t="shared" si="178"/>
        <v/>
      </c>
      <c r="AL802" s="69" t="str">
        <f t="shared" si="179"/>
        <v/>
      </c>
      <c r="AM802" s="69" t="str">
        <f t="shared" si="180"/>
        <v/>
      </c>
      <c r="AN802" s="69" t="str">
        <f t="shared" si="181"/>
        <v/>
      </c>
    </row>
    <row r="803" spans="1:40" s="57" customFormat="1" ht="19.5" customHeight="1" x14ac:dyDescent="0.15">
      <c r="A803" s="3">
        <f t="shared" si="168"/>
        <v>781</v>
      </c>
      <c r="B803" s="58"/>
      <c r="C803" s="59"/>
      <c r="D803" s="59"/>
      <c r="E803" s="59"/>
      <c r="F803" s="59"/>
      <c r="G803" s="60"/>
      <c r="H803" s="54" t="str">
        <f t="shared" si="169"/>
        <v/>
      </c>
      <c r="I803" s="59"/>
      <c r="J803" s="59"/>
      <c r="K803" s="59"/>
      <c r="L803" s="59"/>
      <c r="M803" s="59"/>
      <c r="N803" s="59"/>
      <c r="O803" s="55" t="str">
        <f t="shared" si="170"/>
        <v/>
      </c>
      <c r="P803" s="61"/>
      <c r="Q803" s="62"/>
      <c r="R803" s="63"/>
      <c r="S803" s="62"/>
      <c r="T803" s="63"/>
      <c r="U803" s="59"/>
      <c r="V803" s="59"/>
      <c r="W803" s="64"/>
      <c r="X803" s="59"/>
      <c r="Y803" s="56" t="e">
        <f>VLOOKUP(E803&amp;Q803,※編集不可※選択項目!J:K,2,0)</f>
        <v>#N/A</v>
      </c>
      <c r="Z803" s="57" t="e">
        <f>VLOOKUP(U803&amp;E803,※編集不可※選択項目!O:P,2,0)</f>
        <v>#N/A</v>
      </c>
      <c r="AA803" s="56" t="e">
        <f t="shared" si="171"/>
        <v>#N/A</v>
      </c>
      <c r="AB803" s="57" t="str">
        <f t="shared" si="172"/>
        <v/>
      </c>
      <c r="AC803" s="108"/>
      <c r="AD803" s="108"/>
      <c r="AE803" s="109"/>
      <c r="AF803" s="69" t="str">
        <f t="shared" si="173"/>
        <v/>
      </c>
      <c r="AG803" s="69" t="str">
        <f t="shared" si="174"/>
        <v/>
      </c>
      <c r="AH803" s="69" t="str">
        <f t="shared" si="175"/>
        <v/>
      </c>
      <c r="AI803" s="69" t="str">
        <f t="shared" si="176"/>
        <v/>
      </c>
      <c r="AJ803" s="69" t="str">
        <f t="shared" si="177"/>
        <v/>
      </c>
      <c r="AK803" s="69" t="str">
        <f t="shared" si="178"/>
        <v/>
      </c>
      <c r="AL803" s="69" t="str">
        <f t="shared" si="179"/>
        <v/>
      </c>
      <c r="AM803" s="69" t="str">
        <f t="shared" si="180"/>
        <v/>
      </c>
      <c r="AN803" s="69" t="str">
        <f t="shared" si="181"/>
        <v/>
      </c>
    </row>
    <row r="804" spans="1:40" s="57" customFormat="1" ht="19.5" customHeight="1" x14ac:dyDescent="0.15">
      <c r="A804" s="3">
        <f t="shared" si="168"/>
        <v>782</v>
      </c>
      <c r="B804" s="58"/>
      <c r="C804" s="59"/>
      <c r="D804" s="59"/>
      <c r="E804" s="59"/>
      <c r="F804" s="59"/>
      <c r="G804" s="60"/>
      <c r="H804" s="54" t="str">
        <f t="shared" si="169"/>
        <v/>
      </c>
      <c r="I804" s="59"/>
      <c r="J804" s="59"/>
      <c r="K804" s="59"/>
      <c r="L804" s="59"/>
      <c r="M804" s="59"/>
      <c r="N804" s="59"/>
      <c r="O804" s="55" t="str">
        <f t="shared" si="170"/>
        <v/>
      </c>
      <c r="P804" s="61"/>
      <c r="Q804" s="62"/>
      <c r="R804" s="63"/>
      <c r="S804" s="62"/>
      <c r="T804" s="63"/>
      <c r="U804" s="59"/>
      <c r="V804" s="59"/>
      <c r="W804" s="64"/>
      <c r="X804" s="59"/>
      <c r="Y804" s="56" t="e">
        <f>VLOOKUP(E804&amp;Q804,※編集不可※選択項目!J:K,2,0)</f>
        <v>#N/A</v>
      </c>
      <c r="Z804" s="57" t="e">
        <f>VLOOKUP(U804&amp;E804,※編集不可※選択項目!O:P,2,0)</f>
        <v>#N/A</v>
      </c>
      <c r="AA804" s="56" t="e">
        <f t="shared" si="171"/>
        <v>#N/A</v>
      </c>
      <c r="AB804" s="57" t="str">
        <f t="shared" si="172"/>
        <v/>
      </c>
      <c r="AC804" s="108"/>
      <c r="AD804" s="108"/>
      <c r="AE804" s="109"/>
      <c r="AF804" s="69" t="str">
        <f t="shared" si="173"/>
        <v/>
      </c>
      <c r="AG804" s="69" t="str">
        <f t="shared" si="174"/>
        <v/>
      </c>
      <c r="AH804" s="69" t="str">
        <f t="shared" si="175"/>
        <v/>
      </c>
      <c r="AI804" s="69" t="str">
        <f t="shared" si="176"/>
        <v/>
      </c>
      <c r="AJ804" s="69" t="str">
        <f t="shared" si="177"/>
        <v/>
      </c>
      <c r="AK804" s="69" t="str">
        <f t="shared" si="178"/>
        <v/>
      </c>
      <c r="AL804" s="69" t="str">
        <f t="shared" si="179"/>
        <v/>
      </c>
      <c r="AM804" s="69" t="str">
        <f t="shared" si="180"/>
        <v/>
      </c>
      <c r="AN804" s="69" t="str">
        <f t="shared" si="181"/>
        <v/>
      </c>
    </row>
    <row r="805" spans="1:40" s="57" customFormat="1" ht="19.5" customHeight="1" x14ac:dyDescent="0.15">
      <c r="A805" s="3">
        <f t="shared" si="168"/>
        <v>783</v>
      </c>
      <c r="B805" s="58"/>
      <c r="C805" s="59"/>
      <c r="D805" s="59"/>
      <c r="E805" s="59"/>
      <c r="F805" s="59"/>
      <c r="G805" s="60"/>
      <c r="H805" s="54" t="str">
        <f t="shared" si="169"/>
        <v/>
      </c>
      <c r="I805" s="59"/>
      <c r="J805" s="59"/>
      <c r="K805" s="59"/>
      <c r="L805" s="59"/>
      <c r="M805" s="59"/>
      <c r="N805" s="59"/>
      <c r="O805" s="55" t="str">
        <f t="shared" si="170"/>
        <v/>
      </c>
      <c r="P805" s="61"/>
      <c r="Q805" s="62"/>
      <c r="R805" s="63"/>
      <c r="S805" s="62"/>
      <c r="T805" s="63"/>
      <c r="U805" s="59"/>
      <c r="V805" s="59"/>
      <c r="W805" s="64"/>
      <c r="X805" s="59"/>
      <c r="Y805" s="56" t="e">
        <f>VLOOKUP(E805&amp;Q805,※編集不可※選択項目!J:K,2,0)</f>
        <v>#N/A</v>
      </c>
      <c r="Z805" s="57" t="e">
        <f>VLOOKUP(U805&amp;E805,※編集不可※選択項目!O:P,2,0)</f>
        <v>#N/A</v>
      </c>
      <c r="AA805" s="56" t="e">
        <f t="shared" si="171"/>
        <v>#N/A</v>
      </c>
      <c r="AB805" s="57" t="str">
        <f t="shared" si="172"/>
        <v/>
      </c>
      <c r="AC805" s="108"/>
      <c r="AD805" s="108"/>
      <c r="AE805" s="109"/>
      <c r="AF805" s="69" t="str">
        <f t="shared" si="173"/>
        <v/>
      </c>
      <c r="AG805" s="69" t="str">
        <f t="shared" si="174"/>
        <v/>
      </c>
      <c r="AH805" s="69" t="str">
        <f t="shared" si="175"/>
        <v/>
      </c>
      <c r="AI805" s="69" t="str">
        <f t="shared" si="176"/>
        <v/>
      </c>
      <c r="AJ805" s="69" t="str">
        <f t="shared" si="177"/>
        <v/>
      </c>
      <c r="AK805" s="69" t="str">
        <f t="shared" si="178"/>
        <v/>
      </c>
      <c r="AL805" s="69" t="str">
        <f t="shared" si="179"/>
        <v/>
      </c>
      <c r="AM805" s="69" t="str">
        <f t="shared" si="180"/>
        <v/>
      </c>
      <c r="AN805" s="69" t="str">
        <f t="shared" si="181"/>
        <v/>
      </c>
    </row>
    <row r="806" spans="1:40" s="57" customFormat="1" ht="19.5" customHeight="1" x14ac:dyDescent="0.15">
      <c r="A806" s="3">
        <f t="shared" si="168"/>
        <v>784</v>
      </c>
      <c r="B806" s="58"/>
      <c r="C806" s="59"/>
      <c r="D806" s="59"/>
      <c r="E806" s="59"/>
      <c r="F806" s="59"/>
      <c r="G806" s="60"/>
      <c r="H806" s="54" t="str">
        <f t="shared" si="169"/>
        <v/>
      </c>
      <c r="I806" s="59"/>
      <c r="J806" s="59"/>
      <c r="K806" s="59"/>
      <c r="L806" s="59"/>
      <c r="M806" s="59"/>
      <c r="N806" s="59"/>
      <c r="O806" s="55" t="str">
        <f t="shared" si="170"/>
        <v/>
      </c>
      <c r="P806" s="61"/>
      <c r="Q806" s="62"/>
      <c r="R806" s="63"/>
      <c r="S806" s="62"/>
      <c r="T806" s="63"/>
      <c r="U806" s="59"/>
      <c r="V806" s="59"/>
      <c r="W806" s="64"/>
      <c r="X806" s="59"/>
      <c r="Y806" s="56" t="e">
        <f>VLOOKUP(E806&amp;Q806,※編集不可※選択項目!J:K,2,0)</f>
        <v>#N/A</v>
      </c>
      <c r="Z806" s="57" t="e">
        <f>VLOOKUP(U806&amp;E806,※編集不可※選択項目!O:P,2,0)</f>
        <v>#N/A</v>
      </c>
      <c r="AA806" s="56" t="e">
        <f t="shared" si="171"/>
        <v>#N/A</v>
      </c>
      <c r="AB806" s="57" t="str">
        <f t="shared" si="172"/>
        <v/>
      </c>
      <c r="AC806" s="108"/>
      <c r="AD806" s="108"/>
      <c r="AE806" s="109"/>
      <c r="AF806" s="69" t="str">
        <f t="shared" si="173"/>
        <v/>
      </c>
      <c r="AG806" s="69" t="str">
        <f t="shared" si="174"/>
        <v/>
      </c>
      <c r="AH806" s="69" t="str">
        <f t="shared" si="175"/>
        <v/>
      </c>
      <c r="AI806" s="69" t="str">
        <f t="shared" si="176"/>
        <v/>
      </c>
      <c r="AJ806" s="69" t="str">
        <f t="shared" si="177"/>
        <v/>
      </c>
      <c r="AK806" s="69" t="str">
        <f t="shared" si="178"/>
        <v/>
      </c>
      <c r="AL806" s="69" t="str">
        <f t="shared" si="179"/>
        <v/>
      </c>
      <c r="AM806" s="69" t="str">
        <f t="shared" si="180"/>
        <v/>
      </c>
      <c r="AN806" s="69" t="str">
        <f t="shared" si="181"/>
        <v/>
      </c>
    </row>
    <row r="807" spans="1:40" s="57" customFormat="1" ht="19.5" customHeight="1" x14ac:dyDescent="0.15">
      <c r="A807" s="3">
        <f t="shared" si="168"/>
        <v>785</v>
      </c>
      <c r="B807" s="58"/>
      <c r="C807" s="59"/>
      <c r="D807" s="59"/>
      <c r="E807" s="59"/>
      <c r="F807" s="59"/>
      <c r="G807" s="60"/>
      <c r="H807" s="54" t="str">
        <f t="shared" si="169"/>
        <v/>
      </c>
      <c r="I807" s="59"/>
      <c r="J807" s="59"/>
      <c r="K807" s="59"/>
      <c r="L807" s="59"/>
      <c r="M807" s="59"/>
      <c r="N807" s="59"/>
      <c r="O807" s="55" t="str">
        <f t="shared" si="170"/>
        <v/>
      </c>
      <c r="P807" s="61"/>
      <c r="Q807" s="62"/>
      <c r="R807" s="63"/>
      <c r="S807" s="62"/>
      <c r="T807" s="63"/>
      <c r="U807" s="59"/>
      <c r="V807" s="59"/>
      <c r="W807" s="64"/>
      <c r="X807" s="59"/>
      <c r="Y807" s="56" t="e">
        <f>VLOOKUP(E807&amp;Q807,※編集不可※選択項目!J:K,2,0)</f>
        <v>#N/A</v>
      </c>
      <c r="Z807" s="57" t="e">
        <f>VLOOKUP(U807&amp;E807,※編集不可※選択項目!O:P,2,0)</f>
        <v>#N/A</v>
      </c>
      <c r="AA807" s="56" t="e">
        <f t="shared" si="171"/>
        <v>#N/A</v>
      </c>
      <c r="AB807" s="57" t="str">
        <f t="shared" si="172"/>
        <v/>
      </c>
      <c r="AC807" s="108"/>
      <c r="AD807" s="108"/>
      <c r="AE807" s="109"/>
      <c r="AF807" s="69" t="str">
        <f t="shared" si="173"/>
        <v/>
      </c>
      <c r="AG807" s="69" t="str">
        <f t="shared" si="174"/>
        <v/>
      </c>
      <c r="AH807" s="69" t="str">
        <f t="shared" si="175"/>
        <v/>
      </c>
      <c r="AI807" s="69" t="str">
        <f t="shared" si="176"/>
        <v/>
      </c>
      <c r="AJ807" s="69" t="str">
        <f t="shared" si="177"/>
        <v/>
      </c>
      <c r="AK807" s="69" t="str">
        <f t="shared" si="178"/>
        <v/>
      </c>
      <c r="AL807" s="69" t="str">
        <f t="shared" si="179"/>
        <v/>
      </c>
      <c r="AM807" s="69" t="str">
        <f t="shared" si="180"/>
        <v/>
      </c>
      <c r="AN807" s="69" t="str">
        <f t="shared" si="181"/>
        <v/>
      </c>
    </row>
    <row r="808" spans="1:40" s="57" customFormat="1" ht="19.5" customHeight="1" x14ac:dyDescent="0.15">
      <c r="A808" s="3">
        <f t="shared" si="168"/>
        <v>786</v>
      </c>
      <c r="B808" s="58"/>
      <c r="C808" s="59"/>
      <c r="D808" s="59"/>
      <c r="E808" s="59"/>
      <c r="F808" s="59"/>
      <c r="G808" s="60"/>
      <c r="H808" s="54" t="str">
        <f t="shared" si="169"/>
        <v/>
      </c>
      <c r="I808" s="59"/>
      <c r="J808" s="59"/>
      <c r="K808" s="59"/>
      <c r="L808" s="59"/>
      <c r="M808" s="59"/>
      <c r="N808" s="59"/>
      <c r="O808" s="55" t="str">
        <f t="shared" si="170"/>
        <v/>
      </c>
      <c r="P808" s="61"/>
      <c r="Q808" s="62"/>
      <c r="R808" s="63"/>
      <c r="S808" s="62"/>
      <c r="T808" s="63"/>
      <c r="U808" s="59"/>
      <c r="V808" s="59"/>
      <c r="W808" s="64"/>
      <c r="X808" s="59"/>
      <c r="Y808" s="56" t="e">
        <f>VLOOKUP(E808&amp;Q808,※編集不可※選択項目!J:K,2,0)</f>
        <v>#N/A</v>
      </c>
      <c r="Z808" s="57" t="e">
        <f>VLOOKUP(U808&amp;E808,※編集不可※選択項目!O:P,2,0)</f>
        <v>#N/A</v>
      </c>
      <c r="AA808" s="56" t="e">
        <f t="shared" si="171"/>
        <v>#N/A</v>
      </c>
      <c r="AB808" s="57" t="str">
        <f t="shared" si="172"/>
        <v/>
      </c>
      <c r="AC808" s="108"/>
      <c r="AD808" s="108"/>
      <c r="AE808" s="109"/>
      <c r="AF808" s="69" t="str">
        <f t="shared" si="173"/>
        <v/>
      </c>
      <c r="AG808" s="69" t="str">
        <f t="shared" si="174"/>
        <v/>
      </c>
      <c r="AH808" s="69" t="str">
        <f t="shared" si="175"/>
        <v/>
      </c>
      <c r="AI808" s="69" t="str">
        <f t="shared" si="176"/>
        <v/>
      </c>
      <c r="AJ808" s="69" t="str">
        <f t="shared" si="177"/>
        <v/>
      </c>
      <c r="AK808" s="69" t="str">
        <f t="shared" si="178"/>
        <v/>
      </c>
      <c r="AL808" s="69" t="str">
        <f t="shared" si="179"/>
        <v/>
      </c>
      <c r="AM808" s="69" t="str">
        <f t="shared" si="180"/>
        <v/>
      </c>
      <c r="AN808" s="69" t="str">
        <f t="shared" si="181"/>
        <v/>
      </c>
    </row>
    <row r="809" spans="1:40" s="57" customFormat="1" ht="19.5" customHeight="1" x14ac:dyDescent="0.15">
      <c r="A809" s="3">
        <f t="shared" si="168"/>
        <v>787</v>
      </c>
      <c r="B809" s="58"/>
      <c r="C809" s="59"/>
      <c r="D809" s="59"/>
      <c r="E809" s="59"/>
      <c r="F809" s="59"/>
      <c r="G809" s="60"/>
      <c r="H809" s="54" t="str">
        <f t="shared" si="169"/>
        <v/>
      </c>
      <c r="I809" s="59"/>
      <c r="J809" s="59"/>
      <c r="K809" s="59"/>
      <c r="L809" s="59"/>
      <c r="M809" s="59"/>
      <c r="N809" s="59"/>
      <c r="O809" s="55" t="str">
        <f t="shared" si="170"/>
        <v/>
      </c>
      <c r="P809" s="61"/>
      <c r="Q809" s="62"/>
      <c r="R809" s="63"/>
      <c r="S809" s="62"/>
      <c r="T809" s="63"/>
      <c r="U809" s="59"/>
      <c r="V809" s="59"/>
      <c r="W809" s="64"/>
      <c r="X809" s="59"/>
      <c r="Y809" s="56" t="e">
        <f>VLOOKUP(E809&amp;Q809,※編集不可※選択項目!J:K,2,0)</f>
        <v>#N/A</v>
      </c>
      <c r="Z809" s="57" t="e">
        <f>VLOOKUP(U809&amp;E809,※編集不可※選択項目!O:P,2,0)</f>
        <v>#N/A</v>
      </c>
      <c r="AA809" s="56" t="e">
        <f t="shared" si="171"/>
        <v>#N/A</v>
      </c>
      <c r="AB809" s="57" t="str">
        <f t="shared" si="172"/>
        <v/>
      </c>
      <c r="AC809" s="108"/>
      <c r="AD809" s="108"/>
      <c r="AE809" s="109"/>
      <c r="AF809" s="69" t="str">
        <f t="shared" si="173"/>
        <v/>
      </c>
      <c r="AG809" s="69" t="str">
        <f t="shared" si="174"/>
        <v/>
      </c>
      <c r="AH809" s="69" t="str">
        <f t="shared" si="175"/>
        <v/>
      </c>
      <c r="AI809" s="69" t="str">
        <f t="shared" si="176"/>
        <v/>
      </c>
      <c r="AJ809" s="69" t="str">
        <f t="shared" si="177"/>
        <v/>
      </c>
      <c r="AK809" s="69" t="str">
        <f t="shared" si="178"/>
        <v/>
      </c>
      <c r="AL809" s="69" t="str">
        <f t="shared" si="179"/>
        <v/>
      </c>
      <c r="AM809" s="69" t="str">
        <f t="shared" si="180"/>
        <v/>
      </c>
      <c r="AN809" s="69" t="str">
        <f t="shared" si="181"/>
        <v/>
      </c>
    </row>
    <row r="810" spans="1:40" s="57" customFormat="1" ht="19.5" customHeight="1" x14ac:dyDescent="0.15">
      <c r="A810" s="3">
        <f t="shared" si="168"/>
        <v>788</v>
      </c>
      <c r="B810" s="58"/>
      <c r="C810" s="59"/>
      <c r="D810" s="59"/>
      <c r="E810" s="59"/>
      <c r="F810" s="59"/>
      <c r="G810" s="60"/>
      <c r="H810" s="54" t="str">
        <f t="shared" si="169"/>
        <v/>
      </c>
      <c r="I810" s="59"/>
      <c r="J810" s="59"/>
      <c r="K810" s="59"/>
      <c r="L810" s="59"/>
      <c r="M810" s="59"/>
      <c r="N810" s="59"/>
      <c r="O810" s="55" t="str">
        <f t="shared" si="170"/>
        <v/>
      </c>
      <c r="P810" s="61"/>
      <c r="Q810" s="62"/>
      <c r="R810" s="63"/>
      <c r="S810" s="62"/>
      <c r="T810" s="63"/>
      <c r="U810" s="59"/>
      <c r="V810" s="59"/>
      <c r="W810" s="64"/>
      <c r="X810" s="59"/>
      <c r="Y810" s="56" t="e">
        <f>VLOOKUP(E810&amp;Q810,※編集不可※選択項目!J:K,2,0)</f>
        <v>#N/A</v>
      </c>
      <c r="Z810" s="57" t="e">
        <f>VLOOKUP(U810&amp;E810,※編集不可※選択項目!O:P,2,0)</f>
        <v>#N/A</v>
      </c>
      <c r="AA810" s="56" t="e">
        <f t="shared" si="171"/>
        <v>#N/A</v>
      </c>
      <c r="AB810" s="57" t="str">
        <f t="shared" si="172"/>
        <v/>
      </c>
      <c r="AC810" s="108"/>
      <c r="AD810" s="108"/>
      <c r="AE810" s="109"/>
      <c r="AF810" s="69" t="str">
        <f t="shared" si="173"/>
        <v/>
      </c>
      <c r="AG810" s="69" t="str">
        <f t="shared" si="174"/>
        <v/>
      </c>
      <c r="AH810" s="69" t="str">
        <f t="shared" si="175"/>
        <v/>
      </c>
      <c r="AI810" s="69" t="str">
        <f t="shared" si="176"/>
        <v/>
      </c>
      <c r="AJ810" s="69" t="str">
        <f t="shared" si="177"/>
        <v/>
      </c>
      <c r="AK810" s="69" t="str">
        <f t="shared" si="178"/>
        <v/>
      </c>
      <c r="AL810" s="69" t="str">
        <f t="shared" si="179"/>
        <v/>
      </c>
      <c r="AM810" s="69" t="str">
        <f t="shared" si="180"/>
        <v/>
      </c>
      <c r="AN810" s="69" t="str">
        <f t="shared" si="181"/>
        <v/>
      </c>
    </row>
    <row r="811" spans="1:40" s="57" customFormat="1" ht="19.5" customHeight="1" x14ac:dyDescent="0.15">
      <c r="A811" s="3">
        <f t="shared" si="168"/>
        <v>789</v>
      </c>
      <c r="B811" s="58"/>
      <c r="C811" s="59"/>
      <c r="D811" s="59"/>
      <c r="E811" s="59"/>
      <c r="F811" s="59"/>
      <c r="G811" s="60"/>
      <c r="H811" s="54" t="str">
        <f t="shared" si="169"/>
        <v/>
      </c>
      <c r="I811" s="59"/>
      <c r="J811" s="59"/>
      <c r="K811" s="59"/>
      <c r="L811" s="59"/>
      <c r="M811" s="59"/>
      <c r="N811" s="59"/>
      <c r="O811" s="55" t="str">
        <f t="shared" si="170"/>
        <v/>
      </c>
      <c r="P811" s="61"/>
      <c r="Q811" s="62"/>
      <c r="R811" s="63"/>
      <c r="S811" s="62"/>
      <c r="T811" s="63"/>
      <c r="U811" s="59"/>
      <c r="V811" s="59"/>
      <c r="W811" s="64"/>
      <c r="X811" s="59"/>
      <c r="Y811" s="56" t="e">
        <f>VLOOKUP(E811&amp;Q811,※編集不可※選択項目!J:K,2,0)</f>
        <v>#N/A</v>
      </c>
      <c r="Z811" s="57" t="e">
        <f>VLOOKUP(U811&amp;E811,※編集不可※選択項目!O:P,2,0)</f>
        <v>#N/A</v>
      </c>
      <c r="AA811" s="56" t="e">
        <f t="shared" si="171"/>
        <v>#N/A</v>
      </c>
      <c r="AB811" s="57" t="str">
        <f t="shared" si="172"/>
        <v/>
      </c>
      <c r="AC811" s="108"/>
      <c r="AD811" s="108"/>
      <c r="AE811" s="109"/>
      <c r="AF811" s="69" t="str">
        <f t="shared" si="173"/>
        <v/>
      </c>
      <c r="AG811" s="69" t="str">
        <f t="shared" si="174"/>
        <v/>
      </c>
      <c r="AH811" s="69" t="str">
        <f t="shared" si="175"/>
        <v/>
      </c>
      <c r="AI811" s="69" t="str">
        <f t="shared" si="176"/>
        <v/>
      </c>
      <c r="AJ811" s="69" t="str">
        <f t="shared" si="177"/>
        <v/>
      </c>
      <c r="AK811" s="69" t="str">
        <f t="shared" si="178"/>
        <v/>
      </c>
      <c r="AL811" s="69" t="str">
        <f t="shared" si="179"/>
        <v/>
      </c>
      <c r="AM811" s="69" t="str">
        <f t="shared" si="180"/>
        <v/>
      </c>
      <c r="AN811" s="69" t="str">
        <f t="shared" si="181"/>
        <v/>
      </c>
    </row>
    <row r="812" spans="1:40" s="57" customFormat="1" ht="19.5" customHeight="1" x14ac:dyDescent="0.15">
      <c r="A812" s="3">
        <f t="shared" si="168"/>
        <v>790</v>
      </c>
      <c r="B812" s="58"/>
      <c r="C812" s="59"/>
      <c r="D812" s="59"/>
      <c r="E812" s="59"/>
      <c r="F812" s="59"/>
      <c r="G812" s="60"/>
      <c r="H812" s="54" t="str">
        <f t="shared" si="169"/>
        <v/>
      </c>
      <c r="I812" s="59"/>
      <c r="J812" s="59"/>
      <c r="K812" s="59"/>
      <c r="L812" s="59"/>
      <c r="M812" s="59"/>
      <c r="N812" s="59"/>
      <c r="O812" s="55" t="str">
        <f t="shared" si="170"/>
        <v/>
      </c>
      <c r="P812" s="61"/>
      <c r="Q812" s="62"/>
      <c r="R812" s="63"/>
      <c r="S812" s="62"/>
      <c r="T812" s="63"/>
      <c r="U812" s="59"/>
      <c r="V812" s="59"/>
      <c r="W812" s="64"/>
      <c r="X812" s="59"/>
      <c r="Y812" s="56" t="e">
        <f>VLOOKUP(E812&amp;Q812,※編集不可※選択項目!J:K,2,0)</f>
        <v>#N/A</v>
      </c>
      <c r="Z812" s="57" t="e">
        <f>VLOOKUP(U812&amp;E812,※編集不可※選択項目!O:P,2,0)</f>
        <v>#N/A</v>
      </c>
      <c r="AA812" s="56" t="e">
        <f t="shared" si="171"/>
        <v>#N/A</v>
      </c>
      <c r="AB812" s="57" t="str">
        <f t="shared" si="172"/>
        <v/>
      </c>
      <c r="AC812" s="108"/>
      <c r="AD812" s="108"/>
      <c r="AE812" s="109"/>
      <c r="AF812" s="69" t="str">
        <f t="shared" si="173"/>
        <v/>
      </c>
      <c r="AG812" s="69" t="str">
        <f t="shared" si="174"/>
        <v/>
      </c>
      <c r="AH812" s="69" t="str">
        <f t="shared" si="175"/>
        <v/>
      </c>
      <c r="AI812" s="69" t="str">
        <f t="shared" si="176"/>
        <v/>
      </c>
      <c r="AJ812" s="69" t="str">
        <f t="shared" si="177"/>
        <v/>
      </c>
      <c r="AK812" s="69" t="str">
        <f t="shared" si="178"/>
        <v/>
      </c>
      <c r="AL812" s="69" t="str">
        <f t="shared" si="179"/>
        <v/>
      </c>
      <c r="AM812" s="69" t="str">
        <f t="shared" si="180"/>
        <v/>
      </c>
      <c r="AN812" s="69" t="str">
        <f t="shared" si="181"/>
        <v/>
      </c>
    </row>
    <row r="813" spans="1:40" s="57" customFormat="1" ht="19.5" customHeight="1" x14ac:dyDescent="0.15">
      <c r="A813" s="3">
        <f t="shared" si="168"/>
        <v>791</v>
      </c>
      <c r="B813" s="58"/>
      <c r="C813" s="59"/>
      <c r="D813" s="59"/>
      <c r="E813" s="59"/>
      <c r="F813" s="59"/>
      <c r="G813" s="60"/>
      <c r="H813" s="54" t="str">
        <f t="shared" si="169"/>
        <v/>
      </c>
      <c r="I813" s="59"/>
      <c r="J813" s="59"/>
      <c r="K813" s="59"/>
      <c r="L813" s="59"/>
      <c r="M813" s="59"/>
      <c r="N813" s="59"/>
      <c r="O813" s="55" t="str">
        <f t="shared" si="170"/>
        <v/>
      </c>
      <c r="P813" s="61"/>
      <c r="Q813" s="62"/>
      <c r="R813" s="63"/>
      <c r="S813" s="62"/>
      <c r="T813" s="63"/>
      <c r="U813" s="59"/>
      <c r="V813" s="59"/>
      <c r="W813" s="64"/>
      <c r="X813" s="59"/>
      <c r="Y813" s="56" t="e">
        <f>VLOOKUP(E813&amp;Q813,※編集不可※選択項目!J:K,2,0)</f>
        <v>#N/A</v>
      </c>
      <c r="Z813" s="57" t="e">
        <f>VLOOKUP(U813&amp;E813,※編集不可※選択項目!O:P,2,0)</f>
        <v>#N/A</v>
      </c>
      <c r="AA813" s="56" t="e">
        <f t="shared" si="171"/>
        <v>#N/A</v>
      </c>
      <c r="AB813" s="57" t="str">
        <f t="shared" si="172"/>
        <v/>
      </c>
      <c r="AC813" s="108"/>
      <c r="AD813" s="108"/>
      <c r="AE813" s="109"/>
      <c r="AF813" s="69" t="str">
        <f t="shared" si="173"/>
        <v/>
      </c>
      <c r="AG813" s="69" t="str">
        <f t="shared" si="174"/>
        <v/>
      </c>
      <c r="AH813" s="69" t="str">
        <f t="shared" si="175"/>
        <v/>
      </c>
      <c r="AI813" s="69" t="str">
        <f t="shared" si="176"/>
        <v/>
      </c>
      <c r="AJ813" s="69" t="str">
        <f t="shared" si="177"/>
        <v/>
      </c>
      <c r="AK813" s="69" t="str">
        <f t="shared" si="178"/>
        <v/>
      </c>
      <c r="AL813" s="69" t="str">
        <f t="shared" si="179"/>
        <v/>
      </c>
      <c r="AM813" s="69" t="str">
        <f t="shared" si="180"/>
        <v/>
      </c>
      <c r="AN813" s="69" t="str">
        <f t="shared" si="181"/>
        <v/>
      </c>
    </row>
    <row r="814" spans="1:40" s="57" customFormat="1" ht="19.5" customHeight="1" x14ac:dyDescent="0.15">
      <c r="A814" s="3">
        <f t="shared" si="168"/>
        <v>792</v>
      </c>
      <c r="B814" s="58"/>
      <c r="C814" s="59"/>
      <c r="D814" s="59"/>
      <c r="E814" s="59"/>
      <c r="F814" s="59"/>
      <c r="G814" s="60"/>
      <c r="H814" s="54" t="str">
        <f t="shared" si="169"/>
        <v/>
      </c>
      <c r="I814" s="59"/>
      <c r="J814" s="59"/>
      <c r="K814" s="59"/>
      <c r="L814" s="59"/>
      <c r="M814" s="59"/>
      <c r="N814" s="59"/>
      <c r="O814" s="55" t="str">
        <f t="shared" si="170"/>
        <v/>
      </c>
      <c r="P814" s="61"/>
      <c r="Q814" s="62"/>
      <c r="R814" s="63"/>
      <c r="S814" s="62"/>
      <c r="T814" s="63"/>
      <c r="U814" s="59"/>
      <c r="V814" s="59"/>
      <c r="W814" s="64"/>
      <c r="X814" s="59"/>
      <c r="Y814" s="56" t="e">
        <f>VLOOKUP(E814&amp;Q814,※編集不可※選択項目!J:K,2,0)</f>
        <v>#N/A</v>
      </c>
      <c r="Z814" s="57" t="e">
        <f>VLOOKUP(U814&amp;E814,※編集不可※選択項目!O:P,2,0)</f>
        <v>#N/A</v>
      </c>
      <c r="AA814" s="56" t="e">
        <f t="shared" si="171"/>
        <v>#N/A</v>
      </c>
      <c r="AB814" s="57" t="str">
        <f t="shared" si="172"/>
        <v/>
      </c>
      <c r="AC814" s="108"/>
      <c r="AD814" s="108"/>
      <c r="AE814" s="109"/>
      <c r="AF814" s="69" t="str">
        <f t="shared" si="173"/>
        <v/>
      </c>
      <c r="AG814" s="69" t="str">
        <f t="shared" si="174"/>
        <v/>
      </c>
      <c r="AH814" s="69" t="str">
        <f t="shared" si="175"/>
        <v/>
      </c>
      <c r="AI814" s="69" t="str">
        <f t="shared" si="176"/>
        <v/>
      </c>
      <c r="AJ814" s="69" t="str">
        <f t="shared" si="177"/>
        <v/>
      </c>
      <c r="AK814" s="69" t="str">
        <f t="shared" si="178"/>
        <v/>
      </c>
      <c r="AL814" s="69" t="str">
        <f t="shared" si="179"/>
        <v/>
      </c>
      <c r="AM814" s="69" t="str">
        <f t="shared" si="180"/>
        <v/>
      </c>
      <c r="AN814" s="69" t="str">
        <f t="shared" si="181"/>
        <v/>
      </c>
    </row>
    <row r="815" spans="1:40" s="57" customFormat="1" ht="19.5" customHeight="1" x14ac:dyDescent="0.15">
      <c r="A815" s="3">
        <f t="shared" si="168"/>
        <v>793</v>
      </c>
      <c r="B815" s="58"/>
      <c r="C815" s="59"/>
      <c r="D815" s="59"/>
      <c r="E815" s="59"/>
      <c r="F815" s="59"/>
      <c r="G815" s="60"/>
      <c r="H815" s="54" t="str">
        <f t="shared" si="169"/>
        <v/>
      </c>
      <c r="I815" s="59"/>
      <c r="J815" s="59"/>
      <c r="K815" s="59"/>
      <c r="L815" s="59"/>
      <c r="M815" s="59"/>
      <c r="N815" s="59"/>
      <c r="O815" s="55" t="str">
        <f t="shared" si="170"/>
        <v/>
      </c>
      <c r="P815" s="61"/>
      <c r="Q815" s="62"/>
      <c r="R815" s="63"/>
      <c r="S815" s="62"/>
      <c r="T815" s="63"/>
      <c r="U815" s="59"/>
      <c r="V815" s="59"/>
      <c r="W815" s="64"/>
      <c r="X815" s="59"/>
      <c r="Y815" s="56" t="e">
        <f>VLOOKUP(E815&amp;Q815,※編集不可※選択項目!J:K,2,0)</f>
        <v>#N/A</v>
      </c>
      <c r="Z815" s="57" t="e">
        <f>VLOOKUP(U815&amp;E815,※編集不可※選択項目!O:P,2,0)</f>
        <v>#N/A</v>
      </c>
      <c r="AA815" s="56" t="e">
        <f t="shared" si="171"/>
        <v>#N/A</v>
      </c>
      <c r="AB815" s="57" t="str">
        <f t="shared" si="172"/>
        <v/>
      </c>
      <c r="AC815" s="108"/>
      <c r="AD815" s="108"/>
      <c r="AE815" s="109"/>
      <c r="AF815" s="69" t="str">
        <f t="shared" si="173"/>
        <v/>
      </c>
      <c r="AG815" s="69" t="str">
        <f t="shared" si="174"/>
        <v/>
      </c>
      <c r="AH815" s="69" t="str">
        <f t="shared" si="175"/>
        <v/>
      </c>
      <c r="AI815" s="69" t="str">
        <f t="shared" si="176"/>
        <v/>
      </c>
      <c r="AJ815" s="69" t="str">
        <f t="shared" si="177"/>
        <v/>
      </c>
      <c r="AK815" s="69" t="str">
        <f t="shared" si="178"/>
        <v/>
      </c>
      <c r="AL815" s="69" t="str">
        <f t="shared" si="179"/>
        <v/>
      </c>
      <c r="AM815" s="69" t="str">
        <f t="shared" si="180"/>
        <v/>
      </c>
      <c r="AN815" s="69" t="str">
        <f t="shared" si="181"/>
        <v/>
      </c>
    </row>
    <row r="816" spans="1:40" s="57" customFormat="1" ht="19.5" customHeight="1" x14ac:dyDescent="0.15">
      <c r="A816" s="3">
        <f t="shared" si="168"/>
        <v>794</v>
      </c>
      <c r="B816" s="58"/>
      <c r="C816" s="59"/>
      <c r="D816" s="59"/>
      <c r="E816" s="59"/>
      <c r="F816" s="59"/>
      <c r="G816" s="60"/>
      <c r="H816" s="54" t="str">
        <f t="shared" si="169"/>
        <v/>
      </c>
      <c r="I816" s="59"/>
      <c r="J816" s="59"/>
      <c r="K816" s="59"/>
      <c r="L816" s="59"/>
      <c r="M816" s="59"/>
      <c r="N816" s="59"/>
      <c r="O816" s="55" t="str">
        <f t="shared" si="170"/>
        <v/>
      </c>
      <c r="P816" s="61"/>
      <c r="Q816" s="62"/>
      <c r="R816" s="63"/>
      <c r="S816" s="62"/>
      <c r="T816" s="63"/>
      <c r="U816" s="59"/>
      <c r="V816" s="59"/>
      <c r="W816" s="64"/>
      <c r="X816" s="59"/>
      <c r="Y816" s="56" t="e">
        <f>VLOOKUP(E816&amp;Q816,※編集不可※選択項目!J:K,2,0)</f>
        <v>#N/A</v>
      </c>
      <c r="Z816" s="57" t="e">
        <f>VLOOKUP(U816&amp;E816,※編集不可※選択項目!O:P,2,0)</f>
        <v>#N/A</v>
      </c>
      <c r="AA816" s="56" t="e">
        <f t="shared" si="171"/>
        <v>#N/A</v>
      </c>
      <c r="AB816" s="57" t="str">
        <f t="shared" si="172"/>
        <v/>
      </c>
      <c r="AC816" s="108"/>
      <c r="AD816" s="108"/>
      <c r="AE816" s="109"/>
      <c r="AF816" s="69" t="str">
        <f t="shared" si="173"/>
        <v/>
      </c>
      <c r="AG816" s="69" t="str">
        <f t="shared" si="174"/>
        <v/>
      </c>
      <c r="AH816" s="69" t="str">
        <f t="shared" si="175"/>
        <v/>
      </c>
      <c r="AI816" s="69" t="str">
        <f t="shared" si="176"/>
        <v/>
      </c>
      <c r="AJ816" s="69" t="str">
        <f t="shared" si="177"/>
        <v/>
      </c>
      <c r="AK816" s="69" t="str">
        <f t="shared" si="178"/>
        <v/>
      </c>
      <c r="AL816" s="69" t="str">
        <f t="shared" si="179"/>
        <v/>
      </c>
      <c r="AM816" s="69" t="str">
        <f t="shared" si="180"/>
        <v/>
      </c>
      <c r="AN816" s="69" t="str">
        <f t="shared" si="181"/>
        <v/>
      </c>
    </row>
    <row r="817" spans="1:40" s="57" customFormat="1" ht="19.5" customHeight="1" x14ac:dyDescent="0.15">
      <c r="A817" s="3">
        <f t="shared" si="168"/>
        <v>795</v>
      </c>
      <c r="B817" s="58"/>
      <c r="C817" s="59"/>
      <c r="D817" s="59"/>
      <c r="E817" s="59"/>
      <c r="F817" s="59"/>
      <c r="G817" s="60"/>
      <c r="H817" s="54" t="str">
        <f t="shared" si="169"/>
        <v/>
      </c>
      <c r="I817" s="59"/>
      <c r="J817" s="59"/>
      <c r="K817" s="59"/>
      <c r="L817" s="59"/>
      <c r="M817" s="59"/>
      <c r="N817" s="59"/>
      <c r="O817" s="55" t="str">
        <f t="shared" si="170"/>
        <v/>
      </c>
      <c r="P817" s="61"/>
      <c r="Q817" s="62"/>
      <c r="R817" s="63"/>
      <c r="S817" s="62"/>
      <c r="T817" s="63"/>
      <c r="U817" s="59"/>
      <c r="V817" s="59"/>
      <c r="W817" s="64"/>
      <c r="X817" s="59"/>
      <c r="Y817" s="56" t="e">
        <f>VLOOKUP(E817&amp;Q817,※編集不可※選択項目!J:K,2,0)</f>
        <v>#N/A</v>
      </c>
      <c r="Z817" s="57" t="e">
        <f>VLOOKUP(U817&amp;E817,※編集不可※選択項目!O:P,2,0)</f>
        <v>#N/A</v>
      </c>
      <c r="AA817" s="56" t="e">
        <f t="shared" si="171"/>
        <v>#N/A</v>
      </c>
      <c r="AB817" s="57" t="str">
        <f t="shared" si="172"/>
        <v/>
      </c>
      <c r="AC817" s="108"/>
      <c r="AD817" s="108"/>
      <c r="AE817" s="109"/>
      <c r="AF817" s="69" t="str">
        <f t="shared" si="173"/>
        <v/>
      </c>
      <c r="AG817" s="69" t="str">
        <f t="shared" si="174"/>
        <v/>
      </c>
      <c r="AH817" s="69" t="str">
        <f t="shared" si="175"/>
        <v/>
      </c>
      <c r="AI817" s="69" t="str">
        <f t="shared" si="176"/>
        <v/>
      </c>
      <c r="AJ817" s="69" t="str">
        <f t="shared" si="177"/>
        <v/>
      </c>
      <c r="AK817" s="69" t="str">
        <f t="shared" si="178"/>
        <v/>
      </c>
      <c r="AL817" s="69" t="str">
        <f t="shared" si="179"/>
        <v/>
      </c>
      <c r="AM817" s="69" t="str">
        <f t="shared" si="180"/>
        <v/>
      </c>
      <c r="AN817" s="69" t="str">
        <f t="shared" si="181"/>
        <v/>
      </c>
    </row>
    <row r="818" spans="1:40" s="57" customFormat="1" ht="19.5" customHeight="1" x14ac:dyDescent="0.15">
      <c r="A818" s="3">
        <f t="shared" si="168"/>
        <v>796</v>
      </c>
      <c r="B818" s="58"/>
      <c r="C818" s="59"/>
      <c r="D818" s="59"/>
      <c r="E818" s="59"/>
      <c r="F818" s="59"/>
      <c r="G818" s="60"/>
      <c r="H818" s="54" t="str">
        <f t="shared" si="169"/>
        <v/>
      </c>
      <c r="I818" s="59"/>
      <c r="J818" s="59"/>
      <c r="K818" s="59"/>
      <c r="L818" s="59"/>
      <c r="M818" s="59"/>
      <c r="N818" s="59"/>
      <c r="O818" s="55" t="str">
        <f t="shared" si="170"/>
        <v/>
      </c>
      <c r="P818" s="61"/>
      <c r="Q818" s="62"/>
      <c r="R818" s="63"/>
      <c r="S818" s="62"/>
      <c r="T818" s="63"/>
      <c r="U818" s="59"/>
      <c r="V818" s="59"/>
      <c r="W818" s="64"/>
      <c r="X818" s="59"/>
      <c r="Y818" s="56" t="e">
        <f>VLOOKUP(E818&amp;Q818,※編集不可※選択項目!J:K,2,0)</f>
        <v>#N/A</v>
      </c>
      <c r="Z818" s="57" t="e">
        <f>VLOOKUP(U818&amp;E818,※編集不可※選択項目!O:P,2,0)</f>
        <v>#N/A</v>
      </c>
      <c r="AA818" s="56" t="e">
        <f t="shared" si="171"/>
        <v>#N/A</v>
      </c>
      <c r="AB818" s="57" t="str">
        <f t="shared" si="172"/>
        <v/>
      </c>
      <c r="AC818" s="108"/>
      <c r="AD818" s="108"/>
      <c r="AE818" s="109"/>
      <c r="AF818" s="69" t="str">
        <f t="shared" si="173"/>
        <v/>
      </c>
      <c r="AG818" s="69" t="str">
        <f t="shared" si="174"/>
        <v/>
      </c>
      <c r="AH818" s="69" t="str">
        <f t="shared" si="175"/>
        <v/>
      </c>
      <c r="AI818" s="69" t="str">
        <f t="shared" si="176"/>
        <v/>
      </c>
      <c r="AJ818" s="69" t="str">
        <f t="shared" si="177"/>
        <v/>
      </c>
      <c r="AK818" s="69" t="str">
        <f t="shared" si="178"/>
        <v/>
      </c>
      <c r="AL818" s="69" t="str">
        <f t="shared" si="179"/>
        <v/>
      </c>
      <c r="AM818" s="69" t="str">
        <f t="shared" si="180"/>
        <v/>
      </c>
      <c r="AN818" s="69" t="str">
        <f t="shared" si="181"/>
        <v/>
      </c>
    </row>
    <row r="819" spans="1:40" s="57" customFormat="1" ht="19.5" customHeight="1" x14ac:dyDescent="0.15">
      <c r="A819" s="3">
        <f t="shared" si="168"/>
        <v>797</v>
      </c>
      <c r="B819" s="58"/>
      <c r="C819" s="59"/>
      <c r="D819" s="59"/>
      <c r="E819" s="59"/>
      <c r="F819" s="59"/>
      <c r="G819" s="60"/>
      <c r="H819" s="54" t="str">
        <f t="shared" si="169"/>
        <v/>
      </c>
      <c r="I819" s="59"/>
      <c r="J819" s="59"/>
      <c r="K819" s="59"/>
      <c r="L819" s="59"/>
      <c r="M819" s="59"/>
      <c r="N819" s="59"/>
      <c r="O819" s="55" t="str">
        <f t="shared" si="170"/>
        <v/>
      </c>
      <c r="P819" s="61"/>
      <c r="Q819" s="62"/>
      <c r="R819" s="63"/>
      <c r="S819" s="62"/>
      <c r="T819" s="63"/>
      <c r="U819" s="59"/>
      <c r="V819" s="59"/>
      <c r="W819" s="64"/>
      <c r="X819" s="59"/>
      <c r="Y819" s="56" t="e">
        <f>VLOOKUP(E819&amp;Q819,※編集不可※選択項目!J:K,2,0)</f>
        <v>#N/A</v>
      </c>
      <c r="Z819" s="57" t="e">
        <f>VLOOKUP(U819&amp;E819,※編集不可※選択項目!O:P,2,0)</f>
        <v>#N/A</v>
      </c>
      <c r="AA819" s="56" t="e">
        <f t="shared" si="171"/>
        <v>#N/A</v>
      </c>
      <c r="AB819" s="57" t="str">
        <f t="shared" si="172"/>
        <v/>
      </c>
      <c r="AC819" s="108"/>
      <c r="AD819" s="108"/>
      <c r="AE819" s="109"/>
      <c r="AF819" s="69" t="str">
        <f t="shared" si="173"/>
        <v/>
      </c>
      <c r="AG819" s="69" t="str">
        <f t="shared" si="174"/>
        <v/>
      </c>
      <c r="AH819" s="69" t="str">
        <f t="shared" si="175"/>
        <v/>
      </c>
      <c r="AI819" s="69" t="str">
        <f t="shared" si="176"/>
        <v/>
      </c>
      <c r="AJ819" s="69" t="str">
        <f t="shared" si="177"/>
        <v/>
      </c>
      <c r="AK819" s="69" t="str">
        <f t="shared" si="178"/>
        <v/>
      </c>
      <c r="AL819" s="69" t="str">
        <f t="shared" si="179"/>
        <v/>
      </c>
      <c r="AM819" s="69" t="str">
        <f t="shared" si="180"/>
        <v/>
      </c>
      <c r="AN819" s="69" t="str">
        <f t="shared" si="181"/>
        <v/>
      </c>
    </row>
    <row r="820" spans="1:40" s="57" customFormat="1" ht="19.5" customHeight="1" x14ac:dyDescent="0.15">
      <c r="A820" s="3">
        <f t="shared" si="168"/>
        <v>798</v>
      </c>
      <c r="B820" s="58"/>
      <c r="C820" s="59"/>
      <c r="D820" s="59"/>
      <c r="E820" s="59"/>
      <c r="F820" s="59"/>
      <c r="G820" s="60"/>
      <c r="H820" s="54" t="str">
        <f t="shared" si="169"/>
        <v/>
      </c>
      <c r="I820" s="59"/>
      <c r="J820" s="59"/>
      <c r="K820" s="59"/>
      <c r="L820" s="59"/>
      <c r="M820" s="59"/>
      <c r="N820" s="59"/>
      <c r="O820" s="55" t="str">
        <f t="shared" si="170"/>
        <v/>
      </c>
      <c r="P820" s="61"/>
      <c r="Q820" s="62"/>
      <c r="R820" s="63"/>
      <c r="S820" s="62"/>
      <c r="T820" s="63"/>
      <c r="U820" s="59"/>
      <c r="V820" s="59"/>
      <c r="W820" s="64"/>
      <c r="X820" s="59"/>
      <c r="Y820" s="56" t="e">
        <f>VLOOKUP(E820&amp;Q820,※編集不可※選択項目!J:K,2,0)</f>
        <v>#N/A</v>
      </c>
      <c r="Z820" s="57" t="e">
        <f>VLOOKUP(U820&amp;E820,※編集不可※選択項目!O:P,2,0)</f>
        <v>#N/A</v>
      </c>
      <c r="AA820" s="56" t="e">
        <f t="shared" si="171"/>
        <v>#N/A</v>
      </c>
      <c r="AB820" s="57" t="str">
        <f t="shared" si="172"/>
        <v/>
      </c>
      <c r="AC820" s="108"/>
      <c r="AD820" s="108"/>
      <c r="AE820" s="109"/>
      <c r="AF820" s="69" t="str">
        <f t="shared" si="173"/>
        <v/>
      </c>
      <c r="AG820" s="69" t="str">
        <f t="shared" si="174"/>
        <v/>
      </c>
      <c r="AH820" s="69" t="str">
        <f t="shared" si="175"/>
        <v/>
      </c>
      <c r="AI820" s="69" t="str">
        <f t="shared" si="176"/>
        <v/>
      </c>
      <c r="AJ820" s="69" t="str">
        <f t="shared" si="177"/>
        <v/>
      </c>
      <c r="AK820" s="69" t="str">
        <f t="shared" si="178"/>
        <v/>
      </c>
      <c r="AL820" s="69" t="str">
        <f t="shared" si="179"/>
        <v/>
      </c>
      <c r="AM820" s="69" t="str">
        <f t="shared" si="180"/>
        <v/>
      </c>
      <c r="AN820" s="69" t="str">
        <f t="shared" si="181"/>
        <v/>
      </c>
    </row>
    <row r="821" spans="1:40" s="57" customFormat="1" ht="19.5" customHeight="1" x14ac:dyDescent="0.15">
      <c r="A821" s="3">
        <f t="shared" si="168"/>
        <v>799</v>
      </c>
      <c r="B821" s="58"/>
      <c r="C821" s="59"/>
      <c r="D821" s="59"/>
      <c r="E821" s="59"/>
      <c r="F821" s="59"/>
      <c r="G821" s="60"/>
      <c r="H821" s="54" t="str">
        <f t="shared" si="169"/>
        <v/>
      </c>
      <c r="I821" s="59"/>
      <c r="J821" s="59"/>
      <c r="K821" s="59"/>
      <c r="L821" s="59"/>
      <c r="M821" s="59"/>
      <c r="N821" s="59"/>
      <c r="O821" s="55" t="str">
        <f t="shared" si="170"/>
        <v/>
      </c>
      <c r="P821" s="61"/>
      <c r="Q821" s="62"/>
      <c r="R821" s="63"/>
      <c r="S821" s="62"/>
      <c r="T821" s="63"/>
      <c r="U821" s="59"/>
      <c r="V821" s="59"/>
      <c r="W821" s="64"/>
      <c r="X821" s="59"/>
      <c r="Y821" s="56" t="e">
        <f>VLOOKUP(E821&amp;Q821,※編集不可※選択項目!J:K,2,0)</f>
        <v>#N/A</v>
      </c>
      <c r="Z821" s="57" t="e">
        <f>VLOOKUP(U821&amp;E821,※編集不可※選択項目!O:P,2,0)</f>
        <v>#N/A</v>
      </c>
      <c r="AA821" s="56" t="e">
        <f t="shared" si="171"/>
        <v>#N/A</v>
      </c>
      <c r="AB821" s="57" t="str">
        <f t="shared" si="172"/>
        <v/>
      </c>
      <c r="AC821" s="108"/>
      <c r="AD821" s="108"/>
      <c r="AE821" s="109"/>
      <c r="AF821" s="69" t="str">
        <f t="shared" si="173"/>
        <v/>
      </c>
      <c r="AG821" s="69" t="str">
        <f t="shared" si="174"/>
        <v/>
      </c>
      <c r="AH821" s="69" t="str">
        <f t="shared" si="175"/>
        <v/>
      </c>
      <c r="AI821" s="69" t="str">
        <f t="shared" si="176"/>
        <v/>
      </c>
      <c r="AJ821" s="69" t="str">
        <f t="shared" si="177"/>
        <v/>
      </c>
      <c r="AK821" s="69" t="str">
        <f t="shared" si="178"/>
        <v/>
      </c>
      <c r="AL821" s="69" t="str">
        <f t="shared" si="179"/>
        <v/>
      </c>
      <c r="AM821" s="69" t="str">
        <f t="shared" si="180"/>
        <v/>
      </c>
      <c r="AN821" s="69" t="str">
        <f t="shared" si="181"/>
        <v/>
      </c>
    </row>
    <row r="822" spans="1:40" s="57" customFormat="1" ht="19.5" customHeight="1" x14ac:dyDescent="0.15">
      <c r="A822" s="3">
        <f t="shared" si="168"/>
        <v>800</v>
      </c>
      <c r="B822" s="58"/>
      <c r="C822" s="59"/>
      <c r="D822" s="59"/>
      <c r="E822" s="59"/>
      <c r="F822" s="59"/>
      <c r="G822" s="60"/>
      <c r="H822" s="54" t="str">
        <f t="shared" si="169"/>
        <v/>
      </c>
      <c r="I822" s="59"/>
      <c r="J822" s="59"/>
      <c r="K822" s="59"/>
      <c r="L822" s="59"/>
      <c r="M822" s="59"/>
      <c r="N822" s="59"/>
      <c r="O822" s="55" t="str">
        <f t="shared" si="170"/>
        <v/>
      </c>
      <c r="P822" s="61"/>
      <c r="Q822" s="62"/>
      <c r="R822" s="63"/>
      <c r="S822" s="62"/>
      <c r="T822" s="63"/>
      <c r="U822" s="59"/>
      <c r="V822" s="59"/>
      <c r="W822" s="64"/>
      <c r="X822" s="59"/>
      <c r="Y822" s="56" t="e">
        <f>VLOOKUP(E822&amp;Q822,※編集不可※選択項目!J:K,2,0)</f>
        <v>#N/A</v>
      </c>
      <c r="Z822" s="57" t="e">
        <f>VLOOKUP(U822&amp;E822,※編集不可※選択項目!O:P,2,0)</f>
        <v>#N/A</v>
      </c>
      <c r="AA822" s="56" t="e">
        <f t="shared" si="171"/>
        <v>#N/A</v>
      </c>
      <c r="AB822" s="57" t="str">
        <f t="shared" si="172"/>
        <v/>
      </c>
      <c r="AC822" s="108"/>
      <c r="AD822" s="108"/>
      <c r="AE822" s="109"/>
      <c r="AF822" s="69" t="str">
        <f t="shared" si="173"/>
        <v/>
      </c>
      <c r="AG822" s="69" t="str">
        <f t="shared" si="174"/>
        <v/>
      </c>
      <c r="AH822" s="69" t="str">
        <f t="shared" si="175"/>
        <v/>
      </c>
      <c r="AI822" s="69" t="str">
        <f t="shared" si="176"/>
        <v/>
      </c>
      <c r="AJ822" s="69" t="str">
        <f t="shared" si="177"/>
        <v/>
      </c>
      <c r="AK822" s="69" t="str">
        <f t="shared" si="178"/>
        <v/>
      </c>
      <c r="AL822" s="69" t="str">
        <f t="shared" si="179"/>
        <v/>
      </c>
      <c r="AM822" s="69" t="str">
        <f t="shared" si="180"/>
        <v/>
      </c>
      <c r="AN822" s="69" t="str">
        <f t="shared" si="181"/>
        <v/>
      </c>
    </row>
    <row r="823" spans="1:40" s="57" customFormat="1" ht="19.5" customHeight="1" x14ac:dyDescent="0.15">
      <c r="A823" s="3">
        <f t="shared" si="168"/>
        <v>801</v>
      </c>
      <c r="B823" s="58"/>
      <c r="C823" s="59"/>
      <c r="D823" s="59"/>
      <c r="E823" s="59"/>
      <c r="F823" s="59"/>
      <c r="G823" s="60"/>
      <c r="H823" s="54" t="str">
        <f t="shared" si="169"/>
        <v/>
      </c>
      <c r="I823" s="59"/>
      <c r="J823" s="59"/>
      <c r="K823" s="59"/>
      <c r="L823" s="59"/>
      <c r="M823" s="59"/>
      <c r="N823" s="59"/>
      <c r="O823" s="55" t="str">
        <f t="shared" si="170"/>
        <v/>
      </c>
      <c r="P823" s="61"/>
      <c r="Q823" s="62"/>
      <c r="R823" s="63"/>
      <c r="S823" s="62"/>
      <c r="T823" s="63"/>
      <c r="U823" s="59"/>
      <c r="V823" s="59"/>
      <c r="W823" s="64"/>
      <c r="X823" s="59"/>
      <c r="Y823" s="56" t="e">
        <f>VLOOKUP(E823&amp;Q823,※編集不可※選択項目!J:K,2,0)</f>
        <v>#N/A</v>
      </c>
      <c r="Z823" s="57" t="e">
        <f>VLOOKUP(U823&amp;E823,※編集不可※選択項目!O:P,2,0)</f>
        <v>#N/A</v>
      </c>
      <c r="AA823" s="56" t="e">
        <f t="shared" si="171"/>
        <v>#N/A</v>
      </c>
      <c r="AB823" s="57" t="str">
        <f t="shared" si="172"/>
        <v/>
      </c>
      <c r="AC823" s="108"/>
      <c r="AD823" s="108"/>
      <c r="AE823" s="109"/>
      <c r="AF823" s="69" t="str">
        <f t="shared" si="173"/>
        <v/>
      </c>
      <c r="AG823" s="69" t="str">
        <f t="shared" si="174"/>
        <v/>
      </c>
      <c r="AH823" s="69" t="str">
        <f t="shared" si="175"/>
        <v/>
      </c>
      <c r="AI823" s="69" t="str">
        <f t="shared" si="176"/>
        <v/>
      </c>
      <c r="AJ823" s="69" t="str">
        <f t="shared" si="177"/>
        <v/>
      </c>
      <c r="AK823" s="69" t="str">
        <f t="shared" si="178"/>
        <v/>
      </c>
      <c r="AL823" s="69" t="str">
        <f t="shared" si="179"/>
        <v/>
      </c>
      <c r="AM823" s="69" t="str">
        <f t="shared" si="180"/>
        <v/>
      </c>
      <c r="AN823" s="69" t="str">
        <f t="shared" si="181"/>
        <v/>
      </c>
    </row>
    <row r="824" spans="1:40" s="57" customFormat="1" ht="19.5" customHeight="1" x14ac:dyDescent="0.15">
      <c r="A824" s="3">
        <f t="shared" si="168"/>
        <v>802</v>
      </c>
      <c r="B824" s="58"/>
      <c r="C824" s="59"/>
      <c r="D824" s="59"/>
      <c r="E824" s="59"/>
      <c r="F824" s="59"/>
      <c r="G824" s="60"/>
      <c r="H824" s="54" t="str">
        <f t="shared" si="169"/>
        <v/>
      </c>
      <c r="I824" s="59"/>
      <c r="J824" s="59"/>
      <c r="K824" s="59"/>
      <c r="L824" s="59"/>
      <c r="M824" s="59"/>
      <c r="N824" s="59"/>
      <c r="O824" s="55" t="str">
        <f t="shared" si="170"/>
        <v/>
      </c>
      <c r="P824" s="61"/>
      <c r="Q824" s="62"/>
      <c r="R824" s="63"/>
      <c r="S824" s="62"/>
      <c r="T824" s="63"/>
      <c r="U824" s="59"/>
      <c r="V824" s="59"/>
      <c r="W824" s="64"/>
      <c r="X824" s="59"/>
      <c r="Y824" s="56" t="e">
        <f>VLOOKUP(E824&amp;Q824,※編集不可※選択項目!J:K,2,0)</f>
        <v>#N/A</v>
      </c>
      <c r="Z824" s="57" t="e">
        <f>VLOOKUP(U824&amp;E824,※編集不可※選択項目!O:P,2,0)</f>
        <v>#N/A</v>
      </c>
      <c r="AA824" s="56" t="e">
        <f t="shared" si="171"/>
        <v>#N/A</v>
      </c>
      <c r="AB824" s="57" t="str">
        <f t="shared" si="172"/>
        <v/>
      </c>
      <c r="AC824" s="108"/>
      <c r="AD824" s="108"/>
      <c r="AE824" s="109"/>
      <c r="AF824" s="69" t="str">
        <f t="shared" si="173"/>
        <v/>
      </c>
      <c r="AG824" s="69" t="str">
        <f t="shared" si="174"/>
        <v/>
      </c>
      <c r="AH824" s="69" t="str">
        <f t="shared" si="175"/>
        <v/>
      </c>
      <c r="AI824" s="69" t="str">
        <f t="shared" si="176"/>
        <v/>
      </c>
      <c r="AJ824" s="69" t="str">
        <f t="shared" si="177"/>
        <v/>
      </c>
      <c r="AK824" s="69" t="str">
        <f t="shared" si="178"/>
        <v/>
      </c>
      <c r="AL824" s="69" t="str">
        <f t="shared" si="179"/>
        <v/>
      </c>
      <c r="AM824" s="69" t="str">
        <f t="shared" si="180"/>
        <v/>
      </c>
      <c r="AN824" s="69" t="str">
        <f t="shared" si="181"/>
        <v/>
      </c>
    </row>
    <row r="825" spans="1:40" s="57" customFormat="1" ht="19.5" customHeight="1" x14ac:dyDescent="0.15">
      <c r="A825" s="3">
        <f t="shared" si="168"/>
        <v>803</v>
      </c>
      <c r="B825" s="58"/>
      <c r="C825" s="59"/>
      <c r="D825" s="59"/>
      <c r="E825" s="59"/>
      <c r="F825" s="59"/>
      <c r="G825" s="60"/>
      <c r="H825" s="54" t="str">
        <f t="shared" si="169"/>
        <v/>
      </c>
      <c r="I825" s="59"/>
      <c r="J825" s="59"/>
      <c r="K825" s="59"/>
      <c r="L825" s="59"/>
      <c r="M825" s="59"/>
      <c r="N825" s="59"/>
      <c r="O825" s="55" t="str">
        <f t="shared" si="170"/>
        <v/>
      </c>
      <c r="P825" s="61"/>
      <c r="Q825" s="62"/>
      <c r="R825" s="63"/>
      <c r="S825" s="62"/>
      <c r="T825" s="63"/>
      <c r="U825" s="59"/>
      <c r="V825" s="59"/>
      <c r="W825" s="64"/>
      <c r="X825" s="59"/>
      <c r="Y825" s="56" t="e">
        <f>VLOOKUP(E825&amp;Q825,※編集不可※選択項目!J:K,2,0)</f>
        <v>#N/A</v>
      </c>
      <c r="Z825" s="57" t="e">
        <f>VLOOKUP(U825&amp;E825,※編集不可※選択項目!O:P,2,0)</f>
        <v>#N/A</v>
      </c>
      <c r="AA825" s="56" t="e">
        <f t="shared" si="171"/>
        <v>#N/A</v>
      </c>
      <c r="AB825" s="57" t="str">
        <f t="shared" si="172"/>
        <v/>
      </c>
      <c r="AC825" s="108"/>
      <c r="AD825" s="108"/>
      <c r="AE825" s="109"/>
      <c r="AF825" s="69" t="str">
        <f t="shared" si="173"/>
        <v/>
      </c>
      <c r="AG825" s="69" t="str">
        <f t="shared" si="174"/>
        <v/>
      </c>
      <c r="AH825" s="69" t="str">
        <f t="shared" si="175"/>
        <v/>
      </c>
      <c r="AI825" s="69" t="str">
        <f t="shared" si="176"/>
        <v/>
      </c>
      <c r="AJ825" s="69" t="str">
        <f t="shared" si="177"/>
        <v/>
      </c>
      <c r="AK825" s="69" t="str">
        <f t="shared" si="178"/>
        <v/>
      </c>
      <c r="AL825" s="69" t="str">
        <f t="shared" si="179"/>
        <v/>
      </c>
      <c r="AM825" s="69" t="str">
        <f t="shared" si="180"/>
        <v/>
      </c>
      <c r="AN825" s="69" t="str">
        <f t="shared" si="181"/>
        <v/>
      </c>
    </row>
    <row r="826" spans="1:40" s="57" customFormat="1" ht="19.5" customHeight="1" x14ac:dyDescent="0.15">
      <c r="A826" s="3">
        <f t="shared" si="168"/>
        <v>804</v>
      </c>
      <c r="B826" s="58"/>
      <c r="C826" s="59"/>
      <c r="D826" s="59"/>
      <c r="E826" s="59"/>
      <c r="F826" s="59"/>
      <c r="G826" s="60"/>
      <c r="H826" s="54" t="str">
        <f t="shared" si="169"/>
        <v/>
      </c>
      <c r="I826" s="59"/>
      <c r="J826" s="59"/>
      <c r="K826" s="59"/>
      <c r="L826" s="59"/>
      <c r="M826" s="59"/>
      <c r="N826" s="59"/>
      <c r="O826" s="55" t="str">
        <f t="shared" si="170"/>
        <v/>
      </c>
      <c r="P826" s="61"/>
      <c r="Q826" s="62"/>
      <c r="R826" s="63"/>
      <c r="S826" s="62"/>
      <c r="T826" s="63"/>
      <c r="U826" s="59"/>
      <c r="V826" s="59"/>
      <c r="W826" s="64"/>
      <c r="X826" s="59"/>
      <c r="Y826" s="56" t="e">
        <f>VLOOKUP(E826&amp;Q826,※編集不可※選択項目!J:K,2,0)</f>
        <v>#N/A</v>
      </c>
      <c r="Z826" s="57" t="e">
        <f>VLOOKUP(U826&amp;E826,※編集不可※選択項目!O:P,2,0)</f>
        <v>#N/A</v>
      </c>
      <c r="AA826" s="56" t="e">
        <f t="shared" si="171"/>
        <v>#N/A</v>
      </c>
      <c r="AB826" s="57" t="str">
        <f t="shared" si="172"/>
        <v/>
      </c>
      <c r="AC826" s="108"/>
      <c r="AD826" s="108"/>
      <c r="AE826" s="109"/>
      <c r="AF826" s="69" t="str">
        <f t="shared" si="173"/>
        <v/>
      </c>
      <c r="AG826" s="69" t="str">
        <f t="shared" si="174"/>
        <v/>
      </c>
      <c r="AH826" s="69" t="str">
        <f t="shared" si="175"/>
        <v/>
      </c>
      <c r="AI826" s="69" t="str">
        <f t="shared" si="176"/>
        <v/>
      </c>
      <c r="AJ826" s="69" t="str">
        <f t="shared" si="177"/>
        <v/>
      </c>
      <c r="AK826" s="69" t="str">
        <f t="shared" si="178"/>
        <v/>
      </c>
      <c r="AL826" s="69" t="str">
        <f t="shared" si="179"/>
        <v/>
      </c>
      <c r="AM826" s="69" t="str">
        <f t="shared" si="180"/>
        <v/>
      </c>
      <c r="AN826" s="69" t="str">
        <f t="shared" si="181"/>
        <v/>
      </c>
    </row>
    <row r="827" spans="1:40" s="57" customFormat="1" ht="19.5" customHeight="1" x14ac:dyDescent="0.15">
      <c r="A827" s="3">
        <f t="shared" si="168"/>
        <v>805</v>
      </c>
      <c r="B827" s="58"/>
      <c r="C827" s="59"/>
      <c r="D827" s="59"/>
      <c r="E827" s="59"/>
      <c r="F827" s="59"/>
      <c r="G827" s="60"/>
      <c r="H827" s="54" t="str">
        <f t="shared" si="169"/>
        <v/>
      </c>
      <c r="I827" s="59"/>
      <c r="J827" s="59"/>
      <c r="K827" s="59"/>
      <c r="L827" s="59"/>
      <c r="M827" s="59"/>
      <c r="N827" s="59"/>
      <c r="O827" s="55" t="str">
        <f t="shared" si="170"/>
        <v/>
      </c>
      <c r="P827" s="61"/>
      <c r="Q827" s="62"/>
      <c r="R827" s="63"/>
      <c r="S827" s="62"/>
      <c r="T827" s="63"/>
      <c r="U827" s="59"/>
      <c r="V827" s="59"/>
      <c r="W827" s="64"/>
      <c r="X827" s="59"/>
      <c r="Y827" s="56" t="e">
        <f>VLOOKUP(E827&amp;Q827,※編集不可※選択項目!J:K,2,0)</f>
        <v>#N/A</v>
      </c>
      <c r="Z827" s="57" t="e">
        <f>VLOOKUP(U827&amp;E827,※編集不可※選択項目!O:P,2,0)</f>
        <v>#N/A</v>
      </c>
      <c r="AA827" s="56" t="e">
        <f t="shared" si="171"/>
        <v>#N/A</v>
      </c>
      <c r="AB827" s="57" t="str">
        <f t="shared" si="172"/>
        <v/>
      </c>
      <c r="AC827" s="108"/>
      <c r="AD827" s="108"/>
      <c r="AE827" s="109"/>
      <c r="AF827" s="69" t="str">
        <f t="shared" si="173"/>
        <v/>
      </c>
      <c r="AG827" s="69" t="str">
        <f t="shared" si="174"/>
        <v/>
      </c>
      <c r="AH827" s="69" t="str">
        <f t="shared" si="175"/>
        <v/>
      </c>
      <c r="AI827" s="69" t="str">
        <f t="shared" si="176"/>
        <v/>
      </c>
      <c r="AJ827" s="69" t="str">
        <f t="shared" si="177"/>
        <v/>
      </c>
      <c r="AK827" s="69" t="str">
        <f t="shared" si="178"/>
        <v/>
      </c>
      <c r="AL827" s="69" t="str">
        <f t="shared" si="179"/>
        <v/>
      </c>
      <c r="AM827" s="69" t="str">
        <f t="shared" si="180"/>
        <v/>
      </c>
      <c r="AN827" s="69" t="str">
        <f t="shared" si="181"/>
        <v/>
      </c>
    </row>
    <row r="828" spans="1:40" s="57" customFormat="1" ht="19.5" customHeight="1" x14ac:dyDescent="0.15">
      <c r="A828" s="3">
        <f t="shared" si="168"/>
        <v>806</v>
      </c>
      <c r="B828" s="58"/>
      <c r="C828" s="59"/>
      <c r="D828" s="59"/>
      <c r="E828" s="59"/>
      <c r="F828" s="59"/>
      <c r="G828" s="60"/>
      <c r="H828" s="54" t="str">
        <f t="shared" si="169"/>
        <v/>
      </c>
      <c r="I828" s="59"/>
      <c r="J828" s="59"/>
      <c r="K828" s="59"/>
      <c r="L828" s="59"/>
      <c r="M828" s="59"/>
      <c r="N828" s="59"/>
      <c r="O828" s="55" t="str">
        <f t="shared" si="170"/>
        <v/>
      </c>
      <c r="P828" s="61"/>
      <c r="Q828" s="62"/>
      <c r="R828" s="63"/>
      <c r="S828" s="62"/>
      <c r="T828" s="63"/>
      <c r="U828" s="59"/>
      <c r="V828" s="59"/>
      <c r="W828" s="64"/>
      <c r="X828" s="59"/>
      <c r="Y828" s="56" t="e">
        <f>VLOOKUP(E828&amp;Q828,※編集不可※選択項目!J:K,2,0)</f>
        <v>#N/A</v>
      </c>
      <c r="Z828" s="57" t="e">
        <f>VLOOKUP(U828&amp;E828,※編集不可※選択項目!O:P,2,0)</f>
        <v>#N/A</v>
      </c>
      <c r="AA828" s="56" t="e">
        <f t="shared" si="171"/>
        <v>#N/A</v>
      </c>
      <c r="AB828" s="57" t="str">
        <f t="shared" si="172"/>
        <v/>
      </c>
      <c r="AC828" s="108"/>
      <c r="AD828" s="108"/>
      <c r="AE828" s="109"/>
      <c r="AF828" s="69" t="str">
        <f t="shared" si="173"/>
        <v/>
      </c>
      <c r="AG828" s="69" t="str">
        <f t="shared" si="174"/>
        <v/>
      </c>
      <c r="AH828" s="69" t="str">
        <f t="shared" si="175"/>
        <v/>
      </c>
      <c r="AI828" s="69" t="str">
        <f t="shared" si="176"/>
        <v/>
      </c>
      <c r="AJ828" s="69" t="str">
        <f t="shared" si="177"/>
        <v/>
      </c>
      <c r="AK828" s="69" t="str">
        <f t="shared" si="178"/>
        <v/>
      </c>
      <c r="AL828" s="69" t="str">
        <f t="shared" si="179"/>
        <v/>
      </c>
      <c r="AM828" s="69" t="str">
        <f t="shared" si="180"/>
        <v/>
      </c>
      <c r="AN828" s="69" t="str">
        <f t="shared" si="181"/>
        <v/>
      </c>
    </row>
    <row r="829" spans="1:40" s="57" customFormat="1" ht="19.5" customHeight="1" x14ac:dyDescent="0.15">
      <c r="A829" s="3">
        <f t="shared" si="168"/>
        <v>807</v>
      </c>
      <c r="B829" s="58"/>
      <c r="C829" s="59"/>
      <c r="D829" s="59"/>
      <c r="E829" s="59"/>
      <c r="F829" s="59"/>
      <c r="G829" s="60"/>
      <c r="H829" s="54" t="str">
        <f t="shared" si="169"/>
        <v/>
      </c>
      <c r="I829" s="59"/>
      <c r="J829" s="59"/>
      <c r="K829" s="59"/>
      <c r="L829" s="59"/>
      <c r="M829" s="59"/>
      <c r="N829" s="59"/>
      <c r="O829" s="55" t="str">
        <f t="shared" si="170"/>
        <v/>
      </c>
      <c r="P829" s="61"/>
      <c r="Q829" s="62"/>
      <c r="R829" s="63"/>
      <c r="S829" s="62"/>
      <c r="T829" s="63"/>
      <c r="U829" s="59"/>
      <c r="V829" s="59"/>
      <c r="W829" s="64"/>
      <c r="X829" s="59"/>
      <c r="Y829" s="56" t="e">
        <f>VLOOKUP(E829&amp;Q829,※編集不可※選択項目!J:K,2,0)</f>
        <v>#N/A</v>
      </c>
      <c r="Z829" s="57" t="e">
        <f>VLOOKUP(U829&amp;E829,※編集不可※選択項目!O:P,2,0)</f>
        <v>#N/A</v>
      </c>
      <c r="AA829" s="56" t="e">
        <f t="shared" si="171"/>
        <v>#N/A</v>
      </c>
      <c r="AB829" s="57" t="str">
        <f t="shared" si="172"/>
        <v/>
      </c>
      <c r="AC829" s="108"/>
      <c r="AD829" s="108"/>
      <c r="AE829" s="109"/>
      <c r="AF829" s="69" t="str">
        <f t="shared" si="173"/>
        <v/>
      </c>
      <c r="AG829" s="69" t="str">
        <f t="shared" si="174"/>
        <v/>
      </c>
      <c r="AH829" s="69" t="str">
        <f t="shared" si="175"/>
        <v/>
      </c>
      <c r="AI829" s="69" t="str">
        <f t="shared" si="176"/>
        <v/>
      </c>
      <c r="AJ829" s="69" t="str">
        <f t="shared" si="177"/>
        <v/>
      </c>
      <c r="AK829" s="69" t="str">
        <f t="shared" si="178"/>
        <v/>
      </c>
      <c r="AL829" s="69" t="str">
        <f t="shared" si="179"/>
        <v/>
      </c>
      <c r="AM829" s="69" t="str">
        <f t="shared" si="180"/>
        <v/>
      </c>
      <c r="AN829" s="69" t="str">
        <f t="shared" si="181"/>
        <v/>
      </c>
    </row>
    <row r="830" spans="1:40" s="57" customFormat="1" ht="19.5" customHeight="1" x14ac:dyDescent="0.15">
      <c r="A830" s="3">
        <f t="shared" si="168"/>
        <v>808</v>
      </c>
      <c r="B830" s="58"/>
      <c r="C830" s="59"/>
      <c r="D830" s="59"/>
      <c r="E830" s="59"/>
      <c r="F830" s="59"/>
      <c r="G830" s="60"/>
      <c r="H830" s="54" t="str">
        <f t="shared" si="169"/>
        <v/>
      </c>
      <c r="I830" s="59"/>
      <c r="J830" s="59"/>
      <c r="K830" s="59"/>
      <c r="L830" s="59"/>
      <c r="M830" s="59"/>
      <c r="N830" s="59"/>
      <c r="O830" s="55" t="str">
        <f t="shared" si="170"/>
        <v/>
      </c>
      <c r="P830" s="61"/>
      <c r="Q830" s="62"/>
      <c r="R830" s="63"/>
      <c r="S830" s="62"/>
      <c r="T830" s="63"/>
      <c r="U830" s="59"/>
      <c r="V830" s="59"/>
      <c r="W830" s="64"/>
      <c r="X830" s="59"/>
      <c r="Y830" s="56" t="e">
        <f>VLOOKUP(E830&amp;Q830,※編集不可※選択項目!J:K,2,0)</f>
        <v>#N/A</v>
      </c>
      <c r="Z830" s="57" t="e">
        <f>VLOOKUP(U830&amp;E830,※編集不可※選択項目!O:P,2,0)</f>
        <v>#N/A</v>
      </c>
      <c r="AA830" s="56" t="e">
        <f t="shared" si="171"/>
        <v>#N/A</v>
      </c>
      <c r="AB830" s="57" t="str">
        <f t="shared" si="172"/>
        <v/>
      </c>
      <c r="AC830" s="108"/>
      <c r="AD830" s="108"/>
      <c r="AE830" s="109"/>
      <c r="AF830" s="69" t="str">
        <f t="shared" si="173"/>
        <v/>
      </c>
      <c r="AG830" s="69" t="str">
        <f t="shared" si="174"/>
        <v/>
      </c>
      <c r="AH830" s="69" t="str">
        <f t="shared" si="175"/>
        <v/>
      </c>
      <c r="AI830" s="69" t="str">
        <f t="shared" si="176"/>
        <v/>
      </c>
      <c r="AJ830" s="69" t="str">
        <f t="shared" si="177"/>
        <v/>
      </c>
      <c r="AK830" s="69" t="str">
        <f t="shared" si="178"/>
        <v/>
      </c>
      <c r="AL830" s="69" t="str">
        <f t="shared" si="179"/>
        <v/>
      </c>
      <c r="AM830" s="69" t="str">
        <f t="shared" si="180"/>
        <v/>
      </c>
      <c r="AN830" s="69" t="str">
        <f t="shared" si="181"/>
        <v/>
      </c>
    </row>
    <row r="831" spans="1:40" s="57" customFormat="1" ht="19.5" customHeight="1" x14ac:dyDescent="0.15">
      <c r="A831" s="3">
        <f t="shared" si="168"/>
        <v>809</v>
      </c>
      <c r="B831" s="58"/>
      <c r="C831" s="59"/>
      <c r="D831" s="59"/>
      <c r="E831" s="59"/>
      <c r="F831" s="59"/>
      <c r="G831" s="60"/>
      <c r="H831" s="54" t="str">
        <f t="shared" si="169"/>
        <v/>
      </c>
      <c r="I831" s="59"/>
      <c r="J831" s="59"/>
      <c r="K831" s="59"/>
      <c r="L831" s="59"/>
      <c r="M831" s="59"/>
      <c r="N831" s="59"/>
      <c r="O831" s="55" t="str">
        <f t="shared" si="170"/>
        <v/>
      </c>
      <c r="P831" s="61"/>
      <c r="Q831" s="62"/>
      <c r="R831" s="63"/>
      <c r="S831" s="62"/>
      <c r="T831" s="63"/>
      <c r="U831" s="59"/>
      <c r="V831" s="59"/>
      <c r="W831" s="64"/>
      <c r="X831" s="59"/>
      <c r="Y831" s="56" t="e">
        <f>VLOOKUP(E831&amp;Q831,※編集不可※選択項目!J:K,2,0)</f>
        <v>#N/A</v>
      </c>
      <c r="Z831" s="57" t="e">
        <f>VLOOKUP(U831&amp;E831,※編集不可※選択項目!O:P,2,0)</f>
        <v>#N/A</v>
      </c>
      <c r="AA831" s="56" t="e">
        <f t="shared" si="171"/>
        <v>#N/A</v>
      </c>
      <c r="AB831" s="57" t="str">
        <f t="shared" si="172"/>
        <v/>
      </c>
      <c r="AC831" s="108"/>
      <c r="AD831" s="108"/>
      <c r="AE831" s="109"/>
      <c r="AF831" s="69" t="str">
        <f t="shared" si="173"/>
        <v/>
      </c>
      <c r="AG831" s="69" t="str">
        <f t="shared" si="174"/>
        <v/>
      </c>
      <c r="AH831" s="69" t="str">
        <f t="shared" si="175"/>
        <v/>
      </c>
      <c r="AI831" s="69" t="str">
        <f t="shared" si="176"/>
        <v/>
      </c>
      <c r="AJ831" s="69" t="str">
        <f t="shared" si="177"/>
        <v/>
      </c>
      <c r="AK831" s="69" t="str">
        <f t="shared" si="178"/>
        <v/>
      </c>
      <c r="AL831" s="69" t="str">
        <f t="shared" si="179"/>
        <v/>
      </c>
      <c r="AM831" s="69" t="str">
        <f t="shared" si="180"/>
        <v/>
      </c>
      <c r="AN831" s="69" t="str">
        <f t="shared" si="181"/>
        <v/>
      </c>
    </row>
    <row r="832" spans="1:40" s="57" customFormat="1" ht="19.5" customHeight="1" x14ac:dyDescent="0.15">
      <c r="A832" s="3">
        <f t="shared" si="168"/>
        <v>810</v>
      </c>
      <c r="B832" s="58"/>
      <c r="C832" s="59"/>
      <c r="D832" s="59"/>
      <c r="E832" s="59"/>
      <c r="F832" s="59"/>
      <c r="G832" s="60"/>
      <c r="H832" s="54" t="str">
        <f t="shared" si="169"/>
        <v/>
      </c>
      <c r="I832" s="59"/>
      <c r="J832" s="59"/>
      <c r="K832" s="59"/>
      <c r="L832" s="59"/>
      <c r="M832" s="59"/>
      <c r="N832" s="59"/>
      <c r="O832" s="55" t="str">
        <f t="shared" si="170"/>
        <v/>
      </c>
      <c r="P832" s="61"/>
      <c r="Q832" s="62"/>
      <c r="R832" s="63"/>
      <c r="S832" s="62"/>
      <c r="T832" s="63"/>
      <c r="U832" s="59"/>
      <c r="V832" s="59"/>
      <c r="W832" s="64"/>
      <c r="X832" s="59"/>
      <c r="Y832" s="56" t="e">
        <f>VLOOKUP(E832&amp;Q832,※編集不可※選択項目!J:K,2,0)</f>
        <v>#N/A</v>
      </c>
      <c r="Z832" s="57" t="e">
        <f>VLOOKUP(U832&amp;E832,※編集不可※選択項目!O:P,2,0)</f>
        <v>#N/A</v>
      </c>
      <c r="AA832" s="56" t="e">
        <f t="shared" si="171"/>
        <v>#N/A</v>
      </c>
      <c r="AB832" s="57" t="str">
        <f t="shared" si="172"/>
        <v/>
      </c>
      <c r="AC832" s="108"/>
      <c r="AD832" s="108"/>
      <c r="AE832" s="109"/>
      <c r="AF832" s="69" t="str">
        <f t="shared" si="173"/>
        <v/>
      </c>
      <c r="AG832" s="69" t="str">
        <f t="shared" si="174"/>
        <v/>
      </c>
      <c r="AH832" s="69" t="str">
        <f t="shared" si="175"/>
        <v/>
      </c>
      <c r="AI832" s="69" t="str">
        <f t="shared" si="176"/>
        <v/>
      </c>
      <c r="AJ832" s="69" t="str">
        <f t="shared" si="177"/>
        <v/>
      </c>
      <c r="AK832" s="69" t="str">
        <f t="shared" si="178"/>
        <v/>
      </c>
      <c r="AL832" s="69" t="str">
        <f t="shared" si="179"/>
        <v/>
      </c>
      <c r="AM832" s="69" t="str">
        <f t="shared" si="180"/>
        <v/>
      </c>
      <c r="AN832" s="69" t="str">
        <f t="shared" si="181"/>
        <v/>
      </c>
    </row>
    <row r="833" spans="1:40" s="57" customFormat="1" ht="19.5" customHeight="1" x14ac:dyDescent="0.15">
      <c r="A833" s="3">
        <f t="shared" si="168"/>
        <v>811</v>
      </c>
      <c r="B833" s="58"/>
      <c r="C833" s="59"/>
      <c r="D833" s="59"/>
      <c r="E833" s="59"/>
      <c r="F833" s="59"/>
      <c r="G833" s="60"/>
      <c r="H833" s="54" t="str">
        <f t="shared" si="169"/>
        <v/>
      </c>
      <c r="I833" s="59"/>
      <c r="J833" s="59"/>
      <c r="K833" s="59"/>
      <c r="L833" s="59"/>
      <c r="M833" s="59"/>
      <c r="N833" s="59"/>
      <c r="O833" s="55" t="str">
        <f t="shared" si="170"/>
        <v/>
      </c>
      <c r="P833" s="61"/>
      <c r="Q833" s="62"/>
      <c r="R833" s="63"/>
      <c r="S833" s="62"/>
      <c r="T833" s="63"/>
      <c r="U833" s="59"/>
      <c r="V833" s="59"/>
      <c r="W833" s="64"/>
      <c r="X833" s="59"/>
      <c r="Y833" s="56" t="e">
        <f>VLOOKUP(E833&amp;Q833,※編集不可※選択項目!J:K,2,0)</f>
        <v>#N/A</v>
      </c>
      <c r="Z833" s="57" t="e">
        <f>VLOOKUP(U833&amp;E833,※編集不可※選択項目!O:P,2,0)</f>
        <v>#N/A</v>
      </c>
      <c r="AA833" s="56" t="e">
        <f t="shared" si="171"/>
        <v>#N/A</v>
      </c>
      <c r="AB833" s="57" t="str">
        <f t="shared" si="172"/>
        <v/>
      </c>
      <c r="AC833" s="108"/>
      <c r="AD833" s="108"/>
      <c r="AE833" s="109"/>
      <c r="AF833" s="69" t="str">
        <f t="shared" si="173"/>
        <v/>
      </c>
      <c r="AG833" s="69" t="str">
        <f t="shared" si="174"/>
        <v/>
      </c>
      <c r="AH833" s="69" t="str">
        <f t="shared" si="175"/>
        <v/>
      </c>
      <c r="AI833" s="69" t="str">
        <f t="shared" si="176"/>
        <v/>
      </c>
      <c r="AJ833" s="69" t="str">
        <f t="shared" si="177"/>
        <v/>
      </c>
      <c r="AK833" s="69" t="str">
        <f t="shared" si="178"/>
        <v/>
      </c>
      <c r="AL833" s="69" t="str">
        <f t="shared" si="179"/>
        <v/>
      </c>
      <c r="AM833" s="69" t="str">
        <f t="shared" si="180"/>
        <v/>
      </c>
      <c r="AN833" s="69" t="str">
        <f t="shared" si="181"/>
        <v/>
      </c>
    </row>
    <row r="834" spans="1:40" s="57" customFormat="1" ht="19.5" customHeight="1" x14ac:dyDescent="0.15">
      <c r="A834" s="3">
        <f t="shared" si="168"/>
        <v>812</v>
      </c>
      <c r="B834" s="58"/>
      <c r="C834" s="59"/>
      <c r="D834" s="59"/>
      <c r="E834" s="59"/>
      <c r="F834" s="59"/>
      <c r="G834" s="60"/>
      <c r="H834" s="54" t="str">
        <f t="shared" si="169"/>
        <v/>
      </c>
      <c r="I834" s="59"/>
      <c r="J834" s="59"/>
      <c r="K834" s="59"/>
      <c r="L834" s="59"/>
      <c r="M834" s="59"/>
      <c r="N834" s="59"/>
      <c r="O834" s="55" t="str">
        <f t="shared" si="170"/>
        <v/>
      </c>
      <c r="P834" s="61"/>
      <c r="Q834" s="62"/>
      <c r="R834" s="63"/>
      <c r="S834" s="62"/>
      <c r="T834" s="63"/>
      <c r="U834" s="59"/>
      <c r="V834" s="59"/>
      <c r="W834" s="64"/>
      <c r="X834" s="59"/>
      <c r="Y834" s="56" t="e">
        <f>VLOOKUP(E834&amp;Q834,※編集不可※選択項目!J:K,2,0)</f>
        <v>#N/A</v>
      </c>
      <c r="Z834" s="57" t="e">
        <f>VLOOKUP(U834&amp;E834,※編集不可※選択項目!O:P,2,0)</f>
        <v>#N/A</v>
      </c>
      <c r="AA834" s="56" t="e">
        <f t="shared" si="171"/>
        <v>#N/A</v>
      </c>
      <c r="AB834" s="57" t="str">
        <f t="shared" si="172"/>
        <v/>
      </c>
      <c r="AC834" s="108"/>
      <c r="AD834" s="108"/>
      <c r="AE834" s="109"/>
      <c r="AF834" s="69" t="str">
        <f t="shared" si="173"/>
        <v/>
      </c>
      <c r="AG834" s="69" t="str">
        <f t="shared" si="174"/>
        <v/>
      </c>
      <c r="AH834" s="69" t="str">
        <f t="shared" si="175"/>
        <v/>
      </c>
      <c r="AI834" s="69" t="str">
        <f t="shared" si="176"/>
        <v/>
      </c>
      <c r="AJ834" s="69" t="str">
        <f t="shared" si="177"/>
        <v/>
      </c>
      <c r="AK834" s="69" t="str">
        <f t="shared" si="178"/>
        <v/>
      </c>
      <c r="AL834" s="69" t="str">
        <f t="shared" si="179"/>
        <v/>
      </c>
      <c r="AM834" s="69" t="str">
        <f t="shared" si="180"/>
        <v/>
      </c>
      <c r="AN834" s="69" t="str">
        <f t="shared" si="181"/>
        <v/>
      </c>
    </row>
    <row r="835" spans="1:40" s="57" customFormat="1" ht="19.5" customHeight="1" x14ac:dyDescent="0.15">
      <c r="A835" s="3">
        <f t="shared" si="168"/>
        <v>813</v>
      </c>
      <c r="B835" s="58"/>
      <c r="C835" s="59"/>
      <c r="D835" s="59"/>
      <c r="E835" s="59"/>
      <c r="F835" s="59"/>
      <c r="G835" s="60"/>
      <c r="H835" s="54" t="str">
        <f t="shared" si="169"/>
        <v/>
      </c>
      <c r="I835" s="59"/>
      <c r="J835" s="59"/>
      <c r="K835" s="59"/>
      <c r="L835" s="59"/>
      <c r="M835" s="59"/>
      <c r="N835" s="59"/>
      <c r="O835" s="55" t="str">
        <f t="shared" si="170"/>
        <v/>
      </c>
      <c r="P835" s="61"/>
      <c r="Q835" s="62"/>
      <c r="R835" s="63"/>
      <c r="S835" s="62"/>
      <c r="T835" s="63"/>
      <c r="U835" s="59"/>
      <c r="V835" s="59"/>
      <c r="W835" s="64"/>
      <c r="X835" s="59"/>
      <c r="Y835" s="56" t="e">
        <f>VLOOKUP(E835&amp;Q835,※編集不可※選択項目!J:K,2,0)</f>
        <v>#N/A</v>
      </c>
      <c r="Z835" s="57" t="e">
        <f>VLOOKUP(U835&amp;E835,※編集不可※選択項目!O:P,2,0)</f>
        <v>#N/A</v>
      </c>
      <c r="AA835" s="56" t="e">
        <f t="shared" si="171"/>
        <v>#N/A</v>
      </c>
      <c r="AB835" s="57" t="str">
        <f t="shared" si="172"/>
        <v/>
      </c>
      <c r="AC835" s="108"/>
      <c r="AD835" s="108"/>
      <c r="AE835" s="109"/>
      <c r="AF835" s="69" t="str">
        <f t="shared" si="173"/>
        <v/>
      </c>
      <c r="AG835" s="69" t="str">
        <f t="shared" si="174"/>
        <v/>
      </c>
      <c r="AH835" s="69" t="str">
        <f t="shared" si="175"/>
        <v/>
      </c>
      <c r="AI835" s="69" t="str">
        <f t="shared" si="176"/>
        <v/>
      </c>
      <c r="AJ835" s="69" t="str">
        <f t="shared" si="177"/>
        <v/>
      </c>
      <c r="AK835" s="69" t="str">
        <f t="shared" si="178"/>
        <v/>
      </c>
      <c r="AL835" s="69" t="str">
        <f t="shared" si="179"/>
        <v/>
      </c>
      <c r="AM835" s="69" t="str">
        <f t="shared" si="180"/>
        <v/>
      </c>
      <c r="AN835" s="69" t="str">
        <f t="shared" si="181"/>
        <v/>
      </c>
    </row>
    <row r="836" spans="1:40" s="57" customFormat="1" ht="19.5" customHeight="1" x14ac:dyDescent="0.15">
      <c r="A836" s="3">
        <f t="shared" si="168"/>
        <v>814</v>
      </c>
      <c r="B836" s="58"/>
      <c r="C836" s="59"/>
      <c r="D836" s="59"/>
      <c r="E836" s="59"/>
      <c r="F836" s="59"/>
      <c r="G836" s="60"/>
      <c r="H836" s="54" t="str">
        <f t="shared" si="169"/>
        <v/>
      </c>
      <c r="I836" s="59"/>
      <c r="J836" s="59"/>
      <c r="K836" s="59"/>
      <c r="L836" s="59"/>
      <c r="M836" s="59"/>
      <c r="N836" s="59"/>
      <c r="O836" s="55" t="str">
        <f t="shared" si="170"/>
        <v/>
      </c>
      <c r="P836" s="61"/>
      <c r="Q836" s="62"/>
      <c r="R836" s="63"/>
      <c r="S836" s="62"/>
      <c r="T836" s="63"/>
      <c r="U836" s="59"/>
      <c r="V836" s="59"/>
      <c r="W836" s="64"/>
      <c r="X836" s="59"/>
      <c r="Y836" s="56" t="e">
        <f>VLOOKUP(E836&amp;Q836,※編集不可※選択項目!J:K,2,0)</f>
        <v>#N/A</v>
      </c>
      <c r="Z836" s="57" t="e">
        <f>VLOOKUP(U836&amp;E836,※編集不可※選択項目!O:P,2,0)</f>
        <v>#N/A</v>
      </c>
      <c r="AA836" s="56" t="e">
        <f t="shared" si="171"/>
        <v>#N/A</v>
      </c>
      <c r="AB836" s="57" t="str">
        <f t="shared" si="172"/>
        <v/>
      </c>
      <c r="AC836" s="108"/>
      <c r="AD836" s="108"/>
      <c r="AE836" s="109"/>
      <c r="AF836" s="69" t="str">
        <f t="shared" si="173"/>
        <v/>
      </c>
      <c r="AG836" s="69" t="str">
        <f t="shared" si="174"/>
        <v/>
      </c>
      <c r="AH836" s="69" t="str">
        <f t="shared" si="175"/>
        <v/>
      </c>
      <c r="AI836" s="69" t="str">
        <f t="shared" si="176"/>
        <v/>
      </c>
      <c r="AJ836" s="69" t="str">
        <f t="shared" si="177"/>
        <v/>
      </c>
      <c r="AK836" s="69" t="str">
        <f t="shared" si="178"/>
        <v/>
      </c>
      <c r="AL836" s="69" t="str">
        <f t="shared" si="179"/>
        <v/>
      </c>
      <c r="AM836" s="69" t="str">
        <f t="shared" si="180"/>
        <v/>
      </c>
      <c r="AN836" s="69" t="str">
        <f t="shared" si="181"/>
        <v/>
      </c>
    </row>
    <row r="837" spans="1:40" s="57" customFormat="1" ht="19.5" customHeight="1" x14ac:dyDescent="0.15">
      <c r="A837" s="3">
        <f t="shared" si="168"/>
        <v>815</v>
      </c>
      <c r="B837" s="58"/>
      <c r="C837" s="59"/>
      <c r="D837" s="59"/>
      <c r="E837" s="59"/>
      <c r="F837" s="59"/>
      <c r="G837" s="60"/>
      <c r="H837" s="54" t="str">
        <f t="shared" si="169"/>
        <v/>
      </c>
      <c r="I837" s="59"/>
      <c r="J837" s="59"/>
      <c r="K837" s="59"/>
      <c r="L837" s="59"/>
      <c r="M837" s="59"/>
      <c r="N837" s="59"/>
      <c r="O837" s="55" t="str">
        <f t="shared" si="170"/>
        <v/>
      </c>
      <c r="P837" s="61"/>
      <c r="Q837" s="62"/>
      <c r="R837" s="63"/>
      <c r="S837" s="62"/>
      <c r="T837" s="63"/>
      <c r="U837" s="59"/>
      <c r="V837" s="59"/>
      <c r="W837" s="64"/>
      <c r="X837" s="59"/>
      <c r="Y837" s="56" t="e">
        <f>VLOOKUP(E837&amp;Q837,※編集不可※選択項目!J:K,2,0)</f>
        <v>#N/A</v>
      </c>
      <c r="Z837" s="57" t="e">
        <f>VLOOKUP(U837&amp;E837,※編集不可※選択項目!O:P,2,0)</f>
        <v>#N/A</v>
      </c>
      <c r="AA837" s="56" t="e">
        <f t="shared" si="171"/>
        <v>#N/A</v>
      </c>
      <c r="AB837" s="57" t="str">
        <f t="shared" si="172"/>
        <v/>
      </c>
      <c r="AC837" s="108"/>
      <c r="AD837" s="108"/>
      <c r="AE837" s="109"/>
      <c r="AF837" s="69" t="str">
        <f t="shared" si="173"/>
        <v/>
      </c>
      <c r="AG837" s="69" t="str">
        <f t="shared" si="174"/>
        <v/>
      </c>
      <c r="AH837" s="69" t="str">
        <f t="shared" si="175"/>
        <v/>
      </c>
      <c r="AI837" s="69" t="str">
        <f t="shared" si="176"/>
        <v/>
      </c>
      <c r="AJ837" s="69" t="str">
        <f t="shared" si="177"/>
        <v/>
      </c>
      <c r="AK837" s="69" t="str">
        <f t="shared" si="178"/>
        <v/>
      </c>
      <c r="AL837" s="69" t="str">
        <f t="shared" si="179"/>
        <v/>
      </c>
      <c r="AM837" s="69" t="str">
        <f t="shared" si="180"/>
        <v/>
      </c>
      <c r="AN837" s="69" t="str">
        <f t="shared" si="181"/>
        <v/>
      </c>
    </row>
    <row r="838" spans="1:40" s="57" customFormat="1" ht="19.5" customHeight="1" x14ac:dyDescent="0.15">
      <c r="A838" s="3">
        <f t="shared" si="168"/>
        <v>816</v>
      </c>
      <c r="B838" s="58"/>
      <c r="C838" s="59"/>
      <c r="D838" s="59"/>
      <c r="E838" s="59"/>
      <c r="F838" s="59"/>
      <c r="G838" s="60"/>
      <c r="H838" s="54" t="str">
        <f t="shared" si="169"/>
        <v/>
      </c>
      <c r="I838" s="59"/>
      <c r="J838" s="59"/>
      <c r="K838" s="59"/>
      <c r="L838" s="59"/>
      <c r="M838" s="59"/>
      <c r="N838" s="59"/>
      <c r="O838" s="55" t="str">
        <f t="shared" si="170"/>
        <v/>
      </c>
      <c r="P838" s="61"/>
      <c r="Q838" s="62"/>
      <c r="R838" s="63"/>
      <c r="S838" s="62"/>
      <c r="T838" s="63"/>
      <c r="U838" s="59"/>
      <c r="V838" s="59"/>
      <c r="W838" s="64"/>
      <c r="X838" s="59"/>
      <c r="Y838" s="56" t="e">
        <f>VLOOKUP(E838&amp;Q838,※編集不可※選択項目!J:K,2,0)</f>
        <v>#N/A</v>
      </c>
      <c r="Z838" s="57" t="e">
        <f>VLOOKUP(U838&amp;E838,※編集不可※選択項目!O:P,2,0)</f>
        <v>#N/A</v>
      </c>
      <c r="AA838" s="56" t="e">
        <f t="shared" si="171"/>
        <v>#N/A</v>
      </c>
      <c r="AB838" s="57" t="str">
        <f t="shared" si="172"/>
        <v/>
      </c>
      <c r="AC838" s="108"/>
      <c r="AD838" s="108"/>
      <c r="AE838" s="109"/>
      <c r="AF838" s="69" t="str">
        <f t="shared" si="173"/>
        <v/>
      </c>
      <c r="AG838" s="69" t="str">
        <f t="shared" si="174"/>
        <v/>
      </c>
      <c r="AH838" s="69" t="str">
        <f t="shared" si="175"/>
        <v/>
      </c>
      <c r="AI838" s="69" t="str">
        <f t="shared" si="176"/>
        <v/>
      </c>
      <c r="AJ838" s="69" t="str">
        <f t="shared" si="177"/>
        <v/>
      </c>
      <c r="AK838" s="69" t="str">
        <f t="shared" si="178"/>
        <v/>
      </c>
      <c r="AL838" s="69" t="str">
        <f t="shared" si="179"/>
        <v/>
      </c>
      <c r="AM838" s="69" t="str">
        <f t="shared" si="180"/>
        <v/>
      </c>
      <c r="AN838" s="69" t="str">
        <f t="shared" si="181"/>
        <v/>
      </c>
    </row>
    <row r="839" spans="1:40" s="57" customFormat="1" ht="19.5" customHeight="1" x14ac:dyDescent="0.15">
      <c r="A839" s="3">
        <f t="shared" si="168"/>
        <v>817</v>
      </c>
      <c r="B839" s="58"/>
      <c r="C839" s="59"/>
      <c r="D839" s="59"/>
      <c r="E839" s="59"/>
      <c r="F839" s="59"/>
      <c r="G839" s="60"/>
      <c r="H839" s="54" t="str">
        <f t="shared" si="169"/>
        <v/>
      </c>
      <c r="I839" s="59"/>
      <c r="J839" s="59"/>
      <c r="K839" s="59"/>
      <c r="L839" s="59"/>
      <c r="M839" s="59"/>
      <c r="N839" s="59"/>
      <c r="O839" s="55" t="str">
        <f t="shared" si="170"/>
        <v/>
      </c>
      <c r="P839" s="61"/>
      <c r="Q839" s="62"/>
      <c r="R839" s="63"/>
      <c r="S839" s="62"/>
      <c r="T839" s="63"/>
      <c r="U839" s="59"/>
      <c r="V839" s="59"/>
      <c r="W839" s="64"/>
      <c r="X839" s="59"/>
      <c r="Y839" s="56" t="e">
        <f>VLOOKUP(E839&amp;Q839,※編集不可※選択項目!J:K,2,0)</f>
        <v>#N/A</v>
      </c>
      <c r="Z839" s="57" t="e">
        <f>VLOOKUP(U839&amp;E839,※編集不可※選択項目!O:P,2,0)</f>
        <v>#N/A</v>
      </c>
      <c r="AA839" s="56" t="e">
        <f t="shared" si="171"/>
        <v>#N/A</v>
      </c>
      <c r="AB839" s="57" t="str">
        <f t="shared" si="172"/>
        <v/>
      </c>
      <c r="AC839" s="108"/>
      <c r="AD839" s="108"/>
      <c r="AE839" s="109"/>
      <c r="AF839" s="69" t="str">
        <f t="shared" si="173"/>
        <v/>
      </c>
      <c r="AG839" s="69" t="str">
        <f t="shared" si="174"/>
        <v/>
      </c>
      <c r="AH839" s="69" t="str">
        <f t="shared" si="175"/>
        <v/>
      </c>
      <c r="AI839" s="69" t="str">
        <f t="shared" si="176"/>
        <v/>
      </c>
      <c r="AJ839" s="69" t="str">
        <f t="shared" si="177"/>
        <v/>
      </c>
      <c r="AK839" s="69" t="str">
        <f t="shared" si="178"/>
        <v/>
      </c>
      <c r="AL839" s="69" t="str">
        <f t="shared" si="179"/>
        <v/>
      </c>
      <c r="AM839" s="69" t="str">
        <f t="shared" si="180"/>
        <v/>
      </c>
      <c r="AN839" s="69" t="str">
        <f t="shared" si="181"/>
        <v/>
      </c>
    </row>
    <row r="840" spans="1:40" s="57" customFormat="1" ht="19.5" customHeight="1" x14ac:dyDescent="0.15">
      <c r="A840" s="3">
        <f t="shared" si="168"/>
        <v>818</v>
      </c>
      <c r="B840" s="58"/>
      <c r="C840" s="59"/>
      <c r="D840" s="59"/>
      <c r="E840" s="59"/>
      <c r="F840" s="59"/>
      <c r="G840" s="60"/>
      <c r="H840" s="54" t="str">
        <f t="shared" si="169"/>
        <v/>
      </c>
      <c r="I840" s="59"/>
      <c r="J840" s="59"/>
      <c r="K840" s="59"/>
      <c r="L840" s="59"/>
      <c r="M840" s="59"/>
      <c r="N840" s="59"/>
      <c r="O840" s="55" t="str">
        <f t="shared" si="170"/>
        <v/>
      </c>
      <c r="P840" s="61"/>
      <c r="Q840" s="62"/>
      <c r="R840" s="63"/>
      <c r="S840" s="62"/>
      <c r="T840" s="63"/>
      <c r="U840" s="59"/>
      <c r="V840" s="59"/>
      <c r="W840" s="64"/>
      <c r="X840" s="59"/>
      <c r="Y840" s="56" t="e">
        <f>VLOOKUP(E840&amp;Q840,※編集不可※選択項目!J:K,2,0)</f>
        <v>#N/A</v>
      </c>
      <c r="Z840" s="57" t="e">
        <f>VLOOKUP(U840&amp;E840,※編集不可※選択項目!O:P,2,0)</f>
        <v>#N/A</v>
      </c>
      <c r="AA840" s="56" t="e">
        <f t="shared" si="171"/>
        <v>#N/A</v>
      </c>
      <c r="AB840" s="57" t="str">
        <f t="shared" si="172"/>
        <v/>
      </c>
      <c r="AC840" s="108"/>
      <c r="AD840" s="108"/>
      <c r="AE840" s="109"/>
      <c r="AF840" s="69" t="str">
        <f t="shared" si="173"/>
        <v/>
      </c>
      <c r="AG840" s="69" t="str">
        <f t="shared" si="174"/>
        <v/>
      </c>
      <c r="AH840" s="69" t="str">
        <f t="shared" si="175"/>
        <v/>
      </c>
      <c r="AI840" s="69" t="str">
        <f t="shared" si="176"/>
        <v/>
      </c>
      <c r="AJ840" s="69" t="str">
        <f t="shared" si="177"/>
        <v/>
      </c>
      <c r="AK840" s="69" t="str">
        <f t="shared" si="178"/>
        <v/>
      </c>
      <c r="AL840" s="69" t="str">
        <f t="shared" si="179"/>
        <v/>
      </c>
      <c r="AM840" s="69" t="str">
        <f t="shared" si="180"/>
        <v/>
      </c>
      <c r="AN840" s="69" t="str">
        <f t="shared" si="181"/>
        <v/>
      </c>
    </row>
    <row r="841" spans="1:40" s="57" customFormat="1" ht="19.5" customHeight="1" x14ac:dyDescent="0.15">
      <c r="A841" s="3">
        <f t="shared" si="168"/>
        <v>819</v>
      </c>
      <c r="B841" s="58"/>
      <c r="C841" s="59"/>
      <c r="D841" s="59"/>
      <c r="E841" s="59"/>
      <c r="F841" s="59"/>
      <c r="G841" s="60"/>
      <c r="H841" s="54" t="str">
        <f t="shared" si="169"/>
        <v/>
      </c>
      <c r="I841" s="59"/>
      <c r="J841" s="59"/>
      <c r="K841" s="59"/>
      <c r="L841" s="59"/>
      <c r="M841" s="59"/>
      <c r="N841" s="59"/>
      <c r="O841" s="55" t="str">
        <f t="shared" si="170"/>
        <v/>
      </c>
      <c r="P841" s="61"/>
      <c r="Q841" s="62"/>
      <c r="R841" s="63"/>
      <c r="S841" s="62"/>
      <c r="T841" s="63"/>
      <c r="U841" s="59"/>
      <c r="V841" s="59"/>
      <c r="W841" s="64"/>
      <c r="X841" s="59"/>
      <c r="Y841" s="56" t="e">
        <f>VLOOKUP(E841&amp;Q841,※編集不可※選択項目!J:K,2,0)</f>
        <v>#N/A</v>
      </c>
      <c r="Z841" s="57" t="e">
        <f>VLOOKUP(U841&amp;E841,※編集不可※選択項目!O:P,2,0)</f>
        <v>#N/A</v>
      </c>
      <c r="AA841" s="56" t="e">
        <f t="shared" si="171"/>
        <v>#N/A</v>
      </c>
      <c r="AB841" s="57" t="str">
        <f t="shared" si="172"/>
        <v/>
      </c>
      <c r="AC841" s="108"/>
      <c r="AD841" s="108"/>
      <c r="AE841" s="109"/>
      <c r="AF841" s="69" t="str">
        <f t="shared" si="173"/>
        <v/>
      </c>
      <c r="AG841" s="69" t="str">
        <f t="shared" si="174"/>
        <v/>
      </c>
      <c r="AH841" s="69" t="str">
        <f t="shared" si="175"/>
        <v/>
      </c>
      <c r="AI841" s="69" t="str">
        <f t="shared" si="176"/>
        <v/>
      </c>
      <c r="AJ841" s="69" t="str">
        <f t="shared" si="177"/>
        <v/>
      </c>
      <c r="AK841" s="69" t="str">
        <f t="shared" si="178"/>
        <v/>
      </c>
      <c r="AL841" s="69" t="str">
        <f t="shared" si="179"/>
        <v/>
      </c>
      <c r="AM841" s="69" t="str">
        <f t="shared" si="180"/>
        <v/>
      </c>
      <c r="AN841" s="69" t="str">
        <f t="shared" si="181"/>
        <v/>
      </c>
    </row>
    <row r="842" spans="1:40" s="57" customFormat="1" ht="19.5" customHeight="1" x14ac:dyDescent="0.15">
      <c r="A842" s="3">
        <f t="shared" si="168"/>
        <v>820</v>
      </c>
      <c r="B842" s="58"/>
      <c r="C842" s="59"/>
      <c r="D842" s="59"/>
      <c r="E842" s="59"/>
      <c r="F842" s="59"/>
      <c r="G842" s="60"/>
      <c r="H842" s="54" t="str">
        <f t="shared" si="169"/>
        <v/>
      </c>
      <c r="I842" s="59"/>
      <c r="J842" s="59"/>
      <c r="K842" s="59"/>
      <c r="L842" s="59"/>
      <c r="M842" s="59"/>
      <c r="N842" s="59"/>
      <c r="O842" s="55" t="str">
        <f t="shared" si="170"/>
        <v/>
      </c>
      <c r="P842" s="61"/>
      <c r="Q842" s="62"/>
      <c r="R842" s="63"/>
      <c r="S842" s="62"/>
      <c r="T842" s="63"/>
      <c r="U842" s="59"/>
      <c r="V842" s="59"/>
      <c r="W842" s="64"/>
      <c r="X842" s="59"/>
      <c r="Y842" s="56" t="e">
        <f>VLOOKUP(E842&amp;Q842,※編集不可※選択項目!J:K,2,0)</f>
        <v>#N/A</v>
      </c>
      <c r="Z842" s="57" t="e">
        <f>VLOOKUP(U842&amp;E842,※編集不可※選択項目!O:P,2,0)</f>
        <v>#N/A</v>
      </c>
      <c r="AA842" s="56" t="e">
        <f t="shared" si="171"/>
        <v>#N/A</v>
      </c>
      <c r="AB842" s="57" t="str">
        <f t="shared" si="172"/>
        <v/>
      </c>
      <c r="AC842" s="108"/>
      <c r="AD842" s="108"/>
      <c r="AE842" s="109"/>
      <c r="AF842" s="69" t="str">
        <f t="shared" si="173"/>
        <v/>
      </c>
      <c r="AG842" s="69" t="str">
        <f t="shared" si="174"/>
        <v/>
      </c>
      <c r="AH842" s="69" t="str">
        <f t="shared" si="175"/>
        <v/>
      </c>
      <c r="AI842" s="69" t="str">
        <f t="shared" si="176"/>
        <v/>
      </c>
      <c r="AJ842" s="69" t="str">
        <f t="shared" si="177"/>
        <v/>
      </c>
      <c r="AK842" s="69" t="str">
        <f t="shared" si="178"/>
        <v/>
      </c>
      <c r="AL842" s="69" t="str">
        <f t="shared" si="179"/>
        <v/>
      </c>
      <c r="AM842" s="69" t="str">
        <f t="shared" si="180"/>
        <v/>
      </c>
      <c r="AN842" s="69" t="str">
        <f t="shared" si="181"/>
        <v/>
      </c>
    </row>
    <row r="843" spans="1:40" s="57" customFormat="1" ht="19.5" customHeight="1" x14ac:dyDescent="0.15">
      <c r="A843" s="3">
        <f t="shared" si="168"/>
        <v>821</v>
      </c>
      <c r="B843" s="58"/>
      <c r="C843" s="59"/>
      <c r="D843" s="59"/>
      <c r="E843" s="59"/>
      <c r="F843" s="59"/>
      <c r="G843" s="60"/>
      <c r="H843" s="54" t="str">
        <f t="shared" si="169"/>
        <v/>
      </c>
      <c r="I843" s="59"/>
      <c r="J843" s="59"/>
      <c r="K843" s="59"/>
      <c r="L843" s="59"/>
      <c r="M843" s="59"/>
      <c r="N843" s="59"/>
      <c r="O843" s="55" t="str">
        <f t="shared" si="170"/>
        <v/>
      </c>
      <c r="P843" s="61"/>
      <c r="Q843" s="62"/>
      <c r="R843" s="63"/>
      <c r="S843" s="62"/>
      <c r="T843" s="63"/>
      <c r="U843" s="59"/>
      <c r="V843" s="59"/>
      <c r="W843" s="64"/>
      <c r="X843" s="59"/>
      <c r="Y843" s="56" t="e">
        <f>VLOOKUP(E843&amp;Q843,※編集不可※選択項目!J:K,2,0)</f>
        <v>#N/A</v>
      </c>
      <c r="Z843" s="57" t="e">
        <f>VLOOKUP(U843&amp;E843,※編集不可※選択項目!O:P,2,0)</f>
        <v>#N/A</v>
      </c>
      <c r="AA843" s="56" t="e">
        <f t="shared" si="171"/>
        <v>#N/A</v>
      </c>
      <c r="AB843" s="57" t="str">
        <f t="shared" si="172"/>
        <v/>
      </c>
      <c r="AC843" s="108"/>
      <c r="AD843" s="108"/>
      <c r="AE843" s="109"/>
      <c r="AF843" s="69" t="str">
        <f t="shared" si="173"/>
        <v/>
      </c>
      <c r="AG843" s="69" t="str">
        <f t="shared" si="174"/>
        <v/>
      </c>
      <c r="AH843" s="69" t="str">
        <f t="shared" si="175"/>
        <v/>
      </c>
      <c r="AI843" s="69" t="str">
        <f t="shared" si="176"/>
        <v/>
      </c>
      <c r="AJ843" s="69" t="str">
        <f t="shared" si="177"/>
        <v/>
      </c>
      <c r="AK843" s="69" t="str">
        <f t="shared" si="178"/>
        <v/>
      </c>
      <c r="AL843" s="69" t="str">
        <f t="shared" si="179"/>
        <v/>
      </c>
      <c r="AM843" s="69" t="str">
        <f t="shared" si="180"/>
        <v/>
      </c>
      <c r="AN843" s="69" t="str">
        <f t="shared" si="181"/>
        <v/>
      </c>
    </row>
    <row r="844" spans="1:40" s="57" customFormat="1" ht="19.5" customHeight="1" x14ac:dyDescent="0.15">
      <c r="A844" s="3">
        <f t="shared" si="168"/>
        <v>822</v>
      </c>
      <c r="B844" s="58"/>
      <c r="C844" s="59"/>
      <c r="D844" s="59"/>
      <c r="E844" s="59"/>
      <c r="F844" s="59"/>
      <c r="G844" s="60"/>
      <c r="H844" s="54" t="str">
        <f t="shared" si="169"/>
        <v/>
      </c>
      <c r="I844" s="59"/>
      <c r="J844" s="59"/>
      <c r="K844" s="59"/>
      <c r="L844" s="59"/>
      <c r="M844" s="59"/>
      <c r="N844" s="59"/>
      <c r="O844" s="55" t="str">
        <f t="shared" si="170"/>
        <v/>
      </c>
      <c r="P844" s="61"/>
      <c r="Q844" s="62"/>
      <c r="R844" s="63"/>
      <c r="S844" s="62"/>
      <c r="T844" s="63"/>
      <c r="U844" s="59"/>
      <c r="V844" s="59"/>
      <c r="W844" s="64"/>
      <c r="X844" s="59"/>
      <c r="Y844" s="56" t="e">
        <f>VLOOKUP(E844&amp;Q844,※編集不可※選択項目!J:K,2,0)</f>
        <v>#N/A</v>
      </c>
      <c r="Z844" s="57" t="e">
        <f>VLOOKUP(U844&amp;E844,※編集不可※選択項目!O:P,2,0)</f>
        <v>#N/A</v>
      </c>
      <c r="AA844" s="56" t="e">
        <f t="shared" si="171"/>
        <v>#N/A</v>
      </c>
      <c r="AB844" s="57" t="str">
        <f t="shared" si="172"/>
        <v/>
      </c>
      <c r="AC844" s="108"/>
      <c r="AD844" s="108"/>
      <c r="AE844" s="109"/>
      <c r="AF844" s="69" t="str">
        <f t="shared" si="173"/>
        <v/>
      </c>
      <c r="AG844" s="69" t="str">
        <f t="shared" si="174"/>
        <v/>
      </c>
      <c r="AH844" s="69" t="str">
        <f t="shared" si="175"/>
        <v/>
      </c>
      <c r="AI844" s="69" t="str">
        <f t="shared" si="176"/>
        <v/>
      </c>
      <c r="AJ844" s="69" t="str">
        <f t="shared" si="177"/>
        <v/>
      </c>
      <c r="AK844" s="69" t="str">
        <f t="shared" si="178"/>
        <v/>
      </c>
      <c r="AL844" s="69" t="str">
        <f t="shared" si="179"/>
        <v/>
      </c>
      <c r="AM844" s="69" t="str">
        <f t="shared" si="180"/>
        <v/>
      </c>
      <c r="AN844" s="69" t="str">
        <f t="shared" si="181"/>
        <v/>
      </c>
    </row>
    <row r="845" spans="1:40" s="57" customFormat="1" ht="19.5" customHeight="1" x14ac:dyDescent="0.15">
      <c r="A845" s="3">
        <f t="shared" si="168"/>
        <v>823</v>
      </c>
      <c r="B845" s="58"/>
      <c r="C845" s="59"/>
      <c r="D845" s="59"/>
      <c r="E845" s="59"/>
      <c r="F845" s="59"/>
      <c r="G845" s="60"/>
      <c r="H845" s="54" t="str">
        <f t="shared" si="169"/>
        <v/>
      </c>
      <c r="I845" s="59"/>
      <c r="J845" s="59"/>
      <c r="K845" s="59"/>
      <c r="L845" s="59"/>
      <c r="M845" s="59"/>
      <c r="N845" s="59"/>
      <c r="O845" s="55" t="str">
        <f t="shared" si="170"/>
        <v/>
      </c>
      <c r="P845" s="61"/>
      <c r="Q845" s="62"/>
      <c r="R845" s="63"/>
      <c r="S845" s="62"/>
      <c r="T845" s="63"/>
      <c r="U845" s="59"/>
      <c r="V845" s="59"/>
      <c r="W845" s="64"/>
      <c r="X845" s="59"/>
      <c r="Y845" s="56" t="e">
        <f>VLOOKUP(E845&amp;Q845,※編集不可※選択項目!J:K,2,0)</f>
        <v>#N/A</v>
      </c>
      <c r="Z845" s="57" t="e">
        <f>VLOOKUP(U845&amp;E845,※編集不可※選択項目!O:P,2,0)</f>
        <v>#N/A</v>
      </c>
      <c r="AA845" s="56" t="e">
        <f t="shared" si="171"/>
        <v>#N/A</v>
      </c>
      <c r="AB845" s="57" t="str">
        <f t="shared" si="172"/>
        <v/>
      </c>
      <c r="AC845" s="108"/>
      <c r="AD845" s="108"/>
      <c r="AE845" s="109"/>
      <c r="AF845" s="69" t="str">
        <f t="shared" si="173"/>
        <v/>
      </c>
      <c r="AG845" s="69" t="str">
        <f t="shared" si="174"/>
        <v/>
      </c>
      <c r="AH845" s="69" t="str">
        <f t="shared" si="175"/>
        <v/>
      </c>
      <c r="AI845" s="69" t="str">
        <f t="shared" si="176"/>
        <v/>
      </c>
      <c r="AJ845" s="69" t="str">
        <f t="shared" si="177"/>
        <v/>
      </c>
      <c r="AK845" s="69" t="str">
        <f t="shared" si="178"/>
        <v/>
      </c>
      <c r="AL845" s="69" t="str">
        <f t="shared" si="179"/>
        <v/>
      </c>
      <c r="AM845" s="69" t="str">
        <f t="shared" si="180"/>
        <v/>
      </c>
      <c r="AN845" s="69" t="str">
        <f t="shared" si="181"/>
        <v/>
      </c>
    </row>
    <row r="846" spans="1:40" s="57" customFormat="1" ht="19.5" customHeight="1" x14ac:dyDescent="0.15">
      <c r="A846" s="3">
        <f t="shared" si="168"/>
        <v>824</v>
      </c>
      <c r="B846" s="58"/>
      <c r="C846" s="59"/>
      <c r="D846" s="59"/>
      <c r="E846" s="59"/>
      <c r="F846" s="59"/>
      <c r="G846" s="60"/>
      <c r="H846" s="54" t="str">
        <f t="shared" si="169"/>
        <v/>
      </c>
      <c r="I846" s="59"/>
      <c r="J846" s="59"/>
      <c r="K846" s="59"/>
      <c r="L846" s="59"/>
      <c r="M846" s="59"/>
      <c r="N846" s="59"/>
      <c r="O846" s="55" t="str">
        <f t="shared" si="170"/>
        <v/>
      </c>
      <c r="P846" s="61"/>
      <c r="Q846" s="62"/>
      <c r="R846" s="63"/>
      <c r="S846" s="62"/>
      <c r="T846" s="63"/>
      <c r="U846" s="59"/>
      <c r="V846" s="59"/>
      <c r="W846" s="64"/>
      <c r="X846" s="59"/>
      <c r="Y846" s="56" t="e">
        <f>VLOOKUP(E846&amp;Q846,※編集不可※選択項目!J:K,2,0)</f>
        <v>#N/A</v>
      </c>
      <c r="Z846" s="57" t="e">
        <f>VLOOKUP(U846&amp;E846,※編集不可※選択項目!O:P,2,0)</f>
        <v>#N/A</v>
      </c>
      <c r="AA846" s="56" t="e">
        <f t="shared" si="171"/>
        <v>#N/A</v>
      </c>
      <c r="AB846" s="57" t="str">
        <f t="shared" si="172"/>
        <v/>
      </c>
      <c r="AC846" s="108"/>
      <c r="AD846" s="108"/>
      <c r="AE846" s="109"/>
      <c r="AF846" s="69" t="str">
        <f t="shared" si="173"/>
        <v/>
      </c>
      <c r="AG846" s="69" t="str">
        <f t="shared" si="174"/>
        <v/>
      </c>
      <c r="AH846" s="69" t="str">
        <f t="shared" si="175"/>
        <v/>
      </c>
      <c r="AI846" s="69" t="str">
        <f t="shared" si="176"/>
        <v/>
      </c>
      <c r="AJ846" s="69" t="str">
        <f t="shared" si="177"/>
        <v/>
      </c>
      <c r="AK846" s="69" t="str">
        <f t="shared" si="178"/>
        <v/>
      </c>
      <c r="AL846" s="69" t="str">
        <f t="shared" si="179"/>
        <v/>
      </c>
      <c r="AM846" s="69" t="str">
        <f t="shared" si="180"/>
        <v/>
      </c>
      <c r="AN846" s="69" t="str">
        <f t="shared" si="181"/>
        <v/>
      </c>
    </row>
    <row r="847" spans="1:40" s="57" customFormat="1" ht="19.5" customHeight="1" x14ac:dyDescent="0.15">
      <c r="A847" s="3">
        <f t="shared" si="168"/>
        <v>825</v>
      </c>
      <c r="B847" s="58"/>
      <c r="C847" s="59"/>
      <c r="D847" s="59"/>
      <c r="E847" s="59"/>
      <c r="F847" s="59"/>
      <c r="G847" s="60"/>
      <c r="H847" s="54" t="str">
        <f t="shared" si="169"/>
        <v/>
      </c>
      <c r="I847" s="59"/>
      <c r="J847" s="59"/>
      <c r="K847" s="59"/>
      <c r="L847" s="59"/>
      <c r="M847" s="59"/>
      <c r="N847" s="59"/>
      <c r="O847" s="55" t="str">
        <f t="shared" si="170"/>
        <v/>
      </c>
      <c r="P847" s="61"/>
      <c r="Q847" s="62"/>
      <c r="R847" s="63"/>
      <c r="S847" s="62"/>
      <c r="T847" s="63"/>
      <c r="U847" s="59"/>
      <c r="V847" s="59"/>
      <c r="W847" s="64"/>
      <c r="X847" s="59"/>
      <c r="Y847" s="56" t="e">
        <f>VLOOKUP(E847&amp;Q847,※編集不可※選択項目!J:K,2,0)</f>
        <v>#N/A</v>
      </c>
      <c r="Z847" s="57" t="e">
        <f>VLOOKUP(U847&amp;E847,※編集不可※選択項目!O:P,2,0)</f>
        <v>#N/A</v>
      </c>
      <c r="AA847" s="56" t="e">
        <f t="shared" si="171"/>
        <v>#N/A</v>
      </c>
      <c r="AB847" s="57" t="str">
        <f t="shared" si="172"/>
        <v/>
      </c>
      <c r="AC847" s="108"/>
      <c r="AD847" s="108"/>
      <c r="AE847" s="109"/>
      <c r="AF847" s="69" t="str">
        <f t="shared" si="173"/>
        <v/>
      </c>
      <c r="AG847" s="69" t="str">
        <f t="shared" si="174"/>
        <v/>
      </c>
      <c r="AH847" s="69" t="str">
        <f t="shared" si="175"/>
        <v/>
      </c>
      <c r="AI847" s="69" t="str">
        <f t="shared" si="176"/>
        <v/>
      </c>
      <c r="AJ847" s="69" t="str">
        <f t="shared" si="177"/>
        <v/>
      </c>
      <c r="AK847" s="69" t="str">
        <f t="shared" si="178"/>
        <v/>
      </c>
      <c r="AL847" s="69" t="str">
        <f t="shared" si="179"/>
        <v/>
      </c>
      <c r="AM847" s="69" t="str">
        <f t="shared" si="180"/>
        <v/>
      </c>
      <c r="AN847" s="69" t="str">
        <f t="shared" si="181"/>
        <v/>
      </c>
    </row>
    <row r="848" spans="1:40" s="57" customFormat="1" ht="19.5" customHeight="1" x14ac:dyDescent="0.15">
      <c r="A848" s="3">
        <f t="shared" si="168"/>
        <v>826</v>
      </c>
      <c r="B848" s="58"/>
      <c r="C848" s="59"/>
      <c r="D848" s="59"/>
      <c r="E848" s="59"/>
      <c r="F848" s="59"/>
      <c r="G848" s="60"/>
      <c r="H848" s="54" t="str">
        <f t="shared" si="169"/>
        <v/>
      </c>
      <c r="I848" s="59"/>
      <c r="J848" s="59"/>
      <c r="K848" s="59"/>
      <c r="L848" s="59"/>
      <c r="M848" s="59"/>
      <c r="N848" s="59"/>
      <c r="O848" s="55" t="str">
        <f t="shared" si="170"/>
        <v/>
      </c>
      <c r="P848" s="61"/>
      <c r="Q848" s="62"/>
      <c r="R848" s="63"/>
      <c r="S848" s="62"/>
      <c r="T848" s="63"/>
      <c r="U848" s="59"/>
      <c r="V848" s="59"/>
      <c r="W848" s="64"/>
      <c r="X848" s="59"/>
      <c r="Y848" s="56" t="e">
        <f>VLOOKUP(E848&amp;Q848,※編集不可※選択項目!J:K,2,0)</f>
        <v>#N/A</v>
      </c>
      <c r="Z848" s="57" t="e">
        <f>VLOOKUP(U848&amp;E848,※編集不可※選択項目!O:P,2,0)</f>
        <v>#N/A</v>
      </c>
      <c r="AA848" s="56" t="e">
        <f t="shared" si="171"/>
        <v>#N/A</v>
      </c>
      <c r="AB848" s="57" t="str">
        <f t="shared" si="172"/>
        <v/>
      </c>
      <c r="AC848" s="108"/>
      <c r="AD848" s="108"/>
      <c r="AE848" s="109"/>
      <c r="AF848" s="69" t="str">
        <f t="shared" si="173"/>
        <v/>
      </c>
      <c r="AG848" s="69" t="str">
        <f t="shared" si="174"/>
        <v/>
      </c>
      <c r="AH848" s="69" t="str">
        <f t="shared" si="175"/>
        <v/>
      </c>
      <c r="AI848" s="69" t="str">
        <f t="shared" si="176"/>
        <v/>
      </c>
      <c r="AJ848" s="69" t="str">
        <f t="shared" si="177"/>
        <v/>
      </c>
      <c r="AK848" s="69" t="str">
        <f t="shared" si="178"/>
        <v/>
      </c>
      <c r="AL848" s="69" t="str">
        <f t="shared" si="179"/>
        <v/>
      </c>
      <c r="AM848" s="69" t="str">
        <f t="shared" si="180"/>
        <v/>
      </c>
      <c r="AN848" s="69" t="str">
        <f t="shared" si="181"/>
        <v/>
      </c>
    </row>
    <row r="849" spans="1:40" s="57" customFormat="1" ht="19.5" customHeight="1" x14ac:dyDescent="0.15">
      <c r="A849" s="3">
        <f t="shared" si="168"/>
        <v>827</v>
      </c>
      <c r="B849" s="58"/>
      <c r="C849" s="59"/>
      <c r="D849" s="59"/>
      <c r="E849" s="59"/>
      <c r="F849" s="59"/>
      <c r="G849" s="60"/>
      <c r="H849" s="54" t="str">
        <f t="shared" si="169"/>
        <v/>
      </c>
      <c r="I849" s="59"/>
      <c r="J849" s="59"/>
      <c r="K849" s="59"/>
      <c r="L849" s="59"/>
      <c r="M849" s="59"/>
      <c r="N849" s="59"/>
      <c r="O849" s="55" t="str">
        <f t="shared" si="170"/>
        <v/>
      </c>
      <c r="P849" s="61"/>
      <c r="Q849" s="62"/>
      <c r="R849" s="63"/>
      <c r="S849" s="62"/>
      <c r="T849" s="63"/>
      <c r="U849" s="59"/>
      <c r="V849" s="59"/>
      <c r="W849" s="64"/>
      <c r="X849" s="59"/>
      <c r="Y849" s="56" t="e">
        <f>VLOOKUP(E849&amp;Q849,※編集不可※選択項目!J:K,2,0)</f>
        <v>#N/A</v>
      </c>
      <c r="Z849" s="57" t="e">
        <f>VLOOKUP(U849&amp;E849,※編集不可※選択項目!O:P,2,0)</f>
        <v>#N/A</v>
      </c>
      <c r="AA849" s="56" t="e">
        <f t="shared" si="171"/>
        <v>#N/A</v>
      </c>
      <c r="AB849" s="57" t="str">
        <f t="shared" si="172"/>
        <v/>
      </c>
      <c r="AC849" s="108"/>
      <c r="AD849" s="108"/>
      <c r="AE849" s="109"/>
      <c r="AF849" s="69" t="str">
        <f t="shared" si="173"/>
        <v/>
      </c>
      <c r="AG849" s="69" t="str">
        <f t="shared" si="174"/>
        <v/>
      </c>
      <c r="AH849" s="69" t="str">
        <f t="shared" si="175"/>
        <v/>
      </c>
      <c r="AI849" s="69" t="str">
        <f t="shared" si="176"/>
        <v/>
      </c>
      <c r="AJ849" s="69" t="str">
        <f t="shared" si="177"/>
        <v/>
      </c>
      <c r="AK849" s="69" t="str">
        <f t="shared" si="178"/>
        <v/>
      </c>
      <c r="AL849" s="69" t="str">
        <f t="shared" si="179"/>
        <v/>
      </c>
      <c r="AM849" s="69" t="str">
        <f t="shared" si="180"/>
        <v/>
      </c>
      <c r="AN849" s="69" t="str">
        <f t="shared" si="181"/>
        <v/>
      </c>
    </row>
    <row r="850" spans="1:40" s="57" customFormat="1" ht="19.5" customHeight="1" x14ac:dyDescent="0.15">
      <c r="A850" s="3">
        <f t="shared" si="168"/>
        <v>828</v>
      </c>
      <c r="B850" s="58"/>
      <c r="C850" s="59"/>
      <c r="D850" s="59"/>
      <c r="E850" s="59"/>
      <c r="F850" s="59"/>
      <c r="G850" s="60"/>
      <c r="H850" s="54" t="str">
        <f t="shared" si="169"/>
        <v/>
      </c>
      <c r="I850" s="59"/>
      <c r="J850" s="59"/>
      <c r="K850" s="59"/>
      <c r="L850" s="59"/>
      <c r="M850" s="59"/>
      <c r="N850" s="59"/>
      <c r="O850" s="55" t="str">
        <f t="shared" si="170"/>
        <v/>
      </c>
      <c r="P850" s="61"/>
      <c r="Q850" s="62"/>
      <c r="R850" s="63"/>
      <c r="S850" s="62"/>
      <c r="T850" s="63"/>
      <c r="U850" s="59"/>
      <c r="V850" s="59"/>
      <c r="W850" s="64"/>
      <c r="X850" s="59"/>
      <c r="Y850" s="56" t="e">
        <f>VLOOKUP(E850&amp;Q850,※編集不可※選択項目!J:K,2,0)</f>
        <v>#N/A</v>
      </c>
      <c r="Z850" s="57" t="e">
        <f>VLOOKUP(U850&amp;E850,※編集不可※選択項目!O:P,2,0)</f>
        <v>#N/A</v>
      </c>
      <c r="AA850" s="56" t="e">
        <f t="shared" si="171"/>
        <v>#N/A</v>
      </c>
      <c r="AB850" s="57" t="str">
        <f t="shared" si="172"/>
        <v/>
      </c>
      <c r="AC850" s="108"/>
      <c r="AD850" s="108"/>
      <c r="AE850" s="109"/>
      <c r="AF850" s="69" t="str">
        <f t="shared" si="173"/>
        <v/>
      </c>
      <c r="AG850" s="69" t="str">
        <f t="shared" si="174"/>
        <v/>
      </c>
      <c r="AH850" s="69" t="str">
        <f t="shared" si="175"/>
        <v/>
      </c>
      <c r="AI850" s="69" t="str">
        <f t="shared" si="176"/>
        <v/>
      </c>
      <c r="AJ850" s="69" t="str">
        <f t="shared" si="177"/>
        <v/>
      </c>
      <c r="AK850" s="69" t="str">
        <f t="shared" si="178"/>
        <v/>
      </c>
      <c r="AL850" s="69" t="str">
        <f t="shared" si="179"/>
        <v/>
      </c>
      <c r="AM850" s="69" t="str">
        <f t="shared" si="180"/>
        <v/>
      </c>
      <c r="AN850" s="69" t="str">
        <f t="shared" si="181"/>
        <v/>
      </c>
    </row>
    <row r="851" spans="1:40" s="57" customFormat="1" ht="19.5" customHeight="1" x14ac:dyDescent="0.15">
      <c r="A851" s="3">
        <f t="shared" si="168"/>
        <v>829</v>
      </c>
      <c r="B851" s="58"/>
      <c r="C851" s="59"/>
      <c r="D851" s="59"/>
      <c r="E851" s="59"/>
      <c r="F851" s="59"/>
      <c r="G851" s="60"/>
      <c r="H851" s="54" t="str">
        <f t="shared" si="169"/>
        <v/>
      </c>
      <c r="I851" s="59"/>
      <c r="J851" s="59"/>
      <c r="K851" s="59"/>
      <c r="L851" s="59"/>
      <c r="M851" s="59"/>
      <c r="N851" s="59"/>
      <c r="O851" s="55" t="str">
        <f t="shared" si="170"/>
        <v/>
      </c>
      <c r="P851" s="61"/>
      <c r="Q851" s="62"/>
      <c r="R851" s="63"/>
      <c r="S851" s="62"/>
      <c r="T851" s="63"/>
      <c r="U851" s="59"/>
      <c r="V851" s="59"/>
      <c r="W851" s="64"/>
      <c r="X851" s="59"/>
      <c r="Y851" s="56" t="e">
        <f>VLOOKUP(E851&amp;Q851,※編集不可※選択項目!J:K,2,0)</f>
        <v>#N/A</v>
      </c>
      <c r="Z851" s="57" t="e">
        <f>VLOOKUP(U851&amp;E851,※編集不可※選択項目!O:P,2,0)</f>
        <v>#N/A</v>
      </c>
      <c r="AA851" s="56" t="e">
        <f t="shared" si="171"/>
        <v>#N/A</v>
      </c>
      <c r="AB851" s="57" t="str">
        <f t="shared" si="172"/>
        <v/>
      </c>
      <c r="AC851" s="108"/>
      <c r="AD851" s="108"/>
      <c r="AE851" s="109"/>
      <c r="AF851" s="69" t="str">
        <f t="shared" si="173"/>
        <v/>
      </c>
      <c r="AG851" s="69" t="str">
        <f t="shared" si="174"/>
        <v/>
      </c>
      <c r="AH851" s="69" t="str">
        <f t="shared" si="175"/>
        <v/>
      </c>
      <c r="AI851" s="69" t="str">
        <f t="shared" si="176"/>
        <v/>
      </c>
      <c r="AJ851" s="69" t="str">
        <f t="shared" si="177"/>
        <v/>
      </c>
      <c r="AK851" s="69" t="str">
        <f t="shared" si="178"/>
        <v/>
      </c>
      <c r="AL851" s="69" t="str">
        <f t="shared" si="179"/>
        <v/>
      </c>
      <c r="AM851" s="69" t="str">
        <f t="shared" si="180"/>
        <v/>
      </c>
      <c r="AN851" s="69" t="str">
        <f t="shared" si="181"/>
        <v/>
      </c>
    </row>
    <row r="852" spans="1:40" s="57" customFormat="1" ht="19.5" customHeight="1" x14ac:dyDescent="0.15">
      <c r="A852" s="3">
        <f t="shared" si="168"/>
        <v>830</v>
      </c>
      <c r="B852" s="58"/>
      <c r="C852" s="59"/>
      <c r="D852" s="59"/>
      <c r="E852" s="59"/>
      <c r="F852" s="59"/>
      <c r="G852" s="60"/>
      <c r="H852" s="54" t="str">
        <f t="shared" si="169"/>
        <v/>
      </c>
      <c r="I852" s="59"/>
      <c r="J852" s="59"/>
      <c r="K852" s="59"/>
      <c r="L852" s="59"/>
      <c r="M852" s="59"/>
      <c r="N852" s="59"/>
      <c r="O852" s="55" t="str">
        <f t="shared" si="170"/>
        <v/>
      </c>
      <c r="P852" s="61"/>
      <c r="Q852" s="62"/>
      <c r="R852" s="63"/>
      <c r="S852" s="62"/>
      <c r="T852" s="63"/>
      <c r="U852" s="59"/>
      <c r="V852" s="59"/>
      <c r="W852" s="64"/>
      <c r="X852" s="59"/>
      <c r="Y852" s="56" t="e">
        <f>VLOOKUP(E852&amp;Q852,※編集不可※選択項目!J:K,2,0)</f>
        <v>#N/A</v>
      </c>
      <c r="Z852" s="57" t="e">
        <f>VLOOKUP(U852&amp;E852,※編集不可※選択項目!O:P,2,0)</f>
        <v>#N/A</v>
      </c>
      <c r="AA852" s="56" t="e">
        <f t="shared" si="171"/>
        <v>#N/A</v>
      </c>
      <c r="AB852" s="57" t="str">
        <f t="shared" si="172"/>
        <v/>
      </c>
      <c r="AC852" s="108"/>
      <c r="AD852" s="108"/>
      <c r="AE852" s="109"/>
      <c r="AF852" s="69" t="str">
        <f t="shared" si="173"/>
        <v/>
      </c>
      <c r="AG852" s="69" t="str">
        <f t="shared" si="174"/>
        <v/>
      </c>
      <c r="AH852" s="69" t="str">
        <f t="shared" si="175"/>
        <v/>
      </c>
      <c r="AI852" s="69" t="str">
        <f t="shared" si="176"/>
        <v/>
      </c>
      <c r="AJ852" s="69" t="str">
        <f t="shared" si="177"/>
        <v/>
      </c>
      <c r="AK852" s="69" t="str">
        <f t="shared" si="178"/>
        <v/>
      </c>
      <c r="AL852" s="69" t="str">
        <f t="shared" si="179"/>
        <v/>
      </c>
      <c r="AM852" s="69" t="str">
        <f t="shared" si="180"/>
        <v/>
      </c>
      <c r="AN852" s="69" t="str">
        <f t="shared" si="181"/>
        <v/>
      </c>
    </row>
    <row r="853" spans="1:40" s="57" customFormat="1" ht="19.5" customHeight="1" x14ac:dyDescent="0.15">
      <c r="A853" s="3">
        <f t="shared" si="168"/>
        <v>831</v>
      </c>
      <c r="B853" s="58"/>
      <c r="C853" s="59"/>
      <c r="D853" s="59"/>
      <c r="E853" s="59"/>
      <c r="F853" s="59"/>
      <c r="G853" s="60"/>
      <c r="H853" s="54" t="str">
        <f t="shared" si="169"/>
        <v/>
      </c>
      <c r="I853" s="59"/>
      <c r="J853" s="59"/>
      <c r="K853" s="59"/>
      <c r="L853" s="59"/>
      <c r="M853" s="59"/>
      <c r="N853" s="59"/>
      <c r="O853" s="55" t="str">
        <f t="shared" si="170"/>
        <v/>
      </c>
      <c r="P853" s="61"/>
      <c r="Q853" s="62"/>
      <c r="R853" s="63"/>
      <c r="S853" s="62"/>
      <c r="T853" s="63"/>
      <c r="U853" s="59"/>
      <c r="V853" s="59"/>
      <c r="W853" s="64"/>
      <c r="X853" s="59"/>
      <c r="Y853" s="56" t="e">
        <f>VLOOKUP(E853&amp;Q853,※編集不可※選択項目!J:K,2,0)</f>
        <v>#N/A</v>
      </c>
      <c r="Z853" s="57" t="e">
        <f>VLOOKUP(U853&amp;E853,※編集不可※選択項目!O:P,2,0)</f>
        <v>#N/A</v>
      </c>
      <c r="AA853" s="56" t="e">
        <f t="shared" si="171"/>
        <v>#N/A</v>
      </c>
      <c r="AB853" s="57" t="str">
        <f t="shared" si="172"/>
        <v/>
      </c>
      <c r="AC853" s="108"/>
      <c r="AD853" s="108"/>
      <c r="AE853" s="109"/>
      <c r="AF853" s="69" t="str">
        <f t="shared" si="173"/>
        <v/>
      </c>
      <c r="AG853" s="69" t="str">
        <f t="shared" si="174"/>
        <v/>
      </c>
      <c r="AH853" s="69" t="str">
        <f t="shared" si="175"/>
        <v/>
      </c>
      <c r="AI853" s="69" t="str">
        <f t="shared" si="176"/>
        <v/>
      </c>
      <c r="AJ853" s="69" t="str">
        <f t="shared" si="177"/>
        <v/>
      </c>
      <c r="AK853" s="69" t="str">
        <f t="shared" si="178"/>
        <v/>
      </c>
      <c r="AL853" s="69" t="str">
        <f t="shared" si="179"/>
        <v/>
      </c>
      <c r="AM853" s="69" t="str">
        <f t="shared" si="180"/>
        <v/>
      </c>
      <c r="AN853" s="69" t="str">
        <f t="shared" si="181"/>
        <v/>
      </c>
    </row>
    <row r="854" spans="1:40" s="57" customFormat="1" ht="19.5" customHeight="1" x14ac:dyDescent="0.15">
      <c r="A854" s="3">
        <f t="shared" si="168"/>
        <v>832</v>
      </c>
      <c r="B854" s="58"/>
      <c r="C854" s="59"/>
      <c r="D854" s="59"/>
      <c r="E854" s="59"/>
      <c r="F854" s="59"/>
      <c r="G854" s="60"/>
      <c r="H854" s="54" t="str">
        <f t="shared" si="169"/>
        <v/>
      </c>
      <c r="I854" s="59"/>
      <c r="J854" s="59"/>
      <c r="K854" s="59"/>
      <c r="L854" s="59"/>
      <c r="M854" s="59"/>
      <c r="N854" s="59"/>
      <c r="O854" s="55" t="str">
        <f t="shared" si="170"/>
        <v/>
      </c>
      <c r="P854" s="61"/>
      <c r="Q854" s="62"/>
      <c r="R854" s="63"/>
      <c r="S854" s="62"/>
      <c r="T854" s="63"/>
      <c r="U854" s="59"/>
      <c r="V854" s="59"/>
      <c r="W854" s="64"/>
      <c r="X854" s="59"/>
      <c r="Y854" s="56" t="e">
        <f>VLOOKUP(E854&amp;Q854,※編集不可※選択項目!J:K,2,0)</f>
        <v>#N/A</v>
      </c>
      <c r="Z854" s="57" t="e">
        <f>VLOOKUP(U854&amp;E854,※編集不可※選択項目!O:P,2,0)</f>
        <v>#N/A</v>
      </c>
      <c r="AA854" s="56" t="e">
        <f t="shared" si="171"/>
        <v>#N/A</v>
      </c>
      <c r="AB854" s="57" t="str">
        <f t="shared" si="172"/>
        <v/>
      </c>
      <c r="AC854" s="108"/>
      <c r="AD854" s="108"/>
      <c r="AE854" s="109"/>
      <c r="AF854" s="69" t="str">
        <f t="shared" si="173"/>
        <v/>
      </c>
      <c r="AG854" s="69" t="str">
        <f t="shared" si="174"/>
        <v/>
      </c>
      <c r="AH854" s="69" t="str">
        <f t="shared" si="175"/>
        <v/>
      </c>
      <c r="AI854" s="69" t="str">
        <f t="shared" si="176"/>
        <v/>
      </c>
      <c r="AJ854" s="69" t="str">
        <f t="shared" si="177"/>
        <v/>
      </c>
      <c r="AK854" s="69" t="str">
        <f t="shared" si="178"/>
        <v/>
      </c>
      <c r="AL854" s="69" t="str">
        <f t="shared" si="179"/>
        <v/>
      </c>
      <c r="AM854" s="69" t="str">
        <f t="shared" si="180"/>
        <v/>
      </c>
      <c r="AN854" s="69" t="str">
        <f t="shared" si="181"/>
        <v/>
      </c>
    </row>
    <row r="855" spans="1:40" s="57" customFormat="1" ht="19.5" customHeight="1" x14ac:dyDescent="0.15">
      <c r="A855" s="3">
        <f t="shared" si="168"/>
        <v>833</v>
      </c>
      <c r="B855" s="58"/>
      <c r="C855" s="59"/>
      <c r="D855" s="59"/>
      <c r="E855" s="59"/>
      <c r="F855" s="59"/>
      <c r="G855" s="60"/>
      <c r="H855" s="54" t="str">
        <f t="shared" si="169"/>
        <v/>
      </c>
      <c r="I855" s="59"/>
      <c r="J855" s="59"/>
      <c r="K855" s="59"/>
      <c r="L855" s="59"/>
      <c r="M855" s="59"/>
      <c r="N855" s="59"/>
      <c r="O855" s="55" t="str">
        <f t="shared" si="170"/>
        <v/>
      </c>
      <c r="P855" s="61"/>
      <c r="Q855" s="62"/>
      <c r="R855" s="63"/>
      <c r="S855" s="62"/>
      <c r="T855" s="63"/>
      <c r="U855" s="59"/>
      <c r="V855" s="59"/>
      <c r="W855" s="64"/>
      <c r="X855" s="59"/>
      <c r="Y855" s="56" t="e">
        <f>VLOOKUP(E855&amp;Q855,※編集不可※選択項目!J:K,2,0)</f>
        <v>#N/A</v>
      </c>
      <c r="Z855" s="57" t="e">
        <f>VLOOKUP(U855&amp;E855,※編集不可※選択項目!O:P,2,0)</f>
        <v>#N/A</v>
      </c>
      <c r="AA855" s="56" t="e">
        <f t="shared" si="171"/>
        <v>#N/A</v>
      </c>
      <c r="AB855" s="57" t="str">
        <f t="shared" si="172"/>
        <v/>
      </c>
      <c r="AC855" s="108"/>
      <c r="AD855" s="108"/>
      <c r="AE855" s="109"/>
      <c r="AF855" s="69" t="str">
        <f t="shared" si="173"/>
        <v/>
      </c>
      <c r="AG855" s="69" t="str">
        <f t="shared" si="174"/>
        <v/>
      </c>
      <c r="AH855" s="69" t="str">
        <f t="shared" si="175"/>
        <v/>
      </c>
      <c r="AI855" s="69" t="str">
        <f t="shared" si="176"/>
        <v/>
      </c>
      <c r="AJ855" s="69" t="str">
        <f t="shared" si="177"/>
        <v/>
      </c>
      <c r="AK855" s="69" t="str">
        <f t="shared" si="178"/>
        <v/>
      </c>
      <c r="AL855" s="69" t="str">
        <f t="shared" si="179"/>
        <v/>
      </c>
      <c r="AM855" s="69" t="str">
        <f t="shared" si="180"/>
        <v/>
      </c>
      <c r="AN855" s="69" t="str">
        <f t="shared" si="181"/>
        <v/>
      </c>
    </row>
    <row r="856" spans="1:40" s="57" customFormat="1" ht="19.5" customHeight="1" x14ac:dyDescent="0.15">
      <c r="A856" s="3">
        <f t="shared" ref="A856:A919" si="182">ROW(A856)-22</f>
        <v>834</v>
      </c>
      <c r="B856" s="58"/>
      <c r="C856" s="59"/>
      <c r="D856" s="59"/>
      <c r="E856" s="59"/>
      <c r="F856" s="59"/>
      <c r="G856" s="60"/>
      <c r="H856" s="54" t="str">
        <f t="shared" ref="H856:H919" si="183">G856&amp;AB856</f>
        <v/>
      </c>
      <c r="I856" s="59"/>
      <c r="J856" s="59"/>
      <c r="K856" s="59"/>
      <c r="L856" s="59"/>
      <c r="M856" s="59"/>
      <c r="N856" s="59"/>
      <c r="O856" s="55" t="str">
        <f t="shared" ref="O856:O919" si="184">IF(Q856="","",AA856)</f>
        <v/>
      </c>
      <c r="P856" s="61"/>
      <c r="Q856" s="62"/>
      <c r="R856" s="63"/>
      <c r="S856" s="62"/>
      <c r="T856" s="63"/>
      <c r="U856" s="59"/>
      <c r="V856" s="59"/>
      <c r="W856" s="64"/>
      <c r="X856" s="59"/>
      <c r="Y856" s="56" t="e">
        <f>VLOOKUP(E856&amp;Q856,※編集不可※選択項目!J:K,2,0)</f>
        <v>#N/A</v>
      </c>
      <c r="Z856" s="57" t="e">
        <f>VLOOKUP(U856&amp;E856,※編集不可※選択項目!O:P,2,0)</f>
        <v>#N/A</v>
      </c>
      <c r="AA856" s="56" t="e">
        <f t="shared" ref="AA856:AA919" si="185">ROUNDDOWN(Y856*Z856,1)</f>
        <v>#N/A</v>
      </c>
      <c r="AB856" s="57" t="str">
        <f t="shared" ref="AB856:AB919" si="186">IF(V856="","","（"&amp;V856&amp;"）")</f>
        <v/>
      </c>
      <c r="AC856" s="108"/>
      <c r="AD856" s="108"/>
      <c r="AE856" s="109"/>
      <c r="AF856" s="69" t="str">
        <f t="shared" ref="AF856:AF919" si="187">B856&amp;C856&amp;D856&amp;E856&amp;F856&amp;G856&amp;H856&amp;I856&amp;J856&amp;K856&amp;L856&amp;M856&amp;N856&amp;O856&amp;P856&amp;Q856&amp;R856&amp;S856&amp;T856&amp;U856&amp;V856&amp;W856&amp;X856</f>
        <v/>
      </c>
      <c r="AG856" s="69" t="str">
        <f t="shared" ref="AG856:AG919" si="188">IF(AF856="","",COUNTIF($AF$23:$AF$1022,AF856))</f>
        <v/>
      </c>
      <c r="AH856" s="69" t="str">
        <f t="shared" ref="AH856:AH919" si="189">IF(AF856="","",IF(AF856=AF855,1,0))</f>
        <v/>
      </c>
      <c r="AI856" s="69" t="str">
        <f t="shared" ref="AI856:AI919" si="190">D856&amp;E856&amp;H856</f>
        <v/>
      </c>
      <c r="AJ856" s="69" t="str">
        <f t="shared" ref="AJ856:AJ919" si="191">IF(AI856="","",COUNTIF($AI$23:$AI$1022,AI856))</f>
        <v/>
      </c>
      <c r="AK856" s="69" t="str">
        <f t="shared" ref="AK856:AK919" si="192">IF(AI856="","",IF(AI856=AI855,1,0))</f>
        <v/>
      </c>
      <c r="AL856" s="69" t="str">
        <f t="shared" ref="AL856:AL919" si="193">IF(H856="","",H856)</f>
        <v/>
      </c>
      <c r="AM856" s="69" t="str">
        <f t="shared" ref="AM856:AM919" si="194">IF(AL856="","",COUNTIF($AL$23:$AL$1022,AL856))</f>
        <v/>
      </c>
      <c r="AN856" s="69" t="str">
        <f t="shared" ref="AN856:AN919" si="195">IF(AL856="","",IF(AL856=AL855,1,0))</f>
        <v/>
      </c>
    </row>
    <row r="857" spans="1:40" s="57" customFormat="1" ht="19.5" customHeight="1" x14ac:dyDescent="0.15">
      <c r="A857" s="3">
        <f t="shared" si="182"/>
        <v>835</v>
      </c>
      <c r="B857" s="58"/>
      <c r="C857" s="59"/>
      <c r="D857" s="59"/>
      <c r="E857" s="59"/>
      <c r="F857" s="59"/>
      <c r="G857" s="60"/>
      <c r="H857" s="54" t="str">
        <f t="shared" si="183"/>
        <v/>
      </c>
      <c r="I857" s="59"/>
      <c r="J857" s="59"/>
      <c r="K857" s="59"/>
      <c r="L857" s="59"/>
      <c r="M857" s="59"/>
      <c r="N857" s="59"/>
      <c r="O857" s="55" t="str">
        <f t="shared" si="184"/>
        <v/>
      </c>
      <c r="P857" s="61"/>
      <c r="Q857" s="62"/>
      <c r="R857" s="63"/>
      <c r="S857" s="62"/>
      <c r="T857" s="63"/>
      <c r="U857" s="59"/>
      <c r="V857" s="59"/>
      <c r="W857" s="64"/>
      <c r="X857" s="59"/>
      <c r="Y857" s="56" t="e">
        <f>VLOOKUP(E857&amp;Q857,※編集不可※選択項目!J:K,2,0)</f>
        <v>#N/A</v>
      </c>
      <c r="Z857" s="57" t="e">
        <f>VLOOKUP(U857&amp;E857,※編集不可※選択項目!O:P,2,0)</f>
        <v>#N/A</v>
      </c>
      <c r="AA857" s="56" t="e">
        <f t="shared" si="185"/>
        <v>#N/A</v>
      </c>
      <c r="AB857" s="57" t="str">
        <f t="shared" si="186"/>
        <v/>
      </c>
      <c r="AC857" s="108"/>
      <c r="AD857" s="108"/>
      <c r="AE857" s="109"/>
      <c r="AF857" s="69" t="str">
        <f t="shared" si="187"/>
        <v/>
      </c>
      <c r="AG857" s="69" t="str">
        <f t="shared" si="188"/>
        <v/>
      </c>
      <c r="AH857" s="69" t="str">
        <f t="shared" si="189"/>
        <v/>
      </c>
      <c r="AI857" s="69" t="str">
        <f t="shared" si="190"/>
        <v/>
      </c>
      <c r="AJ857" s="69" t="str">
        <f t="shared" si="191"/>
        <v/>
      </c>
      <c r="AK857" s="69" t="str">
        <f t="shared" si="192"/>
        <v/>
      </c>
      <c r="AL857" s="69" t="str">
        <f t="shared" si="193"/>
        <v/>
      </c>
      <c r="AM857" s="69" t="str">
        <f t="shared" si="194"/>
        <v/>
      </c>
      <c r="AN857" s="69" t="str">
        <f t="shared" si="195"/>
        <v/>
      </c>
    </row>
    <row r="858" spans="1:40" s="57" customFormat="1" ht="19.5" customHeight="1" x14ac:dyDescent="0.15">
      <c r="A858" s="3">
        <f t="shared" si="182"/>
        <v>836</v>
      </c>
      <c r="B858" s="58"/>
      <c r="C858" s="59"/>
      <c r="D858" s="59"/>
      <c r="E858" s="59"/>
      <c r="F858" s="59"/>
      <c r="G858" s="60"/>
      <c r="H858" s="54" t="str">
        <f t="shared" si="183"/>
        <v/>
      </c>
      <c r="I858" s="59"/>
      <c r="J858" s="59"/>
      <c r="K858" s="59"/>
      <c r="L858" s="59"/>
      <c r="M858" s="59"/>
      <c r="N858" s="59"/>
      <c r="O858" s="55" t="str">
        <f t="shared" si="184"/>
        <v/>
      </c>
      <c r="P858" s="61"/>
      <c r="Q858" s="62"/>
      <c r="R858" s="63"/>
      <c r="S858" s="62"/>
      <c r="T858" s="63"/>
      <c r="U858" s="59"/>
      <c r="V858" s="59"/>
      <c r="W858" s="64"/>
      <c r="X858" s="59"/>
      <c r="Y858" s="56" t="e">
        <f>VLOOKUP(E858&amp;Q858,※編集不可※選択項目!J:K,2,0)</f>
        <v>#N/A</v>
      </c>
      <c r="Z858" s="57" t="e">
        <f>VLOOKUP(U858&amp;E858,※編集不可※選択項目!O:P,2,0)</f>
        <v>#N/A</v>
      </c>
      <c r="AA858" s="56" t="e">
        <f t="shared" si="185"/>
        <v>#N/A</v>
      </c>
      <c r="AB858" s="57" t="str">
        <f t="shared" si="186"/>
        <v/>
      </c>
      <c r="AC858" s="108"/>
      <c r="AD858" s="108"/>
      <c r="AE858" s="109"/>
      <c r="AF858" s="69" t="str">
        <f t="shared" si="187"/>
        <v/>
      </c>
      <c r="AG858" s="69" t="str">
        <f t="shared" si="188"/>
        <v/>
      </c>
      <c r="AH858" s="69" t="str">
        <f t="shared" si="189"/>
        <v/>
      </c>
      <c r="AI858" s="69" t="str">
        <f t="shared" si="190"/>
        <v/>
      </c>
      <c r="AJ858" s="69" t="str">
        <f t="shared" si="191"/>
        <v/>
      </c>
      <c r="AK858" s="69" t="str">
        <f t="shared" si="192"/>
        <v/>
      </c>
      <c r="AL858" s="69" t="str">
        <f t="shared" si="193"/>
        <v/>
      </c>
      <c r="AM858" s="69" t="str">
        <f t="shared" si="194"/>
        <v/>
      </c>
      <c r="AN858" s="69" t="str">
        <f t="shared" si="195"/>
        <v/>
      </c>
    </row>
    <row r="859" spans="1:40" s="57" customFormat="1" ht="19.5" customHeight="1" x14ac:dyDescent="0.15">
      <c r="A859" s="3">
        <f t="shared" si="182"/>
        <v>837</v>
      </c>
      <c r="B859" s="58"/>
      <c r="C859" s="59"/>
      <c r="D859" s="59"/>
      <c r="E859" s="59"/>
      <c r="F859" s="59"/>
      <c r="G859" s="60"/>
      <c r="H859" s="54" t="str">
        <f t="shared" si="183"/>
        <v/>
      </c>
      <c r="I859" s="59"/>
      <c r="J859" s="59"/>
      <c r="K859" s="59"/>
      <c r="L859" s="59"/>
      <c r="M859" s="59"/>
      <c r="N859" s="59"/>
      <c r="O859" s="55" t="str">
        <f t="shared" si="184"/>
        <v/>
      </c>
      <c r="P859" s="61"/>
      <c r="Q859" s="62"/>
      <c r="R859" s="63"/>
      <c r="S859" s="62"/>
      <c r="T859" s="63"/>
      <c r="U859" s="59"/>
      <c r="V859" s="59"/>
      <c r="W859" s="64"/>
      <c r="X859" s="59"/>
      <c r="Y859" s="56" t="e">
        <f>VLOOKUP(E859&amp;Q859,※編集不可※選択項目!J:K,2,0)</f>
        <v>#N/A</v>
      </c>
      <c r="Z859" s="57" t="e">
        <f>VLOOKUP(U859&amp;E859,※編集不可※選択項目!O:P,2,0)</f>
        <v>#N/A</v>
      </c>
      <c r="AA859" s="56" t="e">
        <f t="shared" si="185"/>
        <v>#N/A</v>
      </c>
      <c r="AB859" s="57" t="str">
        <f t="shared" si="186"/>
        <v/>
      </c>
      <c r="AC859" s="108"/>
      <c r="AD859" s="108"/>
      <c r="AE859" s="109"/>
      <c r="AF859" s="69" t="str">
        <f t="shared" si="187"/>
        <v/>
      </c>
      <c r="AG859" s="69" t="str">
        <f t="shared" si="188"/>
        <v/>
      </c>
      <c r="AH859" s="69" t="str">
        <f t="shared" si="189"/>
        <v/>
      </c>
      <c r="AI859" s="69" t="str">
        <f t="shared" si="190"/>
        <v/>
      </c>
      <c r="AJ859" s="69" t="str">
        <f t="shared" si="191"/>
        <v/>
      </c>
      <c r="AK859" s="69" t="str">
        <f t="shared" si="192"/>
        <v/>
      </c>
      <c r="AL859" s="69" t="str">
        <f t="shared" si="193"/>
        <v/>
      </c>
      <c r="AM859" s="69" t="str">
        <f t="shared" si="194"/>
        <v/>
      </c>
      <c r="AN859" s="69" t="str">
        <f t="shared" si="195"/>
        <v/>
      </c>
    </row>
    <row r="860" spans="1:40" s="57" customFormat="1" ht="19.5" customHeight="1" x14ac:dyDescent="0.15">
      <c r="A860" s="3">
        <f t="shared" si="182"/>
        <v>838</v>
      </c>
      <c r="B860" s="58"/>
      <c r="C860" s="59"/>
      <c r="D860" s="59"/>
      <c r="E860" s="59"/>
      <c r="F860" s="59"/>
      <c r="G860" s="60"/>
      <c r="H860" s="54" t="str">
        <f t="shared" si="183"/>
        <v/>
      </c>
      <c r="I860" s="59"/>
      <c r="J860" s="59"/>
      <c r="K860" s="59"/>
      <c r="L860" s="59"/>
      <c r="M860" s="59"/>
      <c r="N860" s="59"/>
      <c r="O860" s="55" t="str">
        <f t="shared" si="184"/>
        <v/>
      </c>
      <c r="P860" s="61"/>
      <c r="Q860" s="62"/>
      <c r="R860" s="63"/>
      <c r="S860" s="62"/>
      <c r="T860" s="63"/>
      <c r="U860" s="59"/>
      <c r="V860" s="59"/>
      <c r="W860" s="64"/>
      <c r="X860" s="59"/>
      <c r="Y860" s="56" t="e">
        <f>VLOOKUP(E860&amp;Q860,※編集不可※選択項目!J:K,2,0)</f>
        <v>#N/A</v>
      </c>
      <c r="Z860" s="57" t="e">
        <f>VLOOKUP(U860&amp;E860,※編集不可※選択項目!O:P,2,0)</f>
        <v>#N/A</v>
      </c>
      <c r="AA860" s="56" t="e">
        <f t="shared" si="185"/>
        <v>#N/A</v>
      </c>
      <c r="AB860" s="57" t="str">
        <f t="shared" si="186"/>
        <v/>
      </c>
      <c r="AC860" s="108"/>
      <c r="AD860" s="108"/>
      <c r="AE860" s="109"/>
      <c r="AF860" s="69" t="str">
        <f t="shared" si="187"/>
        <v/>
      </c>
      <c r="AG860" s="69" t="str">
        <f t="shared" si="188"/>
        <v/>
      </c>
      <c r="AH860" s="69" t="str">
        <f t="shared" si="189"/>
        <v/>
      </c>
      <c r="AI860" s="69" t="str">
        <f t="shared" si="190"/>
        <v/>
      </c>
      <c r="AJ860" s="69" t="str">
        <f t="shared" si="191"/>
        <v/>
      </c>
      <c r="AK860" s="69" t="str">
        <f t="shared" si="192"/>
        <v/>
      </c>
      <c r="AL860" s="69" t="str">
        <f t="shared" si="193"/>
        <v/>
      </c>
      <c r="AM860" s="69" t="str">
        <f t="shared" si="194"/>
        <v/>
      </c>
      <c r="AN860" s="69" t="str">
        <f t="shared" si="195"/>
        <v/>
      </c>
    </row>
    <row r="861" spans="1:40" s="57" customFormat="1" ht="19.5" customHeight="1" x14ac:dyDescent="0.15">
      <c r="A861" s="3">
        <f t="shared" si="182"/>
        <v>839</v>
      </c>
      <c r="B861" s="58"/>
      <c r="C861" s="59"/>
      <c r="D861" s="59"/>
      <c r="E861" s="59"/>
      <c r="F861" s="59"/>
      <c r="G861" s="60"/>
      <c r="H861" s="54" t="str">
        <f t="shared" si="183"/>
        <v/>
      </c>
      <c r="I861" s="59"/>
      <c r="J861" s="59"/>
      <c r="K861" s="59"/>
      <c r="L861" s="59"/>
      <c r="M861" s="59"/>
      <c r="N861" s="59"/>
      <c r="O861" s="55" t="str">
        <f t="shared" si="184"/>
        <v/>
      </c>
      <c r="P861" s="61"/>
      <c r="Q861" s="62"/>
      <c r="R861" s="63"/>
      <c r="S861" s="62"/>
      <c r="T861" s="63"/>
      <c r="U861" s="59"/>
      <c r="V861" s="59"/>
      <c r="W861" s="64"/>
      <c r="X861" s="59"/>
      <c r="Y861" s="56" t="e">
        <f>VLOOKUP(E861&amp;Q861,※編集不可※選択項目!J:K,2,0)</f>
        <v>#N/A</v>
      </c>
      <c r="Z861" s="57" t="e">
        <f>VLOOKUP(U861&amp;E861,※編集不可※選択項目!O:P,2,0)</f>
        <v>#N/A</v>
      </c>
      <c r="AA861" s="56" t="e">
        <f t="shared" si="185"/>
        <v>#N/A</v>
      </c>
      <c r="AB861" s="57" t="str">
        <f t="shared" si="186"/>
        <v/>
      </c>
      <c r="AC861" s="108"/>
      <c r="AD861" s="108"/>
      <c r="AE861" s="109"/>
      <c r="AF861" s="69" t="str">
        <f t="shared" si="187"/>
        <v/>
      </c>
      <c r="AG861" s="69" t="str">
        <f t="shared" si="188"/>
        <v/>
      </c>
      <c r="AH861" s="69" t="str">
        <f t="shared" si="189"/>
        <v/>
      </c>
      <c r="AI861" s="69" t="str">
        <f t="shared" si="190"/>
        <v/>
      </c>
      <c r="AJ861" s="69" t="str">
        <f t="shared" si="191"/>
        <v/>
      </c>
      <c r="AK861" s="69" t="str">
        <f t="shared" si="192"/>
        <v/>
      </c>
      <c r="AL861" s="69" t="str">
        <f t="shared" si="193"/>
        <v/>
      </c>
      <c r="AM861" s="69" t="str">
        <f t="shared" si="194"/>
        <v/>
      </c>
      <c r="AN861" s="69" t="str">
        <f t="shared" si="195"/>
        <v/>
      </c>
    </row>
    <row r="862" spans="1:40" s="57" customFormat="1" ht="19.5" customHeight="1" x14ac:dyDescent="0.15">
      <c r="A862" s="3">
        <f t="shared" si="182"/>
        <v>840</v>
      </c>
      <c r="B862" s="58"/>
      <c r="C862" s="59"/>
      <c r="D862" s="59"/>
      <c r="E862" s="59"/>
      <c r="F862" s="59"/>
      <c r="G862" s="60"/>
      <c r="H862" s="54" t="str">
        <f t="shared" si="183"/>
        <v/>
      </c>
      <c r="I862" s="59"/>
      <c r="J862" s="59"/>
      <c r="K862" s="59"/>
      <c r="L862" s="59"/>
      <c r="M862" s="59"/>
      <c r="N862" s="59"/>
      <c r="O862" s="55" t="str">
        <f t="shared" si="184"/>
        <v/>
      </c>
      <c r="P862" s="61"/>
      <c r="Q862" s="62"/>
      <c r="R862" s="63"/>
      <c r="S862" s="62"/>
      <c r="T862" s="63"/>
      <c r="U862" s="59"/>
      <c r="V862" s="59"/>
      <c r="W862" s="64"/>
      <c r="X862" s="59"/>
      <c r="Y862" s="56" t="e">
        <f>VLOOKUP(E862&amp;Q862,※編集不可※選択項目!J:K,2,0)</f>
        <v>#N/A</v>
      </c>
      <c r="Z862" s="57" t="e">
        <f>VLOOKUP(U862&amp;E862,※編集不可※選択項目!O:P,2,0)</f>
        <v>#N/A</v>
      </c>
      <c r="AA862" s="56" t="e">
        <f t="shared" si="185"/>
        <v>#N/A</v>
      </c>
      <c r="AB862" s="57" t="str">
        <f t="shared" si="186"/>
        <v/>
      </c>
      <c r="AC862" s="108"/>
      <c r="AD862" s="108"/>
      <c r="AE862" s="109"/>
      <c r="AF862" s="69" t="str">
        <f t="shared" si="187"/>
        <v/>
      </c>
      <c r="AG862" s="69" t="str">
        <f t="shared" si="188"/>
        <v/>
      </c>
      <c r="AH862" s="69" t="str">
        <f t="shared" si="189"/>
        <v/>
      </c>
      <c r="AI862" s="69" t="str">
        <f t="shared" si="190"/>
        <v/>
      </c>
      <c r="AJ862" s="69" t="str">
        <f t="shared" si="191"/>
        <v/>
      </c>
      <c r="AK862" s="69" t="str">
        <f t="shared" si="192"/>
        <v/>
      </c>
      <c r="AL862" s="69" t="str">
        <f t="shared" si="193"/>
        <v/>
      </c>
      <c r="AM862" s="69" t="str">
        <f t="shared" si="194"/>
        <v/>
      </c>
      <c r="AN862" s="69" t="str">
        <f t="shared" si="195"/>
        <v/>
      </c>
    </row>
    <row r="863" spans="1:40" s="57" customFormat="1" ht="19.5" customHeight="1" x14ac:dyDescent="0.15">
      <c r="A863" s="3">
        <f t="shared" si="182"/>
        <v>841</v>
      </c>
      <c r="B863" s="58"/>
      <c r="C863" s="59"/>
      <c r="D863" s="59"/>
      <c r="E863" s="59"/>
      <c r="F863" s="59"/>
      <c r="G863" s="60"/>
      <c r="H863" s="54" t="str">
        <f t="shared" si="183"/>
        <v/>
      </c>
      <c r="I863" s="59"/>
      <c r="J863" s="59"/>
      <c r="K863" s="59"/>
      <c r="L863" s="59"/>
      <c r="M863" s="59"/>
      <c r="N863" s="59"/>
      <c r="O863" s="55" t="str">
        <f t="shared" si="184"/>
        <v/>
      </c>
      <c r="P863" s="61"/>
      <c r="Q863" s="62"/>
      <c r="R863" s="63"/>
      <c r="S863" s="62"/>
      <c r="T863" s="63"/>
      <c r="U863" s="59"/>
      <c r="V863" s="59"/>
      <c r="W863" s="64"/>
      <c r="X863" s="59"/>
      <c r="Y863" s="56" t="e">
        <f>VLOOKUP(E863&amp;Q863,※編集不可※選択項目!J:K,2,0)</f>
        <v>#N/A</v>
      </c>
      <c r="Z863" s="57" t="e">
        <f>VLOOKUP(U863&amp;E863,※編集不可※選択項目!O:P,2,0)</f>
        <v>#N/A</v>
      </c>
      <c r="AA863" s="56" t="e">
        <f t="shared" si="185"/>
        <v>#N/A</v>
      </c>
      <c r="AB863" s="57" t="str">
        <f t="shared" si="186"/>
        <v/>
      </c>
      <c r="AC863" s="108"/>
      <c r="AD863" s="108"/>
      <c r="AE863" s="109"/>
      <c r="AF863" s="69" t="str">
        <f t="shared" si="187"/>
        <v/>
      </c>
      <c r="AG863" s="69" t="str">
        <f t="shared" si="188"/>
        <v/>
      </c>
      <c r="AH863" s="69" t="str">
        <f t="shared" si="189"/>
        <v/>
      </c>
      <c r="AI863" s="69" t="str">
        <f t="shared" si="190"/>
        <v/>
      </c>
      <c r="AJ863" s="69" t="str">
        <f t="shared" si="191"/>
        <v/>
      </c>
      <c r="AK863" s="69" t="str">
        <f t="shared" si="192"/>
        <v/>
      </c>
      <c r="AL863" s="69" t="str">
        <f t="shared" si="193"/>
        <v/>
      </c>
      <c r="AM863" s="69" t="str">
        <f t="shared" si="194"/>
        <v/>
      </c>
      <c r="AN863" s="69" t="str">
        <f t="shared" si="195"/>
        <v/>
      </c>
    </row>
    <row r="864" spans="1:40" s="57" customFormat="1" ht="19.5" customHeight="1" x14ac:dyDescent="0.15">
      <c r="A864" s="3">
        <f t="shared" si="182"/>
        <v>842</v>
      </c>
      <c r="B864" s="58"/>
      <c r="C864" s="59"/>
      <c r="D864" s="59"/>
      <c r="E864" s="59"/>
      <c r="F864" s="59"/>
      <c r="G864" s="60"/>
      <c r="H864" s="54" t="str">
        <f t="shared" si="183"/>
        <v/>
      </c>
      <c r="I864" s="59"/>
      <c r="J864" s="59"/>
      <c r="K864" s="59"/>
      <c r="L864" s="59"/>
      <c r="M864" s="59"/>
      <c r="N864" s="59"/>
      <c r="O864" s="55" t="str">
        <f t="shared" si="184"/>
        <v/>
      </c>
      <c r="P864" s="61"/>
      <c r="Q864" s="62"/>
      <c r="R864" s="63"/>
      <c r="S864" s="62"/>
      <c r="T864" s="63"/>
      <c r="U864" s="59"/>
      <c r="V864" s="59"/>
      <c r="W864" s="64"/>
      <c r="X864" s="59"/>
      <c r="Y864" s="56" t="e">
        <f>VLOOKUP(E864&amp;Q864,※編集不可※選択項目!J:K,2,0)</f>
        <v>#N/A</v>
      </c>
      <c r="Z864" s="57" t="e">
        <f>VLOOKUP(U864&amp;E864,※編集不可※選択項目!O:P,2,0)</f>
        <v>#N/A</v>
      </c>
      <c r="AA864" s="56" t="e">
        <f t="shared" si="185"/>
        <v>#N/A</v>
      </c>
      <c r="AB864" s="57" t="str">
        <f t="shared" si="186"/>
        <v/>
      </c>
      <c r="AC864" s="108"/>
      <c r="AD864" s="108"/>
      <c r="AE864" s="109"/>
      <c r="AF864" s="69" t="str">
        <f t="shared" si="187"/>
        <v/>
      </c>
      <c r="AG864" s="69" t="str">
        <f t="shared" si="188"/>
        <v/>
      </c>
      <c r="AH864" s="69" t="str">
        <f t="shared" si="189"/>
        <v/>
      </c>
      <c r="AI864" s="69" t="str">
        <f t="shared" si="190"/>
        <v/>
      </c>
      <c r="AJ864" s="69" t="str">
        <f t="shared" si="191"/>
        <v/>
      </c>
      <c r="AK864" s="69" t="str">
        <f t="shared" si="192"/>
        <v/>
      </c>
      <c r="AL864" s="69" t="str">
        <f t="shared" si="193"/>
        <v/>
      </c>
      <c r="AM864" s="69" t="str">
        <f t="shared" si="194"/>
        <v/>
      </c>
      <c r="AN864" s="69" t="str">
        <f t="shared" si="195"/>
        <v/>
      </c>
    </row>
    <row r="865" spans="1:40" s="57" customFormat="1" ht="19.5" customHeight="1" x14ac:dyDescent="0.15">
      <c r="A865" s="3">
        <f t="shared" si="182"/>
        <v>843</v>
      </c>
      <c r="B865" s="58"/>
      <c r="C865" s="59"/>
      <c r="D865" s="59"/>
      <c r="E865" s="59"/>
      <c r="F865" s="59"/>
      <c r="G865" s="60"/>
      <c r="H865" s="54" t="str">
        <f t="shared" si="183"/>
        <v/>
      </c>
      <c r="I865" s="59"/>
      <c r="J865" s="59"/>
      <c r="K865" s="59"/>
      <c r="L865" s="59"/>
      <c r="M865" s="59"/>
      <c r="N865" s="59"/>
      <c r="O865" s="55" t="str">
        <f t="shared" si="184"/>
        <v/>
      </c>
      <c r="P865" s="61"/>
      <c r="Q865" s="62"/>
      <c r="R865" s="63"/>
      <c r="S865" s="62"/>
      <c r="T865" s="63"/>
      <c r="U865" s="59"/>
      <c r="V865" s="59"/>
      <c r="W865" s="64"/>
      <c r="X865" s="59"/>
      <c r="Y865" s="56" t="e">
        <f>VLOOKUP(E865&amp;Q865,※編集不可※選択項目!J:K,2,0)</f>
        <v>#N/A</v>
      </c>
      <c r="Z865" s="57" t="e">
        <f>VLOOKUP(U865&amp;E865,※編集不可※選択項目!O:P,2,0)</f>
        <v>#N/A</v>
      </c>
      <c r="AA865" s="56" t="e">
        <f t="shared" si="185"/>
        <v>#N/A</v>
      </c>
      <c r="AB865" s="57" t="str">
        <f t="shared" si="186"/>
        <v/>
      </c>
      <c r="AC865" s="108"/>
      <c r="AD865" s="108"/>
      <c r="AE865" s="109"/>
      <c r="AF865" s="69" t="str">
        <f t="shared" si="187"/>
        <v/>
      </c>
      <c r="AG865" s="69" t="str">
        <f t="shared" si="188"/>
        <v/>
      </c>
      <c r="AH865" s="69" t="str">
        <f t="shared" si="189"/>
        <v/>
      </c>
      <c r="AI865" s="69" t="str">
        <f t="shared" si="190"/>
        <v/>
      </c>
      <c r="AJ865" s="69" t="str">
        <f t="shared" si="191"/>
        <v/>
      </c>
      <c r="AK865" s="69" t="str">
        <f t="shared" si="192"/>
        <v/>
      </c>
      <c r="AL865" s="69" t="str">
        <f t="shared" si="193"/>
        <v/>
      </c>
      <c r="AM865" s="69" t="str">
        <f t="shared" si="194"/>
        <v/>
      </c>
      <c r="AN865" s="69" t="str">
        <f t="shared" si="195"/>
        <v/>
      </c>
    </row>
    <row r="866" spans="1:40" s="57" customFormat="1" ht="19.5" customHeight="1" x14ac:dyDescent="0.15">
      <c r="A866" s="3">
        <f t="shared" si="182"/>
        <v>844</v>
      </c>
      <c r="B866" s="58"/>
      <c r="C866" s="59"/>
      <c r="D866" s="59"/>
      <c r="E866" s="59"/>
      <c r="F866" s="59"/>
      <c r="G866" s="60"/>
      <c r="H866" s="54" t="str">
        <f t="shared" si="183"/>
        <v/>
      </c>
      <c r="I866" s="59"/>
      <c r="J866" s="59"/>
      <c r="K866" s="59"/>
      <c r="L866" s="59"/>
      <c r="M866" s="59"/>
      <c r="N866" s="59"/>
      <c r="O866" s="55" t="str">
        <f t="shared" si="184"/>
        <v/>
      </c>
      <c r="P866" s="61"/>
      <c r="Q866" s="62"/>
      <c r="R866" s="63"/>
      <c r="S866" s="62"/>
      <c r="T866" s="63"/>
      <c r="U866" s="59"/>
      <c r="V866" s="59"/>
      <c r="W866" s="64"/>
      <c r="X866" s="59"/>
      <c r="Y866" s="56" t="e">
        <f>VLOOKUP(E866&amp;Q866,※編集不可※選択項目!J:K,2,0)</f>
        <v>#N/A</v>
      </c>
      <c r="Z866" s="57" t="e">
        <f>VLOOKUP(U866&amp;E866,※編集不可※選択項目!O:P,2,0)</f>
        <v>#N/A</v>
      </c>
      <c r="AA866" s="56" t="e">
        <f t="shared" si="185"/>
        <v>#N/A</v>
      </c>
      <c r="AB866" s="57" t="str">
        <f t="shared" si="186"/>
        <v/>
      </c>
      <c r="AC866" s="108"/>
      <c r="AD866" s="108"/>
      <c r="AE866" s="109"/>
      <c r="AF866" s="69" t="str">
        <f t="shared" si="187"/>
        <v/>
      </c>
      <c r="AG866" s="69" t="str">
        <f t="shared" si="188"/>
        <v/>
      </c>
      <c r="AH866" s="69" t="str">
        <f t="shared" si="189"/>
        <v/>
      </c>
      <c r="AI866" s="69" t="str">
        <f t="shared" si="190"/>
        <v/>
      </c>
      <c r="AJ866" s="69" t="str">
        <f t="shared" si="191"/>
        <v/>
      </c>
      <c r="AK866" s="69" t="str">
        <f t="shared" si="192"/>
        <v/>
      </c>
      <c r="AL866" s="69" t="str">
        <f t="shared" si="193"/>
        <v/>
      </c>
      <c r="AM866" s="69" t="str">
        <f t="shared" si="194"/>
        <v/>
      </c>
      <c r="AN866" s="69" t="str">
        <f t="shared" si="195"/>
        <v/>
      </c>
    </row>
    <row r="867" spans="1:40" s="57" customFormat="1" ht="19.5" customHeight="1" x14ac:dyDescent="0.15">
      <c r="A867" s="3">
        <f t="shared" si="182"/>
        <v>845</v>
      </c>
      <c r="B867" s="58"/>
      <c r="C867" s="59"/>
      <c r="D867" s="59"/>
      <c r="E867" s="59"/>
      <c r="F867" s="59"/>
      <c r="G867" s="60"/>
      <c r="H867" s="54" t="str">
        <f t="shared" si="183"/>
        <v/>
      </c>
      <c r="I867" s="59"/>
      <c r="J867" s="59"/>
      <c r="K867" s="59"/>
      <c r="L867" s="59"/>
      <c r="M867" s="59"/>
      <c r="N867" s="59"/>
      <c r="O867" s="55" t="str">
        <f t="shared" si="184"/>
        <v/>
      </c>
      <c r="P867" s="61"/>
      <c r="Q867" s="62"/>
      <c r="R867" s="63"/>
      <c r="S867" s="62"/>
      <c r="T867" s="63"/>
      <c r="U867" s="59"/>
      <c r="V867" s="59"/>
      <c r="W867" s="64"/>
      <c r="X867" s="59"/>
      <c r="Y867" s="56" t="e">
        <f>VLOOKUP(E867&amp;Q867,※編集不可※選択項目!J:K,2,0)</f>
        <v>#N/A</v>
      </c>
      <c r="Z867" s="57" t="e">
        <f>VLOOKUP(U867&amp;E867,※編集不可※選択項目!O:P,2,0)</f>
        <v>#N/A</v>
      </c>
      <c r="AA867" s="56" t="e">
        <f t="shared" si="185"/>
        <v>#N/A</v>
      </c>
      <c r="AB867" s="57" t="str">
        <f t="shared" si="186"/>
        <v/>
      </c>
      <c r="AC867" s="108"/>
      <c r="AD867" s="108"/>
      <c r="AE867" s="109"/>
      <c r="AF867" s="69" t="str">
        <f t="shared" si="187"/>
        <v/>
      </c>
      <c r="AG867" s="69" t="str">
        <f t="shared" si="188"/>
        <v/>
      </c>
      <c r="AH867" s="69" t="str">
        <f t="shared" si="189"/>
        <v/>
      </c>
      <c r="AI867" s="69" t="str">
        <f t="shared" si="190"/>
        <v/>
      </c>
      <c r="AJ867" s="69" t="str">
        <f t="shared" si="191"/>
        <v/>
      </c>
      <c r="AK867" s="69" t="str">
        <f t="shared" si="192"/>
        <v/>
      </c>
      <c r="AL867" s="69" t="str">
        <f t="shared" si="193"/>
        <v/>
      </c>
      <c r="AM867" s="69" t="str">
        <f t="shared" si="194"/>
        <v/>
      </c>
      <c r="AN867" s="69" t="str">
        <f t="shared" si="195"/>
        <v/>
      </c>
    </row>
    <row r="868" spans="1:40" s="57" customFormat="1" ht="19.5" customHeight="1" x14ac:dyDescent="0.15">
      <c r="A868" s="3">
        <f t="shared" si="182"/>
        <v>846</v>
      </c>
      <c r="B868" s="58"/>
      <c r="C868" s="59"/>
      <c r="D868" s="59"/>
      <c r="E868" s="59"/>
      <c r="F868" s="59"/>
      <c r="G868" s="60"/>
      <c r="H868" s="54" t="str">
        <f t="shared" si="183"/>
        <v/>
      </c>
      <c r="I868" s="59"/>
      <c r="J868" s="59"/>
      <c r="K868" s="59"/>
      <c r="L868" s="59"/>
      <c r="M868" s="59"/>
      <c r="N868" s="59"/>
      <c r="O868" s="55" t="str">
        <f t="shared" si="184"/>
        <v/>
      </c>
      <c r="P868" s="61"/>
      <c r="Q868" s="62"/>
      <c r="R868" s="63"/>
      <c r="S868" s="62"/>
      <c r="T868" s="63"/>
      <c r="U868" s="59"/>
      <c r="V868" s="59"/>
      <c r="W868" s="64"/>
      <c r="X868" s="59"/>
      <c r="Y868" s="56" t="e">
        <f>VLOOKUP(E868&amp;Q868,※編集不可※選択項目!J:K,2,0)</f>
        <v>#N/A</v>
      </c>
      <c r="Z868" s="57" t="e">
        <f>VLOOKUP(U868&amp;E868,※編集不可※選択項目!O:P,2,0)</f>
        <v>#N/A</v>
      </c>
      <c r="AA868" s="56" t="e">
        <f t="shared" si="185"/>
        <v>#N/A</v>
      </c>
      <c r="AB868" s="57" t="str">
        <f t="shared" si="186"/>
        <v/>
      </c>
      <c r="AC868" s="108"/>
      <c r="AD868" s="108"/>
      <c r="AE868" s="109"/>
      <c r="AF868" s="69" t="str">
        <f t="shared" si="187"/>
        <v/>
      </c>
      <c r="AG868" s="69" t="str">
        <f t="shared" si="188"/>
        <v/>
      </c>
      <c r="AH868" s="69" t="str">
        <f t="shared" si="189"/>
        <v/>
      </c>
      <c r="AI868" s="69" t="str">
        <f t="shared" si="190"/>
        <v/>
      </c>
      <c r="AJ868" s="69" t="str">
        <f t="shared" si="191"/>
        <v/>
      </c>
      <c r="AK868" s="69" t="str">
        <f t="shared" si="192"/>
        <v/>
      </c>
      <c r="AL868" s="69" t="str">
        <f t="shared" si="193"/>
        <v/>
      </c>
      <c r="AM868" s="69" t="str">
        <f t="shared" si="194"/>
        <v/>
      </c>
      <c r="AN868" s="69" t="str">
        <f t="shared" si="195"/>
        <v/>
      </c>
    </row>
    <row r="869" spans="1:40" s="57" customFormat="1" ht="19.5" customHeight="1" x14ac:dyDescent="0.15">
      <c r="A869" s="3">
        <f t="shared" si="182"/>
        <v>847</v>
      </c>
      <c r="B869" s="58"/>
      <c r="C869" s="59"/>
      <c r="D869" s="59"/>
      <c r="E869" s="59"/>
      <c r="F869" s="59"/>
      <c r="G869" s="60"/>
      <c r="H869" s="54" t="str">
        <f t="shared" si="183"/>
        <v/>
      </c>
      <c r="I869" s="59"/>
      <c r="J869" s="59"/>
      <c r="K869" s="59"/>
      <c r="L869" s="59"/>
      <c r="M869" s="59"/>
      <c r="N869" s="59"/>
      <c r="O869" s="55" t="str">
        <f t="shared" si="184"/>
        <v/>
      </c>
      <c r="P869" s="61"/>
      <c r="Q869" s="62"/>
      <c r="R869" s="63"/>
      <c r="S869" s="62"/>
      <c r="T869" s="63"/>
      <c r="U869" s="59"/>
      <c r="V869" s="59"/>
      <c r="W869" s="64"/>
      <c r="X869" s="59"/>
      <c r="Y869" s="56" t="e">
        <f>VLOOKUP(E869&amp;Q869,※編集不可※選択項目!J:K,2,0)</f>
        <v>#N/A</v>
      </c>
      <c r="Z869" s="57" t="e">
        <f>VLOOKUP(U869&amp;E869,※編集不可※選択項目!O:P,2,0)</f>
        <v>#N/A</v>
      </c>
      <c r="AA869" s="56" t="e">
        <f t="shared" si="185"/>
        <v>#N/A</v>
      </c>
      <c r="AB869" s="57" t="str">
        <f t="shared" si="186"/>
        <v/>
      </c>
      <c r="AC869" s="108"/>
      <c r="AD869" s="108"/>
      <c r="AE869" s="109"/>
      <c r="AF869" s="69" t="str">
        <f t="shared" si="187"/>
        <v/>
      </c>
      <c r="AG869" s="69" t="str">
        <f t="shared" si="188"/>
        <v/>
      </c>
      <c r="AH869" s="69" t="str">
        <f t="shared" si="189"/>
        <v/>
      </c>
      <c r="AI869" s="69" t="str">
        <f t="shared" si="190"/>
        <v/>
      </c>
      <c r="AJ869" s="69" t="str">
        <f t="shared" si="191"/>
        <v/>
      </c>
      <c r="AK869" s="69" t="str">
        <f t="shared" si="192"/>
        <v/>
      </c>
      <c r="AL869" s="69" t="str">
        <f t="shared" si="193"/>
        <v/>
      </c>
      <c r="AM869" s="69" t="str">
        <f t="shared" si="194"/>
        <v/>
      </c>
      <c r="AN869" s="69" t="str">
        <f t="shared" si="195"/>
        <v/>
      </c>
    </row>
    <row r="870" spans="1:40" s="57" customFormat="1" ht="19.5" customHeight="1" x14ac:dyDescent="0.15">
      <c r="A870" s="3">
        <f t="shared" si="182"/>
        <v>848</v>
      </c>
      <c r="B870" s="58"/>
      <c r="C870" s="59"/>
      <c r="D870" s="59"/>
      <c r="E870" s="59"/>
      <c r="F870" s="59"/>
      <c r="G870" s="60"/>
      <c r="H870" s="54" t="str">
        <f t="shared" si="183"/>
        <v/>
      </c>
      <c r="I870" s="59"/>
      <c r="J870" s="59"/>
      <c r="K870" s="59"/>
      <c r="L870" s="59"/>
      <c r="M870" s="59"/>
      <c r="N870" s="59"/>
      <c r="O870" s="55" t="str">
        <f t="shared" si="184"/>
        <v/>
      </c>
      <c r="P870" s="61"/>
      <c r="Q870" s="62"/>
      <c r="R870" s="63"/>
      <c r="S870" s="62"/>
      <c r="T870" s="63"/>
      <c r="U870" s="59"/>
      <c r="V870" s="59"/>
      <c r="W870" s="64"/>
      <c r="X870" s="59"/>
      <c r="Y870" s="56" t="e">
        <f>VLOOKUP(E870&amp;Q870,※編集不可※選択項目!J:K,2,0)</f>
        <v>#N/A</v>
      </c>
      <c r="Z870" s="57" t="e">
        <f>VLOOKUP(U870&amp;E870,※編集不可※選択項目!O:P,2,0)</f>
        <v>#N/A</v>
      </c>
      <c r="AA870" s="56" t="e">
        <f t="shared" si="185"/>
        <v>#N/A</v>
      </c>
      <c r="AB870" s="57" t="str">
        <f t="shared" si="186"/>
        <v/>
      </c>
      <c r="AC870" s="108"/>
      <c r="AD870" s="108"/>
      <c r="AE870" s="109"/>
      <c r="AF870" s="69" t="str">
        <f t="shared" si="187"/>
        <v/>
      </c>
      <c r="AG870" s="69" t="str">
        <f t="shared" si="188"/>
        <v/>
      </c>
      <c r="AH870" s="69" t="str">
        <f t="shared" si="189"/>
        <v/>
      </c>
      <c r="AI870" s="69" t="str">
        <f t="shared" si="190"/>
        <v/>
      </c>
      <c r="AJ870" s="69" t="str">
        <f t="shared" si="191"/>
        <v/>
      </c>
      <c r="AK870" s="69" t="str">
        <f t="shared" si="192"/>
        <v/>
      </c>
      <c r="AL870" s="69" t="str">
        <f t="shared" si="193"/>
        <v/>
      </c>
      <c r="AM870" s="69" t="str">
        <f t="shared" si="194"/>
        <v/>
      </c>
      <c r="AN870" s="69" t="str">
        <f t="shared" si="195"/>
        <v/>
      </c>
    </row>
    <row r="871" spans="1:40" s="57" customFormat="1" ht="19.5" customHeight="1" x14ac:dyDescent="0.15">
      <c r="A871" s="3">
        <f t="shared" si="182"/>
        <v>849</v>
      </c>
      <c r="B871" s="58"/>
      <c r="C871" s="59"/>
      <c r="D871" s="59"/>
      <c r="E871" s="59"/>
      <c r="F871" s="59"/>
      <c r="G871" s="60"/>
      <c r="H871" s="54" t="str">
        <f t="shared" si="183"/>
        <v/>
      </c>
      <c r="I871" s="59"/>
      <c r="J871" s="59"/>
      <c r="K871" s="59"/>
      <c r="L871" s="59"/>
      <c r="M871" s="59"/>
      <c r="N871" s="59"/>
      <c r="O871" s="55" t="str">
        <f t="shared" si="184"/>
        <v/>
      </c>
      <c r="P871" s="61"/>
      <c r="Q871" s="62"/>
      <c r="R871" s="63"/>
      <c r="S871" s="62"/>
      <c r="T871" s="63"/>
      <c r="U871" s="59"/>
      <c r="V871" s="59"/>
      <c r="W871" s="64"/>
      <c r="X871" s="59"/>
      <c r="Y871" s="56" t="e">
        <f>VLOOKUP(E871&amp;Q871,※編集不可※選択項目!J:K,2,0)</f>
        <v>#N/A</v>
      </c>
      <c r="Z871" s="57" t="e">
        <f>VLOOKUP(U871&amp;E871,※編集不可※選択項目!O:P,2,0)</f>
        <v>#N/A</v>
      </c>
      <c r="AA871" s="56" t="e">
        <f t="shared" si="185"/>
        <v>#N/A</v>
      </c>
      <c r="AB871" s="57" t="str">
        <f t="shared" si="186"/>
        <v/>
      </c>
      <c r="AC871" s="108"/>
      <c r="AD871" s="108"/>
      <c r="AE871" s="109"/>
      <c r="AF871" s="69" t="str">
        <f t="shared" si="187"/>
        <v/>
      </c>
      <c r="AG871" s="69" t="str">
        <f t="shared" si="188"/>
        <v/>
      </c>
      <c r="AH871" s="69" t="str">
        <f t="shared" si="189"/>
        <v/>
      </c>
      <c r="AI871" s="69" t="str">
        <f t="shared" si="190"/>
        <v/>
      </c>
      <c r="AJ871" s="69" t="str">
        <f t="shared" si="191"/>
        <v/>
      </c>
      <c r="AK871" s="69" t="str">
        <f t="shared" si="192"/>
        <v/>
      </c>
      <c r="AL871" s="69" t="str">
        <f t="shared" si="193"/>
        <v/>
      </c>
      <c r="AM871" s="69" t="str">
        <f t="shared" si="194"/>
        <v/>
      </c>
      <c r="AN871" s="69" t="str">
        <f t="shared" si="195"/>
        <v/>
      </c>
    </row>
    <row r="872" spans="1:40" s="57" customFormat="1" ht="19.5" customHeight="1" x14ac:dyDescent="0.15">
      <c r="A872" s="3">
        <f t="shared" si="182"/>
        <v>850</v>
      </c>
      <c r="B872" s="58"/>
      <c r="C872" s="59"/>
      <c r="D872" s="59"/>
      <c r="E872" s="59"/>
      <c r="F872" s="59"/>
      <c r="G872" s="60"/>
      <c r="H872" s="54" t="str">
        <f t="shared" si="183"/>
        <v/>
      </c>
      <c r="I872" s="59"/>
      <c r="J872" s="59"/>
      <c r="K872" s="59"/>
      <c r="L872" s="59"/>
      <c r="M872" s="59"/>
      <c r="N872" s="59"/>
      <c r="O872" s="55" t="str">
        <f t="shared" si="184"/>
        <v/>
      </c>
      <c r="P872" s="61"/>
      <c r="Q872" s="62"/>
      <c r="R872" s="63"/>
      <c r="S872" s="62"/>
      <c r="T872" s="63"/>
      <c r="U872" s="59"/>
      <c r="V872" s="59"/>
      <c r="W872" s="64"/>
      <c r="X872" s="59"/>
      <c r="Y872" s="56" t="e">
        <f>VLOOKUP(E872&amp;Q872,※編集不可※選択項目!J:K,2,0)</f>
        <v>#N/A</v>
      </c>
      <c r="Z872" s="57" t="e">
        <f>VLOOKUP(U872&amp;E872,※編集不可※選択項目!O:P,2,0)</f>
        <v>#N/A</v>
      </c>
      <c r="AA872" s="56" t="e">
        <f t="shared" si="185"/>
        <v>#N/A</v>
      </c>
      <c r="AB872" s="57" t="str">
        <f t="shared" si="186"/>
        <v/>
      </c>
      <c r="AC872" s="108"/>
      <c r="AD872" s="108"/>
      <c r="AE872" s="109"/>
      <c r="AF872" s="69" t="str">
        <f t="shared" si="187"/>
        <v/>
      </c>
      <c r="AG872" s="69" t="str">
        <f t="shared" si="188"/>
        <v/>
      </c>
      <c r="AH872" s="69" t="str">
        <f t="shared" si="189"/>
        <v/>
      </c>
      <c r="AI872" s="69" t="str">
        <f t="shared" si="190"/>
        <v/>
      </c>
      <c r="AJ872" s="69" t="str">
        <f t="shared" si="191"/>
        <v/>
      </c>
      <c r="AK872" s="69" t="str">
        <f t="shared" si="192"/>
        <v/>
      </c>
      <c r="AL872" s="69" t="str">
        <f t="shared" si="193"/>
        <v/>
      </c>
      <c r="AM872" s="69" t="str">
        <f t="shared" si="194"/>
        <v/>
      </c>
      <c r="AN872" s="69" t="str">
        <f t="shared" si="195"/>
        <v/>
      </c>
    </row>
    <row r="873" spans="1:40" s="57" customFormat="1" ht="19.5" customHeight="1" x14ac:dyDescent="0.15">
      <c r="A873" s="3">
        <f t="shared" si="182"/>
        <v>851</v>
      </c>
      <c r="B873" s="58"/>
      <c r="C873" s="59"/>
      <c r="D873" s="59"/>
      <c r="E873" s="59"/>
      <c r="F873" s="59"/>
      <c r="G873" s="60"/>
      <c r="H873" s="54" t="str">
        <f t="shared" si="183"/>
        <v/>
      </c>
      <c r="I873" s="59"/>
      <c r="J873" s="59"/>
      <c r="K873" s="59"/>
      <c r="L873" s="59"/>
      <c r="M873" s="59"/>
      <c r="N873" s="59"/>
      <c r="O873" s="55" t="str">
        <f t="shared" si="184"/>
        <v/>
      </c>
      <c r="P873" s="61"/>
      <c r="Q873" s="62"/>
      <c r="R873" s="63"/>
      <c r="S873" s="62"/>
      <c r="T873" s="63"/>
      <c r="U873" s="59"/>
      <c r="V873" s="59"/>
      <c r="W873" s="64"/>
      <c r="X873" s="59"/>
      <c r="Y873" s="56" t="e">
        <f>VLOOKUP(E873&amp;Q873,※編集不可※選択項目!J:K,2,0)</f>
        <v>#N/A</v>
      </c>
      <c r="Z873" s="57" t="e">
        <f>VLOOKUP(U873&amp;E873,※編集不可※選択項目!O:P,2,0)</f>
        <v>#N/A</v>
      </c>
      <c r="AA873" s="56" t="e">
        <f t="shared" si="185"/>
        <v>#N/A</v>
      </c>
      <c r="AB873" s="57" t="str">
        <f t="shared" si="186"/>
        <v/>
      </c>
      <c r="AC873" s="108"/>
      <c r="AD873" s="108"/>
      <c r="AE873" s="109"/>
      <c r="AF873" s="69" t="str">
        <f t="shared" si="187"/>
        <v/>
      </c>
      <c r="AG873" s="69" t="str">
        <f t="shared" si="188"/>
        <v/>
      </c>
      <c r="AH873" s="69" t="str">
        <f t="shared" si="189"/>
        <v/>
      </c>
      <c r="AI873" s="69" t="str">
        <f t="shared" si="190"/>
        <v/>
      </c>
      <c r="AJ873" s="69" t="str">
        <f t="shared" si="191"/>
        <v/>
      </c>
      <c r="AK873" s="69" t="str">
        <f t="shared" si="192"/>
        <v/>
      </c>
      <c r="AL873" s="69" t="str">
        <f t="shared" si="193"/>
        <v/>
      </c>
      <c r="AM873" s="69" t="str">
        <f t="shared" si="194"/>
        <v/>
      </c>
      <c r="AN873" s="69" t="str">
        <f t="shared" si="195"/>
        <v/>
      </c>
    </row>
    <row r="874" spans="1:40" s="57" customFormat="1" ht="19.5" customHeight="1" x14ac:dyDescent="0.15">
      <c r="A874" s="3">
        <f t="shared" si="182"/>
        <v>852</v>
      </c>
      <c r="B874" s="58"/>
      <c r="C874" s="59"/>
      <c r="D874" s="59"/>
      <c r="E874" s="59"/>
      <c r="F874" s="59"/>
      <c r="G874" s="60"/>
      <c r="H874" s="54" t="str">
        <f t="shared" si="183"/>
        <v/>
      </c>
      <c r="I874" s="59"/>
      <c r="J874" s="59"/>
      <c r="K874" s="59"/>
      <c r="L874" s="59"/>
      <c r="M874" s="59"/>
      <c r="N874" s="59"/>
      <c r="O874" s="55" t="str">
        <f t="shared" si="184"/>
        <v/>
      </c>
      <c r="P874" s="61"/>
      <c r="Q874" s="62"/>
      <c r="R874" s="63"/>
      <c r="S874" s="62"/>
      <c r="T874" s="63"/>
      <c r="U874" s="59"/>
      <c r="V874" s="59"/>
      <c r="W874" s="64"/>
      <c r="X874" s="59"/>
      <c r="Y874" s="56" t="e">
        <f>VLOOKUP(E874&amp;Q874,※編集不可※選択項目!J:K,2,0)</f>
        <v>#N/A</v>
      </c>
      <c r="Z874" s="57" t="e">
        <f>VLOOKUP(U874&amp;E874,※編集不可※選択項目!O:P,2,0)</f>
        <v>#N/A</v>
      </c>
      <c r="AA874" s="56" t="e">
        <f t="shared" si="185"/>
        <v>#N/A</v>
      </c>
      <c r="AB874" s="57" t="str">
        <f t="shared" si="186"/>
        <v/>
      </c>
      <c r="AC874" s="108"/>
      <c r="AD874" s="108"/>
      <c r="AE874" s="109"/>
      <c r="AF874" s="69" t="str">
        <f t="shared" si="187"/>
        <v/>
      </c>
      <c r="AG874" s="69" t="str">
        <f t="shared" si="188"/>
        <v/>
      </c>
      <c r="AH874" s="69" t="str">
        <f t="shared" si="189"/>
        <v/>
      </c>
      <c r="AI874" s="69" t="str">
        <f t="shared" si="190"/>
        <v/>
      </c>
      <c r="AJ874" s="69" t="str">
        <f t="shared" si="191"/>
        <v/>
      </c>
      <c r="AK874" s="69" t="str">
        <f t="shared" si="192"/>
        <v/>
      </c>
      <c r="AL874" s="69" t="str">
        <f t="shared" si="193"/>
        <v/>
      </c>
      <c r="AM874" s="69" t="str">
        <f t="shared" si="194"/>
        <v/>
      </c>
      <c r="AN874" s="69" t="str">
        <f t="shared" si="195"/>
        <v/>
      </c>
    </row>
    <row r="875" spans="1:40" s="57" customFormat="1" ht="19.5" customHeight="1" x14ac:dyDescent="0.15">
      <c r="A875" s="3">
        <f t="shared" si="182"/>
        <v>853</v>
      </c>
      <c r="B875" s="58"/>
      <c r="C875" s="59"/>
      <c r="D875" s="59"/>
      <c r="E875" s="59"/>
      <c r="F875" s="59"/>
      <c r="G875" s="60"/>
      <c r="H875" s="54" t="str">
        <f t="shared" si="183"/>
        <v/>
      </c>
      <c r="I875" s="59"/>
      <c r="J875" s="59"/>
      <c r="K875" s="59"/>
      <c r="L875" s="59"/>
      <c r="M875" s="59"/>
      <c r="N875" s="59"/>
      <c r="O875" s="55" t="str">
        <f t="shared" si="184"/>
        <v/>
      </c>
      <c r="P875" s="61"/>
      <c r="Q875" s="62"/>
      <c r="R875" s="63"/>
      <c r="S875" s="62"/>
      <c r="T875" s="63"/>
      <c r="U875" s="59"/>
      <c r="V875" s="59"/>
      <c r="W875" s="64"/>
      <c r="X875" s="59"/>
      <c r="Y875" s="56" t="e">
        <f>VLOOKUP(E875&amp;Q875,※編集不可※選択項目!J:K,2,0)</f>
        <v>#N/A</v>
      </c>
      <c r="Z875" s="57" t="e">
        <f>VLOOKUP(U875&amp;E875,※編集不可※選択項目!O:P,2,0)</f>
        <v>#N/A</v>
      </c>
      <c r="AA875" s="56" t="e">
        <f t="shared" si="185"/>
        <v>#N/A</v>
      </c>
      <c r="AB875" s="57" t="str">
        <f t="shared" si="186"/>
        <v/>
      </c>
      <c r="AC875" s="108"/>
      <c r="AD875" s="108"/>
      <c r="AE875" s="109"/>
      <c r="AF875" s="69" t="str">
        <f t="shared" si="187"/>
        <v/>
      </c>
      <c r="AG875" s="69" t="str">
        <f t="shared" si="188"/>
        <v/>
      </c>
      <c r="AH875" s="69" t="str">
        <f t="shared" si="189"/>
        <v/>
      </c>
      <c r="AI875" s="69" t="str">
        <f t="shared" si="190"/>
        <v/>
      </c>
      <c r="AJ875" s="69" t="str">
        <f t="shared" si="191"/>
        <v/>
      </c>
      <c r="AK875" s="69" t="str">
        <f t="shared" si="192"/>
        <v/>
      </c>
      <c r="AL875" s="69" t="str">
        <f t="shared" si="193"/>
        <v/>
      </c>
      <c r="AM875" s="69" t="str">
        <f t="shared" si="194"/>
        <v/>
      </c>
      <c r="AN875" s="69" t="str">
        <f t="shared" si="195"/>
        <v/>
      </c>
    </row>
    <row r="876" spans="1:40" s="57" customFormat="1" ht="19.5" customHeight="1" x14ac:dyDescent="0.15">
      <c r="A876" s="3">
        <f t="shared" si="182"/>
        <v>854</v>
      </c>
      <c r="B876" s="58"/>
      <c r="C876" s="59"/>
      <c r="D876" s="59"/>
      <c r="E876" s="59"/>
      <c r="F876" s="59"/>
      <c r="G876" s="60"/>
      <c r="H876" s="54" t="str">
        <f t="shared" si="183"/>
        <v/>
      </c>
      <c r="I876" s="59"/>
      <c r="J876" s="59"/>
      <c r="K876" s="59"/>
      <c r="L876" s="59"/>
      <c r="M876" s="59"/>
      <c r="N876" s="59"/>
      <c r="O876" s="55" t="str">
        <f t="shared" si="184"/>
        <v/>
      </c>
      <c r="P876" s="61"/>
      <c r="Q876" s="62"/>
      <c r="R876" s="63"/>
      <c r="S876" s="62"/>
      <c r="T876" s="63"/>
      <c r="U876" s="59"/>
      <c r="V876" s="59"/>
      <c r="W876" s="64"/>
      <c r="X876" s="59"/>
      <c r="Y876" s="56" t="e">
        <f>VLOOKUP(E876&amp;Q876,※編集不可※選択項目!J:K,2,0)</f>
        <v>#N/A</v>
      </c>
      <c r="Z876" s="57" t="e">
        <f>VLOOKUP(U876&amp;E876,※編集不可※選択項目!O:P,2,0)</f>
        <v>#N/A</v>
      </c>
      <c r="AA876" s="56" t="e">
        <f t="shared" si="185"/>
        <v>#N/A</v>
      </c>
      <c r="AB876" s="57" t="str">
        <f t="shared" si="186"/>
        <v/>
      </c>
      <c r="AC876" s="108"/>
      <c r="AD876" s="108"/>
      <c r="AE876" s="109"/>
      <c r="AF876" s="69" t="str">
        <f t="shared" si="187"/>
        <v/>
      </c>
      <c r="AG876" s="69" t="str">
        <f t="shared" si="188"/>
        <v/>
      </c>
      <c r="AH876" s="69" t="str">
        <f t="shared" si="189"/>
        <v/>
      </c>
      <c r="AI876" s="69" t="str">
        <f t="shared" si="190"/>
        <v/>
      </c>
      <c r="AJ876" s="69" t="str">
        <f t="shared" si="191"/>
        <v/>
      </c>
      <c r="AK876" s="69" t="str">
        <f t="shared" si="192"/>
        <v/>
      </c>
      <c r="AL876" s="69" t="str">
        <f t="shared" si="193"/>
        <v/>
      </c>
      <c r="AM876" s="69" t="str">
        <f t="shared" si="194"/>
        <v/>
      </c>
      <c r="AN876" s="69" t="str">
        <f t="shared" si="195"/>
        <v/>
      </c>
    </row>
    <row r="877" spans="1:40" s="57" customFormat="1" ht="19.5" customHeight="1" x14ac:dyDescent="0.15">
      <c r="A877" s="3">
        <f t="shared" si="182"/>
        <v>855</v>
      </c>
      <c r="B877" s="58"/>
      <c r="C877" s="59"/>
      <c r="D877" s="59"/>
      <c r="E877" s="59"/>
      <c r="F877" s="59"/>
      <c r="G877" s="60"/>
      <c r="H877" s="54" t="str">
        <f t="shared" si="183"/>
        <v/>
      </c>
      <c r="I877" s="59"/>
      <c r="J877" s="59"/>
      <c r="K877" s="59"/>
      <c r="L877" s="59"/>
      <c r="M877" s="59"/>
      <c r="N877" s="59"/>
      <c r="O877" s="55" t="str">
        <f t="shared" si="184"/>
        <v/>
      </c>
      <c r="P877" s="61"/>
      <c r="Q877" s="62"/>
      <c r="R877" s="63"/>
      <c r="S877" s="62"/>
      <c r="T877" s="63"/>
      <c r="U877" s="59"/>
      <c r="V877" s="59"/>
      <c r="W877" s="64"/>
      <c r="X877" s="59"/>
      <c r="Y877" s="56" t="e">
        <f>VLOOKUP(E877&amp;Q877,※編集不可※選択項目!J:K,2,0)</f>
        <v>#N/A</v>
      </c>
      <c r="Z877" s="57" t="e">
        <f>VLOOKUP(U877&amp;E877,※編集不可※選択項目!O:P,2,0)</f>
        <v>#N/A</v>
      </c>
      <c r="AA877" s="56" t="e">
        <f t="shared" si="185"/>
        <v>#N/A</v>
      </c>
      <c r="AB877" s="57" t="str">
        <f t="shared" si="186"/>
        <v/>
      </c>
      <c r="AC877" s="108"/>
      <c r="AD877" s="108"/>
      <c r="AE877" s="109"/>
      <c r="AF877" s="69" t="str">
        <f t="shared" si="187"/>
        <v/>
      </c>
      <c r="AG877" s="69" t="str">
        <f t="shared" si="188"/>
        <v/>
      </c>
      <c r="AH877" s="69" t="str">
        <f t="shared" si="189"/>
        <v/>
      </c>
      <c r="AI877" s="69" t="str">
        <f t="shared" si="190"/>
        <v/>
      </c>
      <c r="AJ877" s="69" t="str">
        <f t="shared" si="191"/>
        <v/>
      </c>
      <c r="AK877" s="69" t="str">
        <f t="shared" si="192"/>
        <v/>
      </c>
      <c r="AL877" s="69" t="str">
        <f t="shared" si="193"/>
        <v/>
      </c>
      <c r="AM877" s="69" t="str">
        <f t="shared" si="194"/>
        <v/>
      </c>
      <c r="AN877" s="69" t="str">
        <f t="shared" si="195"/>
        <v/>
      </c>
    </row>
    <row r="878" spans="1:40" s="57" customFormat="1" ht="19.5" customHeight="1" x14ac:dyDescent="0.15">
      <c r="A878" s="3">
        <f t="shared" si="182"/>
        <v>856</v>
      </c>
      <c r="B878" s="58"/>
      <c r="C878" s="59"/>
      <c r="D878" s="59"/>
      <c r="E878" s="59"/>
      <c r="F878" s="59"/>
      <c r="G878" s="60"/>
      <c r="H878" s="54" t="str">
        <f t="shared" si="183"/>
        <v/>
      </c>
      <c r="I878" s="59"/>
      <c r="J878" s="59"/>
      <c r="K878" s="59"/>
      <c r="L878" s="59"/>
      <c r="M878" s="59"/>
      <c r="N878" s="59"/>
      <c r="O878" s="55" t="str">
        <f t="shared" si="184"/>
        <v/>
      </c>
      <c r="P878" s="61"/>
      <c r="Q878" s="62"/>
      <c r="R878" s="63"/>
      <c r="S878" s="62"/>
      <c r="T878" s="63"/>
      <c r="U878" s="59"/>
      <c r="V878" s="59"/>
      <c r="W878" s="64"/>
      <c r="X878" s="59"/>
      <c r="Y878" s="56" t="e">
        <f>VLOOKUP(E878&amp;Q878,※編集不可※選択項目!J:K,2,0)</f>
        <v>#N/A</v>
      </c>
      <c r="Z878" s="57" t="e">
        <f>VLOOKUP(U878&amp;E878,※編集不可※選択項目!O:P,2,0)</f>
        <v>#N/A</v>
      </c>
      <c r="AA878" s="56" t="e">
        <f t="shared" si="185"/>
        <v>#N/A</v>
      </c>
      <c r="AB878" s="57" t="str">
        <f t="shared" si="186"/>
        <v/>
      </c>
      <c r="AC878" s="108"/>
      <c r="AD878" s="108"/>
      <c r="AE878" s="109"/>
      <c r="AF878" s="69" t="str">
        <f t="shared" si="187"/>
        <v/>
      </c>
      <c r="AG878" s="69" t="str">
        <f t="shared" si="188"/>
        <v/>
      </c>
      <c r="AH878" s="69" t="str">
        <f t="shared" si="189"/>
        <v/>
      </c>
      <c r="AI878" s="69" t="str">
        <f t="shared" si="190"/>
        <v/>
      </c>
      <c r="AJ878" s="69" t="str">
        <f t="shared" si="191"/>
        <v/>
      </c>
      <c r="AK878" s="69" t="str">
        <f t="shared" si="192"/>
        <v/>
      </c>
      <c r="AL878" s="69" t="str">
        <f t="shared" si="193"/>
        <v/>
      </c>
      <c r="AM878" s="69" t="str">
        <f t="shared" si="194"/>
        <v/>
      </c>
      <c r="AN878" s="69" t="str">
        <f t="shared" si="195"/>
        <v/>
      </c>
    </row>
    <row r="879" spans="1:40" s="57" customFormat="1" ht="19.5" customHeight="1" x14ac:dyDescent="0.15">
      <c r="A879" s="3">
        <f t="shared" si="182"/>
        <v>857</v>
      </c>
      <c r="B879" s="58"/>
      <c r="C879" s="59"/>
      <c r="D879" s="59"/>
      <c r="E879" s="59"/>
      <c r="F879" s="59"/>
      <c r="G879" s="60"/>
      <c r="H879" s="54" t="str">
        <f t="shared" si="183"/>
        <v/>
      </c>
      <c r="I879" s="59"/>
      <c r="J879" s="59"/>
      <c r="K879" s="59"/>
      <c r="L879" s="59"/>
      <c r="M879" s="59"/>
      <c r="N879" s="59"/>
      <c r="O879" s="55" t="str">
        <f t="shared" si="184"/>
        <v/>
      </c>
      <c r="P879" s="61"/>
      <c r="Q879" s="62"/>
      <c r="R879" s="63"/>
      <c r="S879" s="62"/>
      <c r="T879" s="63"/>
      <c r="U879" s="59"/>
      <c r="V879" s="59"/>
      <c r="W879" s="64"/>
      <c r="X879" s="59"/>
      <c r="Y879" s="56" t="e">
        <f>VLOOKUP(E879&amp;Q879,※編集不可※選択項目!J:K,2,0)</f>
        <v>#N/A</v>
      </c>
      <c r="Z879" s="57" t="e">
        <f>VLOOKUP(U879&amp;E879,※編集不可※選択項目!O:P,2,0)</f>
        <v>#N/A</v>
      </c>
      <c r="AA879" s="56" t="e">
        <f t="shared" si="185"/>
        <v>#N/A</v>
      </c>
      <c r="AB879" s="57" t="str">
        <f t="shared" si="186"/>
        <v/>
      </c>
      <c r="AC879" s="108"/>
      <c r="AD879" s="108"/>
      <c r="AE879" s="109"/>
      <c r="AF879" s="69" t="str">
        <f t="shared" si="187"/>
        <v/>
      </c>
      <c r="AG879" s="69" t="str">
        <f t="shared" si="188"/>
        <v/>
      </c>
      <c r="AH879" s="69" t="str">
        <f t="shared" si="189"/>
        <v/>
      </c>
      <c r="AI879" s="69" t="str">
        <f t="shared" si="190"/>
        <v/>
      </c>
      <c r="AJ879" s="69" t="str">
        <f t="shared" si="191"/>
        <v/>
      </c>
      <c r="AK879" s="69" t="str">
        <f t="shared" si="192"/>
        <v/>
      </c>
      <c r="AL879" s="69" t="str">
        <f t="shared" si="193"/>
        <v/>
      </c>
      <c r="AM879" s="69" t="str">
        <f t="shared" si="194"/>
        <v/>
      </c>
      <c r="AN879" s="69" t="str">
        <f t="shared" si="195"/>
        <v/>
      </c>
    </row>
    <row r="880" spans="1:40" s="57" customFormat="1" ht="19.5" customHeight="1" x14ac:dyDescent="0.15">
      <c r="A880" s="3">
        <f t="shared" si="182"/>
        <v>858</v>
      </c>
      <c r="B880" s="58"/>
      <c r="C880" s="59"/>
      <c r="D880" s="59"/>
      <c r="E880" s="59"/>
      <c r="F880" s="59"/>
      <c r="G880" s="60"/>
      <c r="H880" s="54" t="str">
        <f t="shared" si="183"/>
        <v/>
      </c>
      <c r="I880" s="59"/>
      <c r="J880" s="59"/>
      <c r="K880" s="59"/>
      <c r="L880" s="59"/>
      <c r="M880" s="59"/>
      <c r="N880" s="59"/>
      <c r="O880" s="55" t="str">
        <f t="shared" si="184"/>
        <v/>
      </c>
      <c r="P880" s="61"/>
      <c r="Q880" s="62"/>
      <c r="R880" s="63"/>
      <c r="S880" s="62"/>
      <c r="T880" s="63"/>
      <c r="U880" s="59"/>
      <c r="V880" s="59"/>
      <c r="W880" s="64"/>
      <c r="X880" s="59"/>
      <c r="Y880" s="56" t="e">
        <f>VLOOKUP(E880&amp;Q880,※編集不可※選択項目!J:K,2,0)</f>
        <v>#N/A</v>
      </c>
      <c r="Z880" s="57" t="e">
        <f>VLOOKUP(U880&amp;E880,※編集不可※選択項目!O:P,2,0)</f>
        <v>#N/A</v>
      </c>
      <c r="AA880" s="56" t="e">
        <f t="shared" si="185"/>
        <v>#N/A</v>
      </c>
      <c r="AB880" s="57" t="str">
        <f t="shared" si="186"/>
        <v/>
      </c>
      <c r="AC880" s="108"/>
      <c r="AD880" s="108"/>
      <c r="AE880" s="109"/>
      <c r="AF880" s="69" t="str">
        <f t="shared" si="187"/>
        <v/>
      </c>
      <c r="AG880" s="69" t="str">
        <f t="shared" si="188"/>
        <v/>
      </c>
      <c r="AH880" s="69" t="str">
        <f t="shared" si="189"/>
        <v/>
      </c>
      <c r="AI880" s="69" t="str">
        <f t="shared" si="190"/>
        <v/>
      </c>
      <c r="AJ880" s="69" t="str">
        <f t="shared" si="191"/>
        <v/>
      </c>
      <c r="AK880" s="69" t="str">
        <f t="shared" si="192"/>
        <v/>
      </c>
      <c r="AL880" s="69" t="str">
        <f t="shared" si="193"/>
        <v/>
      </c>
      <c r="AM880" s="69" t="str">
        <f t="shared" si="194"/>
        <v/>
      </c>
      <c r="AN880" s="69" t="str">
        <f t="shared" si="195"/>
        <v/>
      </c>
    </row>
    <row r="881" spans="1:40" s="57" customFormat="1" ht="19.5" customHeight="1" x14ac:dyDescent="0.15">
      <c r="A881" s="3">
        <f t="shared" si="182"/>
        <v>859</v>
      </c>
      <c r="B881" s="58"/>
      <c r="C881" s="59"/>
      <c r="D881" s="59"/>
      <c r="E881" s="59"/>
      <c r="F881" s="59"/>
      <c r="G881" s="60"/>
      <c r="H881" s="54" t="str">
        <f t="shared" si="183"/>
        <v/>
      </c>
      <c r="I881" s="59"/>
      <c r="J881" s="59"/>
      <c r="K881" s="59"/>
      <c r="L881" s="59"/>
      <c r="M881" s="59"/>
      <c r="N881" s="59"/>
      <c r="O881" s="55" t="str">
        <f t="shared" si="184"/>
        <v/>
      </c>
      <c r="P881" s="61"/>
      <c r="Q881" s="62"/>
      <c r="R881" s="63"/>
      <c r="S881" s="62"/>
      <c r="T881" s="63"/>
      <c r="U881" s="59"/>
      <c r="V881" s="59"/>
      <c r="W881" s="64"/>
      <c r="X881" s="59"/>
      <c r="Y881" s="56" t="e">
        <f>VLOOKUP(E881&amp;Q881,※編集不可※選択項目!J:K,2,0)</f>
        <v>#N/A</v>
      </c>
      <c r="Z881" s="57" t="e">
        <f>VLOOKUP(U881&amp;E881,※編集不可※選択項目!O:P,2,0)</f>
        <v>#N/A</v>
      </c>
      <c r="AA881" s="56" t="e">
        <f t="shared" si="185"/>
        <v>#N/A</v>
      </c>
      <c r="AB881" s="57" t="str">
        <f t="shared" si="186"/>
        <v/>
      </c>
      <c r="AC881" s="108"/>
      <c r="AD881" s="108"/>
      <c r="AE881" s="109"/>
      <c r="AF881" s="69" t="str">
        <f t="shared" si="187"/>
        <v/>
      </c>
      <c r="AG881" s="69" t="str">
        <f t="shared" si="188"/>
        <v/>
      </c>
      <c r="AH881" s="69" t="str">
        <f t="shared" si="189"/>
        <v/>
      </c>
      <c r="AI881" s="69" t="str">
        <f t="shared" si="190"/>
        <v/>
      </c>
      <c r="AJ881" s="69" t="str">
        <f t="shared" si="191"/>
        <v/>
      </c>
      <c r="AK881" s="69" t="str">
        <f t="shared" si="192"/>
        <v/>
      </c>
      <c r="AL881" s="69" t="str">
        <f t="shared" si="193"/>
        <v/>
      </c>
      <c r="AM881" s="69" t="str">
        <f t="shared" si="194"/>
        <v/>
      </c>
      <c r="AN881" s="69" t="str">
        <f t="shared" si="195"/>
        <v/>
      </c>
    </row>
    <row r="882" spans="1:40" s="57" customFormat="1" ht="19.5" customHeight="1" x14ac:dyDescent="0.15">
      <c r="A882" s="3">
        <f t="shared" si="182"/>
        <v>860</v>
      </c>
      <c r="B882" s="58"/>
      <c r="C882" s="59"/>
      <c r="D882" s="59"/>
      <c r="E882" s="59"/>
      <c r="F882" s="59"/>
      <c r="G882" s="60"/>
      <c r="H882" s="54" t="str">
        <f t="shared" si="183"/>
        <v/>
      </c>
      <c r="I882" s="59"/>
      <c r="J882" s="59"/>
      <c r="K882" s="59"/>
      <c r="L882" s="59"/>
      <c r="M882" s="59"/>
      <c r="N882" s="59"/>
      <c r="O882" s="55" t="str">
        <f t="shared" si="184"/>
        <v/>
      </c>
      <c r="P882" s="61"/>
      <c r="Q882" s="62"/>
      <c r="R882" s="63"/>
      <c r="S882" s="62"/>
      <c r="T882" s="63"/>
      <c r="U882" s="59"/>
      <c r="V882" s="59"/>
      <c r="W882" s="64"/>
      <c r="X882" s="59"/>
      <c r="Y882" s="56" t="e">
        <f>VLOOKUP(E882&amp;Q882,※編集不可※選択項目!J:K,2,0)</f>
        <v>#N/A</v>
      </c>
      <c r="Z882" s="57" t="e">
        <f>VLOOKUP(U882&amp;E882,※編集不可※選択項目!O:P,2,0)</f>
        <v>#N/A</v>
      </c>
      <c r="AA882" s="56" t="e">
        <f t="shared" si="185"/>
        <v>#N/A</v>
      </c>
      <c r="AB882" s="57" t="str">
        <f t="shared" si="186"/>
        <v/>
      </c>
      <c r="AC882" s="108"/>
      <c r="AD882" s="108"/>
      <c r="AE882" s="109"/>
      <c r="AF882" s="69" t="str">
        <f t="shared" si="187"/>
        <v/>
      </c>
      <c r="AG882" s="69" t="str">
        <f t="shared" si="188"/>
        <v/>
      </c>
      <c r="AH882" s="69" t="str">
        <f t="shared" si="189"/>
        <v/>
      </c>
      <c r="AI882" s="69" t="str">
        <f t="shared" si="190"/>
        <v/>
      </c>
      <c r="AJ882" s="69" t="str">
        <f t="shared" si="191"/>
        <v/>
      </c>
      <c r="AK882" s="69" t="str">
        <f t="shared" si="192"/>
        <v/>
      </c>
      <c r="AL882" s="69" t="str">
        <f t="shared" si="193"/>
        <v/>
      </c>
      <c r="AM882" s="69" t="str">
        <f t="shared" si="194"/>
        <v/>
      </c>
      <c r="AN882" s="69" t="str">
        <f t="shared" si="195"/>
        <v/>
      </c>
    </row>
    <row r="883" spans="1:40" s="57" customFormat="1" ht="19.5" customHeight="1" x14ac:dyDescent="0.15">
      <c r="A883" s="3">
        <f t="shared" si="182"/>
        <v>861</v>
      </c>
      <c r="B883" s="58"/>
      <c r="C883" s="59"/>
      <c r="D883" s="59"/>
      <c r="E883" s="59"/>
      <c r="F883" s="59"/>
      <c r="G883" s="60"/>
      <c r="H883" s="54" t="str">
        <f t="shared" si="183"/>
        <v/>
      </c>
      <c r="I883" s="59"/>
      <c r="J883" s="59"/>
      <c r="K883" s="59"/>
      <c r="L883" s="59"/>
      <c r="M883" s="59"/>
      <c r="N883" s="59"/>
      <c r="O883" s="55" t="str">
        <f t="shared" si="184"/>
        <v/>
      </c>
      <c r="P883" s="61"/>
      <c r="Q883" s="62"/>
      <c r="R883" s="63"/>
      <c r="S883" s="62"/>
      <c r="T883" s="63"/>
      <c r="U883" s="59"/>
      <c r="V883" s="59"/>
      <c r="W883" s="64"/>
      <c r="X883" s="59"/>
      <c r="Y883" s="56" t="e">
        <f>VLOOKUP(E883&amp;Q883,※編集不可※選択項目!J:K,2,0)</f>
        <v>#N/A</v>
      </c>
      <c r="Z883" s="57" t="e">
        <f>VLOOKUP(U883&amp;E883,※編集不可※選択項目!O:P,2,0)</f>
        <v>#N/A</v>
      </c>
      <c r="AA883" s="56" t="e">
        <f t="shared" si="185"/>
        <v>#N/A</v>
      </c>
      <c r="AB883" s="57" t="str">
        <f t="shared" si="186"/>
        <v/>
      </c>
      <c r="AC883" s="108"/>
      <c r="AD883" s="108"/>
      <c r="AE883" s="109"/>
      <c r="AF883" s="69" t="str">
        <f t="shared" si="187"/>
        <v/>
      </c>
      <c r="AG883" s="69" t="str">
        <f t="shared" si="188"/>
        <v/>
      </c>
      <c r="AH883" s="69" t="str">
        <f t="shared" si="189"/>
        <v/>
      </c>
      <c r="AI883" s="69" t="str">
        <f t="shared" si="190"/>
        <v/>
      </c>
      <c r="AJ883" s="69" t="str">
        <f t="shared" si="191"/>
        <v/>
      </c>
      <c r="AK883" s="69" t="str">
        <f t="shared" si="192"/>
        <v/>
      </c>
      <c r="AL883" s="69" t="str">
        <f t="shared" si="193"/>
        <v/>
      </c>
      <c r="AM883" s="69" t="str">
        <f t="shared" si="194"/>
        <v/>
      </c>
      <c r="AN883" s="69" t="str">
        <f t="shared" si="195"/>
        <v/>
      </c>
    </row>
    <row r="884" spans="1:40" s="57" customFormat="1" ht="19.5" customHeight="1" x14ac:dyDescent="0.15">
      <c r="A884" s="3">
        <f t="shared" si="182"/>
        <v>862</v>
      </c>
      <c r="B884" s="58"/>
      <c r="C884" s="59"/>
      <c r="D884" s="59"/>
      <c r="E884" s="59"/>
      <c r="F884" s="59"/>
      <c r="G884" s="60"/>
      <c r="H884" s="54" t="str">
        <f t="shared" si="183"/>
        <v/>
      </c>
      <c r="I884" s="59"/>
      <c r="J884" s="59"/>
      <c r="K884" s="59"/>
      <c r="L884" s="59"/>
      <c r="M884" s="59"/>
      <c r="N884" s="59"/>
      <c r="O884" s="55" t="str">
        <f t="shared" si="184"/>
        <v/>
      </c>
      <c r="P884" s="61"/>
      <c r="Q884" s="62"/>
      <c r="R884" s="63"/>
      <c r="S884" s="62"/>
      <c r="T884" s="63"/>
      <c r="U884" s="59"/>
      <c r="V884" s="59"/>
      <c r="W884" s="64"/>
      <c r="X884" s="59"/>
      <c r="Y884" s="56" t="e">
        <f>VLOOKUP(E884&amp;Q884,※編集不可※選択項目!J:K,2,0)</f>
        <v>#N/A</v>
      </c>
      <c r="Z884" s="57" t="e">
        <f>VLOOKUP(U884&amp;E884,※編集不可※選択項目!O:P,2,0)</f>
        <v>#N/A</v>
      </c>
      <c r="AA884" s="56" t="e">
        <f t="shared" si="185"/>
        <v>#N/A</v>
      </c>
      <c r="AB884" s="57" t="str">
        <f t="shared" si="186"/>
        <v/>
      </c>
      <c r="AC884" s="108"/>
      <c r="AD884" s="108"/>
      <c r="AE884" s="109"/>
      <c r="AF884" s="69" t="str">
        <f t="shared" si="187"/>
        <v/>
      </c>
      <c r="AG884" s="69" t="str">
        <f t="shared" si="188"/>
        <v/>
      </c>
      <c r="AH884" s="69" t="str">
        <f t="shared" si="189"/>
        <v/>
      </c>
      <c r="AI884" s="69" t="str">
        <f t="shared" si="190"/>
        <v/>
      </c>
      <c r="AJ884" s="69" t="str">
        <f t="shared" si="191"/>
        <v/>
      </c>
      <c r="AK884" s="69" t="str">
        <f t="shared" si="192"/>
        <v/>
      </c>
      <c r="AL884" s="69" t="str">
        <f t="shared" si="193"/>
        <v/>
      </c>
      <c r="AM884" s="69" t="str">
        <f t="shared" si="194"/>
        <v/>
      </c>
      <c r="AN884" s="69" t="str">
        <f t="shared" si="195"/>
        <v/>
      </c>
    </row>
    <row r="885" spans="1:40" s="57" customFormat="1" ht="19.5" customHeight="1" x14ac:dyDescent="0.15">
      <c r="A885" s="3">
        <f t="shared" si="182"/>
        <v>863</v>
      </c>
      <c r="B885" s="58"/>
      <c r="C885" s="59"/>
      <c r="D885" s="59"/>
      <c r="E885" s="59"/>
      <c r="F885" s="59"/>
      <c r="G885" s="60"/>
      <c r="H885" s="54" t="str">
        <f t="shared" si="183"/>
        <v/>
      </c>
      <c r="I885" s="59"/>
      <c r="J885" s="59"/>
      <c r="K885" s="59"/>
      <c r="L885" s="59"/>
      <c r="M885" s="59"/>
      <c r="N885" s="59"/>
      <c r="O885" s="55" t="str">
        <f t="shared" si="184"/>
        <v/>
      </c>
      <c r="P885" s="61"/>
      <c r="Q885" s="62"/>
      <c r="R885" s="63"/>
      <c r="S885" s="62"/>
      <c r="T885" s="63"/>
      <c r="U885" s="59"/>
      <c r="V885" s="59"/>
      <c r="W885" s="64"/>
      <c r="X885" s="59"/>
      <c r="Y885" s="56" t="e">
        <f>VLOOKUP(E885&amp;Q885,※編集不可※選択項目!J:K,2,0)</f>
        <v>#N/A</v>
      </c>
      <c r="Z885" s="57" t="e">
        <f>VLOOKUP(U885&amp;E885,※編集不可※選択項目!O:P,2,0)</f>
        <v>#N/A</v>
      </c>
      <c r="AA885" s="56" t="e">
        <f t="shared" si="185"/>
        <v>#N/A</v>
      </c>
      <c r="AB885" s="57" t="str">
        <f t="shared" si="186"/>
        <v/>
      </c>
      <c r="AC885" s="108"/>
      <c r="AD885" s="108"/>
      <c r="AE885" s="109"/>
      <c r="AF885" s="69" t="str">
        <f t="shared" si="187"/>
        <v/>
      </c>
      <c r="AG885" s="69" t="str">
        <f t="shared" si="188"/>
        <v/>
      </c>
      <c r="AH885" s="69" t="str">
        <f t="shared" si="189"/>
        <v/>
      </c>
      <c r="AI885" s="69" t="str">
        <f t="shared" si="190"/>
        <v/>
      </c>
      <c r="AJ885" s="69" t="str">
        <f t="shared" si="191"/>
        <v/>
      </c>
      <c r="AK885" s="69" t="str">
        <f t="shared" si="192"/>
        <v/>
      </c>
      <c r="AL885" s="69" t="str">
        <f t="shared" si="193"/>
        <v/>
      </c>
      <c r="AM885" s="69" t="str">
        <f t="shared" si="194"/>
        <v/>
      </c>
      <c r="AN885" s="69" t="str">
        <f t="shared" si="195"/>
        <v/>
      </c>
    </row>
    <row r="886" spans="1:40" s="57" customFormat="1" ht="19.5" customHeight="1" x14ac:dyDescent="0.15">
      <c r="A886" s="3">
        <f t="shared" si="182"/>
        <v>864</v>
      </c>
      <c r="B886" s="58"/>
      <c r="C886" s="59"/>
      <c r="D886" s="59"/>
      <c r="E886" s="59"/>
      <c r="F886" s="59"/>
      <c r="G886" s="60"/>
      <c r="H886" s="54" t="str">
        <f t="shared" si="183"/>
        <v/>
      </c>
      <c r="I886" s="59"/>
      <c r="J886" s="59"/>
      <c r="K886" s="59"/>
      <c r="L886" s="59"/>
      <c r="M886" s="59"/>
      <c r="N886" s="59"/>
      <c r="O886" s="55" t="str">
        <f t="shared" si="184"/>
        <v/>
      </c>
      <c r="P886" s="61"/>
      <c r="Q886" s="62"/>
      <c r="R886" s="63"/>
      <c r="S886" s="62"/>
      <c r="T886" s="63"/>
      <c r="U886" s="59"/>
      <c r="V886" s="59"/>
      <c r="W886" s="64"/>
      <c r="X886" s="59"/>
      <c r="Y886" s="56" t="e">
        <f>VLOOKUP(E886&amp;Q886,※編集不可※選択項目!J:K,2,0)</f>
        <v>#N/A</v>
      </c>
      <c r="Z886" s="57" t="e">
        <f>VLOOKUP(U886&amp;E886,※編集不可※選択項目!O:P,2,0)</f>
        <v>#N/A</v>
      </c>
      <c r="AA886" s="56" t="e">
        <f t="shared" si="185"/>
        <v>#N/A</v>
      </c>
      <c r="AB886" s="57" t="str">
        <f t="shared" si="186"/>
        <v/>
      </c>
      <c r="AC886" s="108"/>
      <c r="AD886" s="108"/>
      <c r="AE886" s="109"/>
      <c r="AF886" s="69" t="str">
        <f t="shared" si="187"/>
        <v/>
      </c>
      <c r="AG886" s="69" t="str">
        <f t="shared" si="188"/>
        <v/>
      </c>
      <c r="AH886" s="69" t="str">
        <f t="shared" si="189"/>
        <v/>
      </c>
      <c r="AI886" s="69" t="str">
        <f t="shared" si="190"/>
        <v/>
      </c>
      <c r="AJ886" s="69" t="str">
        <f t="shared" si="191"/>
        <v/>
      </c>
      <c r="AK886" s="69" t="str">
        <f t="shared" si="192"/>
        <v/>
      </c>
      <c r="AL886" s="69" t="str">
        <f t="shared" si="193"/>
        <v/>
      </c>
      <c r="AM886" s="69" t="str">
        <f t="shared" si="194"/>
        <v/>
      </c>
      <c r="AN886" s="69" t="str">
        <f t="shared" si="195"/>
        <v/>
      </c>
    </row>
    <row r="887" spans="1:40" s="57" customFormat="1" ht="19.5" customHeight="1" x14ac:dyDescent="0.15">
      <c r="A887" s="3">
        <f t="shared" si="182"/>
        <v>865</v>
      </c>
      <c r="B887" s="58"/>
      <c r="C887" s="59"/>
      <c r="D887" s="59"/>
      <c r="E887" s="59"/>
      <c r="F887" s="59"/>
      <c r="G887" s="60"/>
      <c r="H887" s="54" t="str">
        <f t="shared" si="183"/>
        <v/>
      </c>
      <c r="I887" s="59"/>
      <c r="J887" s="59"/>
      <c r="K887" s="59"/>
      <c r="L887" s="59"/>
      <c r="M887" s="59"/>
      <c r="N887" s="59"/>
      <c r="O887" s="55" t="str">
        <f t="shared" si="184"/>
        <v/>
      </c>
      <c r="P887" s="61"/>
      <c r="Q887" s="62"/>
      <c r="R887" s="63"/>
      <c r="S887" s="62"/>
      <c r="T887" s="63"/>
      <c r="U887" s="59"/>
      <c r="V887" s="59"/>
      <c r="W887" s="64"/>
      <c r="X887" s="59"/>
      <c r="Y887" s="56" t="e">
        <f>VLOOKUP(E887&amp;Q887,※編集不可※選択項目!J:K,2,0)</f>
        <v>#N/A</v>
      </c>
      <c r="Z887" s="57" t="e">
        <f>VLOOKUP(U887&amp;E887,※編集不可※選択項目!O:P,2,0)</f>
        <v>#N/A</v>
      </c>
      <c r="AA887" s="56" t="e">
        <f t="shared" si="185"/>
        <v>#N/A</v>
      </c>
      <c r="AB887" s="57" t="str">
        <f t="shared" si="186"/>
        <v/>
      </c>
      <c r="AC887" s="108"/>
      <c r="AD887" s="108"/>
      <c r="AE887" s="109"/>
      <c r="AF887" s="69" t="str">
        <f t="shared" si="187"/>
        <v/>
      </c>
      <c r="AG887" s="69" t="str">
        <f t="shared" si="188"/>
        <v/>
      </c>
      <c r="AH887" s="69" t="str">
        <f t="shared" si="189"/>
        <v/>
      </c>
      <c r="AI887" s="69" t="str">
        <f t="shared" si="190"/>
        <v/>
      </c>
      <c r="AJ887" s="69" t="str">
        <f t="shared" si="191"/>
        <v/>
      </c>
      <c r="AK887" s="69" t="str">
        <f t="shared" si="192"/>
        <v/>
      </c>
      <c r="AL887" s="69" t="str">
        <f t="shared" si="193"/>
        <v/>
      </c>
      <c r="AM887" s="69" t="str">
        <f t="shared" si="194"/>
        <v/>
      </c>
      <c r="AN887" s="69" t="str">
        <f t="shared" si="195"/>
        <v/>
      </c>
    </row>
    <row r="888" spans="1:40" s="57" customFormat="1" ht="19.5" customHeight="1" x14ac:dyDescent="0.15">
      <c r="A888" s="3">
        <f t="shared" si="182"/>
        <v>866</v>
      </c>
      <c r="B888" s="58"/>
      <c r="C888" s="59"/>
      <c r="D888" s="59"/>
      <c r="E888" s="59"/>
      <c r="F888" s="59"/>
      <c r="G888" s="60"/>
      <c r="H888" s="54" t="str">
        <f t="shared" si="183"/>
        <v/>
      </c>
      <c r="I888" s="59"/>
      <c r="J888" s="59"/>
      <c r="K888" s="59"/>
      <c r="L888" s="59"/>
      <c r="M888" s="59"/>
      <c r="N888" s="59"/>
      <c r="O888" s="55" t="str">
        <f t="shared" si="184"/>
        <v/>
      </c>
      <c r="P888" s="61"/>
      <c r="Q888" s="62"/>
      <c r="R888" s="63"/>
      <c r="S888" s="62"/>
      <c r="T888" s="63"/>
      <c r="U888" s="59"/>
      <c r="V888" s="59"/>
      <c r="W888" s="64"/>
      <c r="X888" s="59"/>
      <c r="Y888" s="56" t="e">
        <f>VLOOKUP(E888&amp;Q888,※編集不可※選択項目!J:K,2,0)</f>
        <v>#N/A</v>
      </c>
      <c r="Z888" s="57" t="e">
        <f>VLOOKUP(U888&amp;E888,※編集不可※選択項目!O:P,2,0)</f>
        <v>#N/A</v>
      </c>
      <c r="AA888" s="56" t="e">
        <f t="shared" si="185"/>
        <v>#N/A</v>
      </c>
      <c r="AB888" s="57" t="str">
        <f t="shared" si="186"/>
        <v/>
      </c>
      <c r="AC888" s="108"/>
      <c r="AD888" s="108"/>
      <c r="AE888" s="109"/>
      <c r="AF888" s="69" t="str">
        <f t="shared" si="187"/>
        <v/>
      </c>
      <c r="AG888" s="69" t="str">
        <f t="shared" si="188"/>
        <v/>
      </c>
      <c r="AH888" s="69" t="str">
        <f t="shared" si="189"/>
        <v/>
      </c>
      <c r="AI888" s="69" t="str">
        <f t="shared" si="190"/>
        <v/>
      </c>
      <c r="AJ888" s="69" t="str">
        <f t="shared" si="191"/>
        <v/>
      </c>
      <c r="AK888" s="69" t="str">
        <f t="shared" si="192"/>
        <v/>
      </c>
      <c r="AL888" s="69" t="str">
        <f t="shared" si="193"/>
        <v/>
      </c>
      <c r="AM888" s="69" t="str">
        <f t="shared" si="194"/>
        <v/>
      </c>
      <c r="AN888" s="69" t="str">
        <f t="shared" si="195"/>
        <v/>
      </c>
    </row>
    <row r="889" spans="1:40" s="57" customFormat="1" ht="19.5" customHeight="1" x14ac:dyDescent="0.15">
      <c r="A889" s="3">
        <f t="shared" si="182"/>
        <v>867</v>
      </c>
      <c r="B889" s="58"/>
      <c r="C889" s="59"/>
      <c r="D889" s="59"/>
      <c r="E889" s="59"/>
      <c r="F889" s="59"/>
      <c r="G889" s="60"/>
      <c r="H889" s="54" t="str">
        <f t="shared" si="183"/>
        <v/>
      </c>
      <c r="I889" s="59"/>
      <c r="J889" s="59"/>
      <c r="K889" s="59"/>
      <c r="L889" s="59"/>
      <c r="M889" s="59"/>
      <c r="N889" s="59"/>
      <c r="O889" s="55" t="str">
        <f t="shared" si="184"/>
        <v/>
      </c>
      <c r="P889" s="61"/>
      <c r="Q889" s="62"/>
      <c r="R889" s="63"/>
      <c r="S889" s="62"/>
      <c r="T889" s="63"/>
      <c r="U889" s="59"/>
      <c r="V889" s="59"/>
      <c r="W889" s="64"/>
      <c r="X889" s="59"/>
      <c r="Y889" s="56" t="e">
        <f>VLOOKUP(E889&amp;Q889,※編集不可※選択項目!J:K,2,0)</f>
        <v>#N/A</v>
      </c>
      <c r="Z889" s="57" t="e">
        <f>VLOOKUP(U889&amp;E889,※編集不可※選択項目!O:P,2,0)</f>
        <v>#N/A</v>
      </c>
      <c r="AA889" s="56" t="e">
        <f t="shared" si="185"/>
        <v>#N/A</v>
      </c>
      <c r="AB889" s="57" t="str">
        <f t="shared" si="186"/>
        <v/>
      </c>
      <c r="AC889" s="108"/>
      <c r="AD889" s="108"/>
      <c r="AE889" s="109"/>
      <c r="AF889" s="69" t="str">
        <f t="shared" si="187"/>
        <v/>
      </c>
      <c r="AG889" s="69" t="str">
        <f t="shared" si="188"/>
        <v/>
      </c>
      <c r="AH889" s="69" t="str">
        <f t="shared" si="189"/>
        <v/>
      </c>
      <c r="AI889" s="69" t="str">
        <f t="shared" si="190"/>
        <v/>
      </c>
      <c r="AJ889" s="69" t="str">
        <f t="shared" si="191"/>
        <v/>
      </c>
      <c r="AK889" s="69" t="str">
        <f t="shared" si="192"/>
        <v/>
      </c>
      <c r="AL889" s="69" t="str">
        <f t="shared" si="193"/>
        <v/>
      </c>
      <c r="AM889" s="69" t="str">
        <f t="shared" si="194"/>
        <v/>
      </c>
      <c r="AN889" s="69" t="str">
        <f t="shared" si="195"/>
        <v/>
      </c>
    </row>
    <row r="890" spans="1:40" s="57" customFormat="1" ht="19.5" customHeight="1" x14ac:dyDescent="0.15">
      <c r="A890" s="3">
        <f t="shared" si="182"/>
        <v>868</v>
      </c>
      <c r="B890" s="58"/>
      <c r="C890" s="59"/>
      <c r="D890" s="59"/>
      <c r="E890" s="59"/>
      <c r="F890" s="59"/>
      <c r="G890" s="60"/>
      <c r="H890" s="54" t="str">
        <f t="shared" si="183"/>
        <v/>
      </c>
      <c r="I890" s="59"/>
      <c r="J890" s="59"/>
      <c r="K890" s="59"/>
      <c r="L890" s="59"/>
      <c r="M890" s="59"/>
      <c r="N890" s="59"/>
      <c r="O890" s="55" t="str">
        <f t="shared" si="184"/>
        <v/>
      </c>
      <c r="P890" s="61"/>
      <c r="Q890" s="62"/>
      <c r="R890" s="63"/>
      <c r="S890" s="62"/>
      <c r="T890" s="63"/>
      <c r="U890" s="59"/>
      <c r="V890" s="59"/>
      <c r="W890" s="64"/>
      <c r="X890" s="59"/>
      <c r="Y890" s="56" t="e">
        <f>VLOOKUP(E890&amp;Q890,※編集不可※選択項目!J:K,2,0)</f>
        <v>#N/A</v>
      </c>
      <c r="Z890" s="57" t="e">
        <f>VLOOKUP(U890&amp;E890,※編集不可※選択項目!O:P,2,0)</f>
        <v>#N/A</v>
      </c>
      <c r="AA890" s="56" t="e">
        <f t="shared" si="185"/>
        <v>#N/A</v>
      </c>
      <c r="AB890" s="57" t="str">
        <f t="shared" si="186"/>
        <v/>
      </c>
      <c r="AC890" s="108"/>
      <c r="AD890" s="108"/>
      <c r="AE890" s="109"/>
      <c r="AF890" s="69" t="str">
        <f t="shared" si="187"/>
        <v/>
      </c>
      <c r="AG890" s="69" t="str">
        <f t="shared" si="188"/>
        <v/>
      </c>
      <c r="AH890" s="69" t="str">
        <f t="shared" si="189"/>
        <v/>
      </c>
      <c r="AI890" s="69" t="str">
        <f t="shared" si="190"/>
        <v/>
      </c>
      <c r="AJ890" s="69" t="str">
        <f t="shared" si="191"/>
        <v/>
      </c>
      <c r="AK890" s="69" t="str">
        <f t="shared" si="192"/>
        <v/>
      </c>
      <c r="AL890" s="69" t="str">
        <f t="shared" si="193"/>
        <v/>
      </c>
      <c r="AM890" s="69" t="str">
        <f t="shared" si="194"/>
        <v/>
      </c>
      <c r="AN890" s="69" t="str">
        <f t="shared" si="195"/>
        <v/>
      </c>
    </row>
    <row r="891" spans="1:40" s="57" customFormat="1" ht="19.5" customHeight="1" x14ac:dyDescent="0.15">
      <c r="A891" s="3">
        <f t="shared" si="182"/>
        <v>869</v>
      </c>
      <c r="B891" s="58"/>
      <c r="C891" s="59"/>
      <c r="D891" s="59"/>
      <c r="E891" s="59"/>
      <c r="F891" s="59"/>
      <c r="G891" s="60"/>
      <c r="H891" s="54" t="str">
        <f t="shared" si="183"/>
        <v/>
      </c>
      <c r="I891" s="59"/>
      <c r="J891" s="59"/>
      <c r="K891" s="59"/>
      <c r="L891" s="59"/>
      <c r="M891" s="59"/>
      <c r="N891" s="59"/>
      <c r="O891" s="55" t="str">
        <f t="shared" si="184"/>
        <v/>
      </c>
      <c r="P891" s="61"/>
      <c r="Q891" s="62"/>
      <c r="R891" s="63"/>
      <c r="S891" s="62"/>
      <c r="T891" s="63"/>
      <c r="U891" s="59"/>
      <c r="V891" s="59"/>
      <c r="W891" s="64"/>
      <c r="X891" s="59"/>
      <c r="Y891" s="56" t="e">
        <f>VLOOKUP(E891&amp;Q891,※編集不可※選択項目!J:K,2,0)</f>
        <v>#N/A</v>
      </c>
      <c r="Z891" s="57" t="e">
        <f>VLOOKUP(U891&amp;E891,※編集不可※選択項目!O:P,2,0)</f>
        <v>#N/A</v>
      </c>
      <c r="AA891" s="56" t="e">
        <f t="shared" si="185"/>
        <v>#N/A</v>
      </c>
      <c r="AB891" s="57" t="str">
        <f t="shared" si="186"/>
        <v/>
      </c>
      <c r="AC891" s="108"/>
      <c r="AD891" s="108"/>
      <c r="AE891" s="109"/>
      <c r="AF891" s="69" t="str">
        <f t="shared" si="187"/>
        <v/>
      </c>
      <c r="AG891" s="69" t="str">
        <f t="shared" si="188"/>
        <v/>
      </c>
      <c r="AH891" s="69" t="str">
        <f t="shared" si="189"/>
        <v/>
      </c>
      <c r="AI891" s="69" t="str">
        <f t="shared" si="190"/>
        <v/>
      </c>
      <c r="AJ891" s="69" t="str">
        <f t="shared" si="191"/>
        <v/>
      </c>
      <c r="AK891" s="69" t="str">
        <f t="shared" si="192"/>
        <v/>
      </c>
      <c r="AL891" s="69" t="str">
        <f t="shared" si="193"/>
        <v/>
      </c>
      <c r="AM891" s="69" t="str">
        <f t="shared" si="194"/>
        <v/>
      </c>
      <c r="AN891" s="69" t="str">
        <f t="shared" si="195"/>
        <v/>
      </c>
    </row>
    <row r="892" spans="1:40" s="57" customFormat="1" ht="19.5" customHeight="1" x14ac:dyDescent="0.15">
      <c r="A892" s="3">
        <f t="shared" si="182"/>
        <v>870</v>
      </c>
      <c r="B892" s="58"/>
      <c r="C892" s="59"/>
      <c r="D892" s="59"/>
      <c r="E892" s="59"/>
      <c r="F892" s="59"/>
      <c r="G892" s="60"/>
      <c r="H892" s="54" t="str">
        <f t="shared" si="183"/>
        <v/>
      </c>
      <c r="I892" s="59"/>
      <c r="J892" s="59"/>
      <c r="K892" s="59"/>
      <c r="L892" s="59"/>
      <c r="M892" s="59"/>
      <c r="N892" s="59"/>
      <c r="O892" s="55" t="str">
        <f t="shared" si="184"/>
        <v/>
      </c>
      <c r="P892" s="61"/>
      <c r="Q892" s="62"/>
      <c r="R892" s="63"/>
      <c r="S892" s="62"/>
      <c r="T892" s="63"/>
      <c r="U892" s="59"/>
      <c r="V892" s="59"/>
      <c r="W892" s="64"/>
      <c r="X892" s="59"/>
      <c r="Y892" s="56" t="e">
        <f>VLOOKUP(E892&amp;Q892,※編集不可※選択項目!J:K,2,0)</f>
        <v>#N/A</v>
      </c>
      <c r="Z892" s="57" t="e">
        <f>VLOOKUP(U892&amp;E892,※編集不可※選択項目!O:P,2,0)</f>
        <v>#N/A</v>
      </c>
      <c r="AA892" s="56" t="e">
        <f t="shared" si="185"/>
        <v>#N/A</v>
      </c>
      <c r="AB892" s="57" t="str">
        <f t="shared" si="186"/>
        <v/>
      </c>
      <c r="AC892" s="108"/>
      <c r="AD892" s="108"/>
      <c r="AE892" s="109"/>
      <c r="AF892" s="69" t="str">
        <f t="shared" si="187"/>
        <v/>
      </c>
      <c r="AG892" s="69" t="str">
        <f t="shared" si="188"/>
        <v/>
      </c>
      <c r="AH892" s="69" t="str">
        <f t="shared" si="189"/>
        <v/>
      </c>
      <c r="AI892" s="69" t="str">
        <f t="shared" si="190"/>
        <v/>
      </c>
      <c r="AJ892" s="69" t="str">
        <f t="shared" si="191"/>
        <v/>
      </c>
      <c r="AK892" s="69" t="str">
        <f t="shared" si="192"/>
        <v/>
      </c>
      <c r="AL892" s="69" t="str">
        <f t="shared" si="193"/>
        <v/>
      </c>
      <c r="AM892" s="69" t="str">
        <f t="shared" si="194"/>
        <v/>
      </c>
      <c r="AN892" s="69" t="str">
        <f t="shared" si="195"/>
        <v/>
      </c>
    </row>
    <row r="893" spans="1:40" s="57" customFormat="1" ht="19.5" customHeight="1" x14ac:dyDescent="0.15">
      <c r="A893" s="3">
        <f t="shared" si="182"/>
        <v>871</v>
      </c>
      <c r="B893" s="58"/>
      <c r="C893" s="59"/>
      <c r="D893" s="59"/>
      <c r="E893" s="59"/>
      <c r="F893" s="59"/>
      <c r="G893" s="60"/>
      <c r="H893" s="54" t="str">
        <f t="shared" si="183"/>
        <v/>
      </c>
      <c r="I893" s="59"/>
      <c r="J893" s="59"/>
      <c r="K893" s="59"/>
      <c r="L893" s="59"/>
      <c r="M893" s="59"/>
      <c r="N893" s="59"/>
      <c r="O893" s="55" t="str">
        <f t="shared" si="184"/>
        <v/>
      </c>
      <c r="P893" s="61"/>
      <c r="Q893" s="62"/>
      <c r="R893" s="63"/>
      <c r="S893" s="62"/>
      <c r="T893" s="63"/>
      <c r="U893" s="59"/>
      <c r="V893" s="59"/>
      <c r="W893" s="64"/>
      <c r="X893" s="59"/>
      <c r="Y893" s="56" t="e">
        <f>VLOOKUP(E893&amp;Q893,※編集不可※選択項目!J:K,2,0)</f>
        <v>#N/A</v>
      </c>
      <c r="Z893" s="57" t="e">
        <f>VLOOKUP(U893&amp;E893,※編集不可※選択項目!O:P,2,0)</f>
        <v>#N/A</v>
      </c>
      <c r="AA893" s="56" t="e">
        <f t="shared" si="185"/>
        <v>#N/A</v>
      </c>
      <c r="AB893" s="57" t="str">
        <f t="shared" si="186"/>
        <v/>
      </c>
      <c r="AC893" s="108"/>
      <c r="AD893" s="108"/>
      <c r="AE893" s="109"/>
      <c r="AF893" s="69" t="str">
        <f t="shared" si="187"/>
        <v/>
      </c>
      <c r="AG893" s="69" t="str">
        <f t="shared" si="188"/>
        <v/>
      </c>
      <c r="AH893" s="69" t="str">
        <f t="shared" si="189"/>
        <v/>
      </c>
      <c r="AI893" s="69" t="str">
        <f t="shared" si="190"/>
        <v/>
      </c>
      <c r="AJ893" s="69" t="str">
        <f t="shared" si="191"/>
        <v/>
      </c>
      <c r="AK893" s="69" t="str">
        <f t="shared" si="192"/>
        <v/>
      </c>
      <c r="AL893" s="69" t="str">
        <f t="shared" si="193"/>
        <v/>
      </c>
      <c r="AM893" s="69" t="str">
        <f t="shared" si="194"/>
        <v/>
      </c>
      <c r="AN893" s="69" t="str">
        <f t="shared" si="195"/>
        <v/>
      </c>
    </row>
    <row r="894" spans="1:40" s="57" customFormat="1" ht="19.5" customHeight="1" x14ac:dyDescent="0.15">
      <c r="A894" s="3">
        <f t="shared" si="182"/>
        <v>872</v>
      </c>
      <c r="B894" s="58"/>
      <c r="C894" s="59"/>
      <c r="D894" s="59"/>
      <c r="E894" s="59"/>
      <c r="F894" s="59"/>
      <c r="G894" s="60"/>
      <c r="H894" s="54" t="str">
        <f t="shared" si="183"/>
        <v/>
      </c>
      <c r="I894" s="59"/>
      <c r="J894" s="59"/>
      <c r="K894" s="59"/>
      <c r="L894" s="59"/>
      <c r="M894" s="59"/>
      <c r="N894" s="59"/>
      <c r="O894" s="55" t="str">
        <f t="shared" si="184"/>
        <v/>
      </c>
      <c r="P894" s="61"/>
      <c r="Q894" s="62"/>
      <c r="R894" s="63"/>
      <c r="S894" s="62"/>
      <c r="T894" s="63"/>
      <c r="U894" s="59"/>
      <c r="V894" s="59"/>
      <c r="W894" s="64"/>
      <c r="X894" s="59"/>
      <c r="Y894" s="56" t="e">
        <f>VLOOKUP(E894&amp;Q894,※編集不可※選択項目!J:K,2,0)</f>
        <v>#N/A</v>
      </c>
      <c r="Z894" s="57" t="e">
        <f>VLOOKUP(U894&amp;E894,※編集不可※選択項目!O:P,2,0)</f>
        <v>#N/A</v>
      </c>
      <c r="AA894" s="56" t="e">
        <f t="shared" si="185"/>
        <v>#N/A</v>
      </c>
      <c r="AB894" s="57" t="str">
        <f t="shared" si="186"/>
        <v/>
      </c>
      <c r="AC894" s="108"/>
      <c r="AD894" s="108"/>
      <c r="AE894" s="109"/>
      <c r="AF894" s="69" t="str">
        <f t="shared" si="187"/>
        <v/>
      </c>
      <c r="AG894" s="69" t="str">
        <f t="shared" si="188"/>
        <v/>
      </c>
      <c r="AH894" s="69" t="str">
        <f t="shared" si="189"/>
        <v/>
      </c>
      <c r="AI894" s="69" t="str">
        <f t="shared" si="190"/>
        <v/>
      </c>
      <c r="AJ894" s="69" t="str">
        <f t="shared" si="191"/>
        <v/>
      </c>
      <c r="AK894" s="69" t="str">
        <f t="shared" si="192"/>
        <v/>
      </c>
      <c r="AL894" s="69" t="str">
        <f t="shared" si="193"/>
        <v/>
      </c>
      <c r="AM894" s="69" t="str">
        <f t="shared" si="194"/>
        <v/>
      </c>
      <c r="AN894" s="69" t="str">
        <f t="shared" si="195"/>
        <v/>
      </c>
    </row>
    <row r="895" spans="1:40" s="57" customFormat="1" ht="19.5" customHeight="1" x14ac:dyDescent="0.15">
      <c r="A895" s="3">
        <f t="shared" si="182"/>
        <v>873</v>
      </c>
      <c r="B895" s="58"/>
      <c r="C895" s="59"/>
      <c r="D895" s="59"/>
      <c r="E895" s="59"/>
      <c r="F895" s="59"/>
      <c r="G895" s="60"/>
      <c r="H895" s="54" t="str">
        <f t="shared" si="183"/>
        <v/>
      </c>
      <c r="I895" s="59"/>
      <c r="J895" s="59"/>
      <c r="K895" s="59"/>
      <c r="L895" s="59"/>
      <c r="M895" s="59"/>
      <c r="N895" s="59"/>
      <c r="O895" s="55" t="str">
        <f t="shared" si="184"/>
        <v/>
      </c>
      <c r="P895" s="61"/>
      <c r="Q895" s="62"/>
      <c r="R895" s="63"/>
      <c r="S895" s="62"/>
      <c r="T895" s="63"/>
      <c r="U895" s="59"/>
      <c r="V895" s="59"/>
      <c r="W895" s="64"/>
      <c r="X895" s="59"/>
      <c r="Y895" s="56" t="e">
        <f>VLOOKUP(E895&amp;Q895,※編集不可※選択項目!J:K,2,0)</f>
        <v>#N/A</v>
      </c>
      <c r="Z895" s="57" t="e">
        <f>VLOOKUP(U895&amp;E895,※編集不可※選択項目!O:P,2,0)</f>
        <v>#N/A</v>
      </c>
      <c r="AA895" s="56" t="e">
        <f t="shared" si="185"/>
        <v>#N/A</v>
      </c>
      <c r="AB895" s="57" t="str">
        <f t="shared" si="186"/>
        <v/>
      </c>
      <c r="AC895" s="108"/>
      <c r="AD895" s="108"/>
      <c r="AE895" s="109"/>
      <c r="AF895" s="69" t="str">
        <f t="shared" si="187"/>
        <v/>
      </c>
      <c r="AG895" s="69" t="str">
        <f t="shared" si="188"/>
        <v/>
      </c>
      <c r="AH895" s="69" t="str">
        <f t="shared" si="189"/>
        <v/>
      </c>
      <c r="AI895" s="69" t="str">
        <f t="shared" si="190"/>
        <v/>
      </c>
      <c r="AJ895" s="69" t="str">
        <f t="shared" si="191"/>
        <v/>
      </c>
      <c r="AK895" s="69" t="str">
        <f t="shared" si="192"/>
        <v/>
      </c>
      <c r="AL895" s="69" t="str">
        <f t="shared" si="193"/>
        <v/>
      </c>
      <c r="AM895" s="69" t="str">
        <f t="shared" si="194"/>
        <v/>
      </c>
      <c r="AN895" s="69" t="str">
        <f t="shared" si="195"/>
        <v/>
      </c>
    </row>
    <row r="896" spans="1:40" s="57" customFormat="1" ht="19.5" customHeight="1" x14ac:dyDescent="0.15">
      <c r="A896" s="3">
        <f t="shared" si="182"/>
        <v>874</v>
      </c>
      <c r="B896" s="58"/>
      <c r="C896" s="59"/>
      <c r="D896" s="59"/>
      <c r="E896" s="59"/>
      <c r="F896" s="59"/>
      <c r="G896" s="60"/>
      <c r="H896" s="54" t="str">
        <f t="shared" si="183"/>
        <v/>
      </c>
      <c r="I896" s="59"/>
      <c r="J896" s="59"/>
      <c r="K896" s="59"/>
      <c r="L896" s="59"/>
      <c r="M896" s="59"/>
      <c r="N896" s="59"/>
      <c r="O896" s="55" t="str">
        <f t="shared" si="184"/>
        <v/>
      </c>
      <c r="P896" s="61"/>
      <c r="Q896" s="62"/>
      <c r="R896" s="63"/>
      <c r="S896" s="62"/>
      <c r="T896" s="63"/>
      <c r="U896" s="59"/>
      <c r="V896" s="59"/>
      <c r="W896" s="64"/>
      <c r="X896" s="59"/>
      <c r="Y896" s="56" t="e">
        <f>VLOOKUP(E896&amp;Q896,※編集不可※選択項目!J:K,2,0)</f>
        <v>#N/A</v>
      </c>
      <c r="Z896" s="57" t="e">
        <f>VLOOKUP(U896&amp;E896,※編集不可※選択項目!O:P,2,0)</f>
        <v>#N/A</v>
      </c>
      <c r="AA896" s="56" t="e">
        <f t="shared" si="185"/>
        <v>#N/A</v>
      </c>
      <c r="AB896" s="57" t="str">
        <f t="shared" si="186"/>
        <v/>
      </c>
      <c r="AC896" s="108"/>
      <c r="AD896" s="108"/>
      <c r="AE896" s="109"/>
      <c r="AF896" s="69" t="str">
        <f t="shared" si="187"/>
        <v/>
      </c>
      <c r="AG896" s="69" t="str">
        <f t="shared" si="188"/>
        <v/>
      </c>
      <c r="AH896" s="69" t="str">
        <f t="shared" si="189"/>
        <v/>
      </c>
      <c r="AI896" s="69" t="str">
        <f t="shared" si="190"/>
        <v/>
      </c>
      <c r="AJ896" s="69" t="str">
        <f t="shared" si="191"/>
        <v/>
      </c>
      <c r="AK896" s="69" t="str">
        <f t="shared" si="192"/>
        <v/>
      </c>
      <c r="AL896" s="69" t="str">
        <f t="shared" si="193"/>
        <v/>
      </c>
      <c r="AM896" s="69" t="str">
        <f t="shared" si="194"/>
        <v/>
      </c>
      <c r="AN896" s="69" t="str">
        <f t="shared" si="195"/>
        <v/>
      </c>
    </row>
    <row r="897" spans="1:40" s="57" customFormat="1" ht="19.5" customHeight="1" x14ac:dyDescent="0.15">
      <c r="A897" s="3">
        <f t="shared" si="182"/>
        <v>875</v>
      </c>
      <c r="B897" s="58"/>
      <c r="C897" s="59"/>
      <c r="D897" s="59"/>
      <c r="E897" s="59"/>
      <c r="F897" s="59"/>
      <c r="G897" s="60"/>
      <c r="H897" s="54" t="str">
        <f t="shared" si="183"/>
        <v/>
      </c>
      <c r="I897" s="59"/>
      <c r="J897" s="59"/>
      <c r="K897" s="59"/>
      <c r="L897" s="59"/>
      <c r="M897" s="59"/>
      <c r="N897" s="59"/>
      <c r="O897" s="55" t="str">
        <f t="shared" si="184"/>
        <v/>
      </c>
      <c r="P897" s="61"/>
      <c r="Q897" s="62"/>
      <c r="R897" s="63"/>
      <c r="S897" s="62"/>
      <c r="T897" s="63"/>
      <c r="U897" s="59"/>
      <c r="V897" s="59"/>
      <c r="W897" s="64"/>
      <c r="X897" s="59"/>
      <c r="Y897" s="56" t="e">
        <f>VLOOKUP(E897&amp;Q897,※編集不可※選択項目!J:K,2,0)</f>
        <v>#N/A</v>
      </c>
      <c r="Z897" s="57" t="e">
        <f>VLOOKUP(U897&amp;E897,※編集不可※選択項目!O:P,2,0)</f>
        <v>#N/A</v>
      </c>
      <c r="AA897" s="56" t="e">
        <f t="shared" si="185"/>
        <v>#N/A</v>
      </c>
      <c r="AB897" s="57" t="str">
        <f t="shared" si="186"/>
        <v/>
      </c>
      <c r="AC897" s="108"/>
      <c r="AD897" s="108"/>
      <c r="AE897" s="109"/>
      <c r="AF897" s="69" t="str">
        <f t="shared" si="187"/>
        <v/>
      </c>
      <c r="AG897" s="69" t="str">
        <f t="shared" si="188"/>
        <v/>
      </c>
      <c r="AH897" s="69" t="str">
        <f t="shared" si="189"/>
        <v/>
      </c>
      <c r="AI897" s="69" t="str">
        <f t="shared" si="190"/>
        <v/>
      </c>
      <c r="AJ897" s="69" t="str">
        <f t="shared" si="191"/>
        <v/>
      </c>
      <c r="AK897" s="69" t="str">
        <f t="shared" si="192"/>
        <v/>
      </c>
      <c r="AL897" s="69" t="str">
        <f t="shared" si="193"/>
        <v/>
      </c>
      <c r="AM897" s="69" t="str">
        <f t="shared" si="194"/>
        <v/>
      </c>
      <c r="AN897" s="69" t="str">
        <f t="shared" si="195"/>
        <v/>
      </c>
    </row>
    <row r="898" spans="1:40" s="57" customFormat="1" ht="19.5" customHeight="1" x14ac:dyDescent="0.15">
      <c r="A898" s="3">
        <f t="shared" si="182"/>
        <v>876</v>
      </c>
      <c r="B898" s="58"/>
      <c r="C898" s="59"/>
      <c r="D898" s="59"/>
      <c r="E898" s="59"/>
      <c r="F898" s="59"/>
      <c r="G898" s="60"/>
      <c r="H898" s="54" t="str">
        <f t="shared" si="183"/>
        <v/>
      </c>
      <c r="I898" s="59"/>
      <c r="J898" s="59"/>
      <c r="K898" s="59"/>
      <c r="L898" s="59"/>
      <c r="M898" s="59"/>
      <c r="N898" s="59"/>
      <c r="O898" s="55" t="str">
        <f t="shared" si="184"/>
        <v/>
      </c>
      <c r="P898" s="61"/>
      <c r="Q898" s="62"/>
      <c r="R898" s="63"/>
      <c r="S898" s="62"/>
      <c r="T898" s="63"/>
      <c r="U898" s="59"/>
      <c r="V898" s="59"/>
      <c r="W898" s="64"/>
      <c r="X898" s="59"/>
      <c r="Y898" s="56" t="e">
        <f>VLOOKUP(E898&amp;Q898,※編集不可※選択項目!J:K,2,0)</f>
        <v>#N/A</v>
      </c>
      <c r="Z898" s="57" t="e">
        <f>VLOOKUP(U898&amp;E898,※編集不可※選択項目!O:P,2,0)</f>
        <v>#N/A</v>
      </c>
      <c r="AA898" s="56" t="e">
        <f t="shared" si="185"/>
        <v>#N/A</v>
      </c>
      <c r="AB898" s="57" t="str">
        <f t="shared" si="186"/>
        <v/>
      </c>
      <c r="AC898" s="108"/>
      <c r="AD898" s="108"/>
      <c r="AE898" s="109"/>
      <c r="AF898" s="69" t="str">
        <f t="shared" si="187"/>
        <v/>
      </c>
      <c r="AG898" s="69" t="str">
        <f t="shared" si="188"/>
        <v/>
      </c>
      <c r="AH898" s="69" t="str">
        <f t="shared" si="189"/>
        <v/>
      </c>
      <c r="AI898" s="69" t="str">
        <f t="shared" si="190"/>
        <v/>
      </c>
      <c r="AJ898" s="69" t="str">
        <f t="shared" si="191"/>
        <v/>
      </c>
      <c r="AK898" s="69" t="str">
        <f t="shared" si="192"/>
        <v/>
      </c>
      <c r="AL898" s="69" t="str">
        <f t="shared" si="193"/>
        <v/>
      </c>
      <c r="AM898" s="69" t="str">
        <f t="shared" si="194"/>
        <v/>
      </c>
      <c r="AN898" s="69" t="str">
        <f t="shared" si="195"/>
        <v/>
      </c>
    </row>
    <row r="899" spans="1:40" s="57" customFormat="1" ht="19.5" customHeight="1" x14ac:dyDescent="0.15">
      <c r="A899" s="3">
        <f t="shared" si="182"/>
        <v>877</v>
      </c>
      <c r="B899" s="58"/>
      <c r="C899" s="59"/>
      <c r="D899" s="59"/>
      <c r="E899" s="59"/>
      <c r="F899" s="59"/>
      <c r="G899" s="60"/>
      <c r="H899" s="54" t="str">
        <f t="shared" si="183"/>
        <v/>
      </c>
      <c r="I899" s="59"/>
      <c r="J899" s="59"/>
      <c r="K899" s="59"/>
      <c r="L899" s="59"/>
      <c r="M899" s="59"/>
      <c r="N899" s="59"/>
      <c r="O899" s="55" t="str">
        <f t="shared" si="184"/>
        <v/>
      </c>
      <c r="P899" s="61"/>
      <c r="Q899" s="62"/>
      <c r="R899" s="63"/>
      <c r="S899" s="62"/>
      <c r="T899" s="63"/>
      <c r="U899" s="59"/>
      <c r="V899" s="59"/>
      <c r="W899" s="64"/>
      <c r="X899" s="59"/>
      <c r="Y899" s="56" t="e">
        <f>VLOOKUP(E899&amp;Q899,※編集不可※選択項目!J:K,2,0)</f>
        <v>#N/A</v>
      </c>
      <c r="Z899" s="57" t="e">
        <f>VLOOKUP(U899&amp;E899,※編集不可※選択項目!O:P,2,0)</f>
        <v>#N/A</v>
      </c>
      <c r="AA899" s="56" t="e">
        <f t="shared" si="185"/>
        <v>#N/A</v>
      </c>
      <c r="AB899" s="57" t="str">
        <f t="shared" si="186"/>
        <v/>
      </c>
      <c r="AC899" s="108"/>
      <c r="AD899" s="108"/>
      <c r="AE899" s="109"/>
      <c r="AF899" s="69" t="str">
        <f t="shared" si="187"/>
        <v/>
      </c>
      <c r="AG899" s="69" t="str">
        <f t="shared" si="188"/>
        <v/>
      </c>
      <c r="AH899" s="69" t="str">
        <f t="shared" si="189"/>
        <v/>
      </c>
      <c r="AI899" s="69" t="str">
        <f t="shared" si="190"/>
        <v/>
      </c>
      <c r="AJ899" s="69" t="str">
        <f t="shared" si="191"/>
        <v/>
      </c>
      <c r="AK899" s="69" t="str">
        <f t="shared" si="192"/>
        <v/>
      </c>
      <c r="AL899" s="69" t="str">
        <f t="shared" si="193"/>
        <v/>
      </c>
      <c r="AM899" s="69" t="str">
        <f t="shared" si="194"/>
        <v/>
      </c>
      <c r="AN899" s="69" t="str">
        <f t="shared" si="195"/>
        <v/>
      </c>
    </row>
    <row r="900" spans="1:40" s="57" customFormat="1" ht="19.5" customHeight="1" x14ac:dyDescent="0.15">
      <c r="A900" s="3">
        <f t="shared" si="182"/>
        <v>878</v>
      </c>
      <c r="B900" s="58"/>
      <c r="C900" s="59"/>
      <c r="D900" s="59"/>
      <c r="E900" s="59"/>
      <c r="F900" s="59"/>
      <c r="G900" s="60"/>
      <c r="H900" s="54" t="str">
        <f t="shared" si="183"/>
        <v/>
      </c>
      <c r="I900" s="59"/>
      <c r="J900" s="59"/>
      <c r="K900" s="59"/>
      <c r="L900" s="59"/>
      <c r="M900" s="59"/>
      <c r="N900" s="59"/>
      <c r="O900" s="55" t="str">
        <f t="shared" si="184"/>
        <v/>
      </c>
      <c r="P900" s="61"/>
      <c r="Q900" s="62"/>
      <c r="R900" s="63"/>
      <c r="S900" s="62"/>
      <c r="T900" s="63"/>
      <c r="U900" s="59"/>
      <c r="V900" s="59"/>
      <c r="W900" s="64"/>
      <c r="X900" s="59"/>
      <c r="Y900" s="56" t="e">
        <f>VLOOKUP(E900&amp;Q900,※編集不可※選択項目!J:K,2,0)</f>
        <v>#N/A</v>
      </c>
      <c r="Z900" s="57" t="e">
        <f>VLOOKUP(U900&amp;E900,※編集不可※選択項目!O:P,2,0)</f>
        <v>#N/A</v>
      </c>
      <c r="AA900" s="56" t="e">
        <f t="shared" si="185"/>
        <v>#N/A</v>
      </c>
      <c r="AB900" s="57" t="str">
        <f t="shared" si="186"/>
        <v/>
      </c>
      <c r="AC900" s="108"/>
      <c r="AD900" s="108"/>
      <c r="AE900" s="109"/>
      <c r="AF900" s="69" t="str">
        <f t="shared" si="187"/>
        <v/>
      </c>
      <c r="AG900" s="69" t="str">
        <f t="shared" si="188"/>
        <v/>
      </c>
      <c r="AH900" s="69" t="str">
        <f t="shared" si="189"/>
        <v/>
      </c>
      <c r="AI900" s="69" t="str">
        <f t="shared" si="190"/>
        <v/>
      </c>
      <c r="AJ900" s="69" t="str">
        <f t="shared" si="191"/>
        <v/>
      </c>
      <c r="AK900" s="69" t="str">
        <f t="shared" si="192"/>
        <v/>
      </c>
      <c r="AL900" s="69" t="str">
        <f t="shared" si="193"/>
        <v/>
      </c>
      <c r="AM900" s="69" t="str">
        <f t="shared" si="194"/>
        <v/>
      </c>
      <c r="AN900" s="69" t="str">
        <f t="shared" si="195"/>
        <v/>
      </c>
    </row>
    <row r="901" spans="1:40" s="57" customFormat="1" ht="19.5" customHeight="1" x14ac:dyDescent="0.15">
      <c r="A901" s="3">
        <f t="shared" si="182"/>
        <v>879</v>
      </c>
      <c r="B901" s="58"/>
      <c r="C901" s="59"/>
      <c r="D901" s="59"/>
      <c r="E901" s="59"/>
      <c r="F901" s="59"/>
      <c r="G901" s="60"/>
      <c r="H901" s="54" t="str">
        <f t="shared" si="183"/>
        <v/>
      </c>
      <c r="I901" s="59"/>
      <c r="J901" s="59"/>
      <c r="K901" s="59"/>
      <c r="L901" s="59"/>
      <c r="M901" s="59"/>
      <c r="N901" s="59"/>
      <c r="O901" s="55" t="str">
        <f t="shared" si="184"/>
        <v/>
      </c>
      <c r="P901" s="61"/>
      <c r="Q901" s="62"/>
      <c r="R901" s="63"/>
      <c r="S901" s="62"/>
      <c r="T901" s="63"/>
      <c r="U901" s="59"/>
      <c r="V901" s="59"/>
      <c r="W901" s="64"/>
      <c r="X901" s="59"/>
      <c r="Y901" s="56" t="e">
        <f>VLOOKUP(E901&amp;Q901,※編集不可※選択項目!J:K,2,0)</f>
        <v>#N/A</v>
      </c>
      <c r="Z901" s="57" t="e">
        <f>VLOOKUP(U901&amp;E901,※編集不可※選択項目!O:P,2,0)</f>
        <v>#N/A</v>
      </c>
      <c r="AA901" s="56" t="e">
        <f t="shared" si="185"/>
        <v>#N/A</v>
      </c>
      <c r="AB901" s="57" t="str">
        <f t="shared" si="186"/>
        <v/>
      </c>
      <c r="AC901" s="108"/>
      <c r="AD901" s="108"/>
      <c r="AE901" s="109"/>
      <c r="AF901" s="69" t="str">
        <f t="shared" si="187"/>
        <v/>
      </c>
      <c r="AG901" s="69" t="str">
        <f t="shared" si="188"/>
        <v/>
      </c>
      <c r="AH901" s="69" t="str">
        <f t="shared" si="189"/>
        <v/>
      </c>
      <c r="AI901" s="69" t="str">
        <f t="shared" si="190"/>
        <v/>
      </c>
      <c r="AJ901" s="69" t="str">
        <f t="shared" si="191"/>
        <v/>
      </c>
      <c r="AK901" s="69" t="str">
        <f t="shared" si="192"/>
        <v/>
      </c>
      <c r="AL901" s="69" t="str">
        <f t="shared" si="193"/>
        <v/>
      </c>
      <c r="AM901" s="69" t="str">
        <f t="shared" si="194"/>
        <v/>
      </c>
      <c r="AN901" s="69" t="str">
        <f t="shared" si="195"/>
        <v/>
      </c>
    </row>
    <row r="902" spans="1:40" s="57" customFormat="1" ht="19.5" customHeight="1" x14ac:dyDescent="0.15">
      <c r="A902" s="3">
        <f t="shared" si="182"/>
        <v>880</v>
      </c>
      <c r="B902" s="58"/>
      <c r="C902" s="59"/>
      <c r="D902" s="59"/>
      <c r="E902" s="59"/>
      <c r="F902" s="59"/>
      <c r="G902" s="60"/>
      <c r="H902" s="54" t="str">
        <f t="shared" si="183"/>
        <v/>
      </c>
      <c r="I902" s="59"/>
      <c r="J902" s="59"/>
      <c r="K902" s="59"/>
      <c r="L902" s="59"/>
      <c r="M902" s="59"/>
      <c r="N902" s="59"/>
      <c r="O902" s="55" t="str">
        <f t="shared" si="184"/>
        <v/>
      </c>
      <c r="P902" s="61"/>
      <c r="Q902" s="62"/>
      <c r="R902" s="63"/>
      <c r="S902" s="62"/>
      <c r="T902" s="63"/>
      <c r="U902" s="59"/>
      <c r="V902" s="59"/>
      <c r="W902" s="64"/>
      <c r="X902" s="59"/>
      <c r="Y902" s="56" t="e">
        <f>VLOOKUP(E902&amp;Q902,※編集不可※選択項目!J:K,2,0)</f>
        <v>#N/A</v>
      </c>
      <c r="Z902" s="57" t="e">
        <f>VLOOKUP(U902&amp;E902,※編集不可※選択項目!O:P,2,0)</f>
        <v>#N/A</v>
      </c>
      <c r="AA902" s="56" t="e">
        <f t="shared" si="185"/>
        <v>#N/A</v>
      </c>
      <c r="AB902" s="57" t="str">
        <f t="shared" si="186"/>
        <v/>
      </c>
      <c r="AC902" s="108"/>
      <c r="AD902" s="108"/>
      <c r="AE902" s="109"/>
      <c r="AF902" s="69" t="str">
        <f t="shared" si="187"/>
        <v/>
      </c>
      <c r="AG902" s="69" t="str">
        <f t="shared" si="188"/>
        <v/>
      </c>
      <c r="AH902" s="69" t="str">
        <f t="shared" si="189"/>
        <v/>
      </c>
      <c r="AI902" s="69" t="str">
        <f t="shared" si="190"/>
        <v/>
      </c>
      <c r="AJ902" s="69" t="str">
        <f t="shared" si="191"/>
        <v/>
      </c>
      <c r="AK902" s="69" t="str">
        <f t="shared" si="192"/>
        <v/>
      </c>
      <c r="AL902" s="69" t="str">
        <f t="shared" si="193"/>
        <v/>
      </c>
      <c r="AM902" s="69" t="str">
        <f t="shared" si="194"/>
        <v/>
      </c>
      <c r="AN902" s="69" t="str">
        <f t="shared" si="195"/>
        <v/>
      </c>
    </row>
    <row r="903" spans="1:40" s="57" customFormat="1" ht="19.5" customHeight="1" x14ac:dyDescent="0.15">
      <c r="A903" s="3">
        <f t="shared" si="182"/>
        <v>881</v>
      </c>
      <c r="B903" s="58"/>
      <c r="C903" s="59"/>
      <c r="D903" s="59"/>
      <c r="E903" s="59"/>
      <c r="F903" s="59"/>
      <c r="G903" s="60"/>
      <c r="H903" s="54" t="str">
        <f t="shared" si="183"/>
        <v/>
      </c>
      <c r="I903" s="59"/>
      <c r="J903" s="59"/>
      <c r="K903" s="59"/>
      <c r="L903" s="59"/>
      <c r="M903" s="59"/>
      <c r="N903" s="59"/>
      <c r="O903" s="55" t="str">
        <f t="shared" si="184"/>
        <v/>
      </c>
      <c r="P903" s="61"/>
      <c r="Q903" s="62"/>
      <c r="R903" s="63"/>
      <c r="S903" s="62"/>
      <c r="T903" s="63"/>
      <c r="U903" s="59"/>
      <c r="V903" s="59"/>
      <c r="W903" s="64"/>
      <c r="X903" s="59"/>
      <c r="Y903" s="56" t="e">
        <f>VLOOKUP(E903&amp;Q903,※編集不可※選択項目!J:K,2,0)</f>
        <v>#N/A</v>
      </c>
      <c r="Z903" s="57" t="e">
        <f>VLOOKUP(U903&amp;E903,※編集不可※選択項目!O:P,2,0)</f>
        <v>#N/A</v>
      </c>
      <c r="AA903" s="56" t="e">
        <f t="shared" si="185"/>
        <v>#N/A</v>
      </c>
      <c r="AB903" s="57" t="str">
        <f t="shared" si="186"/>
        <v/>
      </c>
      <c r="AC903" s="108"/>
      <c r="AD903" s="108"/>
      <c r="AE903" s="109"/>
      <c r="AF903" s="69" t="str">
        <f t="shared" si="187"/>
        <v/>
      </c>
      <c r="AG903" s="69" t="str">
        <f t="shared" si="188"/>
        <v/>
      </c>
      <c r="AH903" s="69" t="str">
        <f t="shared" si="189"/>
        <v/>
      </c>
      <c r="AI903" s="69" t="str">
        <f t="shared" si="190"/>
        <v/>
      </c>
      <c r="AJ903" s="69" t="str">
        <f t="shared" si="191"/>
        <v/>
      </c>
      <c r="AK903" s="69" t="str">
        <f t="shared" si="192"/>
        <v/>
      </c>
      <c r="AL903" s="69" t="str">
        <f t="shared" si="193"/>
        <v/>
      </c>
      <c r="AM903" s="69" t="str">
        <f t="shared" si="194"/>
        <v/>
      </c>
      <c r="AN903" s="69" t="str">
        <f t="shared" si="195"/>
        <v/>
      </c>
    </row>
    <row r="904" spans="1:40" s="57" customFormat="1" ht="19.5" customHeight="1" x14ac:dyDescent="0.15">
      <c r="A904" s="3">
        <f t="shared" si="182"/>
        <v>882</v>
      </c>
      <c r="B904" s="58"/>
      <c r="C904" s="59"/>
      <c r="D904" s="59"/>
      <c r="E904" s="59"/>
      <c r="F904" s="59"/>
      <c r="G904" s="60"/>
      <c r="H904" s="54" t="str">
        <f t="shared" si="183"/>
        <v/>
      </c>
      <c r="I904" s="59"/>
      <c r="J904" s="59"/>
      <c r="K904" s="59"/>
      <c r="L904" s="59"/>
      <c r="M904" s="59"/>
      <c r="N904" s="59"/>
      <c r="O904" s="55" t="str">
        <f t="shared" si="184"/>
        <v/>
      </c>
      <c r="P904" s="61"/>
      <c r="Q904" s="62"/>
      <c r="R904" s="63"/>
      <c r="S904" s="62"/>
      <c r="T904" s="63"/>
      <c r="U904" s="59"/>
      <c r="V904" s="59"/>
      <c r="W904" s="64"/>
      <c r="X904" s="59"/>
      <c r="Y904" s="56" t="e">
        <f>VLOOKUP(E904&amp;Q904,※編集不可※選択項目!J:K,2,0)</f>
        <v>#N/A</v>
      </c>
      <c r="Z904" s="57" t="e">
        <f>VLOOKUP(U904&amp;E904,※編集不可※選択項目!O:P,2,0)</f>
        <v>#N/A</v>
      </c>
      <c r="AA904" s="56" t="e">
        <f t="shared" si="185"/>
        <v>#N/A</v>
      </c>
      <c r="AB904" s="57" t="str">
        <f t="shared" si="186"/>
        <v/>
      </c>
      <c r="AC904" s="108"/>
      <c r="AD904" s="108"/>
      <c r="AE904" s="109"/>
      <c r="AF904" s="69" t="str">
        <f t="shared" si="187"/>
        <v/>
      </c>
      <c r="AG904" s="69" t="str">
        <f t="shared" si="188"/>
        <v/>
      </c>
      <c r="AH904" s="69" t="str">
        <f t="shared" si="189"/>
        <v/>
      </c>
      <c r="AI904" s="69" t="str">
        <f t="shared" si="190"/>
        <v/>
      </c>
      <c r="AJ904" s="69" t="str">
        <f t="shared" si="191"/>
        <v/>
      </c>
      <c r="AK904" s="69" t="str">
        <f t="shared" si="192"/>
        <v/>
      </c>
      <c r="AL904" s="69" t="str">
        <f t="shared" si="193"/>
        <v/>
      </c>
      <c r="AM904" s="69" t="str">
        <f t="shared" si="194"/>
        <v/>
      </c>
      <c r="AN904" s="69" t="str">
        <f t="shared" si="195"/>
        <v/>
      </c>
    </row>
    <row r="905" spans="1:40" s="57" customFormat="1" ht="19.5" customHeight="1" x14ac:dyDescent="0.15">
      <c r="A905" s="3">
        <f t="shared" si="182"/>
        <v>883</v>
      </c>
      <c r="B905" s="58"/>
      <c r="C905" s="59"/>
      <c r="D905" s="59"/>
      <c r="E905" s="59"/>
      <c r="F905" s="59"/>
      <c r="G905" s="60"/>
      <c r="H905" s="54" t="str">
        <f t="shared" si="183"/>
        <v/>
      </c>
      <c r="I905" s="59"/>
      <c r="J905" s="59"/>
      <c r="K905" s="59"/>
      <c r="L905" s="59"/>
      <c r="M905" s="59"/>
      <c r="N905" s="59"/>
      <c r="O905" s="55" t="str">
        <f t="shared" si="184"/>
        <v/>
      </c>
      <c r="P905" s="61"/>
      <c r="Q905" s="62"/>
      <c r="R905" s="63"/>
      <c r="S905" s="62"/>
      <c r="T905" s="63"/>
      <c r="U905" s="59"/>
      <c r="V905" s="59"/>
      <c r="W905" s="64"/>
      <c r="X905" s="59"/>
      <c r="Y905" s="56" t="e">
        <f>VLOOKUP(E905&amp;Q905,※編集不可※選択項目!J:K,2,0)</f>
        <v>#N/A</v>
      </c>
      <c r="Z905" s="57" t="e">
        <f>VLOOKUP(U905&amp;E905,※編集不可※選択項目!O:P,2,0)</f>
        <v>#N/A</v>
      </c>
      <c r="AA905" s="56" t="e">
        <f t="shared" si="185"/>
        <v>#N/A</v>
      </c>
      <c r="AB905" s="57" t="str">
        <f t="shared" si="186"/>
        <v/>
      </c>
      <c r="AC905" s="108"/>
      <c r="AD905" s="108"/>
      <c r="AE905" s="109"/>
      <c r="AF905" s="69" t="str">
        <f t="shared" si="187"/>
        <v/>
      </c>
      <c r="AG905" s="69" t="str">
        <f t="shared" si="188"/>
        <v/>
      </c>
      <c r="AH905" s="69" t="str">
        <f t="shared" si="189"/>
        <v/>
      </c>
      <c r="AI905" s="69" t="str">
        <f t="shared" si="190"/>
        <v/>
      </c>
      <c r="AJ905" s="69" t="str">
        <f t="shared" si="191"/>
        <v/>
      </c>
      <c r="AK905" s="69" t="str">
        <f t="shared" si="192"/>
        <v/>
      </c>
      <c r="AL905" s="69" t="str">
        <f t="shared" si="193"/>
        <v/>
      </c>
      <c r="AM905" s="69" t="str">
        <f t="shared" si="194"/>
        <v/>
      </c>
      <c r="AN905" s="69" t="str">
        <f t="shared" si="195"/>
        <v/>
      </c>
    </row>
    <row r="906" spans="1:40" s="57" customFormat="1" ht="19.5" customHeight="1" x14ac:dyDescent="0.15">
      <c r="A906" s="3">
        <f t="shared" si="182"/>
        <v>884</v>
      </c>
      <c r="B906" s="58"/>
      <c r="C906" s="59"/>
      <c r="D906" s="59"/>
      <c r="E906" s="59"/>
      <c r="F906" s="59"/>
      <c r="G906" s="60"/>
      <c r="H906" s="54" t="str">
        <f t="shared" si="183"/>
        <v/>
      </c>
      <c r="I906" s="59"/>
      <c r="J906" s="59"/>
      <c r="K906" s="59"/>
      <c r="L906" s="59"/>
      <c r="M906" s="59"/>
      <c r="N906" s="59"/>
      <c r="O906" s="55" t="str">
        <f t="shared" si="184"/>
        <v/>
      </c>
      <c r="P906" s="61"/>
      <c r="Q906" s="62"/>
      <c r="R906" s="63"/>
      <c r="S906" s="62"/>
      <c r="T906" s="63"/>
      <c r="U906" s="59"/>
      <c r="V906" s="59"/>
      <c r="W906" s="64"/>
      <c r="X906" s="59"/>
      <c r="Y906" s="56" t="e">
        <f>VLOOKUP(E906&amp;Q906,※編集不可※選択項目!J:K,2,0)</f>
        <v>#N/A</v>
      </c>
      <c r="Z906" s="57" t="e">
        <f>VLOOKUP(U906&amp;E906,※編集不可※選択項目!O:P,2,0)</f>
        <v>#N/A</v>
      </c>
      <c r="AA906" s="56" t="e">
        <f t="shared" si="185"/>
        <v>#N/A</v>
      </c>
      <c r="AB906" s="57" t="str">
        <f t="shared" si="186"/>
        <v/>
      </c>
      <c r="AC906" s="108"/>
      <c r="AD906" s="108"/>
      <c r="AE906" s="109"/>
      <c r="AF906" s="69" t="str">
        <f t="shared" si="187"/>
        <v/>
      </c>
      <c r="AG906" s="69" t="str">
        <f t="shared" si="188"/>
        <v/>
      </c>
      <c r="AH906" s="69" t="str">
        <f t="shared" si="189"/>
        <v/>
      </c>
      <c r="AI906" s="69" t="str">
        <f t="shared" si="190"/>
        <v/>
      </c>
      <c r="AJ906" s="69" t="str">
        <f t="shared" si="191"/>
        <v/>
      </c>
      <c r="AK906" s="69" t="str">
        <f t="shared" si="192"/>
        <v/>
      </c>
      <c r="AL906" s="69" t="str">
        <f t="shared" si="193"/>
        <v/>
      </c>
      <c r="AM906" s="69" t="str">
        <f t="shared" si="194"/>
        <v/>
      </c>
      <c r="AN906" s="69" t="str">
        <f t="shared" si="195"/>
        <v/>
      </c>
    </row>
    <row r="907" spans="1:40" s="57" customFormat="1" ht="19.5" customHeight="1" x14ac:dyDescent="0.15">
      <c r="A907" s="3">
        <f t="shared" si="182"/>
        <v>885</v>
      </c>
      <c r="B907" s="58"/>
      <c r="C907" s="59"/>
      <c r="D907" s="59"/>
      <c r="E907" s="59"/>
      <c r="F907" s="59"/>
      <c r="G907" s="60"/>
      <c r="H907" s="54" t="str">
        <f t="shared" si="183"/>
        <v/>
      </c>
      <c r="I907" s="59"/>
      <c r="J907" s="59"/>
      <c r="K907" s="59"/>
      <c r="L907" s="59"/>
      <c r="M907" s="59"/>
      <c r="N907" s="59"/>
      <c r="O907" s="55" t="str">
        <f t="shared" si="184"/>
        <v/>
      </c>
      <c r="P907" s="61"/>
      <c r="Q907" s="62"/>
      <c r="R907" s="63"/>
      <c r="S907" s="62"/>
      <c r="T907" s="63"/>
      <c r="U907" s="59"/>
      <c r="V907" s="59"/>
      <c r="W907" s="64"/>
      <c r="X907" s="59"/>
      <c r="Y907" s="56" t="e">
        <f>VLOOKUP(E907&amp;Q907,※編集不可※選択項目!J:K,2,0)</f>
        <v>#N/A</v>
      </c>
      <c r="Z907" s="57" t="e">
        <f>VLOOKUP(U907&amp;E907,※編集不可※選択項目!O:P,2,0)</f>
        <v>#N/A</v>
      </c>
      <c r="AA907" s="56" t="e">
        <f t="shared" si="185"/>
        <v>#N/A</v>
      </c>
      <c r="AB907" s="57" t="str">
        <f t="shared" si="186"/>
        <v/>
      </c>
      <c r="AC907" s="108"/>
      <c r="AD907" s="108"/>
      <c r="AE907" s="109"/>
      <c r="AF907" s="69" t="str">
        <f t="shared" si="187"/>
        <v/>
      </c>
      <c r="AG907" s="69" t="str">
        <f t="shared" si="188"/>
        <v/>
      </c>
      <c r="AH907" s="69" t="str">
        <f t="shared" si="189"/>
        <v/>
      </c>
      <c r="AI907" s="69" t="str">
        <f t="shared" si="190"/>
        <v/>
      </c>
      <c r="AJ907" s="69" t="str">
        <f t="shared" si="191"/>
        <v/>
      </c>
      <c r="AK907" s="69" t="str">
        <f t="shared" si="192"/>
        <v/>
      </c>
      <c r="AL907" s="69" t="str">
        <f t="shared" si="193"/>
        <v/>
      </c>
      <c r="AM907" s="69" t="str">
        <f t="shared" si="194"/>
        <v/>
      </c>
      <c r="AN907" s="69" t="str">
        <f t="shared" si="195"/>
        <v/>
      </c>
    </row>
    <row r="908" spans="1:40" s="57" customFormat="1" ht="19.5" customHeight="1" x14ac:dyDescent="0.15">
      <c r="A908" s="3">
        <f t="shared" si="182"/>
        <v>886</v>
      </c>
      <c r="B908" s="58"/>
      <c r="C908" s="59"/>
      <c r="D908" s="59"/>
      <c r="E908" s="59"/>
      <c r="F908" s="59"/>
      <c r="G908" s="60"/>
      <c r="H908" s="54" t="str">
        <f t="shared" si="183"/>
        <v/>
      </c>
      <c r="I908" s="59"/>
      <c r="J908" s="59"/>
      <c r="K908" s="59"/>
      <c r="L908" s="59"/>
      <c r="M908" s="59"/>
      <c r="N908" s="59"/>
      <c r="O908" s="55" t="str">
        <f t="shared" si="184"/>
        <v/>
      </c>
      <c r="P908" s="61"/>
      <c r="Q908" s="62"/>
      <c r="R908" s="63"/>
      <c r="S908" s="62"/>
      <c r="T908" s="63"/>
      <c r="U908" s="59"/>
      <c r="V908" s="59"/>
      <c r="W908" s="64"/>
      <c r="X908" s="59"/>
      <c r="Y908" s="56" t="e">
        <f>VLOOKUP(E908&amp;Q908,※編集不可※選択項目!J:K,2,0)</f>
        <v>#N/A</v>
      </c>
      <c r="Z908" s="57" t="e">
        <f>VLOOKUP(U908&amp;E908,※編集不可※選択項目!O:P,2,0)</f>
        <v>#N/A</v>
      </c>
      <c r="AA908" s="56" t="e">
        <f t="shared" si="185"/>
        <v>#N/A</v>
      </c>
      <c r="AB908" s="57" t="str">
        <f t="shared" si="186"/>
        <v/>
      </c>
      <c r="AC908" s="108"/>
      <c r="AD908" s="108"/>
      <c r="AE908" s="109"/>
      <c r="AF908" s="69" t="str">
        <f t="shared" si="187"/>
        <v/>
      </c>
      <c r="AG908" s="69" t="str">
        <f t="shared" si="188"/>
        <v/>
      </c>
      <c r="AH908" s="69" t="str">
        <f t="shared" si="189"/>
        <v/>
      </c>
      <c r="AI908" s="69" t="str">
        <f t="shared" si="190"/>
        <v/>
      </c>
      <c r="AJ908" s="69" t="str">
        <f t="shared" si="191"/>
        <v/>
      </c>
      <c r="AK908" s="69" t="str">
        <f t="shared" si="192"/>
        <v/>
      </c>
      <c r="AL908" s="69" t="str">
        <f t="shared" si="193"/>
        <v/>
      </c>
      <c r="AM908" s="69" t="str">
        <f t="shared" si="194"/>
        <v/>
      </c>
      <c r="AN908" s="69" t="str">
        <f t="shared" si="195"/>
        <v/>
      </c>
    </row>
    <row r="909" spans="1:40" s="57" customFormat="1" ht="19.5" customHeight="1" x14ac:dyDescent="0.15">
      <c r="A909" s="3">
        <f t="shared" si="182"/>
        <v>887</v>
      </c>
      <c r="B909" s="58"/>
      <c r="C909" s="59"/>
      <c r="D909" s="59"/>
      <c r="E909" s="59"/>
      <c r="F909" s="59"/>
      <c r="G909" s="60"/>
      <c r="H909" s="54" t="str">
        <f t="shared" si="183"/>
        <v/>
      </c>
      <c r="I909" s="59"/>
      <c r="J909" s="59"/>
      <c r="K909" s="59"/>
      <c r="L909" s="59"/>
      <c r="M909" s="59"/>
      <c r="N909" s="59"/>
      <c r="O909" s="55" t="str">
        <f t="shared" si="184"/>
        <v/>
      </c>
      <c r="P909" s="61"/>
      <c r="Q909" s="62"/>
      <c r="R909" s="63"/>
      <c r="S909" s="62"/>
      <c r="T909" s="63"/>
      <c r="U909" s="59"/>
      <c r="V909" s="59"/>
      <c r="W909" s="64"/>
      <c r="X909" s="59"/>
      <c r="Y909" s="56" t="e">
        <f>VLOOKUP(E909&amp;Q909,※編集不可※選択項目!J:K,2,0)</f>
        <v>#N/A</v>
      </c>
      <c r="Z909" s="57" t="e">
        <f>VLOOKUP(U909&amp;E909,※編集不可※選択項目!O:P,2,0)</f>
        <v>#N/A</v>
      </c>
      <c r="AA909" s="56" t="e">
        <f t="shared" si="185"/>
        <v>#N/A</v>
      </c>
      <c r="AB909" s="57" t="str">
        <f t="shared" si="186"/>
        <v/>
      </c>
      <c r="AC909" s="108"/>
      <c r="AD909" s="108"/>
      <c r="AE909" s="109"/>
      <c r="AF909" s="69" t="str">
        <f t="shared" si="187"/>
        <v/>
      </c>
      <c r="AG909" s="69" t="str">
        <f t="shared" si="188"/>
        <v/>
      </c>
      <c r="AH909" s="69" t="str">
        <f t="shared" si="189"/>
        <v/>
      </c>
      <c r="AI909" s="69" t="str">
        <f t="shared" si="190"/>
        <v/>
      </c>
      <c r="AJ909" s="69" t="str">
        <f t="shared" si="191"/>
        <v/>
      </c>
      <c r="AK909" s="69" t="str">
        <f t="shared" si="192"/>
        <v/>
      </c>
      <c r="AL909" s="69" t="str">
        <f t="shared" si="193"/>
        <v/>
      </c>
      <c r="AM909" s="69" t="str">
        <f t="shared" si="194"/>
        <v/>
      </c>
      <c r="AN909" s="69" t="str">
        <f t="shared" si="195"/>
        <v/>
      </c>
    </row>
    <row r="910" spans="1:40" s="57" customFormat="1" ht="19.5" customHeight="1" x14ac:dyDescent="0.15">
      <c r="A910" s="3">
        <f t="shared" si="182"/>
        <v>888</v>
      </c>
      <c r="B910" s="58"/>
      <c r="C910" s="59"/>
      <c r="D910" s="59"/>
      <c r="E910" s="59"/>
      <c r="F910" s="59"/>
      <c r="G910" s="60"/>
      <c r="H910" s="54" t="str">
        <f t="shared" si="183"/>
        <v/>
      </c>
      <c r="I910" s="59"/>
      <c r="J910" s="59"/>
      <c r="K910" s="59"/>
      <c r="L910" s="59"/>
      <c r="M910" s="59"/>
      <c r="N910" s="59"/>
      <c r="O910" s="55" t="str">
        <f t="shared" si="184"/>
        <v/>
      </c>
      <c r="P910" s="61"/>
      <c r="Q910" s="62"/>
      <c r="R910" s="63"/>
      <c r="S910" s="62"/>
      <c r="T910" s="63"/>
      <c r="U910" s="59"/>
      <c r="V910" s="59"/>
      <c r="W910" s="64"/>
      <c r="X910" s="59"/>
      <c r="Y910" s="56" t="e">
        <f>VLOOKUP(E910&amp;Q910,※編集不可※選択項目!J:K,2,0)</f>
        <v>#N/A</v>
      </c>
      <c r="Z910" s="57" t="e">
        <f>VLOOKUP(U910&amp;E910,※編集不可※選択項目!O:P,2,0)</f>
        <v>#N/A</v>
      </c>
      <c r="AA910" s="56" t="e">
        <f t="shared" si="185"/>
        <v>#N/A</v>
      </c>
      <c r="AB910" s="57" t="str">
        <f t="shared" si="186"/>
        <v/>
      </c>
      <c r="AC910" s="108"/>
      <c r="AD910" s="108"/>
      <c r="AE910" s="109"/>
      <c r="AF910" s="69" t="str">
        <f t="shared" si="187"/>
        <v/>
      </c>
      <c r="AG910" s="69" t="str">
        <f t="shared" si="188"/>
        <v/>
      </c>
      <c r="AH910" s="69" t="str">
        <f t="shared" si="189"/>
        <v/>
      </c>
      <c r="AI910" s="69" t="str">
        <f t="shared" si="190"/>
        <v/>
      </c>
      <c r="AJ910" s="69" t="str">
        <f t="shared" si="191"/>
        <v/>
      </c>
      <c r="AK910" s="69" t="str">
        <f t="shared" si="192"/>
        <v/>
      </c>
      <c r="AL910" s="69" t="str">
        <f t="shared" si="193"/>
        <v/>
      </c>
      <c r="AM910" s="69" t="str">
        <f t="shared" si="194"/>
        <v/>
      </c>
      <c r="AN910" s="69" t="str">
        <f t="shared" si="195"/>
        <v/>
      </c>
    </row>
    <row r="911" spans="1:40" s="57" customFormat="1" ht="19.5" customHeight="1" x14ac:dyDescent="0.15">
      <c r="A911" s="3">
        <f t="shared" si="182"/>
        <v>889</v>
      </c>
      <c r="B911" s="58"/>
      <c r="C911" s="59"/>
      <c r="D911" s="59"/>
      <c r="E911" s="59"/>
      <c r="F911" s="59"/>
      <c r="G911" s="60"/>
      <c r="H911" s="54" t="str">
        <f t="shared" si="183"/>
        <v/>
      </c>
      <c r="I911" s="59"/>
      <c r="J911" s="59"/>
      <c r="K911" s="59"/>
      <c r="L911" s="59"/>
      <c r="M911" s="59"/>
      <c r="N911" s="59"/>
      <c r="O911" s="55" t="str">
        <f t="shared" si="184"/>
        <v/>
      </c>
      <c r="P911" s="61"/>
      <c r="Q911" s="62"/>
      <c r="R911" s="63"/>
      <c r="S911" s="62"/>
      <c r="T911" s="63"/>
      <c r="U911" s="59"/>
      <c r="V911" s="59"/>
      <c r="W911" s="64"/>
      <c r="X911" s="59"/>
      <c r="Y911" s="56" t="e">
        <f>VLOOKUP(E911&amp;Q911,※編集不可※選択項目!J:K,2,0)</f>
        <v>#N/A</v>
      </c>
      <c r="Z911" s="57" t="e">
        <f>VLOOKUP(U911&amp;E911,※編集不可※選択項目!O:P,2,0)</f>
        <v>#N/A</v>
      </c>
      <c r="AA911" s="56" t="e">
        <f t="shared" si="185"/>
        <v>#N/A</v>
      </c>
      <c r="AB911" s="57" t="str">
        <f t="shared" si="186"/>
        <v/>
      </c>
      <c r="AC911" s="108"/>
      <c r="AD911" s="108"/>
      <c r="AE911" s="109"/>
      <c r="AF911" s="69" t="str">
        <f t="shared" si="187"/>
        <v/>
      </c>
      <c r="AG911" s="69" t="str">
        <f t="shared" si="188"/>
        <v/>
      </c>
      <c r="AH911" s="69" t="str">
        <f t="shared" si="189"/>
        <v/>
      </c>
      <c r="AI911" s="69" t="str">
        <f t="shared" si="190"/>
        <v/>
      </c>
      <c r="AJ911" s="69" t="str">
        <f t="shared" si="191"/>
        <v/>
      </c>
      <c r="AK911" s="69" t="str">
        <f t="shared" si="192"/>
        <v/>
      </c>
      <c r="AL911" s="69" t="str">
        <f t="shared" si="193"/>
        <v/>
      </c>
      <c r="AM911" s="69" t="str">
        <f t="shared" si="194"/>
        <v/>
      </c>
      <c r="AN911" s="69" t="str">
        <f t="shared" si="195"/>
        <v/>
      </c>
    </row>
    <row r="912" spans="1:40" s="57" customFormat="1" ht="19.5" customHeight="1" x14ac:dyDescent="0.15">
      <c r="A912" s="3">
        <f t="shared" si="182"/>
        <v>890</v>
      </c>
      <c r="B912" s="58"/>
      <c r="C912" s="59"/>
      <c r="D912" s="59"/>
      <c r="E912" s="59"/>
      <c r="F912" s="59"/>
      <c r="G912" s="60"/>
      <c r="H912" s="54" t="str">
        <f t="shared" si="183"/>
        <v/>
      </c>
      <c r="I912" s="59"/>
      <c r="J912" s="59"/>
      <c r="K912" s="59"/>
      <c r="L912" s="59"/>
      <c r="M912" s="59"/>
      <c r="N912" s="59"/>
      <c r="O912" s="55" t="str">
        <f t="shared" si="184"/>
        <v/>
      </c>
      <c r="P912" s="61"/>
      <c r="Q912" s="62"/>
      <c r="R912" s="63"/>
      <c r="S912" s="62"/>
      <c r="T912" s="63"/>
      <c r="U912" s="59"/>
      <c r="V912" s="59"/>
      <c r="W912" s="64"/>
      <c r="X912" s="59"/>
      <c r="Y912" s="56" t="e">
        <f>VLOOKUP(E912&amp;Q912,※編集不可※選択項目!J:K,2,0)</f>
        <v>#N/A</v>
      </c>
      <c r="Z912" s="57" t="e">
        <f>VLOOKUP(U912&amp;E912,※編集不可※選択項目!O:P,2,0)</f>
        <v>#N/A</v>
      </c>
      <c r="AA912" s="56" t="e">
        <f t="shared" si="185"/>
        <v>#N/A</v>
      </c>
      <c r="AB912" s="57" t="str">
        <f t="shared" si="186"/>
        <v/>
      </c>
      <c r="AC912" s="108"/>
      <c r="AD912" s="108"/>
      <c r="AE912" s="109"/>
      <c r="AF912" s="69" t="str">
        <f t="shared" si="187"/>
        <v/>
      </c>
      <c r="AG912" s="69" t="str">
        <f t="shared" si="188"/>
        <v/>
      </c>
      <c r="AH912" s="69" t="str">
        <f t="shared" si="189"/>
        <v/>
      </c>
      <c r="AI912" s="69" t="str">
        <f t="shared" si="190"/>
        <v/>
      </c>
      <c r="AJ912" s="69" t="str">
        <f t="shared" si="191"/>
        <v/>
      </c>
      <c r="AK912" s="69" t="str">
        <f t="shared" si="192"/>
        <v/>
      </c>
      <c r="AL912" s="69" t="str">
        <f t="shared" si="193"/>
        <v/>
      </c>
      <c r="AM912" s="69" t="str">
        <f t="shared" si="194"/>
        <v/>
      </c>
      <c r="AN912" s="69" t="str">
        <f t="shared" si="195"/>
        <v/>
      </c>
    </row>
    <row r="913" spans="1:40" s="57" customFormat="1" ht="19.5" customHeight="1" x14ac:dyDescent="0.15">
      <c r="A913" s="3">
        <f t="shared" si="182"/>
        <v>891</v>
      </c>
      <c r="B913" s="58"/>
      <c r="C913" s="59"/>
      <c r="D913" s="59"/>
      <c r="E913" s="59"/>
      <c r="F913" s="59"/>
      <c r="G913" s="60"/>
      <c r="H913" s="54" t="str">
        <f t="shared" si="183"/>
        <v/>
      </c>
      <c r="I913" s="59"/>
      <c r="J913" s="59"/>
      <c r="K913" s="59"/>
      <c r="L913" s="59"/>
      <c r="M913" s="59"/>
      <c r="N913" s="59"/>
      <c r="O913" s="55" t="str">
        <f t="shared" si="184"/>
        <v/>
      </c>
      <c r="P913" s="61"/>
      <c r="Q913" s="62"/>
      <c r="R913" s="63"/>
      <c r="S913" s="62"/>
      <c r="T913" s="63"/>
      <c r="U913" s="59"/>
      <c r="V913" s="59"/>
      <c r="W913" s="64"/>
      <c r="X913" s="59"/>
      <c r="Y913" s="56" t="e">
        <f>VLOOKUP(E913&amp;Q913,※編集不可※選択項目!J:K,2,0)</f>
        <v>#N/A</v>
      </c>
      <c r="Z913" s="57" t="e">
        <f>VLOOKUP(U913&amp;E913,※編集不可※選択項目!O:P,2,0)</f>
        <v>#N/A</v>
      </c>
      <c r="AA913" s="56" t="e">
        <f t="shared" si="185"/>
        <v>#N/A</v>
      </c>
      <c r="AB913" s="57" t="str">
        <f t="shared" si="186"/>
        <v/>
      </c>
      <c r="AC913" s="108"/>
      <c r="AD913" s="108"/>
      <c r="AE913" s="109"/>
      <c r="AF913" s="69" t="str">
        <f t="shared" si="187"/>
        <v/>
      </c>
      <c r="AG913" s="69" t="str">
        <f t="shared" si="188"/>
        <v/>
      </c>
      <c r="AH913" s="69" t="str">
        <f t="shared" si="189"/>
        <v/>
      </c>
      <c r="AI913" s="69" t="str">
        <f t="shared" si="190"/>
        <v/>
      </c>
      <c r="AJ913" s="69" t="str">
        <f t="shared" si="191"/>
        <v/>
      </c>
      <c r="AK913" s="69" t="str">
        <f t="shared" si="192"/>
        <v/>
      </c>
      <c r="AL913" s="69" t="str">
        <f t="shared" si="193"/>
        <v/>
      </c>
      <c r="AM913" s="69" t="str">
        <f t="shared" si="194"/>
        <v/>
      </c>
      <c r="AN913" s="69" t="str">
        <f t="shared" si="195"/>
        <v/>
      </c>
    </row>
    <row r="914" spans="1:40" s="57" customFormat="1" ht="19.5" customHeight="1" x14ac:dyDescent="0.15">
      <c r="A914" s="3">
        <f t="shared" si="182"/>
        <v>892</v>
      </c>
      <c r="B914" s="58"/>
      <c r="C914" s="59"/>
      <c r="D914" s="59"/>
      <c r="E914" s="59"/>
      <c r="F914" s="59"/>
      <c r="G914" s="60"/>
      <c r="H914" s="54" t="str">
        <f t="shared" si="183"/>
        <v/>
      </c>
      <c r="I914" s="59"/>
      <c r="J914" s="59"/>
      <c r="K914" s="59"/>
      <c r="L914" s="59"/>
      <c r="M914" s="59"/>
      <c r="N914" s="59"/>
      <c r="O914" s="55" t="str">
        <f t="shared" si="184"/>
        <v/>
      </c>
      <c r="P914" s="61"/>
      <c r="Q914" s="62"/>
      <c r="R914" s="63"/>
      <c r="S914" s="62"/>
      <c r="T914" s="63"/>
      <c r="U914" s="59"/>
      <c r="V914" s="59"/>
      <c r="W914" s="64"/>
      <c r="X914" s="59"/>
      <c r="Y914" s="56" t="e">
        <f>VLOOKUP(E914&amp;Q914,※編集不可※選択項目!J:K,2,0)</f>
        <v>#N/A</v>
      </c>
      <c r="Z914" s="57" t="e">
        <f>VLOOKUP(U914&amp;E914,※編集不可※選択項目!O:P,2,0)</f>
        <v>#N/A</v>
      </c>
      <c r="AA914" s="56" t="e">
        <f t="shared" si="185"/>
        <v>#N/A</v>
      </c>
      <c r="AB914" s="57" t="str">
        <f t="shared" si="186"/>
        <v/>
      </c>
      <c r="AC914" s="108"/>
      <c r="AD914" s="108"/>
      <c r="AE914" s="109"/>
      <c r="AF914" s="69" t="str">
        <f t="shared" si="187"/>
        <v/>
      </c>
      <c r="AG914" s="69" t="str">
        <f t="shared" si="188"/>
        <v/>
      </c>
      <c r="AH914" s="69" t="str">
        <f t="shared" si="189"/>
        <v/>
      </c>
      <c r="AI914" s="69" t="str">
        <f t="shared" si="190"/>
        <v/>
      </c>
      <c r="AJ914" s="69" t="str">
        <f t="shared" si="191"/>
        <v/>
      </c>
      <c r="AK914" s="69" t="str">
        <f t="shared" si="192"/>
        <v/>
      </c>
      <c r="AL914" s="69" t="str">
        <f t="shared" si="193"/>
        <v/>
      </c>
      <c r="AM914" s="69" t="str">
        <f t="shared" si="194"/>
        <v/>
      </c>
      <c r="AN914" s="69" t="str">
        <f t="shared" si="195"/>
        <v/>
      </c>
    </row>
    <row r="915" spans="1:40" s="57" customFormat="1" ht="19.5" customHeight="1" x14ac:dyDescent="0.15">
      <c r="A915" s="3">
        <f t="shared" si="182"/>
        <v>893</v>
      </c>
      <c r="B915" s="58"/>
      <c r="C915" s="59"/>
      <c r="D915" s="59"/>
      <c r="E915" s="59"/>
      <c r="F915" s="59"/>
      <c r="G915" s="60"/>
      <c r="H915" s="54" t="str">
        <f t="shared" si="183"/>
        <v/>
      </c>
      <c r="I915" s="59"/>
      <c r="J915" s="59"/>
      <c r="K915" s="59"/>
      <c r="L915" s="59"/>
      <c r="M915" s="59"/>
      <c r="N915" s="59"/>
      <c r="O915" s="55" t="str">
        <f t="shared" si="184"/>
        <v/>
      </c>
      <c r="P915" s="61"/>
      <c r="Q915" s="62"/>
      <c r="R915" s="63"/>
      <c r="S915" s="62"/>
      <c r="T915" s="63"/>
      <c r="U915" s="59"/>
      <c r="V915" s="59"/>
      <c r="W915" s="64"/>
      <c r="X915" s="59"/>
      <c r="Y915" s="56" t="e">
        <f>VLOOKUP(E915&amp;Q915,※編集不可※選択項目!J:K,2,0)</f>
        <v>#N/A</v>
      </c>
      <c r="Z915" s="57" t="e">
        <f>VLOOKUP(U915&amp;E915,※編集不可※選択項目!O:P,2,0)</f>
        <v>#N/A</v>
      </c>
      <c r="AA915" s="56" t="e">
        <f t="shared" si="185"/>
        <v>#N/A</v>
      </c>
      <c r="AB915" s="57" t="str">
        <f t="shared" si="186"/>
        <v/>
      </c>
      <c r="AC915" s="108"/>
      <c r="AD915" s="108"/>
      <c r="AE915" s="109"/>
      <c r="AF915" s="69" t="str">
        <f t="shared" si="187"/>
        <v/>
      </c>
      <c r="AG915" s="69" t="str">
        <f t="shared" si="188"/>
        <v/>
      </c>
      <c r="AH915" s="69" t="str">
        <f t="shared" si="189"/>
        <v/>
      </c>
      <c r="AI915" s="69" t="str">
        <f t="shared" si="190"/>
        <v/>
      </c>
      <c r="AJ915" s="69" t="str">
        <f t="shared" si="191"/>
        <v/>
      </c>
      <c r="AK915" s="69" t="str">
        <f t="shared" si="192"/>
        <v/>
      </c>
      <c r="AL915" s="69" t="str">
        <f t="shared" si="193"/>
        <v/>
      </c>
      <c r="AM915" s="69" t="str">
        <f t="shared" si="194"/>
        <v/>
      </c>
      <c r="AN915" s="69" t="str">
        <f t="shared" si="195"/>
        <v/>
      </c>
    </row>
    <row r="916" spans="1:40" s="57" customFormat="1" ht="19.5" customHeight="1" x14ac:dyDescent="0.15">
      <c r="A916" s="3">
        <f t="shared" si="182"/>
        <v>894</v>
      </c>
      <c r="B916" s="58"/>
      <c r="C916" s="59"/>
      <c r="D916" s="59"/>
      <c r="E916" s="59"/>
      <c r="F916" s="59"/>
      <c r="G916" s="60"/>
      <c r="H916" s="54" t="str">
        <f t="shared" si="183"/>
        <v/>
      </c>
      <c r="I916" s="59"/>
      <c r="J916" s="59"/>
      <c r="K916" s="59"/>
      <c r="L916" s="59"/>
      <c r="M916" s="59"/>
      <c r="N916" s="59"/>
      <c r="O916" s="55" t="str">
        <f t="shared" si="184"/>
        <v/>
      </c>
      <c r="P916" s="61"/>
      <c r="Q916" s="62"/>
      <c r="R916" s="63"/>
      <c r="S916" s="62"/>
      <c r="T916" s="63"/>
      <c r="U916" s="59"/>
      <c r="V916" s="59"/>
      <c r="W916" s="64"/>
      <c r="X916" s="59"/>
      <c r="Y916" s="56" t="e">
        <f>VLOOKUP(E916&amp;Q916,※編集不可※選択項目!J:K,2,0)</f>
        <v>#N/A</v>
      </c>
      <c r="Z916" s="57" t="e">
        <f>VLOOKUP(U916&amp;E916,※編集不可※選択項目!O:P,2,0)</f>
        <v>#N/A</v>
      </c>
      <c r="AA916" s="56" t="e">
        <f t="shared" si="185"/>
        <v>#N/A</v>
      </c>
      <c r="AB916" s="57" t="str">
        <f t="shared" si="186"/>
        <v/>
      </c>
      <c r="AC916" s="108"/>
      <c r="AD916" s="108"/>
      <c r="AE916" s="109"/>
      <c r="AF916" s="69" t="str">
        <f t="shared" si="187"/>
        <v/>
      </c>
      <c r="AG916" s="69" t="str">
        <f t="shared" si="188"/>
        <v/>
      </c>
      <c r="AH916" s="69" t="str">
        <f t="shared" si="189"/>
        <v/>
      </c>
      <c r="AI916" s="69" t="str">
        <f t="shared" si="190"/>
        <v/>
      </c>
      <c r="AJ916" s="69" t="str">
        <f t="shared" si="191"/>
        <v/>
      </c>
      <c r="AK916" s="69" t="str">
        <f t="shared" si="192"/>
        <v/>
      </c>
      <c r="AL916" s="69" t="str">
        <f t="shared" si="193"/>
        <v/>
      </c>
      <c r="AM916" s="69" t="str">
        <f t="shared" si="194"/>
        <v/>
      </c>
      <c r="AN916" s="69" t="str">
        <f t="shared" si="195"/>
        <v/>
      </c>
    </row>
    <row r="917" spans="1:40" s="57" customFormat="1" ht="19.5" customHeight="1" x14ac:dyDescent="0.15">
      <c r="A917" s="3">
        <f t="shared" si="182"/>
        <v>895</v>
      </c>
      <c r="B917" s="58"/>
      <c r="C917" s="59"/>
      <c r="D917" s="59"/>
      <c r="E917" s="59"/>
      <c r="F917" s="59"/>
      <c r="G917" s="60"/>
      <c r="H917" s="54" t="str">
        <f t="shared" si="183"/>
        <v/>
      </c>
      <c r="I917" s="59"/>
      <c r="J917" s="59"/>
      <c r="K917" s="59"/>
      <c r="L917" s="59"/>
      <c r="M917" s="59"/>
      <c r="N917" s="59"/>
      <c r="O917" s="55" t="str">
        <f t="shared" si="184"/>
        <v/>
      </c>
      <c r="P917" s="61"/>
      <c r="Q917" s="62"/>
      <c r="R917" s="63"/>
      <c r="S917" s="62"/>
      <c r="T917" s="63"/>
      <c r="U917" s="59"/>
      <c r="V917" s="59"/>
      <c r="W917" s="64"/>
      <c r="X917" s="59"/>
      <c r="Y917" s="56" t="e">
        <f>VLOOKUP(E917&amp;Q917,※編集不可※選択項目!J:K,2,0)</f>
        <v>#N/A</v>
      </c>
      <c r="Z917" s="57" t="e">
        <f>VLOOKUP(U917&amp;E917,※編集不可※選択項目!O:P,2,0)</f>
        <v>#N/A</v>
      </c>
      <c r="AA917" s="56" t="e">
        <f t="shared" si="185"/>
        <v>#N/A</v>
      </c>
      <c r="AB917" s="57" t="str">
        <f t="shared" si="186"/>
        <v/>
      </c>
      <c r="AC917" s="108"/>
      <c r="AD917" s="108"/>
      <c r="AE917" s="109"/>
      <c r="AF917" s="69" t="str">
        <f t="shared" si="187"/>
        <v/>
      </c>
      <c r="AG917" s="69" t="str">
        <f t="shared" si="188"/>
        <v/>
      </c>
      <c r="AH917" s="69" t="str">
        <f t="shared" si="189"/>
        <v/>
      </c>
      <c r="AI917" s="69" t="str">
        <f t="shared" si="190"/>
        <v/>
      </c>
      <c r="AJ917" s="69" t="str">
        <f t="shared" si="191"/>
        <v/>
      </c>
      <c r="AK917" s="69" t="str">
        <f t="shared" si="192"/>
        <v/>
      </c>
      <c r="AL917" s="69" t="str">
        <f t="shared" si="193"/>
        <v/>
      </c>
      <c r="AM917" s="69" t="str">
        <f t="shared" si="194"/>
        <v/>
      </c>
      <c r="AN917" s="69" t="str">
        <f t="shared" si="195"/>
        <v/>
      </c>
    </row>
    <row r="918" spans="1:40" s="57" customFormat="1" ht="19.5" customHeight="1" x14ac:dyDescent="0.15">
      <c r="A918" s="3">
        <f t="shared" si="182"/>
        <v>896</v>
      </c>
      <c r="B918" s="58"/>
      <c r="C918" s="59"/>
      <c r="D918" s="59"/>
      <c r="E918" s="59"/>
      <c r="F918" s="59"/>
      <c r="G918" s="60"/>
      <c r="H918" s="54" t="str">
        <f t="shared" si="183"/>
        <v/>
      </c>
      <c r="I918" s="59"/>
      <c r="J918" s="59"/>
      <c r="K918" s="59"/>
      <c r="L918" s="59"/>
      <c r="M918" s="59"/>
      <c r="N918" s="59"/>
      <c r="O918" s="55" t="str">
        <f t="shared" si="184"/>
        <v/>
      </c>
      <c r="P918" s="61"/>
      <c r="Q918" s="62"/>
      <c r="R918" s="63"/>
      <c r="S918" s="62"/>
      <c r="T918" s="63"/>
      <c r="U918" s="59"/>
      <c r="V918" s="59"/>
      <c r="W918" s="64"/>
      <c r="X918" s="59"/>
      <c r="Y918" s="56" t="e">
        <f>VLOOKUP(E918&amp;Q918,※編集不可※選択項目!J:K,2,0)</f>
        <v>#N/A</v>
      </c>
      <c r="Z918" s="57" t="e">
        <f>VLOOKUP(U918&amp;E918,※編集不可※選択項目!O:P,2,0)</f>
        <v>#N/A</v>
      </c>
      <c r="AA918" s="56" t="e">
        <f t="shared" si="185"/>
        <v>#N/A</v>
      </c>
      <c r="AB918" s="57" t="str">
        <f t="shared" si="186"/>
        <v/>
      </c>
      <c r="AC918" s="108"/>
      <c r="AD918" s="108"/>
      <c r="AE918" s="109"/>
      <c r="AF918" s="69" t="str">
        <f t="shared" si="187"/>
        <v/>
      </c>
      <c r="AG918" s="69" t="str">
        <f t="shared" si="188"/>
        <v/>
      </c>
      <c r="AH918" s="69" t="str">
        <f t="shared" si="189"/>
        <v/>
      </c>
      <c r="AI918" s="69" t="str">
        <f t="shared" si="190"/>
        <v/>
      </c>
      <c r="AJ918" s="69" t="str">
        <f t="shared" si="191"/>
        <v/>
      </c>
      <c r="AK918" s="69" t="str">
        <f t="shared" si="192"/>
        <v/>
      </c>
      <c r="AL918" s="69" t="str">
        <f t="shared" si="193"/>
        <v/>
      </c>
      <c r="AM918" s="69" t="str">
        <f t="shared" si="194"/>
        <v/>
      </c>
      <c r="AN918" s="69" t="str">
        <f t="shared" si="195"/>
        <v/>
      </c>
    </row>
    <row r="919" spans="1:40" s="57" customFormat="1" ht="19.5" customHeight="1" x14ac:dyDescent="0.15">
      <c r="A919" s="3">
        <f t="shared" si="182"/>
        <v>897</v>
      </c>
      <c r="B919" s="58"/>
      <c r="C919" s="59"/>
      <c r="D919" s="59"/>
      <c r="E919" s="59"/>
      <c r="F919" s="59"/>
      <c r="G919" s="60"/>
      <c r="H919" s="54" t="str">
        <f t="shared" si="183"/>
        <v/>
      </c>
      <c r="I919" s="59"/>
      <c r="J919" s="59"/>
      <c r="K919" s="59"/>
      <c r="L919" s="59"/>
      <c r="M919" s="59"/>
      <c r="N919" s="59"/>
      <c r="O919" s="55" t="str">
        <f t="shared" si="184"/>
        <v/>
      </c>
      <c r="P919" s="61"/>
      <c r="Q919" s="62"/>
      <c r="R919" s="63"/>
      <c r="S919" s="62"/>
      <c r="T919" s="63"/>
      <c r="U919" s="59"/>
      <c r="V919" s="59"/>
      <c r="W919" s="64"/>
      <c r="X919" s="59"/>
      <c r="Y919" s="56" t="e">
        <f>VLOOKUP(E919&amp;Q919,※編集不可※選択項目!J:K,2,0)</f>
        <v>#N/A</v>
      </c>
      <c r="Z919" s="57" t="e">
        <f>VLOOKUP(U919&amp;E919,※編集不可※選択項目!O:P,2,0)</f>
        <v>#N/A</v>
      </c>
      <c r="AA919" s="56" t="e">
        <f t="shared" si="185"/>
        <v>#N/A</v>
      </c>
      <c r="AB919" s="57" t="str">
        <f t="shared" si="186"/>
        <v/>
      </c>
      <c r="AC919" s="108"/>
      <c r="AD919" s="108"/>
      <c r="AE919" s="109"/>
      <c r="AF919" s="69" t="str">
        <f t="shared" si="187"/>
        <v/>
      </c>
      <c r="AG919" s="69" t="str">
        <f t="shared" si="188"/>
        <v/>
      </c>
      <c r="AH919" s="69" t="str">
        <f t="shared" si="189"/>
        <v/>
      </c>
      <c r="AI919" s="69" t="str">
        <f t="shared" si="190"/>
        <v/>
      </c>
      <c r="AJ919" s="69" t="str">
        <f t="shared" si="191"/>
        <v/>
      </c>
      <c r="AK919" s="69" t="str">
        <f t="shared" si="192"/>
        <v/>
      </c>
      <c r="AL919" s="69" t="str">
        <f t="shared" si="193"/>
        <v/>
      </c>
      <c r="AM919" s="69" t="str">
        <f t="shared" si="194"/>
        <v/>
      </c>
      <c r="AN919" s="69" t="str">
        <f t="shared" si="195"/>
        <v/>
      </c>
    </row>
    <row r="920" spans="1:40" s="57" customFormat="1" ht="19.5" customHeight="1" x14ac:dyDescent="0.15">
      <c r="A920" s="3">
        <f t="shared" ref="A920:A983" si="196">ROW(A920)-22</f>
        <v>898</v>
      </c>
      <c r="B920" s="58"/>
      <c r="C920" s="59"/>
      <c r="D920" s="59"/>
      <c r="E920" s="59"/>
      <c r="F920" s="59"/>
      <c r="G920" s="60"/>
      <c r="H920" s="54" t="str">
        <f t="shared" ref="H920:H983" si="197">G920&amp;AB920</f>
        <v/>
      </c>
      <c r="I920" s="59"/>
      <c r="J920" s="59"/>
      <c r="K920" s="59"/>
      <c r="L920" s="59"/>
      <c r="M920" s="59"/>
      <c r="N920" s="59"/>
      <c r="O920" s="55" t="str">
        <f t="shared" ref="O920:O983" si="198">IF(Q920="","",AA920)</f>
        <v/>
      </c>
      <c r="P920" s="61"/>
      <c r="Q920" s="62"/>
      <c r="R920" s="63"/>
      <c r="S920" s="62"/>
      <c r="T920" s="63"/>
      <c r="U920" s="59"/>
      <c r="V920" s="59"/>
      <c r="W920" s="64"/>
      <c r="X920" s="59"/>
      <c r="Y920" s="56" t="e">
        <f>VLOOKUP(E920&amp;Q920,※編集不可※選択項目!J:K,2,0)</f>
        <v>#N/A</v>
      </c>
      <c r="Z920" s="57" t="e">
        <f>VLOOKUP(U920&amp;E920,※編集不可※選択項目!O:P,2,0)</f>
        <v>#N/A</v>
      </c>
      <c r="AA920" s="56" t="e">
        <f t="shared" ref="AA920:AA983" si="199">ROUNDDOWN(Y920*Z920,1)</f>
        <v>#N/A</v>
      </c>
      <c r="AB920" s="57" t="str">
        <f t="shared" ref="AB920:AB983" si="200">IF(V920="","","（"&amp;V920&amp;"）")</f>
        <v/>
      </c>
      <c r="AC920" s="108"/>
      <c r="AD920" s="108"/>
      <c r="AE920" s="109"/>
      <c r="AF920" s="69" t="str">
        <f t="shared" ref="AF920:AF983" si="201">B920&amp;C920&amp;D920&amp;E920&amp;F920&amp;G920&amp;H920&amp;I920&amp;J920&amp;K920&amp;L920&amp;M920&amp;N920&amp;O920&amp;P920&amp;Q920&amp;R920&amp;S920&amp;T920&amp;U920&amp;V920&amp;W920&amp;X920</f>
        <v/>
      </c>
      <c r="AG920" s="69" t="str">
        <f t="shared" ref="AG920:AG983" si="202">IF(AF920="","",COUNTIF($AF$23:$AF$1022,AF920))</f>
        <v/>
      </c>
      <c r="AH920" s="69" t="str">
        <f t="shared" ref="AH920:AH983" si="203">IF(AF920="","",IF(AF920=AF919,1,0))</f>
        <v/>
      </c>
      <c r="AI920" s="69" t="str">
        <f t="shared" ref="AI920:AI983" si="204">D920&amp;E920&amp;H920</f>
        <v/>
      </c>
      <c r="AJ920" s="69" t="str">
        <f t="shared" ref="AJ920:AJ983" si="205">IF(AI920="","",COUNTIF($AI$23:$AI$1022,AI920))</f>
        <v/>
      </c>
      <c r="AK920" s="69" t="str">
        <f t="shared" ref="AK920:AK983" si="206">IF(AI920="","",IF(AI920=AI919,1,0))</f>
        <v/>
      </c>
      <c r="AL920" s="69" t="str">
        <f t="shared" ref="AL920:AL983" si="207">IF(H920="","",H920)</f>
        <v/>
      </c>
      <c r="AM920" s="69" t="str">
        <f t="shared" ref="AM920:AM983" si="208">IF(AL920="","",COUNTIF($AL$23:$AL$1022,AL920))</f>
        <v/>
      </c>
      <c r="AN920" s="69" t="str">
        <f t="shared" ref="AN920:AN983" si="209">IF(AL920="","",IF(AL920=AL919,1,0))</f>
        <v/>
      </c>
    </row>
    <row r="921" spans="1:40" s="57" customFormat="1" ht="19.5" customHeight="1" x14ac:dyDescent="0.15">
      <c r="A921" s="3">
        <f t="shared" si="196"/>
        <v>899</v>
      </c>
      <c r="B921" s="58"/>
      <c r="C921" s="59"/>
      <c r="D921" s="59"/>
      <c r="E921" s="59"/>
      <c r="F921" s="59"/>
      <c r="G921" s="60"/>
      <c r="H921" s="54" t="str">
        <f t="shared" si="197"/>
        <v/>
      </c>
      <c r="I921" s="59"/>
      <c r="J921" s="59"/>
      <c r="K921" s="59"/>
      <c r="L921" s="59"/>
      <c r="M921" s="59"/>
      <c r="N921" s="59"/>
      <c r="O921" s="55" t="str">
        <f t="shared" si="198"/>
        <v/>
      </c>
      <c r="P921" s="61"/>
      <c r="Q921" s="62"/>
      <c r="R921" s="63"/>
      <c r="S921" s="62"/>
      <c r="T921" s="63"/>
      <c r="U921" s="59"/>
      <c r="V921" s="59"/>
      <c r="W921" s="64"/>
      <c r="X921" s="59"/>
      <c r="Y921" s="56" t="e">
        <f>VLOOKUP(E921&amp;Q921,※編集不可※選択項目!J:K,2,0)</f>
        <v>#N/A</v>
      </c>
      <c r="Z921" s="57" t="e">
        <f>VLOOKUP(U921&amp;E921,※編集不可※選択項目!O:P,2,0)</f>
        <v>#N/A</v>
      </c>
      <c r="AA921" s="56" t="e">
        <f t="shared" si="199"/>
        <v>#N/A</v>
      </c>
      <c r="AB921" s="57" t="str">
        <f t="shared" si="200"/>
        <v/>
      </c>
      <c r="AC921" s="108"/>
      <c r="AD921" s="108"/>
      <c r="AE921" s="109"/>
      <c r="AF921" s="69" t="str">
        <f t="shared" si="201"/>
        <v/>
      </c>
      <c r="AG921" s="69" t="str">
        <f t="shared" si="202"/>
        <v/>
      </c>
      <c r="AH921" s="69" t="str">
        <f t="shared" si="203"/>
        <v/>
      </c>
      <c r="AI921" s="69" t="str">
        <f t="shared" si="204"/>
        <v/>
      </c>
      <c r="AJ921" s="69" t="str">
        <f t="shared" si="205"/>
        <v/>
      </c>
      <c r="AK921" s="69" t="str">
        <f t="shared" si="206"/>
        <v/>
      </c>
      <c r="AL921" s="69" t="str">
        <f t="shared" si="207"/>
        <v/>
      </c>
      <c r="AM921" s="69" t="str">
        <f t="shared" si="208"/>
        <v/>
      </c>
      <c r="AN921" s="69" t="str">
        <f t="shared" si="209"/>
        <v/>
      </c>
    </row>
    <row r="922" spans="1:40" s="57" customFormat="1" ht="19.5" customHeight="1" x14ac:dyDescent="0.15">
      <c r="A922" s="3">
        <f t="shared" si="196"/>
        <v>900</v>
      </c>
      <c r="B922" s="58"/>
      <c r="C922" s="59"/>
      <c r="D922" s="59"/>
      <c r="E922" s="59"/>
      <c r="F922" s="59"/>
      <c r="G922" s="60"/>
      <c r="H922" s="54" t="str">
        <f t="shared" si="197"/>
        <v/>
      </c>
      <c r="I922" s="59"/>
      <c r="J922" s="59"/>
      <c r="K922" s="59"/>
      <c r="L922" s="59"/>
      <c r="M922" s="59"/>
      <c r="N922" s="59"/>
      <c r="O922" s="55" t="str">
        <f t="shared" si="198"/>
        <v/>
      </c>
      <c r="P922" s="61"/>
      <c r="Q922" s="62"/>
      <c r="R922" s="63"/>
      <c r="S922" s="62"/>
      <c r="T922" s="63"/>
      <c r="U922" s="59"/>
      <c r="V922" s="59"/>
      <c r="W922" s="64"/>
      <c r="X922" s="59"/>
      <c r="Y922" s="56" t="e">
        <f>VLOOKUP(E922&amp;Q922,※編集不可※選択項目!J:K,2,0)</f>
        <v>#N/A</v>
      </c>
      <c r="Z922" s="57" t="e">
        <f>VLOOKUP(U922&amp;E922,※編集不可※選択項目!O:P,2,0)</f>
        <v>#N/A</v>
      </c>
      <c r="AA922" s="56" t="e">
        <f t="shared" si="199"/>
        <v>#N/A</v>
      </c>
      <c r="AB922" s="57" t="str">
        <f t="shared" si="200"/>
        <v/>
      </c>
      <c r="AC922" s="108"/>
      <c r="AD922" s="108"/>
      <c r="AE922" s="109"/>
      <c r="AF922" s="69" t="str">
        <f t="shared" si="201"/>
        <v/>
      </c>
      <c r="AG922" s="69" t="str">
        <f t="shared" si="202"/>
        <v/>
      </c>
      <c r="AH922" s="69" t="str">
        <f t="shared" si="203"/>
        <v/>
      </c>
      <c r="AI922" s="69" t="str">
        <f t="shared" si="204"/>
        <v/>
      </c>
      <c r="AJ922" s="69" t="str">
        <f t="shared" si="205"/>
        <v/>
      </c>
      <c r="AK922" s="69" t="str">
        <f t="shared" si="206"/>
        <v/>
      </c>
      <c r="AL922" s="69" t="str">
        <f t="shared" si="207"/>
        <v/>
      </c>
      <c r="AM922" s="69" t="str">
        <f t="shared" si="208"/>
        <v/>
      </c>
      <c r="AN922" s="69" t="str">
        <f t="shared" si="209"/>
        <v/>
      </c>
    </row>
    <row r="923" spans="1:40" s="57" customFormat="1" ht="19.5" customHeight="1" x14ac:dyDescent="0.15">
      <c r="A923" s="3">
        <f t="shared" si="196"/>
        <v>901</v>
      </c>
      <c r="B923" s="58"/>
      <c r="C923" s="59"/>
      <c r="D923" s="59"/>
      <c r="E923" s="59"/>
      <c r="F923" s="59"/>
      <c r="G923" s="60"/>
      <c r="H923" s="54" t="str">
        <f t="shared" si="197"/>
        <v/>
      </c>
      <c r="I923" s="59"/>
      <c r="J923" s="59"/>
      <c r="K923" s="59"/>
      <c r="L923" s="59"/>
      <c r="M923" s="59"/>
      <c r="N923" s="59"/>
      <c r="O923" s="55" t="str">
        <f t="shared" si="198"/>
        <v/>
      </c>
      <c r="P923" s="61"/>
      <c r="Q923" s="62"/>
      <c r="R923" s="63"/>
      <c r="S923" s="62"/>
      <c r="T923" s="63"/>
      <c r="U923" s="59"/>
      <c r="V923" s="59"/>
      <c r="W923" s="64"/>
      <c r="X923" s="59"/>
      <c r="Y923" s="56" t="e">
        <f>VLOOKUP(E923&amp;Q923,※編集不可※選択項目!J:K,2,0)</f>
        <v>#N/A</v>
      </c>
      <c r="Z923" s="57" t="e">
        <f>VLOOKUP(U923&amp;E923,※編集不可※選択項目!O:P,2,0)</f>
        <v>#N/A</v>
      </c>
      <c r="AA923" s="56" t="e">
        <f t="shared" si="199"/>
        <v>#N/A</v>
      </c>
      <c r="AB923" s="57" t="str">
        <f t="shared" si="200"/>
        <v/>
      </c>
      <c r="AC923" s="108"/>
      <c r="AD923" s="108"/>
      <c r="AE923" s="109"/>
      <c r="AF923" s="69" t="str">
        <f t="shared" si="201"/>
        <v/>
      </c>
      <c r="AG923" s="69" t="str">
        <f t="shared" si="202"/>
        <v/>
      </c>
      <c r="AH923" s="69" t="str">
        <f t="shared" si="203"/>
        <v/>
      </c>
      <c r="AI923" s="69" t="str">
        <f t="shared" si="204"/>
        <v/>
      </c>
      <c r="AJ923" s="69" t="str">
        <f t="shared" si="205"/>
        <v/>
      </c>
      <c r="AK923" s="69" t="str">
        <f t="shared" si="206"/>
        <v/>
      </c>
      <c r="AL923" s="69" t="str">
        <f t="shared" si="207"/>
        <v/>
      </c>
      <c r="AM923" s="69" t="str">
        <f t="shared" si="208"/>
        <v/>
      </c>
      <c r="AN923" s="69" t="str">
        <f t="shared" si="209"/>
        <v/>
      </c>
    </row>
    <row r="924" spans="1:40" s="57" customFormat="1" ht="19.5" customHeight="1" x14ac:dyDescent="0.15">
      <c r="A924" s="3">
        <f t="shared" si="196"/>
        <v>902</v>
      </c>
      <c r="B924" s="58"/>
      <c r="C924" s="59"/>
      <c r="D924" s="59"/>
      <c r="E924" s="59"/>
      <c r="F924" s="59"/>
      <c r="G924" s="60"/>
      <c r="H924" s="54" t="str">
        <f t="shared" si="197"/>
        <v/>
      </c>
      <c r="I924" s="59"/>
      <c r="J924" s="59"/>
      <c r="K924" s="59"/>
      <c r="L924" s="59"/>
      <c r="M924" s="59"/>
      <c r="N924" s="59"/>
      <c r="O924" s="55" t="str">
        <f t="shared" si="198"/>
        <v/>
      </c>
      <c r="P924" s="61"/>
      <c r="Q924" s="62"/>
      <c r="R924" s="63"/>
      <c r="S924" s="62"/>
      <c r="T924" s="63"/>
      <c r="U924" s="59"/>
      <c r="V924" s="59"/>
      <c r="W924" s="64"/>
      <c r="X924" s="59"/>
      <c r="Y924" s="56" t="e">
        <f>VLOOKUP(E924&amp;Q924,※編集不可※選択項目!J:K,2,0)</f>
        <v>#N/A</v>
      </c>
      <c r="Z924" s="57" t="e">
        <f>VLOOKUP(U924&amp;E924,※編集不可※選択項目!O:P,2,0)</f>
        <v>#N/A</v>
      </c>
      <c r="AA924" s="56" t="e">
        <f t="shared" si="199"/>
        <v>#N/A</v>
      </c>
      <c r="AB924" s="57" t="str">
        <f t="shared" si="200"/>
        <v/>
      </c>
      <c r="AC924" s="108"/>
      <c r="AD924" s="108"/>
      <c r="AE924" s="109"/>
      <c r="AF924" s="69" t="str">
        <f t="shared" si="201"/>
        <v/>
      </c>
      <c r="AG924" s="69" t="str">
        <f t="shared" si="202"/>
        <v/>
      </c>
      <c r="AH924" s="69" t="str">
        <f t="shared" si="203"/>
        <v/>
      </c>
      <c r="AI924" s="69" t="str">
        <f t="shared" si="204"/>
        <v/>
      </c>
      <c r="AJ924" s="69" t="str">
        <f t="shared" si="205"/>
        <v/>
      </c>
      <c r="AK924" s="69" t="str">
        <f t="shared" si="206"/>
        <v/>
      </c>
      <c r="AL924" s="69" t="str">
        <f t="shared" si="207"/>
        <v/>
      </c>
      <c r="AM924" s="69" t="str">
        <f t="shared" si="208"/>
        <v/>
      </c>
      <c r="AN924" s="69" t="str">
        <f t="shared" si="209"/>
        <v/>
      </c>
    </row>
    <row r="925" spans="1:40" s="57" customFormat="1" ht="19.5" customHeight="1" x14ac:dyDescent="0.15">
      <c r="A925" s="3">
        <f t="shared" si="196"/>
        <v>903</v>
      </c>
      <c r="B925" s="58"/>
      <c r="C925" s="59"/>
      <c r="D925" s="59"/>
      <c r="E925" s="59"/>
      <c r="F925" s="59"/>
      <c r="G925" s="60"/>
      <c r="H925" s="54" t="str">
        <f t="shared" si="197"/>
        <v/>
      </c>
      <c r="I925" s="59"/>
      <c r="J925" s="59"/>
      <c r="K925" s="59"/>
      <c r="L925" s="59"/>
      <c r="M925" s="59"/>
      <c r="N925" s="59"/>
      <c r="O925" s="55" t="str">
        <f t="shared" si="198"/>
        <v/>
      </c>
      <c r="P925" s="61"/>
      <c r="Q925" s="62"/>
      <c r="R925" s="63"/>
      <c r="S925" s="62"/>
      <c r="T925" s="63"/>
      <c r="U925" s="59"/>
      <c r="V925" s="59"/>
      <c r="W925" s="64"/>
      <c r="X925" s="59"/>
      <c r="Y925" s="56" t="e">
        <f>VLOOKUP(E925&amp;Q925,※編集不可※選択項目!J:K,2,0)</f>
        <v>#N/A</v>
      </c>
      <c r="Z925" s="57" t="e">
        <f>VLOOKUP(U925&amp;E925,※編集不可※選択項目!O:P,2,0)</f>
        <v>#N/A</v>
      </c>
      <c r="AA925" s="56" t="e">
        <f t="shared" si="199"/>
        <v>#N/A</v>
      </c>
      <c r="AB925" s="57" t="str">
        <f t="shared" si="200"/>
        <v/>
      </c>
      <c r="AC925" s="108"/>
      <c r="AD925" s="108"/>
      <c r="AE925" s="109"/>
      <c r="AF925" s="69" t="str">
        <f t="shared" si="201"/>
        <v/>
      </c>
      <c r="AG925" s="69" t="str">
        <f t="shared" si="202"/>
        <v/>
      </c>
      <c r="AH925" s="69" t="str">
        <f t="shared" si="203"/>
        <v/>
      </c>
      <c r="AI925" s="69" t="str">
        <f t="shared" si="204"/>
        <v/>
      </c>
      <c r="AJ925" s="69" t="str">
        <f t="shared" si="205"/>
        <v/>
      </c>
      <c r="AK925" s="69" t="str">
        <f t="shared" si="206"/>
        <v/>
      </c>
      <c r="AL925" s="69" t="str">
        <f t="shared" si="207"/>
        <v/>
      </c>
      <c r="AM925" s="69" t="str">
        <f t="shared" si="208"/>
        <v/>
      </c>
      <c r="AN925" s="69" t="str">
        <f t="shared" si="209"/>
        <v/>
      </c>
    </row>
    <row r="926" spans="1:40" s="57" customFormat="1" ht="19.5" customHeight="1" x14ac:dyDescent="0.15">
      <c r="A926" s="3">
        <f t="shared" si="196"/>
        <v>904</v>
      </c>
      <c r="B926" s="58"/>
      <c r="C926" s="59"/>
      <c r="D926" s="59"/>
      <c r="E926" s="59"/>
      <c r="F926" s="59"/>
      <c r="G926" s="60"/>
      <c r="H926" s="54" t="str">
        <f t="shared" si="197"/>
        <v/>
      </c>
      <c r="I926" s="59"/>
      <c r="J926" s="59"/>
      <c r="K926" s="59"/>
      <c r="L926" s="59"/>
      <c r="M926" s="59"/>
      <c r="N926" s="59"/>
      <c r="O926" s="55" t="str">
        <f t="shared" si="198"/>
        <v/>
      </c>
      <c r="P926" s="61"/>
      <c r="Q926" s="62"/>
      <c r="R926" s="63"/>
      <c r="S926" s="62"/>
      <c r="T926" s="63"/>
      <c r="U926" s="59"/>
      <c r="V926" s="59"/>
      <c r="W926" s="64"/>
      <c r="X926" s="59"/>
      <c r="Y926" s="56" t="e">
        <f>VLOOKUP(E926&amp;Q926,※編集不可※選択項目!J:K,2,0)</f>
        <v>#N/A</v>
      </c>
      <c r="Z926" s="57" t="e">
        <f>VLOOKUP(U926&amp;E926,※編集不可※選択項目!O:P,2,0)</f>
        <v>#N/A</v>
      </c>
      <c r="AA926" s="56" t="e">
        <f t="shared" si="199"/>
        <v>#N/A</v>
      </c>
      <c r="AB926" s="57" t="str">
        <f t="shared" si="200"/>
        <v/>
      </c>
      <c r="AC926" s="108"/>
      <c r="AD926" s="108"/>
      <c r="AE926" s="109"/>
      <c r="AF926" s="69" t="str">
        <f t="shared" si="201"/>
        <v/>
      </c>
      <c r="AG926" s="69" t="str">
        <f t="shared" si="202"/>
        <v/>
      </c>
      <c r="AH926" s="69" t="str">
        <f t="shared" si="203"/>
        <v/>
      </c>
      <c r="AI926" s="69" t="str">
        <f t="shared" si="204"/>
        <v/>
      </c>
      <c r="AJ926" s="69" t="str">
        <f t="shared" si="205"/>
        <v/>
      </c>
      <c r="AK926" s="69" t="str">
        <f t="shared" si="206"/>
        <v/>
      </c>
      <c r="AL926" s="69" t="str">
        <f t="shared" si="207"/>
        <v/>
      </c>
      <c r="AM926" s="69" t="str">
        <f t="shared" si="208"/>
        <v/>
      </c>
      <c r="AN926" s="69" t="str">
        <f t="shared" si="209"/>
        <v/>
      </c>
    </row>
    <row r="927" spans="1:40" s="57" customFormat="1" ht="19.5" customHeight="1" x14ac:dyDescent="0.15">
      <c r="A927" s="3">
        <f t="shared" si="196"/>
        <v>905</v>
      </c>
      <c r="B927" s="58"/>
      <c r="C927" s="59"/>
      <c r="D927" s="59"/>
      <c r="E927" s="59"/>
      <c r="F927" s="59"/>
      <c r="G927" s="60"/>
      <c r="H927" s="54" t="str">
        <f t="shared" si="197"/>
        <v/>
      </c>
      <c r="I927" s="59"/>
      <c r="J927" s="59"/>
      <c r="K927" s="59"/>
      <c r="L927" s="59"/>
      <c r="M927" s="59"/>
      <c r="N927" s="59"/>
      <c r="O927" s="55" t="str">
        <f t="shared" si="198"/>
        <v/>
      </c>
      <c r="P927" s="61"/>
      <c r="Q927" s="62"/>
      <c r="R927" s="63"/>
      <c r="S927" s="62"/>
      <c r="T927" s="63"/>
      <c r="U927" s="59"/>
      <c r="V927" s="59"/>
      <c r="W927" s="64"/>
      <c r="X927" s="59"/>
      <c r="Y927" s="56" t="e">
        <f>VLOOKUP(E927&amp;Q927,※編集不可※選択項目!J:K,2,0)</f>
        <v>#N/A</v>
      </c>
      <c r="Z927" s="57" t="e">
        <f>VLOOKUP(U927&amp;E927,※編集不可※選択項目!O:P,2,0)</f>
        <v>#N/A</v>
      </c>
      <c r="AA927" s="56" t="e">
        <f t="shared" si="199"/>
        <v>#N/A</v>
      </c>
      <c r="AB927" s="57" t="str">
        <f t="shared" si="200"/>
        <v/>
      </c>
      <c r="AC927" s="108"/>
      <c r="AD927" s="108"/>
      <c r="AE927" s="109"/>
      <c r="AF927" s="69" t="str">
        <f t="shared" si="201"/>
        <v/>
      </c>
      <c r="AG927" s="69" t="str">
        <f t="shared" si="202"/>
        <v/>
      </c>
      <c r="AH927" s="69" t="str">
        <f t="shared" si="203"/>
        <v/>
      </c>
      <c r="AI927" s="69" t="str">
        <f t="shared" si="204"/>
        <v/>
      </c>
      <c r="AJ927" s="69" t="str">
        <f t="shared" si="205"/>
        <v/>
      </c>
      <c r="AK927" s="69" t="str">
        <f t="shared" si="206"/>
        <v/>
      </c>
      <c r="AL927" s="69" t="str">
        <f t="shared" si="207"/>
        <v/>
      </c>
      <c r="AM927" s="69" t="str">
        <f t="shared" si="208"/>
        <v/>
      </c>
      <c r="AN927" s="69" t="str">
        <f t="shared" si="209"/>
        <v/>
      </c>
    </row>
    <row r="928" spans="1:40" s="57" customFormat="1" ht="19.5" customHeight="1" x14ac:dyDescent="0.15">
      <c r="A928" s="3">
        <f t="shared" si="196"/>
        <v>906</v>
      </c>
      <c r="B928" s="58"/>
      <c r="C928" s="59"/>
      <c r="D928" s="59"/>
      <c r="E928" s="59"/>
      <c r="F928" s="59"/>
      <c r="G928" s="60"/>
      <c r="H928" s="54" t="str">
        <f t="shared" si="197"/>
        <v/>
      </c>
      <c r="I928" s="59"/>
      <c r="J928" s="59"/>
      <c r="K928" s="59"/>
      <c r="L928" s="59"/>
      <c r="M928" s="59"/>
      <c r="N928" s="59"/>
      <c r="O928" s="55" t="str">
        <f t="shared" si="198"/>
        <v/>
      </c>
      <c r="P928" s="61"/>
      <c r="Q928" s="62"/>
      <c r="R928" s="63"/>
      <c r="S928" s="62"/>
      <c r="T928" s="63"/>
      <c r="U928" s="59"/>
      <c r="V928" s="59"/>
      <c r="W928" s="64"/>
      <c r="X928" s="59"/>
      <c r="Y928" s="56" t="e">
        <f>VLOOKUP(E928&amp;Q928,※編集不可※選択項目!J:K,2,0)</f>
        <v>#N/A</v>
      </c>
      <c r="Z928" s="57" t="e">
        <f>VLOOKUP(U928&amp;E928,※編集不可※選択項目!O:P,2,0)</f>
        <v>#N/A</v>
      </c>
      <c r="AA928" s="56" t="e">
        <f t="shared" si="199"/>
        <v>#N/A</v>
      </c>
      <c r="AB928" s="57" t="str">
        <f t="shared" si="200"/>
        <v/>
      </c>
      <c r="AC928" s="108"/>
      <c r="AD928" s="108"/>
      <c r="AE928" s="109"/>
      <c r="AF928" s="69" t="str">
        <f t="shared" si="201"/>
        <v/>
      </c>
      <c r="AG928" s="69" t="str">
        <f t="shared" si="202"/>
        <v/>
      </c>
      <c r="AH928" s="69" t="str">
        <f t="shared" si="203"/>
        <v/>
      </c>
      <c r="AI928" s="69" t="str">
        <f t="shared" si="204"/>
        <v/>
      </c>
      <c r="AJ928" s="69" t="str">
        <f t="shared" si="205"/>
        <v/>
      </c>
      <c r="AK928" s="69" t="str">
        <f t="shared" si="206"/>
        <v/>
      </c>
      <c r="AL928" s="69" t="str">
        <f t="shared" si="207"/>
        <v/>
      </c>
      <c r="AM928" s="69" t="str">
        <f t="shared" si="208"/>
        <v/>
      </c>
      <c r="AN928" s="69" t="str">
        <f t="shared" si="209"/>
        <v/>
      </c>
    </row>
    <row r="929" spans="1:40" s="57" customFormat="1" ht="19.5" customHeight="1" x14ac:dyDescent="0.15">
      <c r="A929" s="3">
        <f t="shared" si="196"/>
        <v>907</v>
      </c>
      <c r="B929" s="58"/>
      <c r="C929" s="59"/>
      <c r="D929" s="59"/>
      <c r="E929" s="59"/>
      <c r="F929" s="59"/>
      <c r="G929" s="60"/>
      <c r="H929" s="54" t="str">
        <f t="shared" si="197"/>
        <v/>
      </c>
      <c r="I929" s="59"/>
      <c r="J929" s="59"/>
      <c r="K929" s="59"/>
      <c r="L929" s="59"/>
      <c r="M929" s="59"/>
      <c r="N929" s="59"/>
      <c r="O929" s="55" t="str">
        <f t="shared" si="198"/>
        <v/>
      </c>
      <c r="P929" s="61"/>
      <c r="Q929" s="62"/>
      <c r="R929" s="63"/>
      <c r="S929" s="62"/>
      <c r="T929" s="63"/>
      <c r="U929" s="59"/>
      <c r="V929" s="59"/>
      <c r="W929" s="64"/>
      <c r="X929" s="59"/>
      <c r="Y929" s="56" t="e">
        <f>VLOOKUP(E929&amp;Q929,※編集不可※選択項目!J:K,2,0)</f>
        <v>#N/A</v>
      </c>
      <c r="Z929" s="57" t="e">
        <f>VLOOKUP(U929&amp;E929,※編集不可※選択項目!O:P,2,0)</f>
        <v>#N/A</v>
      </c>
      <c r="AA929" s="56" t="e">
        <f t="shared" si="199"/>
        <v>#N/A</v>
      </c>
      <c r="AB929" s="57" t="str">
        <f t="shared" si="200"/>
        <v/>
      </c>
      <c r="AC929" s="108"/>
      <c r="AD929" s="108"/>
      <c r="AE929" s="109"/>
      <c r="AF929" s="69" t="str">
        <f t="shared" si="201"/>
        <v/>
      </c>
      <c r="AG929" s="69" t="str">
        <f t="shared" si="202"/>
        <v/>
      </c>
      <c r="AH929" s="69" t="str">
        <f t="shared" si="203"/>
        <v/>
      </c>
      <c r="AI929" s="69" t="str">
        <f t="shared" si="204"/>
        <v/>
      </c>
      <c r="AJ929" s="69" t="str">
        <f t="shared" si="205"/>
        <v/>
      </c>
      <c r="AK929" s="69" t="str">
        <f t="shared" si="206"/>
        <v/>
      </c>
      <c r="AL929" s="69" t="str">
        <f t="shared" si="207"/>
        <v/>
      </c>
      <c r="AM929" s="69" t="str">
        <f t="shared" si="208"/>
        <v/>
      </c>
      <c r="AN929" s="69" t="str">
        <f t="shared" si="209"/>
        <v/>
      </c>
    </row>
    <row r="930" spans="1:40" s="57" customFormat="1" ht="19.5" customHeight="1" x14ac:dyDescent="0.15">
      <c r="A930" s="3">
        <f t="shared" si="196"/>
        <v>908</v>
      </c>
      <c r="B930" s="58"/>
      <c r="C930" s="59"/>
      <c r="D930" s="59"/>
      <c r="E930" s="59"/>
      <c r="F930" s="59"/>
      <c r="G930" s="60"/>
      <c r="H930" s="54" t="str">
        <f t="shared" si="197"/>
        <v/>
      </c>
      <c r="I930" s="59"/>
      <c r="J930" s="59"/>
      <c r="K930" s="59"/>
      <c r="L930" s="59"/>
      <c r="M930" s="59"/>
      <c r="N930" s="59"/>
      <c r="O930" s="55" t="str">
        <f t="shared" si="198"/>
        <v/>
      </c>
      <c r="P930" s="61"/>
      <c r="Q930" s="62"/>
      <c r="R930" s="63"/>
      <c r="S930" s="62"/>
      <c r="T930" s="63"/>
      <c r="U930" s="59"/>
      <c r="V930" s="59"/>
      <c r="W930" s="64"/>
      <c r="X930" s="59"/>
      <c r="Y930" s="56" t="e">
        <f>VLOOKUP(E930&amp;Q930,※編集不可※選択項目!J:K,2,0)</f>
        <v>#N/A</v>
      </c>
      <c r="Z930" s="57" t="e">
        <f>VLOOKUP(U930&amp;E930,※編集不可※選択項目!O:P,2,0)</f>
        <v>#N/A</v>
      </c>
      <c r="AA930" s="56" t="e">
        <f t="shared" si="199"/>
        <v>#N/A</v>
      </c>
      <c r="AB930" s="57" t="str">
        <f t="shared" si="200"/>
        <v/>
      </c>
      <c r="AC930" s="108"/>
      <c r="AD930" s="108"/>
      <c r="AE930" s="109"/>
      <c r="AF930" s="69" t="str">
        <f t="shared" si="201"/>
        <v/>
      </c>
      <c r="AG930" s="69" t="str">
        <f t="shared" si="202"/>
        <v/>
      </c>
      <c r="AH930" s="69" t="str">
        <f t="shared" si="203"/>
        <v/>
      </c>
      <c r="AI930" s="69" t="str">
        <f t="shared" si="204"/>
        <v/>
      </c>
      <c r="AJ930" s="69" t="str">
        <f t="shared" si="205"/>
        <v/>
      </c>
      <c r="AK930" s="69" t="str">
        <f t="shared" si="206"/>
        <v/>
      </c>
      <c r="AL930" s="69" t="str">
        <f t="shared" si="207"/>
        <v/>
      </c>
      <c r="AM930" s="69" t="str">
        <f t="shared" si="208"/>
        <v/>
      </c>
      <c r="AN930" s="69" t="str">
        <f t="shared" si="209"/>
        <v/>
      </c>
    </row>
    <row r="931" spans="1:40" s="57" customFormat="1" ht="19.5" customHeight="1" x14ac:dyDescent="0.15">
      <c r="A931" s="3">
        <f t="shared" si="196"/>
        <v>909</v>
      </c>
      <c r="B931" s="58"/>
      <c r="C931" s="59"/>
      <c r="D931" s="59"/>
      <c r="E931" s="59"/>
      <c r="F931" s="59"/>
      <c r="G931" s="60"/>
      <c r="H931" s="54" t="str">
        <f t="shared" si="197"/>
        <v/>
      </c>
      <c r="I931" s="59"/>
      <c r="J931" s="59"/>
      <c r="K931" s="59"/>
      <c r="L931" s="59"/>
      <c r="M931" s="59"/>
      <c r="N931" s="59"/>
      <c r="O931" s="55" t="str">
        <f t="shared" si="198"/>
        <v/>
      </c>
      <c r="P931" s="61"/>
      <c r="Q931" s="62"/>
      <c r="R931" s="63"/>
      <c r="S931" s="62"/>
      <c r="T931" s="63"/>
      <c r="U931" s="59"/>
      <c r="V931" s="59"/>
      <c r="W931" s="64"/>
      <c r="X931" s="59"/>
      <c r="Y931" s="56" t="e">
        <f>VLOOKUP(E931&amp;Q931,※編集不可※選択項目!J:K,2,0)</f>
        <v>#N/A</v>
      </c>
      <c r="Z931" s="57" t="e">
        <f>VLOOKUP(U931&amp;E931,※編集不可※選択項目!O:P,2,0)</f>
        <v>#N/A</v>
      </c>
      <c r="AA931" s="56" t="e">
        <f t="shared" si="199"/>
        <v>#N/A</v>
      </c>
      <c r="AB931" s="57" t="str">
        <f t="shared" si="200"/>
        <v/>
      </c>
      <c r="AC931" s="108"/>
      <c r="AD931" s="108"/>
      <c r="AE931" s="109"/>
      <c r="AF931" s="69" t="str">
        <f t="shared" si="201"/>
        <v/>
      </c>
      <c r="AG931" s="69" t="str">
        <f t="shared" si="202"/>
        <v/>
      </c>
      <c r="AH931" s="69" t="str">
        <f t="shared" si="203"/>
        <v/>
      </c>
      <c r="AI931" s="69" t="str">
        <f t="shared" si="204"/>
        <v/>
      </c>
      <c r="AJ931" s="69" t="str">
        <f t="shared" si="205"/>
        <v/>
      </c>
      <c r="AK931" s="69" t="str">
        <f t="shared" si="206"/>
        <v/>
      </c>
      <c r="AL931" s="69" t="str">
        <f t="shared" si="207"/>
        <v/>
      </c>
      <c r="AM931" s="69" t="str">
        <f t="shared" si="208"/>
        <v/>
      </c>
      <c r="AN931" s="69" t="str">
        <f t="shared" si="209"/>
        <v/>
      </c>
    </row>
    <row r="932" spans="1:40" s="57" customFormat="1" ht="19.5" customHeight="1" x14ac:dyDescent="0.15">
      <c r="A932" s="3">
        <f t="shared" si="196"/>
        <v>910</v>
      </c>
      <c r="B932" s="58"/>
      <c r="C932" s="59"/>
      <c r="D932" s="59"/>
      <c r="E932" s="59"/>
      <c r="F932" s="59"/>
      <c r="G932" s="60"/>
      <c r="H932" s="54" t="str">
        <f t="shared" si="197"/>
        <v/>
      </c>
      <c r="I932" s="59"/>
      <c r="J932" s="59"/>
      <c r="K932" s="59"/>
      <c r="L932" s="59"/>
      <c r="M932" s="59"/>
      <c r="N932" s="59"/>
      <c r="O932" s="55" t="str">
        <f t="shared" si="198"/>
        <v/>
      </c>
      <c r="P932" s="61"/>
      <c r="Q932" s="62"/>
      <c r="R932" s="63"/>
      <c r="S932" s="62"/>
      <c r="T932" s="63"/>
      <c r="U932" s="59"/>
      <c r="V932" s="59"/>
      <c r="W932" s="64"/>
      <c r="X932" s="59"/>
      <c r="Y932" s="56" t="e">
        <f>VLOOKUP(E932&amp;Q932,※編集不可※選択項目!J:K,2,0)</f>
        <v>#N/A</v>
      </c>
      <c r="Z932" s="57" t="e">
        <f>VLOOKUP(U932&amp;E932,※編集不可※選択項目!O:P,2,0)</f>
        <v>#N/A</v>
      </c>
      <c r="AA932" s="56" t="e">
        <f t="shared" si="199"/>
        <v>#N/A</v>
      </c>
      <c r="AB932" s="57" t="str">
        <f t="shared" si="200"/>
        <v/>
      </c>
      <c r="AC932" s="108"/>
      <c r="AD932" s="108"/>
      <c r="AE932" s="109"/>
      <c r="AF932" s="69" t="str">
        <f t="shared" si="201"/>
        <v/>
      </c>
      <c r="AG932" s="69" t="str">
        <f t="shared" si="202"/>
        <v/>
      </c>
      <c r="AH932" s="69" t="str">
        <f t="shared" si="203"/>
        <v/>
      </c>
      <c r="AI932" s="69" t="str">
        <f t="shared" si="204"/>
        <v/>
      </c>
      <c r="AJ932" s="69" t="str">
        <f t="shared" si="205"/>
        <v/>
      </c>
      <c r="AK932" s="69" t="str">
        <f t="shared" si="206"/>
        <v/>
      </c>
      <c r="AL932" s="69" t="str">
        <f t="shared" si="207"/>
        <v/>
      </c>
      <c r="AM932" s="69" t="str">
        <f t="shared" si="208"/>
        <v/>
      </c>
      <c r="AN932" s="69" t="str">
        <f t="shared" si="209"/>
        <v/>
      </c>
    </row>
    <row r="933" spans="1:40" s="57" customFormat="1" ht="19.5" customHeight="1" x14ac:dyDescent="0.15">
      <c r="A933" s="3">
        <f t="shared" si="196"/>
        <v>911</v>
      </c>
      <c r="B933" s="58"/>
      <c r="C933" s="59"/>
      <c r="D933" s="59"/>
      <c r="E933" s="59"/>
      <c r="F933" s="59"/>
      <c r="G933" s="60"/>
      <c r="H933" s="54" t="str">
        <f t="shared" si="197"/>
        <v/>
      </c>
      <c r="I933" s="59"/>
      <c r="J933" s="59"/>
      <c r="K933" s="59"/>
      <c r="L933" s="59"/>
      <c r="M933" s="59"/>
      <c r="N933" s="59"/>
      <c r="O933" s="55" t="str">
        <f t="shared" si="198"/>
        <v/>
      </c>
      <c r="P933" s="61"/>
      <c r="Q933" s="62"/>
      <c r="R933" s="63"/>
      <c r="S933" s="62"/>
      <c r="T933" s="63"/>
      <c r="U933" s="59"/>
      <c r="V933" s="59"/>
      <c r="W933" s="64"/>
      <c r="X933" s="59"/>
      <c r="Y933" s="56" t="e">
        <f>VLOOKUP(E933&amp;Q933,※編集不可※選択項目!J:K,2,0)</f>
        <v>#N/A</v>
      </c>
      <c r="Z933" s="57" t="e">
        <f>VLOOKUP(U933&amp;E933,※編集不可※選択項目!O:P,2,0)</f>
        <v>#N/A</v>
      </c>
      <c r="AA933" s="56" t="e">
        <f t="shared" si="199"/>
        <v>#N/A</v>
      </c>
      <c r="AB933" s="57" t="str">
        <f t="shared" si="200"/>
        <v/>
      </c>
      <c r="AC933" s="108"/>
      <c r="AD933" s="108"/>
      <c r="AE933" s="109"/>
      <c r="AF933" s="69" t="str">
        <f t="shared" si="201"/>
        <v/>
      </c>
      <c r="AG933" s="69" t="str">
        <f t="shared" si="202"/>
        <v/>
      </c>
      <c r="AH933" s="69" t="str">
        <f t="shared" si="203"/>
        <v/>
      </c>
      <c r="AI933" s="69" t="str">
        <f t="shared" si="204"/>
        <v/>
      </c>
      <c r="AJ933" s="69" t="str">
        <f t="shared" si="205"/>
        <v/>
      </c>
      <c r="AK933" s="69" t="str">
        <f t="shared" si="206"/>
        <v/>
      </c>
      <c r="AL933" s="69" t="str">
        <f t="shared" si="207"/>
        <v/>
      </c>
      <c r="AM933" s="69" t="str">
        <f t="shared" si="208"/>
        <v/>
      </c>
      <c r="AN933" s="69" t="str">
        <f t="shared" si="209"/>
        <v/>
      </c>
    </row>
    <row r="934" spans="1:40" s="57" customFormat="1" ht="19.5" customHeight="1" x14ac:dyDescent="0.15">
      <c r="A934" s="3">
        <f t="shared" si="196"/>
        <v>912</v>
      </c>
      <c r="B934" s="58"/>
      <c r="C934" s="59"/>
      <c r="D934" s="59"/>
      <c r="E934" s="59"/>
      <c r="F934" s="59"/>
      <c r="G934" s="60"/>
      <c r="H934" s="54" t="str">
        <f t="shared" si="197"/>
        <v/>
      </c>
      <c r="I934" s="59"/>
      <c r="J934" s="59"/>
      <c r="K934" s="59"/>
      <c r="L934" s="59"/>
      <c r="M934" s="59"/>
      <c r="N934" s="59"/>
      <c r="O934" s="55" t="str">
        <f t="shared" si="198"/>
        <v/>
      </c>
      <c r="P934" s="61"/>
      <c r="Q934" s="62"/>
      <c r="R934" s="63"/>
      <c r="S934" s="62"/>
      <c r="T934" s="63"/>
      <c r="U934" s="59"/>
      <c r="V934" s="59"/>
      <c r="W934" s="64"/>
      <c r="X934" s="59"/>
      <c r="Y934" s="56" t="e">
        <f>VLOOKUP(E934&amp;Q934,※編集不可※選択項目!J:K,2,0)</f>
        <v>#N/A</v>
      </c>
      <c r="Z934" s="57" t="e">
        <f>VLOOKUP(U934&amp;E934,※編集不可※選択項目!O:P,2,0)</f>
        <v>#N/A</v>
      </c>
      <c r="AA934" s="56" t="e">
        <f t="shared" si="199"/>
        <v>#N/A</v>
      </c>
      <c r="AB934" s="57" t="str">
        <f t="shared" si="200"/>
        <v/>
      </c>
      <c r="AC934" s="108"/>
      <c r="AD934" s="108"/>
      <c r="AE934" s="109"/>
      <c r="AF934" s="69" t="str">
        <f t="shared" si="201"/>
        <v/>
      </c>
      <c r="AG934" s="69" t="str">
        <f t="shared" si="202"/>
        <v/>
      </c>
      <c r="AH934" s="69" t="str">
        <f t="shared" si="203"/>
        <v/>
      </c>
      <c r="AI934" s="69" t="str">
        <f t="shared" si="204"/>
        <v/>
      </c>
      <c r="AJ934" s="69" t="str">
        <f t="shared" si="205"/>
        <v/>
      </c>
      <c r="AK934" s="69" t="str">
        <f t="shared" si="206"/>
        <v/>
      </c>
      <c r="AL934" s="69" t="str">
        <f t="shared" si="207"/>
        <v/>
      </c>
      <c r="AM934" s="69" t="str">
        <f t="shared" si="208"/>
        <v/>
      </c>
      <c r="AN934" s="69" t="str">
        <f t="shared" si="209"/>
        <v/>
      </c>
    </row>
    <row r="935" spans="1:40" s="57" customFormat="1" ht="19.5" customHeight="1" x14ac:dyDescent="0.15">
      <c r="A935" s="3">
        <f t="shared" si="196"/>
        <v>913</v>
      </c>
      <c r="B935" s="58"/>
      <c r="C935" s="59"/>
      <c r="D935" s="59"/>
      <c r="E935" s="59"/>
      <c r="F935" s="59"/>
      <c r="G935" s="60"/>
      <c r="H935" s="54" t="str">
        <f t="shared" si="197"/>
        <v/>
      </c>
      <c r="I935" s="59"/>
      <c r="J935" s="59"/>
      <c r="K935" s="59"/>
      <c r="L935" s="59"/>
      <c r="M935" s="59"/>
      <c r="N935" s="59"/>
      <c r="O935" s="55" t="str">
        <f t="shared" si="198"/>
        <v/>
      </c>
      <c r="P935" s="61"/>
      <c r="Q935" s="62"/>
      <c r="R935" s="63"/>
      <c r="S935" s="62"/>
      <c r="T935" s="63"/>
      <c r="U935" s="59"/>
      <c r="V935" s="59"/>
      <c r="W935" s="64"/>
      <c r="X935" s="59"/>
      <c r="Y935" s="56" t="e">
        <f>VLOOKUP(E935&amp;Q935,※編集不可※選択項目!J:K,2,0)</f>
        <v>#N/A</v>
      </c>
      <c r="Z935" s="57" t="e">
        <f>VLOOKUP(U935&amp;E935,※編集不可※選択項目!O:P,2,0)</f>
        <v>#N/A</v>
      </c>
      <c r="AA935" s="56" t="e">
        <f t="shared" si="199"/>
        <v>#N/A</v>
      </c>
      <c r="AB935" s="57" t="str">
        <f t="shared" si="200"/>
        <v/>
      </c>
      <c r="AC935" s="108"/>
      <c r="AD935" s="108"/>
      <c r="AE935" s="109"/>
      <c r="AF935" s="69" t="str">
        <f t="shared" si="201"/>
        <v/>
      </c>
      <c r="AG935" s="69" t="str">
        <f t="shared" si="202"/>
        <v/>
      </c>
      <c r="AH935" s="69" t="str">
        <f t="shared" si="203"/>
        <v/>
      </c>
      <c r="AI935" s="69" t="str">
        <f t="shared" si="204"/>
        <v/>
      </c>
      <c r="AJ935" s="69" t="str">
        <f t="shared" si="205"/>
        <v/>
      </c>
      <c r="AK935" s="69" t="str">
        <f t="shared" si="206"/>
        <v/>
      </c>
      <c r="AL935" s="69" t="str">
        <f t="shared" si="207"/>
        <v/>
      </c>
      <c r="AM935" s="69" t="str">
        <f t="shared" si="208"/>
        <v/>
      </c>
      <c r="AN935" s="69" t="str">
        <f t="shared" si="209"/>
        <v/>
      </c>
    </row>
    <row r="936" spans="1:40" s="57" customFormat="1" ht="19.5" customHeight="1" x14ac:dyDescent="0.15">
      <c r="A936" s="3">
        <f t="shared" si="196"/>
        <v>914</v>
      </c>
      <c r="B936" s="58"/>
      <c r="C936" s="59"/>
      <c r="D936" s="59"/>
      <c r="E936" s="59"/>
      <c r="F936" s="59"/>
      <c r="G936" s="60"/>
      <c r="H936" s="54" t="str">
        <f t="shared" si="197"/>
        <v/>
      </c>
      <c r="I936" s="59"/>
      <c r="J936" s="59"/>
      <c r="K936" s="59"/>
      <c r="L936" s="59"/>
      <c r="M936" s="59"/>
      <c r="N936" s="59"/>
      <c r="O936" s="55" t="str">
        <f t="shared" si="198"/>
        <v/>
      </c>
      <c r="P936" s="61"/>
      <c r="Q936" s="62"/>
      <c r="R936" s="63"/>
      <c r="S936" s="62"/>
      <c r="T936" s="63"/>
      <c r="U936" s="59"/>
      <c r="V936" s="59"/>
      <c r="W936" s="64"/>
      <c r="X936" s="59"/>
      <c r="Y936" s="56" t="e">
        <f>VLOOKUP(E936&amp;Q936,※編集不可※選択項目!J:K,2,0)</f>
        <v>#N/A</v>
      </c>
      <c r="Z936" s="57" t="e">
        <f>VLOOKUP(U936&amp;E936,※編集不可※選択項目!O:P,2,0)</f>
        <v>#N/A</v>
      </c>
      <c r="AA936" s="56" t="e">
        <f t="shared" si="199"/>
        <v>#N/A</v>
      </c>
      <c r="AB936" s="57" t="str">
        <f t="shared" si="200"/>
        <v/>
      </c>
      <c r="AC936" s="108"/>
      <c r="AD936" s="108"/>
      <c r="AE936" s="109"/>
      <c r="AF936" s="69" t="str">
        <f t="shared" si="201"/>
        <v/>
      </c>
      <c r="AG936" s="69" t="str">
        <f t="shared" si="202"/>
        <v/>
      </c>
      <c r="AH936" s="69" t="str">
        <f t="shared" si="203"/>
        <v/>
      </c>
      <c r="AI936" s="69" t="str">
        <f t="shared" si="204"/>
        <v/>
      </c>
      <c r="AJ936" s="69" t="str">
        <f t="shared" si="205"/>
        <v/>
      </c>
      <c r="AK936" s="69" t="str">
        <f t="shared" si="206"/>
        <v/>
      </c>
      <c r="AL936" s="69" t="str">
        <f t="shared" si="207"/>
        <v/>
      </c>
      <c r="AM936" s="69" t="str">
        <f t="shared" si="208"/>
        <v/>
      </c>
      <c r="AN936" s="69" t="str">
        <f t="shared" si="209"/>
        <v/>
      </c>
    </row>
    <row r="937" spans="1:40" s="57" customFormat="1" ht="19.5" customHeight="1" x14ac:dyDescent="0.15">
      <c r="A937" s="3">
        <f t="shared" si="196"/>
        <v>915</v>
      </c>
      <c r="B937" s="58"/>
      <c r="C937" s="59"/>
      <c r="D937" s="59"/>
      <c r="E937" s="59"/>
      <c r="F937" s="59"/>
      <c r="G937" s="60"/>
      <c r="H937" s="54" t="str">
        <f t="shared" si="197"/>
        <v/>
      </c>
      <c r="I937" s="59"/>
      <c r="J937" s="59"/>
      <c r="K937" s="59"/>
      <c r="L937" s="59"/>
      <c r="M937" s="59"/>
      <c r="N937" s="59"/>
      <c r="O937" s="55" t="str">
        <f t="shared" si="198"/>
        <v/>
      </c>
      <c r="P937" s="61"/>
      <c r="Q937" s="62"/>
      <c r="R937" s="63"/>
      <c r="S937" s="62"/>
      <c r="T937" s="63"/>
      <c r="U937" s="59"/>
      <c r="V937" s="59"/>
      <c r="W937" s="64"/>
      <c r="X937" s="59"/>
      <c r="Y937" s="56" t="e">
        <f>VLOOKUP(E937&amp;Q937,※編集不可※選択項目!J:K,2,0)</f>
        <v>#N/A</v>
      </c>
      <c r="Z937" s="57" t="e">
        <f>VLOOKUP(U937&amp;E937,※編集不可※選択項目!O:P,2,0)</f>
        <v>#N/A</v>
      </c>
      <c r="AA937" s="56" t="e">
        <f t="shared" si="199"/>
        <v>#N/A</v>
      </c>
      <c r="AB937" s="57" t="str">
        <f t="shared" si="200"/>
        <v/>
      </c>
      <c r="AC937" s="108"/>
      <c r="AD937" s="108"/>
      <c r="AE937" s="109"/>
      <c r="AF937" s="69" t="str">
        <f t="shared" si="201"/>
        <v/>
      </c>
      <c r="AG937" s="69" t="str">
        <f t="shared" si="202"/>
        <v/>
      </c>
      <c r="AH937" s="69" t="str">
        <f t="shared" si="203"/>
        <v/>
      </c>
      <c r="AI937" s="69" t="str">
        <f t="shared" si="204"/>
        <v/>
      </c>
      <c r="AJ937" s="69" t="str">
        <f t="shared" si="205"/>
        <v/>
      </c>
      <c r="AK937" s="69" t="str">
        <f t="shared" si="206"/>
        <v/>
      </c>
      <c r="AL937" s="69" t="str">
        <f t="shared" si="207"/>
        <v/>
      </c>
      <c r="AM937" s="69" t="str">
        <f t="shared" si="208"/>
        <v/>
      </c>
      <c r="AN937" s="69" t="str">
        <f t="shared" si="209"/>
        <v/>
      </c>
    </row>
    <row r="938" spans="1:40" s="57" customFormat="1" ht="19.5" customHeight="1" x14ac:dyDescent="0.15">
      <c r="A938" s="3">
        <f t="shared" si="196"/>
        <v>916</v>
      </c>
      <c r="B938" s="58"/>
      <c r="C938" s="59"/>
      <c r="D938" s="59"/>
      <c r="E938" s="59"/>
      <c r="F938" s="59"/>
      <c r="G938" s="60"/>
      <c r="H938" s="54" t="str">
        <f t="shared" si="197"/>
        <v/>
      </c>
      <c r="I938" s="59"/>
      <c r="J938" s="59"/>
      <c r="K938" s="59"/>
      <c r="L938" s="59"/>
      <c r="M938" s="59"/>
      <c r="N938" s="59"/>
      <c r="O938" s="55" t="str">
        <f t="shared" si="198"/>
        <v/>
      </c>
      <c r="P938" s="61"/>
      <c r="Q938" s="62"/>
      <c r="R938" s="63"/>
      <c r="S938" s="62"/>
      <c r="T938" s="63"/>
      <c r="U938" s="59"/>
      <c r="V938" s="59"/>
      <c r="W938" s="64"/>
      <c r="X938" s="59"/>
      <c r="Y938" s="56" t="e">
        <f>VLOOKUP(E938&amp;Q938,※編集不可※選択項目!J:K,2,0)</f>
        <v>#N/A</v>
      </c>
      <c r="Z938" s="57" t="e">
        <f>VLOOKUP(U938&amp;E938,※編集不可※選択項目!O:P,2,0)</f>
        <v>#N/A</v>
      </c>
      <c r="AA938" s="56" t="e">
        <f t="shared" si="199"/>
        <v>#N/A</v>
      </c>
      <c r="AB938" s="57" t="str">
        <f t="shared" si="200"/>
        <v/>
      </c>
      <c r="AC938" s="108"/>
      <c r="AD938" s="108"/>
      <c r="AE938" s="109"/>
      <c r="AF938" s="69" t="str">
        <f t="shared" si="201"/>
        <v/>
      </c>
      <c r="AG938" s="69" t="str">
        <f t="shared" si="202"/>
        <v/>
      </c>
      <c r="AH938" s="69" t="str">
        <f t="shared" si="203"/>
        <v/>
      </c>
      <c r="AI938" s="69" t="str">
        <f t="shared" si="204"/>
        <v/>
      </c>
      <c r="AJ938" s="69" t="str">
        <f t="shared" si="205"/>
        <v/>
      </c>
      <c r="AK938" s="69" t="str">
        <f t="shared" si="206"/>
        <v/>
      </c>
      <c r="AL938" s="69" t="str">
        <f t="shared" si="207"/>
        <v/>
      </c>
      <c r="AM938" s="69" t="str">
        <f t="shared" si="208"/>
        <v/>
      </c>
      <c r="AN938" s="69" t="str">
        <f t="shared" si="209"/>
        <v/>
      </c>
    </row>
    <row r="939" spans="1:40" s="57" customFormat="1" ht="19.5" customHeight="1" x14ac:dyDescent="0.15">
      <c r="A939" s="3">
        <f t="shared" si="196"/>
        <v>917</v>
      </c>
      <c r="B939" s="58"/>
      <c r="C939" s="59"/>
      <c r="D939" s="59"/>
      <c r="E939" s="59"/>
      <c r="F939" s="59"/>
      <c r="G939" s="60"/>
      <c r="H939" s="54" t="str">
        <f t="shared" si="197"/>
        <v/>
      </c>
      <c r="I939" s="59"/>
      <c r="J939" s="59"/>
      <c r="K939" s="59"/>
      <c r="L939" s="59"/>
      <c r="M939" s="59"/>
      <c r="N939" s="59"/>
      <c r="O939" s="55" t="str">
        <f t="shared" si="198"/>
        <v/>
      </c>
      <c r="P939" s="61"/>
      <c r="Q939" s="62"/>
      <c r="R939" s="63"/>
      <c r="S939" s="62"/>
      <c r="T939" s="63"/>
      <c r="U939" s="59"/>
      <c r="V939" s="59"/>
      <c r="W939" s="64"/>
      <c r="X939" s="59"/>
      <c r="Y939" s="56" t="e">
        <f>VLOOKUP(E939&amp;Q939,※編集不可※選択項目!J:K,2,0)</f>
        <v>#N/A</v>
      </c>
      <c r="Z939" s="57" t="e">
        <f>VLOOKUP(U939&amp;E939,※編集不可※選択項目!O:P,2,0)</f>
        <v>#N/A</v>
      </c>
      <c r="AA939" s="56" t="e">
        <f t="shared" si="199"/>
        <v>#N/A</v>
      </c>
      <c r="AB939" s="57" t="str">
        <f t="shared" si="200"/>
        <v/>
      </c>
      <c r="AC939" s="108"/>
      <c r="AD939" s="108"/>
      <c r="AE939" s="109"/>
      <c r="AF939" s="69" t="str">
        <f t="shared" si="201"/>
        <v/>
      </c>
      <c r="AG939" s="69" t="str">
        <f t="shared" si="202"/>
        <v/>
      </c>
      <c r="AH939" s="69" t="str">
        <f t="shared" si="203"/>
        <v/>
      </c>
      <c r="AI939" s="69" t="str">
        <f t="shared" si="204"/>
        <v/>
      </c>
      <c r="AJ939" s="69" t="str">
        <f t="shared" si="205"/>
        <v/>
      </c>
      <c r="AK939" s="69" t="str">
        <f t="shared" si="206"/>
        <v/>
      </c>
      <c r="AL939" s="69" t="str">
        <f t="shared" si="207"/>
        <v/>
      </c>
      <c r="AM939" s="69" t="str">
        <f t="shared" si="208"/>
        <v/>
      </c>
      <c r="AN939" s="69" t="str">
        <f t="shared" si="209"/>
        <v/>
      </c>
    </row>
    <row r="940" spans="1:40" s="57" customFormat="1" ht="19.5" customHeight="1" x14ac:dyDescent="0.15">
      <c r="A940" s="3">
        <f t="shared" si="196"/>
        <v>918</v>
      </c>
      <c r="B940" s="58"/>
      <c r="C940" s="59"/>
      <c r="D940" s="59"/>
      <c r="E940" s="59"/>
      <c r="F940" s="59"/>
      <c r="G940" s="60"/>
      <c r="H940" s="54" t="str">
        <f t="shared" si="197"/>
        <v/>
      </c>
      <c r="I940" s="59"/>
      <c r="J940" s="59"/>
      <c r="K940" s="59"/>
      <c r="L940" s="59"/>
      <c r="M940" s="59"/>
      <c r="N940" s="59"/>
      <c r="O940" s="55" t="str">
        <f t="shared" si="198"/>
        <v/>
      </c>
      <c r="P940" s="61"/>
      <c r="Q940" s="62"/>
      <c r="R940" s="63"/>
      <c r="S940" s="62"/>
      <c r="T940" s="63"/>
      <c r="U940" s="59"/>
      <c r="V940" s="59"/>
      <c r="W940" s="64"/>
      <c r="X940" s="59"/>
      <c r="Y940" s="56" t="e">
        <f>VLOOKUP(E940&amp;Q940,※編集不可※選択項目!J:K,2,0)</f>
        <v>#N/A</v>
      </c>
      <c r="Z940" s="57" t="e">
        <f>VLOOKUP(U940&amp;E940,※編集不可※選択項目!O:P,2,0)</f>
        <v>#N/A</v>
      </c>
      <c r="AA940" s="56" t="e">
        <f t="shared" si="199"/>
        <v>#N/A</v>
      </c>
      <c r="AB940" s="57" t="str">
        <f t="shared" si="200"/>
        <v/>
      </c>
      <c r="AC940" s="108"/>
      <c r="AD940" s="108"/>
      <c r="AE940" s="109"/>
      <c r="AF940" s="69" t="str">
        <f t="shared" si="201"/>
        <v/>
      </c>
      <c r="AG940" s="69" t="str">
        <f t="shared" si="202"/>
        <v/>
      </c>
      <c r="AH940" s="69" t="str">
        <f t="shared" si="203"/>
        <v/>
      </c>
      <c r="AI940" s="69" t="str">
        <f t="shared" si="204"/>
        <v/>
      </c>
      <c r="AJ940" s="69" t="str">
        <f t="shared" si="205"/>
        <v/>
      </c>
      <c r="AK940" s="69" t="str">
        <f t="shared" si="206"/>
        <v/>
      </c>
      <c r="AL940" s="69" t="str">
        <f t="shared" si="207"/>
        <v/>
      </c>
      <c r="AM940" s="69" t="str">
        <f t="shared" si="208"/>
        <v/>
      </c>
      <c r="AN940" s="69" t="str">
        <f t="shared" si="209"/>
        <v/>
      </c>
    </row>
    <row r="941" spans="1:40" s="57" customFormat="1" ht="19.5" customHeight="1" x14ac:dyDescent="0.15">
      <c r="A941" s="3">
        <f t="shared" si="196"/>
        <v>919</v>
      </c>
      <c r="B941" s="58"/>
      <c r="C941" s="59"/>
      <c r="D941" s="59"/>
      <c r="E941" s="59"/>
      <c r="F941" s="59"/>
      <c r="G941" s="60"/>
      <c r="H941" s="54" t="str">
        <f t="shared" si="197"/>
        <v/>
      </c>
      <c r="I941" s="59"/>
      <c r="J941" s="59"/>
      <c r="K941" s="59"/>
      <c r="L941" s="59"/>
      <c r="M941" s="59"/>
      <c r="N941" s="59"/>
      <c r="O941" s="55" t="str">
        <f t="shared" si="198"/>
        <v/>
      </c>
      <c r="P941" s="61"/>
      <c r="Q941" s="62"/>
      <c r="R941" s="63"/>
      <c r="S941" s="62"/>
      <c r="T941" s="63"/>
      <c r="U941" s="59"/>
      <c r="V941" s="59"/>
      <c r="W941" s="64"/>
      <c r="X941" s="59"/>
      <c r="Y941" s="56" t="e">
        <f>VLOOKUP(E941&amp;Q941,※編集不可※選択項目!J:K,2,0)</f>
        <v>#N/A</v>
      </c>
      <c r="Z941" s="57" t="e">
        <f>VLOOKUP(U941&amp;E941,※編集不可※選択項目!O:P,2,0)</f>
        <v>#N/A</v>
      </c>
      <c r="AA941" s="56" t="e">
        <f t="shared" si="199"/>
        <v>#N/A</v>
      </c>
      <c r="AB941" s="57" t="str">
        <f t="shared" si="200"/>
        <v/>
      </c>
      <c r="AC941" s="108"/>
      <c r="AD941" s="108"/>
      <c r="AE941" s="109"/>
      <c r="AF941" s="69" t="str">
        <f t="shared" si="201"/>
        <v/>
      </c>
      <c r="AG941" s="69" t="str">
        <f t="shared" si="202"/>
        <v/>
      </c>
      <c r="AH941" s="69" t="str">
        <f t="shared" si="203"/>
        <v/>
      </c>
      <c r="AI941" s="69" t="str">
        <f t="shared" si="204"/>
        <v/>
      </c>
      <c r="AJ941" s="69" t="str">
        <f t="shared" si="205"/>
        <v/>
      </c>
      <c r="AK941" s="69" t="str">
        <f t="shared" si="206"/>
        <v/>
      </c>
      <c r="AL941" s="69" t="str">
        <f t="shared" si="207"/>
        <v/>
      </c>
      <c r="AM941" s="69" t="str">
        <f t="shared" si="208"/>
        <v/>
      </c>
      <c r="AN941" s="69" t="str">
        <f t="shared" si="209"/>
        <v/>
      </c>
    </row>
    <row r="942" spans="1:40" s="57" customFormat="1" ht="19.5" customHeight="1" x14ac:dyDescent="0.15">
      <c r="A942" s="3">
        <f t="shared" si="196"/>
        <v>920</v>
      </c>
      <c r="B942" s="58"/>
      <c r="C942" s="59"/>
      <c r="D942" s="59"/>
      <c r="E942" s="59"/>
      <c r="F942" s="59"/>
      <c r="G942" s="60"/>
      <c r="H942" s="54" t="str">
        <f t="shared" si="197"/>
        <v/>
      </c>
      <c r="I942" s="59"/>
      <c r="J942" s="59"/>
      <c r="K942" s="59"/>
      <c r="L942" s="59"/>
      <c r="M942" s="59"/>
      <c r="N942" s="59"/>
      <c r="O942" s="55" t="str">
        <f t="shared" si="198"/>
        <v/>
      </c>
      <c r="P942" s="61"/>
      <c r="Q942" s="62"/>
      <c r="R942" s="63"/>
      <c r="S942" s="62"/>
      <c r="T942" s="63"/>
      <c r="U942" s="59"/>
      <c r="V942" s="59"/>
      <c r="W942" s="64"/>
      <c r="X942" s="59"/>
      <c r="Y942" s="56" t="e">
        <f>VLOOKUP(E942&amp;Q942,※編集不可※選択項目!J:K,2,0)</f>
        <v>#N/A</v>
      </c>
      <c r="Z942" s="57" t="e">
        <f>VLOOKUP(U942&amp;E942,※編集不可※選択項目!O:P,2,0)</f>
        <v>#N/A</v>
      </c>
      <c r="AA942" s="56" t="e">
        <f t="shared" si="199"/>
        <v>#N/A</v>
      </c>
      <c r="AB942" s="57" t="str">
        <f t="shared" si="200"/>
        <v/>
      </c>
      <c r="AC942" s="108"/>
      <c r="AD942" s="108"/>
      <c r="AE942" s="109"/>
      <c r="AF942" s="69" t="str">
        <f t="shared" si="201"/>
        <v/>
      </c>
      <c r="AG942" s="69" t="str">
        <f t="shared" si="202"/>
        <v/>
      </c>
      <c r="AH942" s="69" t="str">
        <f t="shared" si="203"/>
        <v/>
      </c>
      <c r="AI942" s="69" t="str">
        <f t="shared" si="204"/>
        <v/>
      </c>
      <c r="AJ942" s="69" t="str">
        <f t="shared" si="205"/>
        <v/>
      </c>
      <c r="AK942" s="69" t="str">
        <f t="shared" si="206"/>
        <v/>
      </c>
      <c r="AL942" s="69" t="str">
        <f t="shared" si="207"/>
        <v/>
      </c>
      <c r="AM942" s="69" t="str">
        <f t="shared" si="208"/>
        <v/>
      </c>
      <c r="AN942" s="69" t="str">
        <f t="shared" si="209"/>
        <v/>
      </c>
    </row>
    <row r="943" spans="1:40" s="57" customFormat="1" ht="19.5" customHeight="1" x14ac:dyDescent="0.15">
      <c r="A943" s="3">
        <f t="shared" si="196"/>
        <v>921</v>
      </c>
      <c r="B943" s="58"/>
      <c r="C943" s="59"/>
      <c r="D943" s="59"/>
      <c r="E943" s="59"/>
      <c r="F943" s="59"/>
      <c r="G943" s="60"/>
      <c r="H943" s="54" t="str">
        <f t="shared" si="197"/>
        <v/>
      </c>
      <c r="I943" s="59"/>
      <c r="J943" s="59"/>
      <c r="K943" s="59"/>
      <c r="L943" s="59"/>
      <c r="M943" s="59"/>
      <c r="N943" s="59"/>
      <c r="O943" s="55" t="str">
        <f t="shared" si="198"/>
        <v/>
      </c>
      <c r="P943" s="61"/>
      <c r="Q943" s="62"/>
      <c r="R943" s="63"/>
      <c r="S943" s="62"/>
      <c r="T943" s="63"/>
      <c r="U943" s="59"/>
      <c r="V943" s="59"/>
      <c r="W943" s="64"/>
      <c r="X943" s="59"/>
      <c r="Y943" s="56" t="e">
        <f>VLOOKUP(E943&amp;Q943,※編集不可※選択項目!J:K,2,0)</f>
        <v>#N/A</v>
      </c>
      <c r="Z943" s="57" t="e">
        <f>VLOOKUP(U943&amp;E943,※編集不可※選択項目!O:P,2,0)</f>
        <v>#N/A</v>
      </c>
      <c r="AA943" s="56" t="e">
        <f t="shared" si="199"/>
        <v>#N/A</v>
      </c>
      <c r="AB943" s="57" t="str">
        <f t="shared" si="200"/>
        <v/>
      </c>
      <c r="AC943" s="108"/>
      <c r="AD943" s="108"/>
      <c r="AE943" s="109"/>
      <c r="AF943" s="69" t="str">
        <f t="shared" si="201"/>
        <v/>
      </c>
      <c r="AG943" s="69" t="str">
        <f t="shared" si="202"/>
        <v/>
      </c>
      <c r="AH943" s="69" t="str">
        <f t="shared" si="203"/>
        <v/>
      </c>
      <c r="AI943" s="69" t="str">
        <f t="shared" si="204"/>
        <v/>
      </c>
      <c r="AJ943" s="69" t="str">
        <f t="shared" si="205"/>
        <v/>
      </c>
      <c r="AK943" s="69" t="str">
        <f t="shared" si="206"/>
        <v/>
      </c>
      <c r="AL943" s="69" t="str">
        <f t="shared" si="207"/>
        <v/>
      </c>
      <c r="AM943" s="69" t="str">
        <f t="shared" si="208"/>
        <v/>
      </c>
      <c r="AN943" s="69" t="str">
        <f t="shared" si="209"/>
        <v/>
      </c>
    </row>
    <row r="944" spans="1:40" s="57" customFormat="1" ht="19.5" customHeight="1" x14ac:dyDescent="0.15">
      <c r="A944" s="3">
        <f t="shared" si="196"/>
        <v>922</v>
      </c>
      <c r="B944" s="58"/>
      <c r="C944" s="59"/>
      <c r="D944" s="59"/>
      <c r="E944" s="59"/>
      <c r="F944" s="59"/>
      <c r="G944" s="60"/>
      <c r="H944" s="54" t="str">
        <f t="shared" si="197"/>
        <v/>
      </c>
      <c r="I944" s="59"/>
      <c r="J944" s="59"/>
      <c r="K944" s="59"/>
      <c r="L944" s="59"/>
      <c r="M944" s="59"/>
      <c r="N944" s="59"/>
      <c r="O944" s="55" t="str">
        <f t="shared" si="198"/>
        <v/>
      </c>
      <c r="P944" s="61"/>
      <c r="Q944" s="62"/>
      <c r="R944" s="63"/>
      <c r="S944" s="62"/>
      <c r="T944" s="63"/>
      <c r="U944" s="59"/>
      <c r="V944" s="59"/>
      <c r="W944" s="64"/>
      <c r="X944" s="59"/>
      <c r="Y944" s="56" t="e">
        <f>VLOOKUP(E944&amp;Q944,※編集不可※選択項目!J:K,2,0)</f>
        <v>#N/A</v>
      </c>
      <c r="Z944" s="57" t="e">
        <f>VLOOKUP(U944&amp;E944,※編集不可※選択項目!O:P,2,0)</f>
        <v>#N/A</v>
      </c>
      <c r="AA944" s="56" t="e">
        <f t="shared" si="199"/>
        <v>#N/A</v>
      </c>
      <c r="AB944" s="57" t="str">
        <f t="shared" si="200"/>
        <v/>
      </c>
      <c r="AC944" s="108"/>
      <c r="AD944" s="108"/>
      <c r="AE944" s="109"/>
      <c r="AF944" s="69" t="str">
        <f t="shared" si="201"/>
        <v/>
      </c>
      <c r="AG944" s="69" t="str">
        <f t="shared" si="202"/>
        <v/>
      </c>
      <c r="AH944" s="69" t="str">
        <f t="shared" si="203"/>
        <v/>
      </c>
      <c r="AI944" s="69" t="str">
        <f t="shared" si="204"/>
        <v/>
      </c>
      <c r="AJ944" s="69" t="str">
        <f t="shared" si="205"/>
        <v/>
      </c>
      <c r="AK944" s="69" t="str">
        <f t="shared" si="206"/>
        <v/>
      </c>
      <c r="AL944" s="69" t="str">
        <f t="shared" si="207"/>
        <v/>
      </c>
      <c r="AM944" s="69" t="str">
        <f t="shared" si="208"/>
        <v/>
      </c>
      <c r="AN944" s="69" t="str">
        <f t="shared" si="209"/>
        <v/>
      </c>
    </row>
    <row r="945" spans="1:40" s="57" customFormat="1" ht="19.5" customHeight="1" x14ac:dyDescent="0.15">
      <c r="A945" s="3">
        <f t="shared" si="196"/>
        <v>923</v>
      </c>
      <c r="B945" s="58"/>
      <c r="C945" s="59"/>
      <c r="D945" s="59"/>
      <c r="E945" s="59"/>
      <c r="F945" s="59"/>
      <c r="G945" s="60"/>
      <c r="H945" s="54" t="str">
        <f t="shared" si="197"/>
        <v/>
      </c>
      <c r="I945" s="59"/>
      <c r="J945" s="59"/>
      <c r="K945" s="59"/>
      <c r="L945" s="59"/>
      <c r="M945" s="59"/>
      <c r="N945" s="59"/>
      <c r="O945" s="55" t="str">
        <f t="shared" si="198"/>
        <v/>
      </c>
      <c r="P945" s="61"/>
      <c r="Q945" s="62"/>
      <c r="R945" s="63"/>
      <c r="S945" s="62"/>
      <c r="T945" s="63"/>
      <c r="U945" s="59"/>
      <c r="V945" s="59"/>
      <c r="W945" s="64"/>
      <c r="X945" s="59"/>
      <c r="Y945" s="56" t="e">
        <f>VLOOKUP(E945&amp;Q945,※編集不可※選択項目!J:K,2,0)</f>
        <v>#N/A</v>
      </c>
      <c r="Z945" s="57" t="e">
        <f>VLOOKUP(U945&amp;E945,※編集不可※選択項目!O:P,2,0)</f>
        <v>#N/A</v>
      </c>
      <c r="AA945" s="56" t="e">
        <f t="shared" si="199"/>
        <v>#N/A</v>
      </c>
      <c r="AB945" s="57" t="str">
        <f t="shared" si="200"/>
        <v/>
      </c>
      <c r="AC945" s="108"/>
      <c r="AD945" s="108"/>
      <c r="AE945" s="109"/>
      <c r="AF945" s="69" t="str">
        <f t="shared" si="201"/>
        <v/>
      </c>
      <c r="AG945" s="69" t="str">
        <f t="shared" si="202"/>
        <v/>
      </c>
      <c r="AH945" s="69" t="str">
        <f t="shared" si="203"/>
        <v/>
      </c>
      <c r="AI945" s="69" t="str">
        <f t="shared" si="204"/>
        <v/>
      </c>
      <c r="AJ945" s="69" t="str">
        <f t="shared" si="205"/>
        <v/>
      </c>
      <c r="AK945" s="69" t="str">
        <f t="shared" si="206"/>
        <v/>
      </c>
      <c r="AL945" s="69" t="str">
        <f t="shared" si="207"/>
        <v/>
      </c>
      <c r="AM945" s="69" t="str">
        <f t="shared" si="208"/>
        <v/>
      </c>
      <c r="AN945" s="69" t="str">
        <f t="shared" si="209"/>
        <v/>
      </c>
    </row>
    <row r="946" spans="1:40" s="57" customFormat="1" ht="19.5" customHeight="1" x14ac:dyDescent="0.15">
      <c r="A946" s="3">
        <f t="shared" si="196"/>
        <v>924</v>
      </c>
      <c r="B946" s="58"/>
      <c r="C946" s="59"/>
      <c r="D946" s="59"/>
      <c r="E946" s="59"/>
      <c r="F946" s="59"/>
      <c r="G946" s="60"/>
      <c r="H946" s="54" t="str">
        <f t="shared" si="197"/>
        <v/>
      </c>
      <c r="I946" s="59"/>
      <c r="J946" s="59"/>
      <c r="K946" s="59"/>
      <c r="L946" s="59"/>
      <c r="M946" s="59"/>
      <c r="N946" s="59"/>
      <c r="O946" s="55" t="str">
        <f t="shared" si="198"/>
        <v/>
      </c>
      <c r="P946" s="61"/>
      <c r="Q946" s="62"/>
      <c r="R946" s="63"/>
      <c r="S946" s="62"/>
      <c r="T946" s="63"/>
      <c r="U946" s="59"/>
      <c r="V946" s="59"/>
      <c r="W946" s="64"/>
      <c r="X946" s="59"/>
      <c r="Y946" s="56" t="e">
        <f>VLOOKUP(E946&amp;Q946,※編集不可※選択項目!J:K,2,0)</f>
        <v>#N/A</v>
      </c>
      <c r="Z946" s="57" t="e">
        <f>VLOOKUP(U946&amp;E946,※編集不可※選択項目!O:P,2,0)</f>
        <v>#N/A</v>
      </c>
      <c r="AA946" s="56" t="e">
        <f t="shared" si="199"/>
        <v>#N/A</v>
      </c>
      <c r="AB946" s="57" t="str">
        <f t="shared" si="200"/>
        <v/>
      </c>
      <c r="AC946" s="108"/>
      <c r="AD946" s="108"/>
      <c r="AE946" s="109"/>
      <c r="AF946" s="69" t="str">
        <f t="shared" si="201"/>
        <v/>
      </c>
      <c r="AG946" s="69" t="str">
        <f t="shared" si="202"/>
        <v/>
      </c>
      <c r="AH946" s="69" t="str">
        <f t="shared" si="203"/>
        <v/>
      </c>
      <c r="AI946" s="69" t="str">
        <f t="shared" si="204"/>
        <v/>
      </c>
      <c r="AJ946" s="69" t="str">
        <f t="shared" si="205"/>
        <v/>
      </c>
      <c r="AK946" s="69" t="str">
        <f t="shared" si="206"/>
        <v/>
      </c>
      <c r="AL946" s="69" t="str">
        <f t="shared" si="207"/>
        <v/>
      </c>
      <c r="AM946" s="69" t="str">
        <f t="shared" si="208"/>
        <v/>
      </c>
      <c r="AN946" s="69" t="str">
        <f t="shared" si="209"/>
        <v/>
      </c>
    </row>
    <row r="947" spans="1:40" s="57" customFormat="1" ht="19.5" customHeight="1" x14ac:dyDescent="0.15">
      <c r="A947" s="3">
        <f t="shared" si="196"/>
        <v>925</v>
      </c>
      <c r="B947" s="58"/>
      <c r="C947" s="59"/>
      <c r="D947" s="59"/>
      <c r="E947" s="59"/>
      <c r="F947" s="59"/>
      <c r="G947" s="60"/>
      <c r="H947" s="54" t="str">
        <f t="shared" si="197"/>
        <v/>
      </c>
      <c r="I947" s="59"/>
      <c r="J947" s="59"/>
      <c r="K947" s="59"/>
      <c r="L947" s="59"/>
      <c r="M947" s="59"/>
      <c r="N947" s="59"/>
      <c r="O947" s="55" t="str">
        <f t="shared" si="198"/>
        <v/>
      </c>
      <c r="P947" s="61"/>
      <c r="Q947" s="62"/>
      <c r="R947" s="63"/>
      <c r="S947" s="62"/>
      <c r="T947" s="63"/>
      <c r="U947" s="59"/>
      <c r="V947" s="59"/>
      <c r="W947" s="64"/>
      <c r="X947" s="59"/>
      <c r="Y947" s="56" t="e">
        <f>VLOOKUP(E947&amp;Q947,※編集不可※選択項目!J:K,2,0)</f>
        <v>#N/A</v>
      </c>
      <c r="Z947" s="57" t="e">
        <f>VLOOKUP(U947&amp;E947,※編集不可※選択項目!O:P,2,0)</f>
        <v>#N/A</v>
      </c>
      <c r="AA947" s="56" t="e">
        <f t="shared" si="199"/>
        <v>#N/A</v>
      </c>
      <c r="AB947" s="57" t="str">
        <f t="shared" si="200"/>
        <v/>
      </c>
      <c r="AC947" s="108"/>
      <c r="AD947" s="108"/>
      <c r="AE947" s="109"/>
      <c r="AF947" s="69" t="str">
        <f t="shared" si="201"/>
        <v/>
      </c>
      <c r="AG947" s="69" t="str">
        <f t="shared" si="202"/>
        <v/>
      </c>
      <c r="AH947" s="69" t="str">
        <f t="shared" si="203"/>
        <v/>
      </c>
      <c r="AI947" s="69" t="str">
        <f t="shared" si="204"/>
        <v/>
      </c>
      <c r="AJ947" s="69" t="str">
        <f t="shared" si="205"/>
        <v/>
      </c>
      <c r="AK947" s="69" t="str">
        <f t="shared" si="206"/>
        <v/>
      </c>
      <c r="AL947" s="69" t="str">
        <f t="shared" si="207"/>
        <v/>
      </c>
      <c r="AM947" s="69" t="str">
        <f t="shared" si="208"/>
        <v/>
      </c>
      <c r="AN947" s="69" t="str">
        <f t="shared" si="209"/>
        <v/>
      </c>
    </row>
    <row r="948" spans="1:40" s="57" customFormat="1" ht="19.5" customHeight="1" x14ac:dyDescent="0.15">
      <c r="A948" s="3">
        <f t="shared" si="196"/>
        <v>926</v>
      </c>
      <c r="B948" s="58"/>
      <c r="C948" s="59"/>
      <c r="D948" s="59"/>
      <c r="E948" s="59"/>
      <c r="F948" s="59"/>
      <c r="G948" s="60"/>
      <c r="H948" s="54" t="str">
        <f t="shared" si="197"/>
        <v/>
      </c>
      <c r="I948" s="59"/>
      <c r="J948" s="59"/>
      <c r="K948" s="59"/>
      <c r="L948" s="59"/>
      <c r="M948" s="59"/>
      <c r="N948" s="59"/>
      <c r="O948" s="55" t="str">
        <f t="shared" si="198"/>
        <v/>
      </c>
      <c r="P948" s="61"/>
      <c r="Q948" s="62"/>
      <c r="R948" s="63"/>
      <c r="S948" s="62"/>
      <c r="T948" s="63"/>
      <c r="U948" s="59"/>
      <c r="V948" s="59"/>
      <c r="W948" s="64"/>
      <c r="X948" s="59"/>
      <c r="Y948" s="56" t="e">
        <f>VLOOKUP(E948&amp;Q948,※編集不可※選択項目!J:K,2,0)</f>
        <v>#N/A</v>
      </c>
      <c r="Z948" s="57" t="e">
        <f>VLOOKUP(U948&amp;E948,※編集不可※選択項目!O:P,2,0)</f>
        <v>#N/A</v>
      </c>
      <c r="AA948" s="56" t="e">
        <f t="shared" si="199"/>
        <v>#N/A</v>
      </c>
      <c r="AB948" s="57" t="str">
        <f t="shared" si="200"/>
        <v/>
      </c>
      <c r="AC948" s="108"/>
      <c r="AD948" s="108"/>
      <c r="AE948" s="109"/>
      <c r="AF948" s="69" t="str">
        <f t="shared" si="201"/>
        <v/>
      </c>
      <c r="AG948" s="69" t="str">
        <f t="shared" si="202"/>
        <v/>
      </c>
      <c r="AH948" s="69" t="str">
        <f t="shared" si="203"/>
        <v/>
      </c>
      <c r="AI948" s="69" t="str">
        <f t="shared" si="204"/>
        <v/>
      </c>
      <c r="AJ948" s="69" t="str">
        <f t="shared" si="205"/>
        <v/>
      </c>
      <c r="AK948" s="69" t="str">
        <f t="shared" si="206"/>
        <v/>
      </c>
      <c r="AL948" s="69" t="str">
        <f t="shared" si="207"/>
        <v/>
      </c>
      <c r="AM948" s="69" t="str">
        <f t="shared" si="208"/>
        <v/>
      </c>
      <c r="AN948" s="69" t="str">
        <f t="shared" si="209"/>
        <v/>
      </c>
    </row>
    <row r="949" spans="1:40" s="57" customFormat="1" ht="19.5" customHeight="1" x14ac:dyDescent="0.15">
      <c r="A949" s="3">
        <f t="shared" si="196"/>
        <v>927</v>
      </c>
      <c r="B949" s="58"/>
      <c r="C949" s="59"/>
      <c r="D949" s="59"/>
      <c r="E949" s="59"/>
      <c r="F949" s="59"/>
      <c r="G949" s="60"/>
      <c r="H949" s="54" t="str">
        <f t="shared" si="197"/>
        <v/>
      </c>
      <c r="I949" s="59"/>
      <c r="J949" s="59"/>
      <c r="K949" s="59"/>
      <c r="L949" s="59"/>
      <c r="M949" s="59"/>
      <c r="N949" s="59"/>
      <c r="O949" s="55" t="str">
        <f t="shared" si="198"/>
        <v/>
      </c>
      <c r="P949" s="61"/>
      <c r="Q949" s="62"/>
      <c r="R949" s="63"/>
      <c r="S949" s="62"/>
      <c r="T949" s="63"/>
      <c r="U949" s="59"/>
      <c r="V949" s="59"/>
      <c r="W949" s="64"/>
      <c r="X949" s="59"/>
      <c r="Y949" s="56" t="e">
        <f>VLOOKUP(E949&amp;Q949,※編集不可※選択項目!J:K,2,0)</f>
        <v>#N/A</v>
      </c>
      <c r="Z949" s="57" t="e">
        <f>VLOOKUP(U949&amp;E949,※編集不可※選択項目!O:P,2,0)</f>
        <v>#N/A</v>
      </c>
      <c r="AA949" s="56" t="e">
        <f t="shared" si="199"/>
        <v>#N/A</v>
      </c>
      <c r="AB949" s="57" t="str">
        <f t="shared" si="200"/>
        <v/>
      </c>
      <c r="AC949" s="108"/>
      <c r="AD949" s="108"/>
      <c r="AE949" s="109"/>
      <c r="AF949" s="69" t="str">
        <f t="shared" si="201"/>
        <v/>
      </c>
      <c r="AG949" s="69" t="str">
        <f t="shared" si="202"/>
        <v/>
      </c>
      <c r="AH949" s="69" t="str">
        <f t="shared" si="203"/>
        <v/>
      </c>
      <c r="AI949" s="69" t="str">
        <f t="shared" si="204"/>
        <v/>
      </c>
      <c r="AJ949" s="69" t="str">
        <f t="shared" si="205"/>
        <v/>
      </c>
      <c r="AK949" s="69" t="str">
        <f t="shared" si="206"/>
        <v/>
      </c>
      <c r="AL949" s="69" t="str">
        <f t="shared" si="207"/>
        <v/>
      </c>
      <c r="AM949" s="69" t="str">
        <f t="shared" si="208"/>
        <v/>
      </c>
      <c r="AN949" s="69" t="str">
        <f t="shared" si="209"/>
        <v/>
      </c>
    </row>
    <row r="950" spans="1:40" s="57" customFormat="1" ht="19.5" customHeight="1" x14ac:dyDescent="0.15">
      <c r="A950" s="3">
        <f t="shared" si="196"/>
        <v>928</v>
      </c>
      <c r="B950" s="58"/>
      <c r="C950" s="59"/>
      <c r="D950" s="59"/>
      <c r="E950" s="59"/>
      <c r="F950" s="59"/>
      <c r="G950" s="60"/>
      <c r="H950" s="54" t="str">
        <f t="shared" si="197"/>
        <v/>
      </c>
      <c r="I950" s="59"/>
      <c r="J950" s="59"/>
      <c r="K950" s="59"/>
      <c r="L950" s="59"/>
      <c r="M950" s="59"/>
      <c r="N950" s="59"/>
      <c r="O950" s="55" t="str">
        <f t="shared" si="198"/>
        <v/>
      </c>
      <c r="P950" s="61"/>
      <c r="Q950" s="62"/>
      <c r="R950" s="63"/>
      <c r="S950" s="62"/>
      <c r="T950" s="63"/>
      <c r="U950" s="59"/>
      <c r="V950" s="59"/>
      <c r="W950" s="64"/>
      <c r="X950" s="59"/>
      <c r="Y950" s="56" t="e">
        <f>VLOOKUP(E950&amp;Q950,※編集不可※選択項目!J:K,2,0)</f>
        <v>#N/A</v>
      </c>
      <c r="Z950" s="57" t="e">
        <f>VLOOKUP(U950&amp;E950,※編集不可※選択項目!O:P,2,0)</f>
        <v>#N/A</v>
      </c>
      <c r="AA950" s="56" t="e">
        <f t="shared" si="199"/>
        <v>#N/A</v>
      </c>
      <c r="AB950" s="57" t="str">
        <f t="shared" si="200"/>
        <v/>
      </c>
      <c r="AC950" s="108"/>
      <c r="AD950" s="108"/>
      <c r="AE950" s="109"/>
      <c r="AF950" s="69" t="str">
        <f t="shared" si="201"/>
        <v/>
      </c>
      <c r="AG950" s="69" t="str">
        <f t="shared" si="202"/>
        <v/>
      </c>
      <c r="AH950" s="69" t="str">
        <f t="shared" si="203"/>
        <v/>
      </c>
      <c r="AI950" s="69" t="str">
        <f t="shared" si="204"/>
        <v/>
      </c>
      <c r="AJ950" s="69" t="str">
        <f t="shared" si="205"/>
        <v/>
      </c>
      <c r="AK950" s="69" t="str">
        <f t="shared" si="206"/>
        <v/>
      </c>
      <c r="AL950" s="69" t="str">
        <f t="shared" si="207"/>
        <v/>
      </c>
      <c r="AM950" s="69" t="str">
        <f t="shared" si="208"/>
        <v/>
      </c>
      <c r="AN950" s="69" t="str">
        <f t="shared" si="209"/>
        <v/>
      </c>
    </row>
    <row r="951" spans="1:40" s="57" customFormat="1" ht="19.5" customHeight="1" x14ac:dyDescent="0.15">
      <c r="A951" s="3">
        <f t="shared" si="196"/>
        <v>929</v>
      </c>
      <c r="B951" s="58"/>
      <c r="C951" s="59"/>
      <c r="D951" s="59"/>
      <c r="E951" s="59"/>
      <c r="F951" s="59"/>
      <c r="G951" s="60"/>
      <c r="H951" s="54" t="str">
        <f t="shared" si="197"/>
        <v/>
      </c>
      <c r="I951" s="59"/>
      <c r="J951" s="59"/>
      <c r="K951" s="59"/>
      <c r="L951" s="59"/>
      <c r="M951" s="59"/>
      <c r="N951" s="59"/>
      <c r="O951" s="55" t="str">
        <f t="shared" si="198"/>
        <v/>
      </c>
      <c r="P951" s="61"/>
      <c r="Q951" s="62"/>
      <c r="R951" s="63"/>
      <c r="S951" s="62"/>
      <c r="T951" s="63"/>
      <c r="U951" s="59"/>
      <c r="V951" s="59"/>
      <c r="W951" s="64"/>
      <c r="X951" s="59"/>
      <c r="Y951" s="56" t="e">
        <f>VLOOKUP(E951&amp;Q951,※編集不可※選択項目!J:K,2,0)</f>
        <v>#N/A</v>
      </c>
      <c r="Z951" s="57" t="e">
        <f>VLOOKUP(U951&amp;E951,※編集不可※選択項目!O:P,2,0)</f>
        <v>#N/A</v>
      </c>
      <c r="AA951" s="56" t="e">
        <f t="shared" si="199"/>
        <v>#N/A</v>
      </c>
      <c r="AB951" s="57" t="str">
        <f t="shared" si="200"/>
        <v/>
      </c>
      <c r="AC951" s="108"/>
      <c r="AD951" s="108"/>
      <c r="AE951" s="109"/>
      <c r="AF951" s="69" t="str">
        <f t="shared" si="201"/>
        <v/>
      </c>
      <c r="AG951" s="69" t="str">
        <f t="shared" si="202"/>
        <v/>
      </c>
      <c r="AH951" s="69" t="str">
        <f t="shared" si="203"/>
        <v/>
      </c>
      <c r="AI951" s="69" t="str">
        <f t="shared" si="204"/>
        <v/>
      </c>
      <c r="AJ951" s="69" t="str">
        <f t="shared" si="205"/>
        <v/>
      </c>
      <c r="AK951" s="69" t="str">
        <f t="shared" si="206"/>
        <v/>
      </c>
      <c r="AL951" s="69" t="str">
        <f t="shared" si="207"/>
        <v/>
      </c>
      <c r="AM951" s="69" t="str">
        <f t="shared" si="208"/>
        <v/>
      </c>
      <c r="AN951" s="69" t="str">
        <f t="shared" si="209"/>
        <v/>
      </c>
    </row>
    <row r="952" spans="1:40" s="57" customFormat="1" ht="19.5" customHeight="1" x14ac:dyDescent="0.15">
      <c r="A952" s="3">
        <f t="shared" si="196"/>
        <v>930</v>
      </c>
      <c r="B952" s="58"/>
      <c r="C952" s="59"/>
      <c r="D952" s="59"/>
      <c r="E952" s="59"/>
      <c r="F952" s="59"/>
      <c r="G952" s="60"/>
      <c r="H952" s="54" t="str">
        <f t="shared" si="197"/>
        <v/>
      </c>
      <c r="I952" s="59"/>
      <c r="J952" s="59"/>
      <c r="K952" s="59"/>
      <c r="L952" s="59"/>
      <c r="M952" s="59"/>
      <c r="N952" s="59"/>
      <c r="O952" s="55" t="str">
        <f t="shared" si="198"/>
        <v/>
      </c>
      <c r="P952" s="61"/>
      <c r="Q952" s="62"/>
      <c r="R952" s="63"/>
      <c r="S952" s="62"/>
      <c r="T952" s="63"/>
      <c r="U952" s="59"/>
      <c r="V952" s="59"/>
      <c r="W952" s="64"/>
      <c r="X952" s="59"/>
      <c r="Y952" s="56" t="e">
        <f>VLOOKUP(E952&amp;Q952,※編集不可※選択項目!J:K,2,0)</f>
        <v>#N/A</v>
      </c>
      <c r="Z952" s="57" t="e">
        <f>VLOOKUP(U952&amp;E952,※編集不可※選択項目!O:P,2,0)</f>
        <v>#N/A</v>
      </c>
      <c r="AA952" s="56" t="e">
        <f t="shared" si="199"/>
        <v>#N/A</v>
      </c>
      <c r="AB952" s="57" t="str">
        <f t="shared" si="200"/>
        <v/>
      </c>
      <c r="AC952" s="108"/>
      <c r="AD952" s="108"/>
      <c r="AE952" s="109"/>
      <c r="AF952" s="69" t="str">
        <f t="shared" si="201"/>
        <v/>
      </c>
      <c r="AG952" s="69" t="str">
        <f t="shared" si="202"/>
        <v/>
      </c>
      <c r="AH952" s="69" t="str">
        <f t="shared" si="203"/>
        <v/>
      </c>
      <c r="AI952" s="69" t="str">
        <f t="shared" si="204"/>
        <v/>
      </c>
      <c r="AJ952" s="69" t="str">
        <f t="shared" si="205"/>
        <v/>
      </c>
      <c r="AK952" s="69" t="str">
        <f t="shared" si="206"/>
        <v/>
      </c>
      <c r="AL952" s="69" t="str">
        <f t="shared" si="207"/>
        <v/>
      </c>
      <c r="AM952" s="69" t="str">
        <f t="shared" si="208"/>
        <v/>
      </c>
      <c r="AN952" s="69" t="str">
        <f t="shared" si="209"/>
        <v/>
      </c>
    </row>
    <row r="953" spans="1:40" s="57" customFormat="1" ht="19.5" customHeight="1" x14ac:dyDescent="0.15">
      <c r="A953" s="3">
        <f t="shared" si="196"/>
        <v>931</v>
      </c>
      <c r="B953" s="58"/>
      <c r="C953" s="59"/>
      <c r="D953" s="59"/>
      <c r="E953" s="59"/>
      <c r="F953" s="59"/>
      <c r="G953" s="60"/>
      <c r="H953" s="54" t="str">
        <f t="shared" si="197"/>
        <v/>
      </c>
      <c r="I953" s="59"/>
      <c r="J953" s="59"/>
      <c r="K953" s="59"/>
      <c r="L953" s="59"/>
      <c r="M953" s="59"/>
      <c r="N953" s="59"/>
      <c r="O953" s="55" t="str">
        <f t="shared" si="198"/>
        <v/>
      </c>
      <c r="P953" s="61"/>
      <c r="Q953" s="62"/>
      <c r="R953" s="63"/>
      <c r="S953" s="62"/>
      <c r="T953" s="63"/>
      <c r="U953" s="59"/>
      <c r="V953" s="59"/>
      <c r="W953" s="64"/>
      <c r="X953" s="59"/>
      <c r="Y953" s="56" t="e">
        <f>VLOOKUP(E953&amp;Q953,※編集不可※選択項目!J:K,2,0)</f>
        <v>#N/A</v>
      </c>
      <c r="Z953" s="57" t="e">
        <f>VLOOKUP(U953&amp;E953,※編集不可※選択項目!O:P,2,0)</f>
        <v>#N/A</v>
      </c>
      <c r="AA953" s="56" t="e">
        <f t="shared" si="199"/>
        <v>#N/A</v>
      </c>
      <c r="AB953" s="57" t="str">
        <f t="shared" si="200"/>
        <v/>
      </c>
      <c r="AC953" s="108"/>
      <c r="AD953" s="108"/>
      <c r="AE953" s="109"/>
      <c r="AF953" s="69" t="str">
        <f t="shared" si="201"/>
        <v/>
      </c>
      <c r="AG953" s="69" t="str">
        <f t="shared" si="202"/>
        <v/>
      </c>
      <c r="AH953" s="69" t="str">
        <f t="shared" si="203"/>
        <v/>
      </c>
      <c r="AI953" s="69" t="str">
        <f t="shared" si="204"/>
        <v/>
      </c>
      <c r="AJ953" s="69" t="str">
        <f t="shared" si="205"/>
        <v/>
      </c>
      <c r="AK953" s="69" t="str">
        <f t="shared" si="206"/>
        <v/>
      </c>
      <c r="AL953" s="69" t="str">
        <f t="shared" si="207"/>
        <v/>
      </c>
      <c r="AM953" s="69" t="str">
        <f t="shared" si="208"/>
        <v/>
      </c>
      <c r="AN953" s="69" t="str">
        <f t="shared" si="209"/>
        <v/>
      </c>
    </row>
    <row r="954" spans="1:40" s="57" customFormat="1" ht="19.5" customHeight="1" x14ac:dyDescent="0.15">
      <c r="A954" s="3">
        <f t="shared" si="196"/>
        <v>932</v>
      </c>
      <c r="B954" s="58"/>
      <c r="C954" s="59"/>
      <c r="D954" s="59"/>
      <c r="E954" s="59"/>
      <c r="F954" s="59"/>
      <c r="G954" s="60"/>
      <c r="H954" s="54" t="str">
        <f t="shared" si="197"/>
        <v/>
      </c>
      <c r="I954" s="59"/>
      <c r="J954" s="59"/>
      <c r="K954" s="59"/>
      <c r="L954" s="59"/>
      <c r="M954" s="59"/>
      <c r="N954" s="59"/>
      <c r="O954" s="55" t="str">
        <f t="shared" si="198"/>
        <v/>
      </c>
      <c r="P954" s="61"/>
      <c r="Q954" s="62"/>
      <c r="R954" s="63"/>
      <c r="S954" s="62"/>
      <c r="T954" s="63"/>
      <c r="U954" s="59"/>
      <c r="V954" s="59"/>
      <c r="W954" s="64"/>
      <c r="X954" s="59"/>
      <c r="Y954" s="56" t="e">
        <f>VLOOKUP(E954&amp;Q954,※編集不可※選択項目!J:K,2,0)</f>
        <v>#N/A</v>
      </c>
      <c r="Z954" s="57" t="e">
        <f>VLOOKUP(U954&amp;E954,※編集不可※選択項目!O:P,2,0)</f>
        <v>#N/A</v>
      </c>
      <c r="AA954" s="56" t="e">
        <f t="shared" si="199"/>
        <v>#N/A</v>
      </c>
      <c r="AB954" s="57" t="str">
        <f t="shared" si="200"/>
        <v/>
      </c>
      <c r="AC954" s="108"/>
      <c r="AD954" s="108"/>
      <c r="AE954" s="109"/>
      <c r="AF954" s="69" t="str">
        <f t="shared" si="201"/>
        <v/>
      </c>
      <c r="AG954" s="69" t="str">
        <f t="shared" si="202"/>
        <v/>
      </c>
      <c r="AH954" s="69" t="str">
        <f t="shared" si="203"/>
        <v/>
      </c>
      <c r="AI954" s="69" t="str">
        <f t="shared" si="204"/>
        <v/>
      </c>
      <c r="AJ954" s="69" t="str">
        <f t="shared" si="205"/>
        <v/>
      </c>
      <c r="AK954" s="69" t="str">
        <f t="shared" si="206"/>
        <v/>
      </c>
      <c r="AL954" s="69" t="str">
        <f t="shared" si="207"/>
        <v/>
      </c>
      <c r="AM954" s="69" t="str">
        <f t="shared" si="208"/>
        <v/>
      </c>
      <c r="AN954" s="69" t="str">
        <f t="shared" si="209"/>
        <v/>
      </c>
    </row>
    <row r="955" spans="1:40" s="57" customFormat="1" ht="19.5" customHeight="1" x14ac:dyDescent="0.15">
      <c r="A955" s="3">
        <f t="shared" si="196"/>
        <v>933</v>
      </c>
      <c r="B955" s="58"/>
      <c r="C955" s="59"/>
      <c r="D955" s="59"/>
      <c r="E955" s="59"/>
      <c r="F955" s="59"/>
      <c r="G955" s="60"/>
      <c r="H955" s="54" t="str">
        <f t="shared" si="197"/>
        <v/>
      </c>
      <c r="I955" s="59"/>
      <c r="J955" s="59"/>
      <c r="K955" s="59"/>
      <c r="L955" s="59"/>
      <c r="M955" s="59"/>
      <c r="N955" s="59"/>
      <c r="O955" s="55" t="str">
        <f t="shared" si="198"/>
        <v/>
      </c>
      <c r="P955" s="61"/>
      <c r="Q955" s="62"/>
      <c r="R955" s="63"/>
      <c r="S955" s="62"/>
      <c r="T955" s="63"/>
      <c r="U955" s="59"/>
      <c r="V955" s="59"/>
      <c r="W955" s="64"/>
      <c r="X955" s="59"/>
      <c r="Y955" s="56" t="e">
        <f>VLOOKUP(E955&amp;Q955,※編集不可※選択項目!J:K,2,0)</f>
        <v>#N/A</v>
      </c>
      <c r="Z955" s="57" t="e">
        <f>VLOOKUP(U955&amp;E955,※編集不可※選択項目!O:P,2,0)</f>
        <v>#N/A</v>
      </c>
      <c r="AA955" s="56" t="e">
        <f t="shared" si="199"/>
        <v>#N/A</v>
      </c>
      <c r="AB955" s="57" t="str">
        <f t="shared" si="200"/>
        <v/>
      </c>
      <c r="AC955" s="108"/>
      <c r="AD955" s="108"/>
      <c r="AE955" s="109"/>
      <c r="AF955" s="69" t="str">
        <f t="shared" si="201"/>
        <v/>
      </c>
      <c r="AG955" s="69" t="str">
        <f t="shared" si="202"/>
        <v/>
      </c>
      <c r="AH955" s="69" t="str">
        <f t="shared" si="203"/>
        <v/>
      </c>
      <c r="AI955" s="69" t="str">
        <f t="shared" si="204"/>
        <v/>
      </c>
      <c r="AJ955" s="69" t="str">
        <f t="shared" si="205"/>
        <v/>
      </c>
      <c r="AK955" s="69" t="str">
        <f t="shared" si="206"/>
        <v/>
      </c>
      <c r="AL955" s="69" t="str">
        <f t="shared" si="207"/>
        <v/>
      </c>
      <c r="AM955" s="69" t="str">
        <f t="shared" si="208"/>
        <v/>
      </c>
      <c r="AN955" s="69" t="str">
        <f t="shared" si="209"/>
        <v/>
      </c>
    </row>
    <row r="956" spans="1:40" s="57" customFormat="1" ht="19.5" customHeight="1" x14ac:dyDescent="0.15">
      <c r="A956" s="3">
        <f t="shared" si="196"/>
        <v>934</v>
      </c>
      <c r="B956" s="58"/>
      <c r="C956" s="59"/>
      <c r="D956" s="59"/>
      <c r="E956" s="59"/>
      <c r="F956" s="59"/>
      <c r="G956" s="60"/>
      <c r="H956" s="54" t="str">
        <f t="shared" si="197"/>
        <v/>
      </c>
      <c r="I956" s="59"/>
      <c r="J956" s="59"/>
      <c r="K956" s="59"/>
      <c r="L956" s="59"/>
      <c r="M956" s="59"/>
      <c r="N956" s="59"/>
      <c r="O956" s="55" t="str">
        <f t="shared" si="198"/>
        <v/>
      </c>
      <c r="P956" s="61"/>
      <c r="Q956" s="62"/>
      <c r="R956" s="63"/>
      <c r="S956" s="62"/>
      <c r="T956" s="63"/>
      <c r="U956" s="59"/>
      <c r="V956" s="59"/>
      <c r="W956" s="64"/>
      <c r="X956" s="59"/>
      <c r="Y956" s="56" t="e">
        <f>VLOOKUP(E956&amp;Q956,※編集不可※選択項目!J:K,2,0)</f>
        <v>#N/A</v>
      </c>
      <c r="Z956" s="57" t="e">
        <f>VLOOKUP(U956&amp;E956,※編集不可※選択項目!O:P,2,0)</f>
        <v>#N/A</v>
      </c>
      <c r="AA956" s="56" t="e">
        <f t="shared" si="199"/>
        <v>#N/A</v>
      </c>
      <c r="AB956" s="57" t="str">
        <f t="shared" si="200"/>
        <v/>
      </c>
      <c r="AC956" s="108"/>
      <c r="AD956" s="108"/>
      <c r="AE956" s="109"/>
      <c r="AF956" s="69" t="str">
        <f t="shared" si="201"/>
        <v/>
      </c>
      <c r="AG956" s="69" t="str">
        <f t="shared" si="202"/>
        <v/>
      </c>
      <c r="AH956" s="69" t="str">
        <f t="shared" si="203"/>
        <v/>
      </c>
      <c r="AI956" s="69" t="str">
        <f t="shared" si="204"/>
        <v/>
      </c>
      <c r="AJ956" s="69" t="str">
        <f t="shared" si="205"/>
        <v/>
      </c>
      <c r="AK956" s="69" t="str">
        <f t="shared" si="206"/>
        <v/>
      </c>
      <c r="AL956" s="69" t="str">
        <f t="shared" si="207"/>
        <v/>
      </c>
      <c r="AM956" s="69" t="str">
        <f t="shared" si="208"/>
        <v/>
      </c>
      <c r="AN956" s="69" t="str">
        <f t="shared" si="209"/>
        <v/>
      </c>
    </row>
    <row r="957" spans="1:40" s="57" customFormat="1" ht="19.5" customHeight="1" x14ac:dyDescent="0.15">
      <c r="A957" s="3">
        <f t="shared" si="196"/>
        <v>935</v>
      </c>
      <c r="B957" s="58"/>
      <c r="C957" s="59"/>
      <c r="D957" s="59"/>
      <c r="E957" s="59"/>
      <c r="F957" s="59"/>
      <c r="G957" s="60"/>
      <c r="H957" s="54" t="str">
        <f t="shared" si="197"/>
        <v/>
      </c>
      <c r="I957" s="59"/>
      <c r="J957" s="59"/>
      <c r="K957" s="59"/>
      <c r="L957" s="59"/>
      <c r="M957" s="59"/>
      <c r="N957" s="59"/>
      <c r="O957" s="55" t="str">
        <f t="shared" si="198"/>
        <v/>
      </c>
      <c r="P957" s="61"/>
      <c r="Q957" s="62"/>
      <c r="R957" s="63"/>
      <c r="S957" s="62"/>
      <c r="T957" s="63"/>
      <c r="U957" s="59"/>
      <c r="V957" s="59"/>
      <c r="W957" s="64"/>
      <c r="X957" s="59"/>
      <c r="Y957" s="56" t="e">
        <f>VLOOKUP(E957&amp;Q957,※編集不可※選択項目!J:K,2,0)</f>
        <v>#N/A</v>
      </c>
      <c r="Z957" s="57" t="e">
        <f>VLOOKUP(U957&amp;E957,※編集不可※選択項目!O:P,2,0)</f>
        <v>#N/A</v>
      </c>
      <c r="AA957" s="56" t="e">
        <f t="shared" si="199"/>
        <v>#N/A</v>
      </c>
      <c r="AB957" s="57" t="str">
        <f t="shared" si="200"/>
        <v/>
      </c>
      <c r="AC957" s="108"/>
      <c r="AD957" s="108"/>
      <c r="AE957" s="109"/>
      <c r="AF957" s="69" t="str">
        <f t="shared" si="201"/>
        <v/>
      </c>
      <c r="AG957" s="69" t="str">
        <f t="shared" si="202"/>
        <v/>
      </c>
      <c r="AH957" s="69" t="str">
        <f t="shared" si="203"/>
        <v/>
      </c>
      <c r="AI957" s="69" t="str">
        <f t="shared" si="204"/>
        <v/>
      </c>
      <c r="AJ957" s="69" t="str">
        <f t="shared" si="205"/>
        <v/>
      </c>
      <c r="AK957" s="69" t="str">
        <f t="shared" si="206"/>
        <v/>
      </c>
      <c r="AL957" s="69" t="str">
        <f t="shared" si="207"/>
        <v/>
      </c>
      <c r="AM957" s="69" t="str">
        <f t="shared" si="208"/>
        <v/>
      </c>
      <c r="AN957" s="69" t="str">
        <f t="shared" si="209"/>
        <v/>
      </c>
    </row>
    <row r="958" spans="1:40" s="57" customFormat="1" ht="19.5" customHeight="1" x14ac:dyDescent="0.15">
      <c r="A958" s="3">
        <f t="shared" si="196"/>
        <v>936</v>
      </c>
      <c r="B958" s="58"/>
      <c r="C958" s="59"/>
      <c r="D958" s="59"/>
      <c r="E958" s="59"/>
      <c r="F958" s="59"/>
      <c r="G958" s="60"/>
      <c r="H958" s="54" t="str">
        <f t="shared" si="197"/>
        <v/>
      </c>
      <c r="I958" s="59"/>
      <c r="J958" s="59"/>
      <c r="K958" s="59"/>
      <c r="L958" s="59"/>
      <c r="M958" s="59"/>
      <c r="N958" s="59"/>
      <c r="O958" s="55" t="str">
        <f t="shared" si="198"/>
        <v/>
      </c>
      <c r="P958" s="61"/>
      <c r="Q958" s="62"/>
      <c r="R958" s="63"/>
      <c r="S958" s="62"/>
      <c r="T958" s="63"/>
      <c r="U958" s="59"/>
      <c r="V958" s="59"/>
      <c r="W958" s="64"/>
      <c r="X958" s="59"/>
      <c r="Y958" s="56" t="e">
        <f>VLOOKUP(E958&amp;Q958,※編集不可※選択項目!J:K,2,0)</f>
        <v>#N/A</v>
      </c>
      <c r="Z958" s="57" t="e">
        <f>VLOOKUP(U958&amp;E958,※編集不可※選択項目!O:P,2,0)</f>
        <v>#N/A</v>
      </c>
      <c r="AA958" s="56" t="e">
        <f t="shared" si="199"/>
        <v>#N/A</v>
      </c>
      <c r="AB958" s="57" t="str">
        <f t="shared" si="200"/>
        <v/>
      </c>
      <c r="AC958" s="108"/>
      <c r="AD958" s="108"/>
      <c r="AE958" s="109"/>
      <c r="AF958" s="69" t="str">
        <f t="shared" si="201"/>
        <v/>
      </c>
      <c r="AG958" s="69" t="str">
        <f t="shared" si="202"/>
        <v/>
      </c>
      <c r="AH958" s="69" t="str">
        <f t="shared" si="203"/>
        <v/>
      </c>
      <c r="AI958" s="69" t="str">
        <f t="shared" si="204"/>
        <v/>
      </c>
      <c r="AJ958" s="69" t="str">
        <f t="shared" si="205"/>
        <v/>
      </c>
      <c r="AK958" s="69" t="str">
        <f t="shared" si="206"/>
        <v/>
      </c>
      <c r="AL958" s="69" t="str">
        <f t="shared" si="207"/>
        <v/>
      </c>
      <c r="AM958" s="69" t="str">
        <f t="shared" si="208"/>
        <v/>
      </c>
      <c r="AN958" s="69" t="str">
        <f t="shared" si="209"/>
        <v/>
      </c>
    </row>
    <row r="959" spans="1:40" s="57" customFormat="1" ht="19.5" customHeight="1" x14ac:dyDescent="0.15">
      <c r="A959" s="3">
        <f t="shared" si="196"/>
        <v>937</v>
      </c>
      <c r="B959" s="58"/>
      <c r="C959" s="59"/>
      <c r="D959" s="59"/>
      <c r="E959" s="59"/>
      <c r="F959" s="59"/>
      <c r="G959" s="60"/>
      <c r="H959" s="54" t="str">
        <f t="shared" si="197"/>
        <v/>
      </c>
      <c r="I959" s="59"/>
      <c r="J959" s="59"/>
      <c r="K959" s="59"/>
      <c r="L959" s="59"/>
      <c r="M959" s="59"/>
      <c r="N959" s="59"/>
      <c r="O959" s="55" t="str">
        <f t="shared" si="198"/>
        <v/>
      </c>
      <c r="P959" s="61"/>
      <c r="Q959" s="62"/>
      <c r="R959" s="63"/>
      <c r="S959" s="62"/>
      <c r="T959" s="63"/>
      <c r="U959" s="59"/>
      <c r="V959" s="59"/>
      <c r="W959" s="64"/>
      <c r="X959" s="59"/>
      <c r="Y959" s="56" t="e">
        <f>VLOOKUP(E959&amp;Q959,※編集不可※選択項目!J:K,2,0)</f>
        <v>#N/A</v>
      </c>
      <c r="Z959" s="57" t="e">
        <f>VLOOKUP(U959&amp;E959,※編集不可※選択項目!O:P,2,0)</f>
        <v>#N/A</v>
      </c>
      <c r="AA959" s="56" t="e">
        <f t="shared" si="199"/>
        <v>#N/A</v>
      </c>
      <c r="AB959" s="57" t="str">
        <f t="shared" si="200"/>
        <v/>
      </c>
      <c r="AC959" s="108"/>
      <c r="AD959" s="108"/>
      <c r="AE959" s="109"/>
      <c r="AF959" s="69" t="str">
        <f t="shared" si="201"/>
        <v/>
      </c>
      <c r="AG959" s="69" t="str">
        <f t="shared" si="202"/>
        <v/>
      </c>
      <c r="AH959" s="69" t="str">
        <f t="shared" si="203"/>
        <v/>
      </c>
      <c r="AI959" s="69" t="str">
        <f t="shared" si="204"/>
        <v/>
      </c>
      <c r="AJ959" s="69" t="str">
        <f t="shared" si="205"/>
        <v/>
      </c>
      <c r="AK959" s="69" t="str">
        <f t="shared" si="206"/>
        <v/>
      </c>
      <c r="AL959" s="69" t="str">
        <f t="shared" si="207"/>
        <v/>
      </c>
      <c r="AM959" s="69" t="str">
        <f t="shared" si="208"/>
        <v/>
      </c>
      <c r="AN959" s="69" t="str">
        <f t="shared" si="209"/>
        <v/>
      </c>
    </row>
    <row r="960" spans="1:40" s="57" customFormat="1" ht="19.5" customHeight="1" x14ac:dyDescent="0.15">
      <c r="A960" s="3">
        <f t="shared" si="196"/>
        <v>938</v>
      </c>
      <c r="B960" s="58"/>
      <c r="C960" s="59"/>
      <c r="D960" s="59"/>
      <c r="E960" s="59"/>
      <c r="F960" s="59"/>
      <c r="G960" s="60"/>
      <c r="H960" s="54" t="str">
        <f t="shared" si="197"/>
        <v/>
      </c>
      <c r="I960" s="59"/>
      <c r="J960" s="59"/>
      <c r="K960" s="59"/>
      <c r="L960" s="59"/>
      <c r="M960" s="59"/>
      <c r="N960" s="59"/>
      <c r="O960" s="55" t="str">
        <f t="shared" si="198"/>
        <v/>
      </c>
      <c r="P960" s="61"/>
      <c r="Q960" s="62"/>
      <c r="R960" s="63"/>
      <c r="S960" s="62"/>
      <c r="T960" s="63"/>
      <c r="U960" s="59"/>
      <c r="V960" s="59"/>
      <c r="W960" s="64"/>
      <c r="X960" s="59"/>
      <c r="Y960" s="56" t="e">
        <f>VLOOKUP(E960&amp;Q960,※編集不可※選択項目!J:K,2,0)</f>
        <v>#N/A</v>
      </c>
      <c r="Z960" s="57" t="e">
        <f>VLOOKUP(U960&amp;E960,※編集不可※選択項目!O:P,2,0)</f>
        <v>#N/A</v>
      </c>
      <c r="AA960" s="56" t="e">
        <f t="shared" si="199"/>
        <v>#N/A</v>
      </c>
      <c r="AB960" s="57" t="str">
        <f t="shared" si="200"/>
        <v/>
      </c>
      <c r="AC960" s="108"/>
      <c r="AD960" s="108"/>
      <c r="AE960" s="109"/>
      <c r="AF960" s="69" t="str">
        <f t="shared" si="201"/>
        <v/>
      </c>
      <c r="AG960" s="69" t="str">
        <f t="shared" si="202"/>
        <v/>
      </c>
      <c r="AH960" s="69" t="str">
        <f t="shared" si="203"/>
        <v/>
      </c>
      <c r="AI960" s="69" t="str">
        <f t="shared" si="204"/>
        <v/>
      </c>
      <c r="AJ960" s="69" t="str">
        <f t="shared" si="205"/>
        <v/>
      </c>
      <c r="AK960" s="69" t="str">
        <f t="shared" si="206"/>
        <v/>
      </c>
      <c r="AL960" s="69" t="str">
        <f t="shared" si="207"/>
        <v/>
      </c>
      <c r="AM960" s="69" t="str">
        <f t="shared" si="208"/>
        <v/>
      </c>
      <c r="AN960" s="69" t="str">
        <f t="shared" si="209"/>
        <v/>
      </c>
    </row>
    <row r="961" spans="1:40" s="57" customFormat="1" ht="19.5" customHeight="1" x14ac:dyDescent="0.15">
      <c r="A961" s="3">
        <f t="shared" si="196"/>
        <v>939</v>
      </c>
      <c r="B961" s="58"/>
      <c r="C961" s="59"/>
      <c r="D961" s="59"/>
      <c r="E961" s="59"/>
      <c r="F961" s="59"/>
      <c r="G961" s="60"/>
      <c r="H961" s="54" t="str">
        <f t="shared" si="197"/>
        <v/>
      </c>
      <c r="I961" s="59"/>
      <c r="J961" s="59"/>
      <c r="K961" s="59"/>
      <c r="L961" s="59"/>
      <c r="M961" s="59"/>
      <c r="N961" s="59"/>
      <c r="O961" s="55" t="str">
        <f t="shared" si="198"/>
        <v/>
      </c>
      <c r="P961" s="61"/>
      <c r="Q961" s="62"/>
      <c r="R961" s="63"/>
      <c r="S961" s="62"/>
      <c r="T961" s="63"/>
      <c r="U961" s="59"/>
      <c r="V961" s="59"/>
      <c r="W961" s="64"/>
      <c r="X961" s="59"/>
      <c r="Y961" s="56" t="e">
        <f>VLOOKUP(E961&amp;Q961,※編集不可※選択項目!J:K,2,0)</f>
        <v>#N/A</v>
      </c>
      <c r="Z961" s="57" t="e">
        <f>VLOOKUP(U961&amp;E961,※編集不可※選択項目!O:P,2,0)</f>
        <v>#N/A</v>
      </c>
      <c r="AA961" s="56" t="e">
        <f t="shared" si="199"/>
        <v>#N/A</v>
      </c>
      <c r="AB961" s="57" t="str">
        <f t="shared" si="200"/>
        <v/>
      </c>
      <c r="AC961" s="108"/>
      <c r="AD961" s="108"/>
      <c r="AE961" s="109"/>
      <c r="AF961" s="69" t="str">
        <f t="shared" si="201"/>
        <v/>
      </c>
      <c r="AG961" s="69" t="str">
        <f t="shared" si="202"/>
        <v/>
      </c>
      <c r="AH961" s="69" t="str">
        <f t="shared" si="203"/>
        <v/>
      </c>
      <c r="AI961" s="69" t="str">
        <f t="shared" si="204"/>
        <v/>
      </c>
      <c r="AJ961" s="69" t="str">
        <f t="shared" si="205"/>
        <v/>
      </c>
      <c r="AK961" s="69" t="str">
        <f t="shared" si="206"/>
        <v/>
      </c>
      <c r="AL961" s="69" t="str">
        <f t="shared" si="207"/>
        <v/>
      </c>
      <c r="AM961" s="69" t="str">
        <f t="shared" si="208"/>
        <v/>
      </c>
      <c r="AN961" s="69" t="str">
        <f t="shared" si="209"/>
        <v/>
      </c>
    </row>
    <row r="962" spans="1:40" s="57" customFormat="1" ht="19.5" customHeight="1" x14ac:dyDescent="0.15">
      <c r="A962" s="3">
        <f t="shared" si="196"/>
        <v>940</v>
      </c>
      <c r="B962" s="58"/>
      <c r="C962" s="59"/>
      <c r="D962" s="59"/>
      <c r="E962" s="59"/>
      <c r="F962" s="59"/>
      <c r="G962" s="60"/>
      <c r="H962" s="54" t="str">
        <f t="shared" si="197"/>
        <v/>
      </c>
      <c r="I962" s="59"/>
      <c r="J962" s="59"/>
      <c r="K962" s="59"/>
      <c r="L962" s="59"/>
      <c r="M962" s="59"/>
      <c r="N962" s="59"/>
      <c r="O962" s="55" t="str">
        <f t="shared" si="198"/>
        <v/>
      </c>
      <c r="P962" s="61"/>
      <c r="Q962" s="62"/>
      <c r="R962" s="63"/>
      <c r="S962" s="62"/>
      <c r="T962" s="63"/>
      <c r="U962" s="59"/>
      <c r="V962" s="59"/>
      <c r="W962" s="64"/>
      <c r="X962" s="59"/>
      <c r="Y962" s="56" t="e">
        <f>VLOOKUP(E962&amp;Q962,※編集不可※選択項目!J:K,2,0)</f>
        <v>#N/A</v>
      </c>
      <c r="Z962" s="57" t="e">
        <f>VLOOKUP(U962&amp;E962,※編集不可※選択項目!O:P,2,0)</f>
        <v>#N/A</v>
      </c>
      <c r="AA962" s="56" t="e">
        <f t="shared" si="199"/>
        <v>#N/A</v>
      </c>
      <c r="AB962" s="57" t="str">
        <f t="shared" si="200"/>
        <v/>
      </c>
      <c r="AC962" s="108"/>
      <c r="AD962" s="108"/>
      <c r="AE962" s="109"/>
      <c r="AF962" s="69" t="str">
        <f t="shared" si="201"/>
        <v/>
      </c>
      <c r="AG962" s="69" t="str">
        <f t="shared" si="202"/>
        <v/>
      </c>
      <c r="AH962" s="69" t="str">
        <f t="shared" si="203"/>
        <v/>
      </c>
      <c r="AI962" s="69" t="str">
        <f t="shared" si="204"/>
        <v/>
      </c>
      <c r="AJ962" s="69" t="str">
        <f t="shared" si="205"/>
        <v/>
      </c>
      <c r="AK962" s="69" t="str">
        <f t="shared" si="206"/>
        <v/>
      </c>
      <c r="AL962" s="69" t="str">
        <f t="shared" si="207"/>
        <v/>
      </c>
      <c r="AM962" s="69" t="str">
        <f t="shared" si="208"/>
        <v/>
      </c>
      <c r="AN962" s="69" t="str">
        <f t="shared" si="209"/>
        <v/>
      </c>
    </row>
    <row r="963" spans="1:40" s="57" customFormat="1" ht="19.5" customHeight="1" x14ac:dyDescent="0.15">
      <c r="A963" s="3">
        <f t="shared" si="196"/>
        <v>941</v>
      </c>
      <c r="B963" s="58"/>
      <c r="C963" s="59"/>
      <c r="D963" s="59"/>
      <c r="E963" s="59"/>
      <c r="F963" s="59"/>
      <c r="G963" s="60"/>
      <c r="H963" s="54" t="str">
        <f t="shared" si="197"/>
        <v/>
      </c>
      <c r="I963" s="59"/>
      <c r="J963" s="59"/>
      <c r="K963" s="59"/>
      <c r="L963" s="59"/>
      <c r="M963" s="59"/>
      <c r="N963" s="59"/>
      <c r="O963" s="55" t="str">
        <f t="shared" si="198"/>
        <v/>
      </c>
      <c r="P963" s="61"/>
      <c r="Q963" s="62"/>
      <c r="R963" s="63"/>
      <c r="S963" s="62"/>
      <c r="T963" s="63"/>
      <c r="U963" s="59"/>
      <c r="V963" s="59"/>
      <c r="W963" s="64"/>
      <c r="X963" s="59"/>
      <c r="Y963" s="56" t="e">
        <f>VLOOKUP(E963&amp;Q963,※編集不可※選択項目!J:K,2,0)</f>
        <v>#N/A</v>
      </c>
      <c r="Z963" s="57" t="e">
        <f>VLOOKUP(U963&amp;E963,※編集不可※選択項目!O:P,2,0)</f>
        <v>#N/A</v>
      </c>
      <c r="AA963" s="56" t="e">
        <f t="shared" si="199"/>
        <v>#N/A</v>
      </c>
      <c r="AB963" s="57" t="str">
        <f t="shared" si="200"/>
        <v/>
      </c>
      <c r="AC963" s="108"/>
      <c r="AD963" s="108"/>
      <c r="AE963" s="109"/>
      <c r="AF963" s="69" t="str">
        <f t="shared" si="201"/>
        <v/>
      </c>
      <c r="AG963" s="69" t="str">
        <f t="shared" si="202"/>
        <v/>
      </c>
      <c r="AH963" s="69" t="str">
        <f t="shared" si="203"/>
        <v/>
      </c>
      <c r="AI963" s="69" t="str">
        <f t="shared" si="204"/>
        <v/>
      </c>
      <c r="AJ963" s="69" t="str">
        <f t="shared" si="205"/>
        <v/>
      </c>
      <c r="AK963" s="69" t="str">
        <f t="shared" si="206"/>
        <v/>
      </c>
      <c r="AL963" s="69" t="str">
        <f t="shared" si="207"/>
        <v/>
      </c>
      <c r="AM963" s="69" t="str">
        <f t="shared" si="208"/>
        <v/>
      </c>
      <c r="AN963" s="69" t="str">
        <f t="shared" si="209"/>
        <v/>
      </c>
    </row>
    <row r="964" spans="1:40" s="57" customFormat="1" ht="19.5" customHeight="1" x14ac:dyDescent="0.15">
      <c r="A964" s="3">
        <f t="shared" si="196"/>
        <v>942</v>
      </c>
      <c r="B964" s="58"/>
      <c r="C964" s="59"/>
      <c r="D964" s="59"/>
      <c r="E964" s="59"/>
      <c r="F964" s="59"/>
      <c r="G964" s="60"/>
      <c r="H964" s="54" t="str">
        <f t="shared" si="197"/>
        <v/>
      </c>
      <c r="I964" s="59"/>
      <c r="J964" s="59"/>
      <c r="K964" s="59"/>
      <c r="L964" s="59"/>
      <c r="M964" s="59"/>
      <c r="N964" s="59"/>
      <c r="O964" s="55" t="str">
        <f t="shared" si="198"/>
        <v/>
      </c>
      <c r="P964" s="61"/>
      <c r="Q964" s="62"/>
      <c r="R964" s="63"/>
      <c r="S964" s="62"/>
      <c r="T964" s="63"/>
      <c r="U964" s="59"/>
      <c r="V964" s="59"/>
      <c r="W964" s="64"/>
      <c r="X964" s="59"/>
      <c r="Y964" s="56" t="e">
        <f>VLOOKUP(E964&amp;Q964,※編集不可※選択項目!J:K,2,0)</f>
        <v>#N/A</v>
      </c>
      <c r="Z964" s="57" t="e">
        <f>VLOOKUP(U964&amp;E964,※編集不可※選択項目!O:P,2,0)</f>
        <v>#N/A</v>
      </c>
      <c r="AA964" s="56" t="e">
        <f t="shared" si="199"/>
        <v>#N/A</v>
      </c>
      <c r="AB964" s="57" t="str">
        <f t="shared" si="200"/>
        <v/>
      </c>
      <c r="AC964" s="108"/>
      <c r="AD964" s="108"/>
      <c r="AE964" s="109"/>
      <c r="AF964" s="69" t="str">
        <f t="shared" si="201"/>
        <v/>
      </c>
      <c r="AG964" s="69" t="str">
        <f t="shared" si="202"/>
        <v/>
      </c>
      <c r="AH964" s="69" t="str">
        <f t="shared" si="203"/>
        <v/>
      </c>
      <c r="AI964" s="69" t="str">
        <f t="shared" si="204"/>
        <v/>
      </c>
      <c r="AJ964" s="69" t="str">
        <f t="shared" si="205"/>
        <v/>
      </c>
      <c r="AK964" s="69" t="str">
        <f t="shared" si="206"/>
        <v/>
      </c>
      <c r="AL964" s="69" t="str">
        <f t="shared" si="207"/>
        <v/>
      </c>
      <c r="AM964" s="69" t="str">
        <f t="shared" si="208"/>
        <v/>
      </c>
      <c r="AN964" s="69" t="str">
        <f t="shared" si="209"/>
        <v/>
      </c>
    </row>
    <row r="965" spans="1:40" s="57" customFormat="1" ht="19.5" customHeight="1" x14ac:dyDescent="0.15">
      <c r="A965" s="3">
        <f t="shared" si="196"/>
        <v>943</v>
      </c>
      <c r="B965" s="58"/>
      <c r="C965" s="59"/>
      <c r="D965" s="59"/>
      <c r="E965" s="59"/>
      <c r="F965" s="59"/>
      <c r="G965" s="60"/>
      <c r="H965" s="54" t="str">
        <f t="shared" si="197"/>
        <v/>
      </c>
      <c r="I965" s="59"/>
      <c r="J965" s="59"/>
      <c r="K965" s="59"/>
      <c r="L965" s="59"/>
      <c r="M965" s="59"/>
      <c r="N965" s="59"/>
      <c r="O965" s="55" t="str">
        <f t="shared" si="198"/>
        <v/>
      </c>
      <c r="P965" s="61"/>
      <c r="Q965" s="62"/>
      <c r="R965" s="63"/>
      <c r="S965" s="62"/>
      <c r="T965" s="63"/>
      <c r="U965" s="59"/>
      <c r="V965" s="59"/>
      <c r="W965" s="64"/>
      <c r="X965" s="59"/>
      <c r="Y965" s="56" t="e">
        <f>VLOOKUP(E965&amp;Q965,※編集不可※選択項目!J:K,2,0)</f>
        <v>#N/A</v>
      </c>
      <c r="Z965" s="57" t="e">
        <f>VLOOKUP(U965&amp;E965,※編集不可※選択項目!O:P,2,0)</f>
        <v>#N/A</v>
      </c>
      <c r="AA965" s="56" t="e">
        <f t="shared" si="199"/>
        <v>#N/A</v>
      </c>
      <c r="AB965" s="57" t="str">
        <f t="shared" si="200"/>
        <v/>
      </c>
      <c r="AC965" s="108"/>
      <c r="AD965" s="108"/>
      <c r="AE965" s="109"/>
      <c r="AF965" s="69" t="str">
        <f t="shared" si="201"/>
        <v/>
      </c>
      <c r="AG965" s="69" t="str">
        <f t="shared" si="202"/>
        <v/>
      </c>
      <c r="AH965" s="69" t="str">
        <f t="shared" si="203"/>
        <v/>
      </c>
      <c r="AI965" s="69" t="str">
        <f t="shared" si="204"/>
        <v/>
      </c>
      <c r="AJ965" s="69" t="str">
        <f t="shared" si="205"/>
        <v/>
      </c>
      <c r="AK965" s="69" t="str">
        <f t="shared" si="206"/>
        <v/>
      </c>
      <c r="AL965" s="69" t="str">
        <f t="shared" si="207"/>
        <v/>
      </c>
      <c r="AM965" s="69" t="str">
        <f t="shared" si="208"/>
        <v/>
      </c>
      <c r="AN965" s="69" t="str">
        <f t="shared" si="209"/>
        <v/>
      </c>
    </row>
    <row r="966" spans="1:40" s="57" customFormat="1" ht="19.5" customHeight="1" x14ac:dyDescent="0.15">
      <c r="A966" s="3">
        <f t="shared" si="196"/>
        <v>944</v>
      </c>
      <c r="B966" s="58"/>
      <c r="C966" s="59"/>
      <c r="D966" s="59"/>
      <c r="E966" s="59"/>
      <c r="F966" s="59"/>
      <c r="G966" s="60"/>
      <c r="H966" s="54" t="str">
        <f t="shared" si="197"/>
        <v/>
      </c>
      <c r="I966" s="59"/>
      <c r="J966" s="59"/>
      <c r="K966" s="59"/>
      <c r="L966" s="59"/>
      <c r="M966" s="59"/>
      <c r="N966" s="59"/>
      <c r="O966" s="55" t="str">
        <f t="shared" si="198"/>
        <v/>
      </c>
      <c r="P966" s="61"/>
      <c r="Q966" s="62"/>
      <c r="R966" s="63"/>
      <c r="S966" s="62"/>
      <c r="T966" s="63"/>
      <c r="U966" s="59"/>
      <c r="V966" s="59"/>
      <c r="W966" s="64"/>
      <c r="X966" s="59"/>
      <c r="Y966" s="56" t="e">
        <f>VLOOKUP(E966&amp;Q966,※編集不可※選択項目!J:K,2,0)</f>
        <v>#N/A</v>
      </c>
      <c r="Z966" s="57" t="e">
        <f>VLOOKUP(U966&amp;E966,※編集不可※選択項目!O:P,2,0)</f>
        <v>#N/A</v>
      </c>
      <c r="AA966" s="56" t="e">
        <f t="shared" si="199"/>
        <v>#N/A</v>
      </c>
      <c r="AB966" s="57" t="str">
        <f t="shared" si="200"/>
        <v/>
      </c>
      <c r="AC966" s="108"/>
      <c r="AD966" s="108"/>
      <c r="AE966" s="109"/>
      <c r="AF966" s="69" t="str">
        <f t="shared" si="201"/>
        <v/>
      </c>
      <c r="AG966" s="69" t="str">
        <f t="shared" si="202"/>
        <v/>
      </c>
      <c r="AH966" s="69" t="str">
        <f t="shared" si="203"/>
        <v/>
      </c>
      <c r="AI966" s="69" t="str">
        <f t="shared" si="204"/>
        <v/>
      </c>
      <c r="AJ966" s="69" t="str">
        <f t="shared" si="205"/>
        <v/>
      </c>
      <c r="AK966" s="69" t="str">
        <f t="shared" si="206"/>
        <v/>
      </c>
      <c r="AL966" s="69" t="str">
        <f t="shared" si="207"/>
        <v/>
      </c>
      <c r="AM966" s="69" t="str">
        <f t="shared" si="208"/>
        <v/>
      </c>
      <c r="AN966" s="69" t="str">
        <f t="shared" si="209"/>
        <v/>
      </c>
    </row>
    <row r="967" spans="1:40" s="57" customFormat="1" ht="19.5" customHeight="1" x14ac:dyDescent="0.15">
      <c r="A967" s="3">
        <f t="shared" si="196"/>
        <v>945</v>
      </c>
      <c r="B967" s="58"/>
      <c r="C967" s="59"/>
      <c r="D967" s="59"/>
      <c r="E967" s="59"/>
      <c r="F967" s="59"/>
      <c r="G967" s="60"/>
      <c r="H967" s="54" t="str">
        <f t="shared" si="197"/>
        <v/>
      </c>
      <c r="I967" s="59"/>
      <c r="J967" s="59"/>
      <c r="K967" s="59"/>
      <c r="L967" s="59"/>
      <c r="M967" s="59"/>
      <c r="N967" s="59"/>
      <c r="O967" s="55" t="str">
        <f t="shared" si="198"/>
        <v/>
      </c>
      <c r="P967" s="61"/>
      <c r="Q967" s="62"/>
      <c r="R967" s="63"/>
      <c r="S967" s="62"/>
      <c r="T967" s="63"/>
      <c r="U967" s="59"/>
      <c r="V967" s="59"/>
      <c r="W967" s="64"/>
      <c r="X967" s="59"/>
      <c r="Y967" s="56" t="e">
        <f>VLOOKUP(E967&amp;Q967,※編集不可※選択項目!J:K,2,0)</f>
        <v>#N/A</v>
      </c>
      <c r="Z967" s="57" t="e">
        <f>VLOOKUP(U967&amp;E967,※編集不可※選択項目!O:P,2,0)</f>
        <v>#N/A</v>
      </c>
      <c r="AA967" s="56" t="e">
        <f t="shared" si="199"/>
        <v>#N/A</v>
      </c>
      <c r="AB967" s="57" t="str">
        <f t="shared" si="200"/>
        <v/>
      </c>
      <c r="AC967" s="108"/>
      <c r="AD967" s="108"/>
      <c r="AE967" s="109"/>
      <c r="AF967" s="69" t="str">
        <f t="shared" si="201"/>
        <v/>
      </c>
      <c r="AG967" s="69" t="str">
        <f t="shared" si="202"/>
        <v/>
      </c>
      <c r="AH967" s="69" t="str">
        <f t="shared" si="203"/>
        <v/>
      </c>
      <c r="AI967" s="69" t="str">
        <f t="shared" si="204"/>
        <v/>
      </c>
      <c r="AJ967" s="69" t="str">
        <f t="shared" si="205"/>
        <v/>
      </c>
      <c r="AK967" s="69" t="str">
        <f t="shared" si="206"/>
        <v/>
      </c>
      <c r="AL967" s="69" t="str">
        <f t="shared" si="207"/>
        <v/>
      </c>
      <c r="AM967" s="69" t="str">
        <f t="shared" si="208"/>
        <v/>
      </c>
      <c r="AN967" s="69" t="str">
        <f t="shared" si="209"/>
        <v/>
      </c>
    </row>
    <row r="968" spans="1:40" s="57" customFormat="1" ht="19.5" customHeight="1" x14ac:dyDescent="0.15">
      <c r="A968" s="3">
        <f t="shared" si="196"/>
        <v>946</v>
      </c>
      <c r="B968" s="58"/>
      <c r="C968" s="59"/>
      <c r="D968" s="59"/>
      <c r="E968" s="59"/>
      <c r="F968" s="59"/>
      <c r="G968" s="60"/>
      <c r="H968" s="54" t="str">
        <f t="shared" si="197"/>
        <v/>
      </c>
      <c r="I968" s="59"/>
      <c r="J968" s="59"/>
      <c r="K968" s="59"/>
      <c r="L968" s="59"/>
      <c r="M968" s="59"/>
      <c r="N968" s="59"/>
      <c r="O968" s="55" t="str">
        <f t="shared" si="198"/>
        <v/>
      </c>
      <c r="P968" s="61"/>
      <c r="Q968" s="62"/>
      <c r="R968" s="63"/>
      <c r="S968" s="62"/>
      <c r="T968" s="63"/>
      <c r="U968" s="59"/>
      <c r="V968" s="59"/>
      <c r="W968" s="64"/>
      <c r="X968" s="59"/>
      <c r="Y968" s="56" t="e">
        <f>VLOOKUP(E968&amp;Q968,※編集不可※選択項目!J:K,2,0)</f>
        <v>#N/A</v>
      </c>
      <c r="Z968" s="57" t="e">
        <f>VLOOKUP(U968&amp;E968,※編集不可※選択項目!O:P,2,0)</f>
        <v>#N/A</v>
      </c>
      <c r="AA968" s="56" t="e">
        <f t="shared" si="199"/>
        <v>#N/A</v>
      </c>
      <c r="AB968" s="57" t="str">
        <f t="shared" si="200"/>
        <v/>
      </c>
      <c r="AC968" s="108"/>
      <c r="AD968" s="108"/>
      <c r="AE968" s="109"/>
      <c r="AF968" s="69" t="str">
        <f t="shared" si="201"/>
        <v/>
      </c>
      <c r="AG968" s="69" t="str">
        <f t="shared" si="202"/>
        <v/>
      </c>
      <c r="AH968" s="69" t="str">
        <f t="shared" si="203"/>
        <v/>
      </c>
      <c r="AI968" s="69" t="str">
        <f t="shared" si="204"/>
        <v/>
      </c>
      <c r="AJ968" s="69" t="str">
        <f t="shared" si="205"/>
        <v/>
      </c>
      <c r="AK968" s="69" t="str">
        <f t="shared" si="206"/>
        <v/>
      </c>
      <c r="AL968" s="69" t="str">
        <f t="shared" si="207"/>
        <v/>
      </c>
      <c r="AM968" s="69" t="str">
        <f t="shared" si="208"/>
        <v/>
      </c>
      <c r="AN968" s="69" t="str">
        <f t="shared" si="209"/>
        <v/>
      </c>
    </row>
    <row r="969" spans="1:40" s="57" customFormat="1" ht="19.5" customHeight="1" x14ac:dyDescent="0.15">
      <c r="A969" s="3">
        <f t="shared" si="196"/>
        <v>947</v>
      </c>
      <c r="B969" s="58"/>
      <c r="C969" s="59"/>
      <c r="D969" s="59"/>
      <c r="E969" s="59"/>
      <c r="F969" s="59"/>
      <c r="G969" s="60"/>
      <c r="H969" s="54" t="str">
        <f t="shared" si="197"/>
        <v/>
      </c>
      <c r="I969" s="59"/>
      <c r="J969" s="59"/>
      <c r="K969" s="59"/>
      <c r="L969" s="59"/>
      <c r="M969" s="59"/>
      <c r="N969" s="59"/>
      <c r="O969" s="55" t="str">
        <f t="shared" si="198"/>
        <v/>
      </c>
      <c r="P969" s="61"/>
      <c r="Q969" s="62"/>
      <c r="R969" s="63"/>
      <c r="S969" s="62"/>
      <c r="T969" s="63"/>
      <c r="U969" s="59"/>
      <c r="V969" s="59"/>
      <c r="W969" s="64"/>
      <c r="X969" s="59"/>
      <c r="Y969" s="56" t="e">
        <f>VLOOKUP(E969&amp;Q969,※編集不可※選択項目!J:K,2,0)</f>
        <v>#N/A</v>
      </c>
      <c r="Z969" s="57" t="e">
        <f>VLOOKUP(U969&amp;E969,※編集不可※選択項目!O:P,2,0)</f>
        <v>#N/A</v>
      </c>
      <c r="AA969" s="56" t="e">
        <f t="shared" si="199"/>
        <v>#N/A</v>
      </c>
      <c r="AB969" s="57" t="str">
        <f t="shared" si="200"/>
        <v/>
      </c>
      <c r="AC969" s="108"/>
      <c r="AD969" s="108"/>
      <c r="AE969" s="109"/>
      <c r="AF969" s="69" t="str">
        <f t="shared" si="201"/>
        <v/>
      </c>
      <c r="AG969" s="69" t="str">
        <f t="shared" si="202"/>
        <v/>
      </c>
      <c r="AH969" s="69" t="str">
        <f t="shared" si="203"/>
        <v/>
      </c>
      <c r="AI969" s="69" t="str">
        <f t="shared" si="204"/>
        <v/>
      </c>
      <c r="AJ969" s="69" t="str">
        <f t="shared" si="205"/>
        <v/>
      </c>
      <c r="AK969" s="69" t="str">
        <f t="shared" si="206"/>
        <v/>
      </c>
      <c r="AL969" s="69" t="str">
        <f t="shared" si="207"/>
        <v/>
      </c>
      <c r="AM969" s="69" t="str">
        <f t="shared" si="208"/>
        <v/>
      </c>
      <c r="AN969" s="69" t="str">
        <f t="shared" si="209"/>
        <v/>
      </c>
    </row>
    <row r="970" spans="1:40" s="57" customFormat="1" ht="19.5" customHeight="1" x14ac:dyDescent="0.15">
      <c r="A970" s="3">
        <f t="shared" si="196"/>
        <v>948</v>
      </c>
      <c r="B970" s="58"/>
      <c r="C970" s="59"/>
      <c r="D970" s="59"/>
      <c r="E970" s="59"/>
      <c r="F970" s="59"/>
      <c r="G970" s="60"/>
      <c r="H970" s="54" t="str">
        <f t="shared" si="197"/>
        <v/>
      </c>
      <c r="I970" s="59"/>
      <c r="J970" s="59"/>
      <c r="K970" s="59"/>
      <c r="L970" s="59"/>
      <c r="M970" s="59"/>
      <c r="N970" s="59"/>
      <c r="O970" s="55" t="str">
        <f t="shared" si="198"/>
        <v/>
      </c>
      <c r="P970" s="61"/>
      <c r="Q970" s="62"/>
      <c r="R970" s="63"/>
      <c r="S970" s="62"/>
      <c r="T970" s="63"/>
      <c r="U970" s="59"/>
      <c r="V970" s="59"/>
      <c r="W970" s="64"/>
      <c r="X970" s="59"/>
      <c r="Y970" s="56" t="e">
        <f>VLOOKUP(E970&amp;Q970,※編集不可※選択項目!J:K,2,0)</f>
        <v>#N/A</v>
      </c>
      <c r="Z970" s="57" t="e">
        <f>VLOOKUP(U970&amp;E970,※編集不可※選択項目!O:P,2,0)</f>
        <v>#N/A</v>
      </c>
      <c r="AA970" s="56" t="e">
        <f t="shared" si="199"/>
        <v>#N/A</v>
      </c>
      <c r="AB970" s="57" t="str">
        <f t="shared" si="200"/>
        <v/>
      </c>
      <c r="AC970" s="108"/>
      <c r="AD970" s="108"/>
      <c r="AE970" s="109"/>
      <c r="AF970" s="69" t="str">
        <f t="shared" si="201"/>
        <v/>
      </c>
      <c r="AG970" s="69" t="str">
        <f t="shared" si="202"/>
        <v/>
      </c>
      <c r="AH970" s="69" t="str">
        <f t="shared" si="203"/>
        <v/>
      </c>
      <c r="AI970" s="69" t="str">
        <f t="shared" si="204"/>
        <v/>
      </c>
      <c r="AJ970" s="69" t="str">
        <f t="shared" si="205"/>
        <v/>
      </c>
      <c r="AK970" s="69" t="str">
        <f t="shared" si="206"/>
        <v/>
      </c>
      <c r="AL970" s="69" t="str">
        <f t="shared" si="207"/>
        <v/>
      </c>
      <c r="AM970" s="69" t="str">
        <f t="shared" si="208"/>
        <v/>
      </c>
      <c r="AN970" s="69" t="str">
        <f t="shared" si="209"/>
        <v/>
      </c>
    </row>
    <row r="971" spans="1:40" s="57" customFormat="1" ht="19.5" customHeight="1" x14ac:dyDescent="0.15">
      <c r="A971" s="3">
        <f t="shared" si="196"/>
        <v>949</v>
      </c>
      <c r="B971" s="58"/>
      <c r="C971" s="59"/>
      <c r="D971" s="59"/>
      <c r="E971" s="59"/>
      <c r="F971" s="59"/>
      <c r="G971" s="60"/>
      <c r="H971" s="54" t="str">
        <f t="shared" si="197"/>
        <v/>
      </c>
      <c r="I971" s="59"/>
      <c r="J971" s="59"/>
      <c r="K971" s="59"/>
      <c r="L971" s="59"/>
      <c r="M971" s="59"/>
      <c r="N971" s="59"/>
      <c r="O971" s="55" t="str">
        <f t="shared" si="198"/>
        <v/>
      </c>
      <c r="P971" s="61"/>
      <c r="Q971" s="62"/>
      <c r="R971" s="63"/>
      <c r="S971" s="62"/>
      <c r="T971" s="63"/>
      <c r="U971" s="59"/>
      <c r="V971" s="59"/>
      <c r="W971" s="64"/>
      <c r="X971" s="59"/>
      <c r="Y971" s="56" t="e">
        <f>VLOOKUP(E971&amp;Q971,※編集不可※選択項目!J:K,2,0)</f>
        <v>#N/A</v>
      </c>
      <c r="Z971" s="57" t="e">
        <f>VLOOKUP(U971&amp;E971,※編集不可※選択項目!O:P,2,0)</f>
        <v>#N/A</v>
      </c>
      <c r="AA971" s="56" t="e">
        <f t="shared" si="199"/>
        <v>#N/A</v>
      </c>
      <c r="AB971" s="57" t="str">
        <f t="shared" si="200"/>
        <v/>
      </c>
      <c r="AC971" s="108"/>
      <c r="AD971" s="108"/>
      <c r="AE971" s="109"/>
      <c r="AF971" s="69" t="str">
        <f t="shared" si="201"/>
        <v/>
      </c>
      <c r="AG971" s="69" t="str">
        <f t="shared" si="202"/>
        <v/>
      </c>
      <c r="AH971" s="69" t="str">
        <f t="shared" si="203"/>
        <v/>
      </c>
      <c r="AI971" s="69" t="str">
        <f t="shared" si="204"/>
        <v/>
      </c>
      <c r="AJ971" s="69" t="str">
        <f t="shared" si="205"/>
        <v/>
      </c>
      <c r="AK971" s="69" t="str">
        <f t="shared" si="206"/>
        <v/>
      </c>
      <c r="AL971" s="69" t="str">
        <f t="shared" si="207"/>
        <v/>
      </c>
      <c r="AM971" s="69" t="str">
        <f t="shared" si="208"/>
        <v/>
      </c>
      <c r="AN971" s="69" t="str">
        <f t="shared" si="209"/>
        <v/>
      </c>
    </row>
    <row r="972" spans="1:40" s="57" customFormat="1" ht="19.5" customHeight="1" x14ac:dyDescent="0.15">
      <c r="A972" s="3">
        <f t="shared" si="196"/>
        <v>950</v>
      </c>
      <c r="B972" s="58"/>
      <c r="C972" s="59"/>
      <c r="D972" s="59"/>
      <c r="E972" s="59"/>
      <c r="F972" s="59"/>
      <c r="G972" s="60"/>
      <c r="H972" s="54" t="str">
        <f t="shared" si="197"/>
        <v/>
      </c>
      <c r="I972" s="59"/>
      <c r="J972" s="59"/>
      <c r="K972" s="59"/>
      <c r="L972" s="59"/>
      <c r="M972" s="59"/>
      <c r="N972" s="59"/>
      <c r="O972" s="55" t="str">
        <f t="shared" si="198"/>
        <v/>
      </c>
      <c r="P972" s="61"/>
      <c r="Q972" s="62"/>
      <c r="R972" s="63"/>
      <c r="S972" s="62"/>
      <c r="T972" s="63"/>
      <c r="U972" s="59"/>
      <c r="V972" s="59"/>
      <c r="W972" s="64"/>
      <c r="X972" s="59"/>
      <c r="Y972" s="56" t="e">
        <f>VLOOKUP(E972&amp;Q972,※編集不可※選択項目!J:K,2,0)</f>
        <v>#N/A</v>
      </c>
      <c r="Z972" s="57" t="e">
        <f>VLOOKUP(U972&amp;E972,※編集不可※選択項目!O:P,2,0)</f>
        <v>#N/A</v>
      </c>
      <c r="AA972" s="56" t="e">
        <f t="shared" si="199"/>
        <v>#N/A</v>
      </c>
      <c r="AB972" s="57" t="str">
        <f t="shared" si="200"/>
        <v/>
      </c>
      <c r="AC972" s="108"/>
      <c r="AD972" s="108"/>
      <c r="AE972" s="109"/>
      <c r="AF972" s="69" t="str">
        <f t="shared" si="201"/>
        <v/>
      </c>
      <c r="AG972" s="69" t="str">
        <f t="shared" si="202"/>
        <v/>
      </c>
      <c r="AH972" s="69" t="str">
        <f t="shared" si="203"/>
        <v/>
      </c>
      <c r="AI972" s="69" t="str">
        <f t="shared" si="204"/>
        <v/>
      </c>
      <c r="AJ972" s="69" t="str">
        <f t="shared" si="205"/>
        <v/>
      </c>
      <c r="AK972" s="69" t="str">
        <f t="shared" si="206"/>
        <v/>
      </c>
      <c r="AL972" s="69" t="str">
        <f t="shared" si="207"/>
        <v/>
      </c>
      <c r="AM972" s="69" t="str">
        <f t="shared" si="208"/>
        <v/>
      </c>
      <c r="AN972" s="69" t="str">
        <f t="shared" si="209"/>
        <v/>
      </c>
    </row>
    <row r="973" spans="1:40" s="57" customFormat="1" ht="19.5" customHeight="1" x14ac:dyDescent="0.15">
      <c r="A973" s="3">
        <f t="shared" si="196"/>
        <v>951</v>
      </c>
      <c r="B973" s="58"/>
      <c r="C973" s="59"/>
      <c r="D973" s="59"/>
      <c r="E973" s="59"/>
      <c r="F973" s="59"/>
      <c r="G973" s="60"/>
      <c r="H973" s="54" t="str">
        <f t="shared" si="197"/>
        <v/>
      </c>
      <c r="I973" s="59"/>
      <c r="J973" s="59"/>
      <c r="K973" s="59"/>
      <c r="L973" s="59"/>
      <c r="M973" s="59"/>
      <c r="N973" s="59"/>
      <c r="O973" s="55" t="str">
        <f t="shared" si="198"/>
        <v/>
      </c>
      <c r="P973" s="61"/>
      <c r="Q973" s="62"/>
      <c r="R973" s="63"/>
      <c r="S973" s="62"/>
      <c r="T973" s="63"/>
      <c r="U973" s="59"/>
      <c r="V973" s="59"/>
      <c r="W973" s="64"/>
      <c r="X973" s="59"/>
      <c r="Y973" s="56" t="e">
        <f>VLOOKUP(E973&amp;Q973,※編集不可※選択項目!J:K,2,0)</f>
        <v>#N/A</v>
      </c>
      <c r="Z973" s="57" t="e">
        <f>VLOOKUP(U973&amp;E973,※編集不可※選択項目!O:P,2,0)</f>
        <v>#N/A</v>
      </c>
      <c r="AA973" s="56" t="e">
        <f t="shared" si="199"/>
        <v>#N/A</v>
      </c>
      <c r="AB973" s="57" t="str">
        <f t="shared" si="200"/>
        <v/>
      </c>
      <c r="AC973" s="108"/>
      <c r="AD973" s="108"/>
      <c r="AE973" s="109"/>
      <c r="AF973" s="69" t="str">
        <f t="shared" si="201"/>
        <v/>
      </c>
      <c r="AG973" s="69" t="str">
        <f t="shared" si="202"/>
        <v/>
      </c>
      <c r="AH973" s="69" t="str">
        <f t="shared" si="203"/>
        <v/>
      </c>
      <c r="AI973" s="69" t="str">
        <f t="shared" si="204"/>
        <v/>
      </c>
      <c r="AJ973" s="69" t="str">
        <f t="shared" si="205"/>
        <v/>
      </c>
      <c r="AK973" s="69" t="str">
        <f t="shared" si="206"/>
        <v/>
      </c>
      <c r="AL973" s="69" t="str">
        <f t="shared" si="207"/>
        <v/>
      </c>
      <c r="AM973" s="69" t="str">
        <f t="shared" si="208"/>
        <v/>
      </c>
      <c r="AN973" s="69" t="str">
        <f t="shared" si="209"/>
        <v/>
      </c>
    </row>
    <row r="974" spans="1:40" s="57" customFormat="1" ht="19.5" customHeight="1" x14ac:dyDescent="0.15">
      <c r="A974" s="3">
        <f t="shared" si="196"/>
        <v>952</v>
      </c>
      <c r="B974" s="58"/>
      <c r="C974" s="59"/>
      <c r="D974" s="59"/>
      <c r="E974" s="59"/>
      <c r="F974" s="59"/>
      <c r="G974" s="60"/>
      <c r="H974" s="54" t="str">
        <f t="shared" si="197"/>
        <v/>
      </c>
      <c r="I974" s="59"/>
      <c r="J974" s="59"/>
      <c r="K974" s="59"/>
      <c r="L974" s="59"/>
      <c r="M974" s="59"/>
      <c r="N974" s="59"/>
      <c r="O974" s="55" t="str">
        <f t="shared" si="198"/>
        <v/>
      </c>
      <c r="P974" s="61"/>
      <c r="Q974" s="62"/>
      <c r="R974" s="63"/>
      <c r="S974" s="62"/>
      <c r="T974" s="63"/>
      <c r="U974" s="59"/>
      <c r="V974" s="59"/>
      <c r="W974" s="64"/>
      <c r="X974" s="59"/>
      <c r="Y974" s="56" t="e">
        <f>VLOOKUP(E974&amp;Q974,※編集不可※選択項目!J:K,2,0)</f>
        <v>#N/A</v>
      </c>
      <c r="Z974" s="57" t="e">
        <f>VLOOKUP(U974&amp;E974,※編集不可※選択項目!O:P,2,0)</f>
        <v>#N/A</v>
      </c>
      <c r="AA974" s="56" t="e">
        <f t="shared" si="199"/>
        <v>#N/A</v>
      </c>
      <c r="AB974" s="57" t="str">
        <f t="shared" si="200"/>
        <v/>
      </c>
      <c r="AC974" s="108"/>
      <c r="AD974" s="108"/>
      <c r="AE974" s="109"/>
      <c r="AF974" s="69" t="str">
        <f t="shared" si="201"/>
        <v/>
      </c>
      <c r="AG974" s="69" t="str">
        <f t="shared" si="202"/>
        <v/>
      </c>
      <c r="AH974" s="69" t="str">
        <f t="shared" si="203"/>
        <v/>
      </c>
      <c r="AI974" s="69" t="str">
        <f t="shared" si="204"/>
        <v/>
      </c>
      <c r="AJ974" s="69" t="str">
        <f t="shared" si="205"/>
        <v/>
      </c>
      <c r="AK974" s="69" t="str">
        <f t="shared" si="206"/>
        <v/>
      </c>
      <c r="AL974" s="69" t="str">
        <f t="shared" si="207"/>
        <v/>
      </c>
      <c r="AM974" s="69" t="str">
        <f t="shared" si="208"/>
        <v/>
      </c>
      <c r="AN974" s="69" t="str">
        <f t="shared" si="209"/>
        <v/>
      </c>
    </row>
    <row r="975" spans="1:40" s="57" customFormat="1" ht="19.5" customHeight="1" x14ac:dyDescent="0.15">
      <c r="A975" s="3">
        <f t="shared" si="196"/>
        <v>953</v>
      </c>
      <c r="B975" s="58"/>
      <c r="C975" s="59"/>
      <c r="D975" s="59"/>
      <c r="E975" s="59"/>
      <c r="F975" s="59"/>
      <c r="G975" s="60"/>
      <c r="H975" s="54" t="str">
        <f t="shared" si="197"/>
        <v/>
      </c>
      <c r="I975" s="59"/>
      <c r="J975" s="59"/>
      <c r="K975" s="59"/>
      <c r="L975" s="59"/>
      <c r="M975" s="59"/>
      <c r="N975" s="59"/>
      <c r="O975" s="55" t="str">
        <f t="shared" si="198"/>
        <v/>
      </c>
      <c r="P975" s="61"/>
      <c r="Q975" s="62"/>
      <c r="R975" s="63"/>
      <c r="S975" s="62"/>
      <c r="T975" s="63"/>
      <c r="U975" s="59"/>
      <c r="V975" s="59"/>
      <c r="W975" s="64"/>
      <c r="X975" s="59"/>
      <c r="Y975" s="56" t="e">
        <f>VLOOKUP(E975&amp;Q975,※編集不可※選択項目!J:K,2,0)</f>
        <v>#N/A</v>
      </c>
      <c r="Z975" s="57" t="e">
        <f>VLOOKUP(U975&amp;E975,※編集不可※選択項目!O:P,2,0)</f>
        <v>#N/A</v>
      </c>
      <c r="AA975" s="56" t="e">
        <f t="shared" si="199"/>
        <v>#N/A</v>
      </c>
      <c r="AB975" s="57" t="str">
        <f t="shared" si="200"/>
        <v/>
      </c>
      <c r="AC975" s="108"/>
      <c r="AD975" s="108"/>
      <c r="AE975" s="109"/>
      <c r="AF975" s="69" t="str">
        <f t="shared" si="201"/>
        <v/>
      </c>
      <c r="AG975" s="69" t="str">
        <f t="shared" si="202"/>
        <v/>
      </c>
      <c r="AH975" s="69" t="str">
        <f t="shared" si="203"/>
        <v/>
      </c>
      <c r="AI975" s="69" t="str">
        <f t="shared" si="204"/>
        <v/>
      </c>
      <c r="AJ975" s="69" t="str">
        <f t="shared" si="205"/>
        <v/>
      </c>
      <c r="AK975" s="69" t="str">
        <f t="shared" si="206"/>
        <v/>
      </c>
      <c r="AL975" s="69" t="str">
        <f t="shared" si="207"/>
        <v/>
      </c>
      <c r="AM975" s="69" t="str">
        <f t="shared" si="208"/>
        <v/>
      </c>
      <c r="AN975" s="69" t="str">
        <f t="shared" si="209"/>
        <v/>
      </c>
    </row>
    <row r="976" spans="1:40" s="57" customFormat="1" ht="19.5" customHeight="1" x14ac:dyDescent="0.15">
      <c r="A976" s="3">
        <f t="shared" si="196"/>
        <v>954</v>
      </c>
      <c r="B976" s="58"/>
      <c r="C976" s="59"/>
      <c r="D976" s="59"/>
      <c r="E976" s="59"/>
      <c r="F976" s="59"/>
      <c r="G976" s="60"/>
      <c r="H976" s="54" t="str">
        <f t="shared" si="197"/>
        <v/>
      </c>
      <c r="I976" s="59"/>
      <c r="J976" s="59"/>
      <c r="K976" s="59"/>
      <c r="L976" s="59"/>
      <c r="M976" s="59"/>
      <c r="N976" s="59"/>
      <c r="O976" s="55" t="str">
        <f t="shared" si="198"/>
        <v/>
      </c>
      <c r="P976" s="61"/>
      <c r="Q976" s="62"/>
      <c r="R976" s="63"/>
      <c r="S976" s="62"/>
      <c r="T976" s="63"/>
      <c r="U976" s="59"/>
      <c r="V976" s="59"/>
      <c r="W976" s="64"/>
      <c r="X976" s="59"/>
      <c r="Y976" s="56" t="e">
        <f>VLOOKUP(E976&amp;Q976,※編集不可※選択項目!J:K,2,0)</f>
        <v>#N/A</v>
      </c>
      <c r="Z976" s="57" t="e">
        <f>VLOOKUP(U976&amp;E976,※編集不可※選択項目!O:P,2,0)</f>
        <v>#N/A</v>
      </c>
      <c r="AA976" s="56" t="e">
        <f t="shared" si="199"/>
        <v>#N/A</v>
      </c>
      <c r="AB976" s="57" t="str">
        <f t="shared" si="200"/>
        <v/>
      </c>
      <c r="AC976" s="108"/>
      <c r="AD976" s="108"/>
      <c r="AE976" s="109"/>
      <c r="AF976" s="69" t="str">
        <f t="shared" si="201"/>
        <v/>
      </c>
      <c r="AG976" s="69" t="str">
        <f t="shared" si="202"/>
        <v/>
      </c>
      <c r="AH976" s="69" t="str">
        <f t="shared" si="203"/>
        <v/>
      </c>
      <c r="AI976" s="69" t="str">
        <f t="shared" si="204"/>
        <v/>
      </c>
      <c r="AJ976" s="69" t="str">
        <f t="shared" si="205"/>
        <v/>
      </c>
      <c r="AK976" s="69" t="str">
        <f t="shared" si="206"/>
        <v/>
      </c>
      <c r="AL976" s="69" t="str">
        <f t="shared" si="207"/>
        <v/>
      </c>
      <c r="AM976" s="69" t="str">
        <f t="shared" si="208"/>
        <v/>
      </c>
      <c r="AN976" s="69" t="str">
        <f t="shared" si="209"/>
        <v/>
      </c>
    </row>
    <row r="977" spans="1:40" s="57" customFormat="1" ht="19.5" customHeight="1" x14ac:dyDescent="0.15">
      <c r="A977" s="3">
        <f t="shared" si="196"/>
        <v>955</v>
      </c>
      <c r="B977" s="58"/>
      <c r="C977" s="59"/>
      <c r="D977" s="59"/>
      <c r="E977" s="59"/>
      <c r="F977" s="59"/>
      <c r="G977" s="60"/>
      <c r="H977" s="54" t="str">
        <f t="shared" si="197"/>
        <v/>
      </c>
      <c r="I977" s="59"/>
      <c r="J977" s="59"/>
      <c r="K977" s="59"/>
      <c r="L977" s="59"/>
      <c r="M977" s="59"/>
      <c r="N977" s="59"/>
      <c r="O977" s="55" t="str">
        <f t="shared" si="198"/>
        <v/>
      </c>
      <c r="P977" s="61"/>
      <c r="Q977" s="62"/>
      <c r="R977" s="63"/>
      <c r="S977" s="62"/>
      <c r="T977" s="63"/>
      <c r="U977" s="59"/>
      <c r="V977" s="59"/>
      <c r="W977" s="64"/>
      <c r="X977" s="59"/>
      <c r="Y977" s="56" t="e">
        <f>VLOOKUP(E977&amp;Q977,※編集不可※選択項目!J:K,2,0)</f>
        <v>#N/A</v>
      </c>
      <c r="Z977" s="57" t="e">
        <f>VLOOKUP(U977&amp;E977,※編集不可※選択項目!O:P,2,0)</f>
        <v>#N/A</v>
      </c>
      <c r="AA977" s="56" t="e">
        <f t="shared" si="199"/>
        <v>#N/A</v>
      </c>
      <c r="AB977" s="57" t="str">
        <f t="shared" si="200"/>
        <v/>
      </c>
      <c r="AC977" s="108"/>
      <c r="AD977" s="108"/>
      <c r="AE977" s="109"/>
      <c r="AF977" s="69" t="str">
        <f t="shared" si="201"/>
        <v/>
      </c>
      <c r="AG977" s="69" t="str">
        <f t="shared" si="202"/>
        <v/>
      </c>
      <c r="AH977" s="69" t="str">
        <f t="shared" si="203"/>
        <v/>
      </c>
      <c r="AI977" s="69" t="str">
        <f t="shared" si="204"/>
        <v/>
      </c>
      <c r="AJ977" s="69" t="str">
        <f t="shared" si="205"/>
        <v/>
      </c>
      <c r="AK977" s="69" t="str">
        <f t="shared" si="206"/>
        <v/>
      </c>
      <c r="AL977" s="69" t="str">
        <f t="shared" si="207"/>
        <v/>
      </c>
      <c r="AM977" s="69" t="str">
        <f t="shared" si="208"/>
        <v/>
      </c>
      <c r="AN977" s="69" t="str">
        <f t="shared" si="209"/>
        <v/>
      </c>
    </row>
    <row r="978" spans="1:40" s="57" customFormat="1" ht="19.5" customHeight="1" x14ac:dyDescent="0.15">
      <c r="A978" s="3">
        <f t="shared" si="196"/>
        <v>956</v>
      </c>
      <c r="B978" s="58"/>
      <c r="C978" s="59"/>
      <c r="D978" s="59"/>
      <c r="E978" s="59"/>
      <c r="F978" s="59"/>
      <c r="G978" s="60"/>
      <c r="H978" s="54" t="str">
        <f t="shared" si="197"/>
        <v/>
      </c>
      <c r="I978" s="59"/>
      <c r="J978" s="59"/>
      <c r="K978" s="59"/>
      <c r="L978" s="59"/>
      <c r="M978" s="59"/>
      <c r="N978" s="59"/>
      <c r="O978" s="55" t="str">
        <f t="shared" si="198"/>
        <v/>
      </c>
      <c r="P978" s="61"/>
      <c r="Q978" s="62"/>
      <c r="R978" s="63"/>
      <c r="S978" s="62"/>
      <c r="T978" s="63"/>
      <c r="U978" s="59"/>
      <c r="V978" s="59"/>
      <c r="W978" s="64"/>
      <c r="X978" s="59"/>
      <c r="Y978" s="56" t="e">
        <f>VLOOKUP(E978&amp;Q978,※編集不可※選択項目!J:K,2,0)</f>
        <v>#N/A</v>
      </c>
      <c r="Z978" s="57" t="e">
        <f>VLOOKUP(U978&amp;E978,※編集不可※選択項目!O:P,2,0)</f>
        <v>#N/A</v>
      </c>
      <c r="AA978" s="56" t="e">
        <f t="shared" si="199"/>
        <v>#N/A</v>
      </c>
      <c r="AB978" s="57" t="str">
        <f t="shared" si="200"/>
        <v/>
      </c>
      <c r="AC978" s="108"/>
      <c r="AD978" s="108"/>
      <c r="AE978" s="109"/>
      <c r="AF978" s="69" t="str">
        <f t="shared" si="201"/>
        <v/>
      </c>
      <c r="AG978" s="69" t="str">
        <f t="shared" si="202"/>
        <v/>
      </c>
      <c r="AH978" s="69" t="str">
        <f t="shared" si="203"/>
        <v/>
      </c>
      <c r="AI978" s="69" t="str">
        <f t="shared" si="204"/>
        <v/>
      </c>
      <c r="AJ978" s="69" t="str">
        <f t="shared" si="205"/>
        <v/>
      </c>
      <c r="AK978" s="69" t="str">
        <f t="shared" si="206"/>
        <v/>
      </c>
      <c r="AL978" s="69" t="str">
        <f t="shared" si="207"/>
        <v/>
      </c>
      <c r="AM978" s="69" t="str">
        <f t="shared" si="208"/>
        <v/>
      </c>
      <c r="AN978" s="69" t="str">
        <f t="shared" si="209"/>
        <v/>
      </c>
    </row>
    <row r="979" spans="1:40" s="57" customFormat="1" ht="19.5" customHeight="1" x14ac:dyDescent="0.15">
      <c r="A979" s="3">
        <f t="shared" si="196"/>
        <v>957</v>
      </c>
      <c r="B979" s="58"/>
      <c r="C979" s="59"/>
      <c r="D979" s="59"/>
      <c r="E979" s="59"/>
      <c r="F979" s="59"/>
      <c r="G979" s="60"/>
      <c r="H979" s="54" t="str">
        <f t="shared" si="197"/>
        <v/>
      </c>
      <c r="I979" s="59"/>
      <c r="J979" s="59"/>
      <c r="K979" s="59"/>
      <c r="L979" s="59"/>
      <c r="M979" s="59"/>
      <c r="N979" s="59"/>
      <c r="O979" s="55" t="str">
        <f t="shared" si="198"/>
        <v/>
      </c>
      <c r="P979" s="61"/>
      <c r="Q979" s="62"/>
      <c r="R979" s="63"/>
      <c r="S979" s="62"/>
      <c r="T979" s="63"/>
      <c r="U979" s="59"/>
      <c r="V979" s="59"/>
      <c r="W979" s="64"/>
      <c r="X979" s="59"/>
      <c r="Y979" s="56" t="e">
        <f>VLOOKUP(E979&amp;Q979,※編集不可※選択項目!J:K,2,0)</f>
        <v>#N/A</v>
      </c>
      <c r="Z979" s="57" t="e">
        <f>VLOOKUP(U979&amp;E979,※編集不可※選択項目!O:P,2,0)</f>
        <v>#N/A</v>
      </c>
      <c r="AA979" s="56" t="e">
        <f t="shared" si="199"/>
        <v>#N/A</v>
      </c>
      <c r="AB979" s="57" t="str">
        <f t="shared" si="200"/>
        <v/>
      </c>
      <c r="AC979" s="108"/>
      <c r="AD979" s="108"/>
      <c r="AE979" s="109"/>
      <c r="AF979" s="69" t="str">
        <f t="shared" si="201"/>
        <v/>
      </c>
      <c r="AG979" s="69" t="str">
        <f t="shared" si="202"/>
        <v/>
      </c>
      <c r="AH979" s="69" t="str">
        <f t="shared" si="203"/>
        <v/>
      </c>
      <c r="AI979" s="69" t="str">
        <f t="shared" si="204"/>
        <v/>
      </c>
      <c r="AJ979" s="69" t="str">
        <f t="shared" si="205"/>
        <v/>
      </c>
      <c r="AK979" s="69" t="str">
        <f t="shared" si="206"/>
        <v/>
      </c>
      <c r="AL979" s="69" t="str">
        <f t="shared" si="207"/>
        <v/>
      </c>
      <c r="AM979" s="69" t="str">
        <f t="shared" si="208"/>
        <v/>
      </c>
      <c r="AN979" s="69" t="str">
        <f t="shared" si="209"/>
        <v/>
      </c>
    </row>
    <row r="980" spans="1:40" s="57" customFormat="1" ht="19.5" customHeight="1" x14ac:dyDescent="0.15">
      <c r="A980" s="3">
        <f t="shared" si="196"/>
        <v>958</v>
      </c>
      <c r="B980" s="58"/>
      <c r="C980" s="59"/>
      <c r="D980" s="59"/>
      <c r="E980" s="59"/>
      <c r="F980" s="59"/>
      <c r="G980" s="60"/>
      <c r="H980" s="54" t="str">
        <f t="shared" si="197"/>
        <v/>
      </c>
      <c r="I980" s="59"/>
      <c r="J980" s="59"/>
      <c r="K980" s="59"/>
      <c r="L980" s="59"/>
      <c r="M980" s="59"/>
      <c r="N980" s="59"/>
      <c r="O980" s="55" t="str">
        <f t="shared" si="198"/>
        <v/>
      </c>
      <c r="P980" s="61"/>
      <c r="Q980" s="62"/>
      <c r="R980" s="63"/>
      <c r="S980" s="62"/>
      <c r="T980" s="63"/>
      <c r="U980" s="59"/>
      <c r="V980" s="59"/>
      <c r="W980" s="64"/>
      <c r="X980" s="59"/>
      <c r="Y980" s="56" t="e">
        <f>VLOOKUP(E980&amp;Q980,※編集不可※選択項目!J:K,2,0)</f>
        <v>#N/A</v>
      </c>
      <c r="Z980" s="57" t="e">
        <f>VLOOKUP(U980&amp;E980,※編集不可※選択項目!O:P,2,0)</f>
        <v>#N/A</v>
      </c>
      <c r="AA980" s="56" t="e">
        <f t="shared" si="199"/>
        <v>#N/A</v>
      </c>
      <c r="AB980" s="57" t="str">
        <f t="shared" si="200"/>
        <v/>
      </c>
      <c r="AC980" s="108"/>
      <c r="AD980" s="108"/>
      <c r="AE980" s="109"/>
      <c r="AF980" s="69" t="str">
        <f t="shared" si="201"/>
        <v/>
      </c>
      <c r="AG980" s="69" t="str">
        <f t="shared" si="202"/>
        <v/>
      </c>
      <c r="AH980" s="69" t="str">
        <f t="shared" si="203"/>
        <v/>
      </c>
      <c r="AI980" s="69" t="str">
        <f t="shared" si="204"/>
        <v/>
      </c>
      <c r="AJ980" s="69" t="str">
        <f t="shared" si="205"/>
        <v/>
      </c>
      <c r="AK980" s="69" t="str">
        <f t="shared" si="206"/>
        <v/>
      </c>
      <c r="AL980" s="69" t="str">
        <f t="shared" si="207"/>
        <v/>
      </c>
      <c r="AM980" s="69" t="str">
        <f t="shared" si="208"/>
        <v/>
      </c>
      <c r="AN980" s="69" t="str">
        <f t="shared" si="209"/>
        <v/>
      </c>
    </row>
    <row r="981" spans="1:40" s="57" customFormat="1" ht="19.5" customHeight="1" x14ac:dyDescent="0.15">
      <c r="A981" s="3">
        <f t="shared" si="196"/>
        <v>959</v>
      </c>
      <c r="B981" s="58"/>
      <c r="C981" s="59"/>
      <c r="D981" s="59"/>
      <c r="E981" s="59"/>
      <c r="F981" s="59"/>
      <c r="G981" s="60"/>
      <c r="H981" s="54" t="str">
        <f t="shared" si="197"/>
        <v/>
      </c>
      <c r="I981" s="59"/>
      <c r="J981" s="59"/>
      <c r="K981" s="59"/>
      <c r="L981" s="59"/>
      <c r="M981" s="59"/>
      <c r="N981" s="59"/>
      <c r="O981" s="55" t="str">
        <f t="shared" si="198"/>
        <v/>
      </c>
      <c r="P981" s="61"/>
      <c r="Q981" s="62"/>
      <c r="R981" s="63"/>
      <c r="S981" s="62"/>
      <c r="T981" s="63"/>
      <c r="U981" s="59"/>
      <c r="V981" s="59"/>
      <c r="W981" s="64"/>
      <c r="X981" s="59"/>
      <c r="Y981" s="56" t="e">
        <f>VLOOKUP(E981&amp;Q981,※編集不可※選択項目!J:K,2,0)</f>
        <v>#N/A</v>
      </c>
      <c r="Z981" s="57" t="e">
        <f>VLOOKUP(U981&amp;E981,※編集不可※選択項目!O:P,2,0)</f>
        <v>#N/A</v>
      </c>
      <c r="AA981" s="56" t="e">
        <f t="shared" si="199"/>
        <v>#N/A</v>
      </c>
      <c r="AB981" s="57" t="str">
        <f t="shared" si="200"/>
        <v/>
      </c>
      <c r="AC981" s="108"/>
      <c r="AD981" s="108"/>
      <c r="AE981" s="109"/>
      <c r="AF981" s="69" t="str">
        <f t="shared" si="201"/>
        <v/>
      </c>
      <c r="AG981" s="69" t="str">
        <f t="shared" si="202"/>
        <v/>
      </c>
      <c r="AH981" s="69" t="str">
        <f t="shared" si="203"/>
        <v/>
      </c>
      <c r="AI981" s="69" t="str">
        <f t="shared" si="204"/>
        <v/>
      </c>
      <c r="AJ981" s="69" t="str">
        <f t="shared" si="205"/>
        <v/>
      </c>
      <c r="AK981" s="69" t="str">
        <f t="shared" si="206"/>
        <v/>
      </c>
      <c r="AL981" s="69" t="str">
        <f t="shared" si="207"/>
        <v/>
      </c>
      <c r="AM981" s="69" t="str">
        <f t="shared" si="208"/>
        <v/>
      </c>
      <c r="AN981" s="69" t="str">
        <f t="shared" si="209"/>
        <v/>
      </c>
    </row>
    <row r="982" spans="1:40" s="57" customFormat="1" ht="19.5" customHeight="1" x14ac:dyDescent="0.15">
      <c r="A982" s="3">
        <f t="shared" si="196"/>
        <v>960</v>
      </c>
      <c r="B982" s="58"/>
      <c r="C982" s="59"/>
      <c r="D982" s="59"/>
      <c r="E982" s="59"/>
      <c r="F982" s="59"/>
      <c r="G982" s="60"/>
      <c r="H982" s="54" t="str">
        <f t="shared" si="197"/>
        <v/>
      </c>
      <c r="I982" s="59"/>
      <c r="J982" s="59"/>
      <c r="K982" s="59"/>
      <c r="L982" s="59"/>
      <c r="M982" s="59"/>
      <c r="N982" s="59"/>
      <c r="O982" s="55" t="str">
        <f t="shared" si="198"/>
        <v/>
      </c>
      <c r="P982" s="61"/>
      <c r="Q982" s="62"/>
      <c r="R982" s="63"/>
      <c r="S982" s="62"/>
      <c r="T982" s="63"/>
      <c r="U982" s="59"/>
      <c r="V982" s="59"/>
      <c r="W982" s="64"/>
      <c r="X982" s="59"/>
      <c r="Y982" s="56" t="e">
        <f>VLOOKUP(E982&amp;Q982,※編集不可※選択項目!J:K,2,0)</f>
        <v>#N/A</v>
      </c>
      <c r="Z982" s="57" t="e">
        <f>VLOOKUP(U982&amp;E982,※編集不可※選択項目!O:P,2,0)</f>
        <v>#N/A</v>
      </c>
      <c r="AA982" s="56" t="e">
        <f t="shared" si="199"/>
        <v>#N/A</v>
      </c>
      <c r="AB982" s="57" t="str">
        <f t="shared" si="200"/>
        <v/>
      </c>
      <c r="AC982" s="108"/>
      <c r="AD982" s="108"/>
      <c r="AE982" s="109"/>
      <c r="AF982" s="69" t="str">
        <f t="shared" si="201"/>
        <v/>
      </c>
      <c r="AG982" s="69" t="str">
        <f t="shared" si="202"/>
        <v/>
      </c>
      <c r="AH982" s="69" t="str">
        <f t="shared" si="203"/>
        <v/>
      </c>
      <c r="AI982" s="69" t="str">
        <f t="shared" si="204"/>
        <v/>
      </c>
      <c r="AJ982" s="69" t="str">
        <f t="shared" si="205"/>
        <v/>
      </c>
      <c r="AK982" s="69" t="str">
        <f t="shared" si="206"/>
        <v/>
      </c>
      <c r="AL982" s="69" t="str">
        <f t="shared" si="207"/>
        <v/>
      </c>
      <c r="AM982" s="69" t="str">
        <f t="shared" si="208"/>
        <v/>
      </c>
      <c r="AN982" s="69" t="str">
        <f t="shared" si="209"/>
        <v/>
      </c>
    </row>
    <row r="983" spans="1:40" s="57" customFormat="1" ht="19.5" customHeight="1" x14ac:dyDescent="0.15">
      <c r="A983" s="3">
        <f t="shared" si="196"/>
        <v>961</v>
      </c>
      <c r="B983" s="58"/>
      <c r="C983" s="59"/>
      <c r="D983" s="59"/>
      <c r="E983" s="59"/>
      <c r="F983" s="59"/>
      <c r="G983" s="60"/>
      <c r="H983" s="54" t="str">
        <f t="shared" si="197"/>
        <v/>
      </c>
      <c r="I983" s="59"/>
      <c r="J983" s="59"/>
      <c r="K983" s="59"/>
      <c r="L983" s="59"/>
      <c r="M983" s="59"/>
      <c r="N983" s="59"/>
      <c r="O983" s="55" t="str">
        <f t="shared" si="198"/>
        <v/>
      </c>
      <c r="P983" s="61"/>
      <c r="Q983" s="62"/>
      <c r="R983" s="63"/>
      <c r="S983" s="62"/>
      <c r="T983" s="63"/>
      <c r="U983" s="59"/>
      <c r="V983" s="59"/>
      <c r="W983" s="64"/>
      <c r="X983" s="59"/>
      <c r="Y983" s="56" t="e">
        <f>VLOOKUP(E983&amp;Q983,※編集不可※選択項目!J:K,2,0)</f>
        <v>#N/A</v>
      </c>
      <c r="Z983" s="57" t="e">
        <f>VLOOKUP(U983&amp;E983,※編集不可※選択項目!O:P,2,0)</f>
        <v>#N/A</v>
      </c>
      <c r="AA983" s="56" t="e">
        <f t="shared" si="199"/>
        <v>#N/A</v>
      </c>
      <c r="AB983" s="57" t="str">
        <f t="shared" si="200"/>
        <v/>
      </c>
      <c r="AC983" s="108"/>
      <c r="AD983" s="108"/>
      <c r="AE983" s="109"/>
      <c r="AF983" s="69" t="str">
        <f t="shared" si="201"/>
        <v/>
      </c>
      <c r="AG983" s="69" t="str">
        <f t="shared" si="202"/>
        <v/>
      </c>
      <c r="AH983" s="69" t="str">
        <f t="shared" si="203"/>
        <v/>
      </c>
      <c r="AI983" s="69" t="str">
        <f t="shared" si="204"/>
        <v/>
      </c>
      <c r="AJ983" s="69" t="str">
        <f t="shared" si="205"/>
        <v/>
      </c>
      <c r="AK983" s="69" t="str">
        <f t="shared" si="206"/>
        <v/>
      </c>
      <c r="AL983" s="69" t="str">
        <f t="shared" si="207"/>
        <v/>
      </c>
      <c r="AM983" s="69" t="str">
        <f t="shared" si="208"/>
        <v/>
      </c>
      <c r="AN983" s="69" t="str">
        <f t="shared" si="209"/>
        <v/>
      </c>
    </row>
    <row r="984" spans="1:40" s="57" customFormat="1" ht="19.5" customHeight="1" x14ac:dyDescent="0.15">
      <c r="A984" s="3">
        <f t="shared" ref="A984:A1022" si="210">ROW(A984)-22</f>
        <v>962</v>
      </c>
      <c r="B984" s="58"/>
      <c r="C984" s="59"/>
      <c r="D984" s="59"/>
      <c r="E984" s="59"/>
      <c r="F984" s="59"/>
      <c r="G984" s="60"/>
      <c r="H984" s="54" t="str">
        <f t="shared" ref="H984:H1022" si="211">G984&amp;AB984</f>
        <v/>
      </c>
      <c r="I984" s="59"/>
      <c r="J984" s="59"/>
      <c r="K984" s="59"/>
      <c r="L984" s="59"/>
      <c r="M984" s="59"/>
      <c r="N984" s="59"/>
      <c r="O984" s="55" t="str">
        <f t="shared" ref="O984:O1022" si="212">IF(Q984="","",AA984)</f>
        <v/>
      </c>
      <c r="P984" s="61"/>
      <c r="Q984" s="62"/>
      <c r="R984" s="63"/>
      <c r="S984" s="62"/>
      <c r="T984" s="63"/>
      <c r="U984" s="59"/>
      <c r="V984" s="59"/>
      <c r="W984" s="64"/>
      <c r="X984" s="59"/>
      <c r="Y984" s="56" t="e">
        <f>VLOOKUP(E984&amp;Q984,※編集不可※選択項目!J:K,2,0)</f>
        <v>#N/A</v>
      </c>
      <c r="Z984" s="57" t="e">
        <f>VLOOKUP(U984&amp;E984,※編集不可※選択項目!O:P,2,0)</f>
        <v>#N/A</v>
      </c>
      <c r="AA984" s="56" t="e">
        <f t="shared" ref="AA984:AA1022" si="213">ROUNDDOWN(Y984*Z984,1)</f>
        <v>#N/A</v>
      </c>
      <c r="AB984" s="57" t="str">
        <f t="shared" ref="AB984:AB1022" si="214">IF(V984="","","（"&amp;V984&amp;"）")</f>
        <v/>
      </c>
      <c r="AC984" s="108"/>
      <c r="AD984" s="108"/>
      <c r="AE984" s="109"/>
      <c r="AF984" s="69" t="str">
        <f t="shared" ref="AF984:AF1022" si="215">B984&amp;C984&amp;D984&amp;E984&amp;F984&amp;G984&amp;H984&amp;I984&amp;J984&amp;K984&amp;L984&amp;M984&amp;N984&amp;O984&amp;P984&amp;Q984&amp;R984&amp;S984&amp;T984&amp;U984&amp;V984&amp;W984&amp;X984</f>
        <v/>
      </c>
      <c r="AG984" s="69" t="str">
        <f t="shared" ref="AG984:AG1022" si="216">IF(AF984="","",COUNTIF($AF$23:$AF$1022,AF984))</f>
        <v/>
      </c>
      <c r="AH984" s="69" t="str">
        <f t="shared" ref="AH984:AH1022" si="217">IF(AF984="","",IF(AF984=AF983,1,0))</f>
        <v/>
      </c>
      <c r="AI984" s="69" t="str">
        <f t="shared" ref="AI984:AI1022" si="218">D984&amp;E984&amp;H984</f>
        <v/>
      </c>
      <c r="AJ984" s="69" t="str">
        <f t="shared" ref="AJ984:AJ1022" si="219">IF(AI984="","",COUNTIF($AI$23:$AI$1022,AI984))</f>
        <v/>
      </c>
      <c r="AK984" s="69" t="str">
        <f t="shared" ref="AK984:AK1022" si="220">IF(AI984="","",IF(AI984=AI983,1,0))</f>
        <v/>
      </c>
      <c r="AL984" s="69" t="str">
        <f t="shared" ref="AL984:AL1022" si="221">IF(H984="","",H984)</f>
        <v/>
      </c>
      <c r="AM984" s="69" t="str">
        <f t="shared" ref="AM984:AM1022" si="222">IF(AL984="","",COUNTIF($AL$23:$AL$1022,AL984))</f>
        <v/>
      </c>
      <c r="AN984" s="69" t="str">
        <f t="shared" ref="AN984:AN1022" si="223">IF(AL984="","",IF(AL984=AL983,1,0))</f>
        <v/>
      </c>
    </row>
    <row r="985" spans="1:40" s="57" customFormat="1" ht="19.5" customHeight="1" x14ac:dyDescent="0.15">
      <c r="A985" s="3">
        <f t="shared" si="210"/>
        <v>963</v>
      </c>
      <c r="B985" s="58"/>
      <c r="C985" s="59"/>
      <c r="D985" s="59"/>
      <c r="E985" s="59"/>
      <c r="F985" s="59"/>
      <c r="G985" s="60"/>
      <c r="H985" s="54" t="str">
        <f t="shared" si="211"/>
        <v/>
      </c>
      <c r="I985" s="59"/>
      <c r="J985" s="59"/>
      <c r="K985" s="59"/>
      <c r="L985" s="59"/>
      <c r="M985" s="59"/>
      <c r="N985" s="59"/>
      <c r="O985" s="55" t="str">
        <f t="shared" si="212"/>
        <v/>
      </c>
      <c r="P985" s="61"/>
      <c r="Q985" s="62"/>
      <c r="R985" s="63"/>
      <c r="S985" s="62"/>
      <c r="T985" s="63"/>
      <c r="U985" s="59"/>
      <c r="V985" s="59"/>
      <c r="W985" s="64"/>
      <c r="X985" s="59"/>
      <c r="Y985" s="56" t="e">
        <f>VLOOKUP(E985&amp;Q985,※編集不可※選択項目!J:K,2,0)</f>
        <v>#N/A</v>
      </c>
      <c r="Z985" s="57" t="e">
        <f>VLOOKUP(U985&amp;E985,※編集不可※選択項目!O:P,2,0)</f>
        <v>#N/A</v>
      </c>
      <c r="AA985" s="56" t="e">
        <f t="shared" si="213"/>
        <v>#N/A</v>
      </c>
      <c r="AB985" s="57" t="str">
        <f t="shared" si="214"/>
        <v/>
      </c>
      <c r="AC985" s="108"/>
      <c r="AD985" s="108"/>
      <c r="AE985" s="109"/>
      <c r="AF985" s="69" t="str">
        <f t="shared" si="215"/>
        <v/>
      </c>
      <c r="AG985" s="69" t="str">
        <f t="shared" si="216"/>
        <v/>
      </c>
      <c r="AH985" s="69" t="str">
        <f t="shared" si="217"/>
        <v/>
      </c>
      <c r="AI985" s="69" t="str">
        <f t="shared" si="218"/>
        <v/>
      </c>
      <c r="AJ985" s="69" t="str">
        <f t="shared" si="219"/>
        <v/>
      </c>
      <c r="AK985" s="69" t="str">
        <f t="shared" si="220"/>
        <v/>
      </c>
      <c r="AL985" s="69" t="str">
        <f t="shared" si="221"/>
        <v/>
      </c>
      <c r="AM985" s="69" t="str">
        <f t="shared" si="222"/>
        <v/>
      </c>
      <c r="AN985" s="69" t="str">
        <f t="shared" si="223"/>
        <v/>
      </c>
    </row>
    <row r="986" spans="1:40" s="57" customFormat="1" ht="19.5" customHeight="1" x14ac:dyDescent="0.15">
      <c r="A986" s="3">
        <f t="shared" si="210"/>
        <v>964</v>
      </c>
      <c r="B986" s="58"/>
      <c r="C986" s="59"/>
      <c r="D986" s="59"/>
      <c r="E986" s="59"/>
      <c r="F986" s="59"/>
      <c r="G986" s="60"/>
      <c r="H986" s="54" t="str">
        <f t="shared" si="211"/>
        <v/>
      </c>
      <c r="I986" s="59"/>
      <c r="J986" s="59"/>
      <c r="K986" s="59"/>
      <c r="L986" s="59"/>
      <c r="M986" s="59"/>
      <c r="N986" s="59"/>
      <c r="O986" s="55" t="str">
        <f t="shared" si="212"/>
        <v/>
      </c>
      <c r="P986" s="61"/>
      <c r="Q986" s="62"/>
      <c r="R986" s="63"/>
      <c r="S986" s="62"/>
      <c r="T986" s="63"/>
      <c r="U986" s="59"/>
      <c r="V986" s="59"/>
      <c r="W986" s="64"/>
      <c r="X986" s="59"/>
      <c r="Y986" s="56" t="e">
        <f>VLOOKUP(E986&amp;Q986,※編集不可※選択項目!J:K,2,0)</f>
        <v>#N/A</v>
      </c>
      <c r="Z986" s="57" t="e">
        <f>VLOOKUP(U986&amp;E986,※編集不可※選択項目!O:P,2,0)</f>
        <v>#N/A</v>
      </c>
      <c r="AA986" s="56" t="e">
        <f t="shared" si="213"/>
        <v>#N/A</v>
      </c>
      <c r="AB986" s="57" t="str">
        <f t="shared" si="214"/>
        <v/>
      </c>
      <c r="AC986" s="108"/>
      <c r="AD986" s="108"/>
      <c r="AE986" s="109"/>
      <c r="AF986" s="69" t="str">
        <f t="shared" si="215"/>
        <v/>
      </c>
      <c r="AG986" s="69" t="str">
        <f t="shared" si="216"/>
        <v/>
      </c>
      <c r="AH986" s="69" t="str">
        <f t="shared" si="217"/>
        <v/>
      </c>
      <c r="AI986" s="69" t="str">
        <f t="shared" si="218"/>
        <v/>
      </c>
      <c r="AJ986" s="69" t="str">
        <f t="shared" si="219"/>
        <v/>
      </c>
      <c r="AK986" s="69" t="str">
        <f t="shared" si="220"/>
        <v/>
      </c>
      <c r="AL986" s="69" t="str">
        <f t="shared" si="221"/>
        <v/>
      </c>
      <c r="AM986" s="69" t="str">
        <f t="shared" si="222"/>
        <v/>
      </c>
      <c r="AN986" s="69" t="str">
        <f t="shared" si="223"/>
        <v/>
      </c>
    </row>
    <row r="987" spans="1:40" s="57" customFormat="1" ht="19.5" customHeight="1" x14ac:dyDescent="0.15">
      <c r="A987" s="3">
        <f t="shared" si="210"/>
        <v>965</v>
      </c>
      <c r="B987" s="58"/>
      <c r="C987" s="59"/>
      <c r="D987" s="59"/>
      <c r="E987" s="59"/>
      <c r="F987" s="59"/>
      <c r="G987" s="60"/>
      <c r="H987" s="54" t="str">
        <f t="shared" si="211"/>
        <v/>
      </c>
      <c r="I987" s="59"/>
      <c r="J987" s="59"/>
      <c r="K987" s="59"/>
      <c r="L987" s="59"/>
      <c r="M987" s="59"/>
      <c r="N987" s="59"/>
      <c r="O987" s="55" t="str">
        <f t="shared" si="212"/>
        <v/>
      </c>
      <c r="P987" s="61"/>
      <c r="Q987" s="62"/>
      <c r="R987" s="63"/>
      <c r="S987" s="62"/>
      <c r="T987" s="63"/>
      <c r="U987" s="59"/>
      <c r="V987" s="59"/>
      <c r="W987" s="64"/>
      <c r="X987" s="59"/>
      <c r="Y987" s="56" t="e">
        <f>VLOOKUP(E987&amp;Q987,※編集不可※選択項目!J:K,2,0)</f>
        <v>#N/A</v>
      </c>
      <c r="Z987" s="57" t="e">
        <f>VLOOKUP(U987&amp;E987,※編集不可※選択項目!O:P,2,0)</f>
        <v>#N/A</v>
      </c>
      <c r="AA987" s="56" t="e">
        <f t="shared" si="213"/>
        <v>#N/A</v>
      </c>
      <c r="AB987" s="57" t="str">
        <f t="shared" si="214"/>
        <v/>
      </c>
      <c r="AC987" s="108"/>
      <c r="AD987" s="108"/>
      <c r="AE987" s="109"/>
      <c r="AF987" s="69" t="str">
        <f t="shared" si="215"/>
        <v/>
      </c>
      <c r="AG987" s="69" t="str">
        <f t="shared" si="216"/>
        <v/>
      </c>
      <c r="AH987" s="69" t="str">
        <f t="shared" si="217"/>
        <v/>
      </c>
      <c r="AI987" s="69" t="str">
        <f t="shared" si="218"/>
        <v/>
      </c>
      <c r="AJ987" s="69" t="str">
        <f t="shared" si="219"/>
        <v/>
      </c>
      <c r="AK987" s="69" t="str">
        <f t="shared" si="220"/>
        <v/>
      </c>
      <c r="AL987" s="69" t="str">
        <f t="shared" si="221"/>
        <v/>
      </c>
      <c r="AM987" s="69" t="str">
        <f t="shared" si="222"/>
        <v/>
      </c>
      <c r="AN987" s="69" t="str">
        <f t="shared" si="223"/>
        <v/>
      </c>
    </row>
    <row r="988" spans="1:40" s="57" customFormat="1" ht="19.5" customHeight="1" x14ac:dyDescent="0.15">
      <c r="A988" s="3">
        <f t="shared" si="210"/>
        <v>966</v>
      </c>
      <c r="B988" s="58"/>
      <c r="C988" s="59"/>
      <c r="D988" s="59"/>
      <c r="E988" s="59"/>
      <c r="F988" s="59"/>
      <c r="G988" s="60"/>
      <c r="H988" s="54" t="str">
        <f t="shared" si="211"/>
        <v/>
      </c>
      <c r="I988" s="59"/>
      <c r="J988" s="59"/>
      <c r="K988" s="59"/>
      <c r="L988" s="59"/>
      <c r="M988" s="59"/>
      <c r="N988" s="59"/>
      <c r="O988" s="55" t="str">
        <f t="shared" si="212"/>
        <v/>
      </c>
      <c r="P988" s="61"/>
      <c r="Q988" s="62"/>
      <c r="R988" s="63"/>
      <c r="S988" s="62"/>
      <c r="T988" s="63"/>
      <c r="U988" s="59"/>
      <c r="V988" s="59"/>
      <c r="W988" s="64"/>
      <c r="X988" s="59"/>
      <c r="Y988" s="56" t="e">
        <f>VLOOKUP(E988&amp;Q988,※編集不可※選択項目!J:K,2,0)</f>
        <v>#N/A</v>
      </c>
      <c r="Z988" s="57" t="e">
        <f>VLOOKUP(U988&amp;E988,※編集不可※選択項目!O:P,2,0)</f>
        <v>#N/A</v>
      </c>
      <c r="AA988" s="56" t="e">
        <f t="shared" si="213"/>
        <v>#N/A</v>
      </c>
      <c r="AB988" s="57" t="str">
        <f t="shared" si="214"/>
        <v/>
      </c>
      <c r="AC988" s="108"/>
      <c r="AD988" s="108"/>
      <c r="AE988" s="109"/>
      <c r="AF988" s="69" t="str">
        <f t="shared" si="215"/>
        <v/>
      </c>
      <c r="AG988" s="69" t="str">
        <f t="shared" si="216"/>
        <v/>
      </c>
      <c r="AH988" s="69" t="str">
        <f t="shared" si="217"/>
        <v/>
      </c>
      <c r="AI988" s="69" t="str">
        <f t="shared" si="218"/>
        <v/>
      </c>
      <c r="AJ988" s="69" t="str">
        <f t="shared" si="219"/>
        <v/>
      </c>
      <c r="AK988" s="69" t="str">
        <f t="shared" si="220"/>
        <v/>
      </c>
      <c r="AL988" s="69" t="str">
        <f t="shared" si="221"/>
        <v/>
      </c>
      <c r="AM988" s="69" t="str">
        <f t="shared" si="222"/>
        <v/>
      </c>
      <c r="AN988" s="69" t="str">
        <f t="shared" si="223"/>
        <v/>
      </c>
    </row>
    <row r="989" spans="1:40" s="57" customFormat="1" ht="19.5" customHeight="1" x14ac:dyDescent="0.15">
      <c r="A989" s="3">
        <f t="shared" si="210"/>
        <v>967</v>
      </c>
      <c r="B989" s="58"/>
      <c r="C989" s="59"/>
      <c r="D989" s="59"/>
      <c r="E989" s="59"/>
      <c r="F989" s="59"/>
      <c r="G989" s="60"/>
      <c r="H989" s="54" t="str">
        <f t="shared" si="211"/>
        <v/>
      </c>
      <c r="I989" s="59"/>
      <c r="J989" s="59"/>
      <c r="K989" s="59"/>
      <c r="L989" s="59"/>
      <c r="M989" s="59"/>
      <c r="N989" s="59"/>
      <c r="O989" s="55" t="str">
        <f t="shared" si="212"/>
        <v/>
      </c>
      <c r="P989" s="61"/>
      <c r="Q989" s="62"/>
      <c r="R989" s="63"/>
      <c r="S989" s="62"/>
      <c r="T989" s="63"/>
      <c r="U989" s="59"/>
      <c r="V989" s="59"/>
      <c r="W989" s="64"/>
      <c r="X989" s="59"/>
      <c r="Y989" s="56" t="e">
        <f>VLOOKUP(E989&amp;Q989,※編集不可※選択項目!J:K,2,0)</f>
        <v>#N/A</v>
      </c>
      <c r="Z989" s="57" t="e">
        <f>VLOOKUP(U989&amp;E989,※編集不可※選択項目!O:P,2,0)</f>
        <v>#N/A</v>
      </c>
      <c r="AA989" s="56" t="e">
        <f t="shared" si="213"/>
        <v>#N/A</v>
      </c>
      <c r="AB989" s="57" t="str">
        <f t="shared" si="214"/>
        <v/>
      </c>
      <c r="AC989" s="108"/>
      <c r="AD989" s="108"/>
      <c r="AE989" s="109"/>
      <c r="AF989" s="69" t="str">
        <f t="shared" si="215"/>
        <v/>
      </c>
      <c r="AG989" s="69" t="str">
        <f t="shared" si="216"/>
        <v/>
      </c>
      <c r="AH989" s="69" t="str">
        <f t="shared" si="217"/>
        <v/>
      </c>
      <c r="AI989" s="69" t="str">
        <f t="shared" si="218"/>
        <v/>
      </c>
      <c r="AJ989" s="69" t="str">
        <f t="shared" si="219"/>
        <v/>
      </c>
      <c r="AK989" s="69" t="str">
        <f t="shared" si="220"/>
        <v/>
      </c>
      <c r="AL989" s="69" t="str">
        <f t="shared" si="221"/>
        <v/>
      </c>
      <c r="AM989" s="69" t="str">
        <f t="shared" si="222"/>
        <v/>
      </c>
      <c r="AN989" s="69" t="str">
        <f t="shared" si="223"/>
        <v/>
      </c>
    </row>
    <row r="990" spans="1:40" s="57" customFormat="1" ht="19.5" customHeight="1" x14ac:dyDescent="0.15">
      <c r="A990" s="3">
        <f t="shared" si="210"/>
        <v>968</v>
      </c>
      <c r="B990" s="58"/>
      <c r="C990" s="59"/>
      <c r="D990" s="59"/>
      <c r="E990" s="59"/>
      <c r="F990" s="59"/>
      <c r="G990" s="60"/>
      <c r="H990" s="54" t="str">
        <f t="shared" si="211"/>
        <v/>
      </c>
      <c r="I990" s="59"/>
      <c r="J990" s="59"/>
      <c r="K990" s="59"/>
      <c r="L990" s="59"/>
      <c r="M990" s="59"/>
      <c r="N990" s="59"/>
      <c r="O990" s="55" t="str">
        <f t="shared" si="212"/>
        <v/>
      </c>
      <c r="P990" s="61"/>
      <c r="Q990" s="62"/>
      <c r="R990" s="63"/>
      <c r="S990" s="62"/>
      <c r="T990" s="63"/>
      <c r="U990" s="59"/>
      <c r="V990" s="59"/>
      <c r="W990" s="64"/>
      <c r="X990" s="59"/>
      <c r="Y990" s="56" t="e">
        <f>VLOOKUP(E990&amp;Q990,※編集不可※選択項目!J:K,2,0)</f>
        <v>#N/A</v>
      </c>
      <c r="Z990" s="57" t="e">
        <f>VLOOKUP(U990&amp;E990,※編集不可※選択項目!O:P,2,0)</f>
        <v>#N/A</v>
      </c>
      <c r="AA990" s="56" t="e">
        <f t="shared" si="213"/>
        <v>#N/A</v>
      </c>
      <c r="AB990" s="57" t="str">
        <f t="shared" si="214"/>
        <v/>
      </c>
      <c r="AC990" s="108"/>
      <c r="AD990" s="108"/>
      <c r="AE990" s="109"/>
      <c r="AF990" s="69" t="str">
        <f t="shared" si="215"/>
        <v/>
      </c>
      <c r="AG990" s="69" t="str">
        <f t="shared" si="216"/>
        <v/>
      </c>
      <c r="AH990" s="69" t="str">
        <f t="shared" si="217"/>
        <v/>
      </c>
      <c r="AI990" s="69" t="str">
        <f t="shared" si="218"/>
        <v/>
      </c>
      <c r="AJ990" s="69" t="str">
        <f t="shared" si="219"/>
        <v/>
      </c>
      <c r="AK990" s="69" t="str">
        <f t="shared" si="220"/>
        <v/>
      </c>
      <c r="AL990" s="69" t="str">
        <f t="shared" si="221"/>
        <v/>
      </c>
      <c r="AM990" s="69" t="str">
        <f t="shared" si="222"/>
        <v/>
      </c>
      <c r="AN990" s="69" t="str">
        <f t="shared" si="223"/>
        <v/>
      </c>
    </row>
    <row r="991" spans="1:40" s="57" customFormat="1" ht="19.5" customHeight="1" x14ac:dyDescent="0.15">
      <c r="A991" s="3">
        <f t="shared" si="210"/>
        <v>969</v>
      </c>
      <c r="B991" s="58"/>
      <c r="C991" s="59"/>
      <c r="D991" s="59"/>
      <c r="E991" s="59"/>
      <c r="F991" s="59"/>
      <c r="G991" s="60"/>
      <c r="H991" s="54" t="str">
        <f t="shared" si="211"/>
        <v/>
      </c>
      <c r="I991" s="59"/>
      <c r="J991" s="59"/>
      <c r="K991" s="59"/>
      <c r="L991" s="59"/>
      <c r="M991" s="59"/>
      <c r="N991" s="59"/>
      <c r="O991" s="55" t="str">
        <f t="shared" si="212"/>
        <v/>
      </c>
      <c r="P991" s="61"/>
      <c r="Q991" s="62"/>
      <c r="R991" s="63"/>
      <c r="S991" s="62"/>
      <c r="T991" s="63"/>
      <c r="U991" s="59"/>
      <c r="V991" s="59"/>
      <c r="W991" s="64"/>
      <c r="X991" s="59"/>
      <c r="Y991" s="56" t="e">
        <f>VLOOKUP(E991&amp;Q991,※編集不可※選択項目!J:K,2,0)</f>
        <v>#N/A</v>
      </c>
      <c r="Z991" s="57" t="e">
        <f>VLOOKUP(U991&amp;E991,※編集不可※選択項目!O:P,2,0)</f>
        <v>#N/A</v>
      </c>
      <c r="AA991" s="56" t="e">
        <f t="shared" si="213"/>
        <v>#N/A</v>
      </c>
      <c r="AB991" s="57" t="str">
        <f t="shared" si="214"/>
        <v/>
      </c>
      <c r="AC991" s="108"/>
      <c r="AD991" s="108"/>
      <c r="AE991" s="109"/>
      <c r="AF991" s="69" t="str">
        <f t="shared" si="215"/>
        <v/>
      </c>
      <c r="AG991" s="69" t="str">
        <f t="shared" si="216"/>
        <v/>
      </c>
      <c r="AH991" s="69" t="str">
        <f t="shared" si="217"/>
        <v/>
      </c>
      <c r="AI991" s="69" t="str">
        <f t="shared" si="218"/>
        <v/>
      </c>
      <c r="AJ991" s="69" t="str">
        <f t="shared" si="219"/>
        <v/>
      </c>
      <c r="AK991" s="69" t="str">
        <f t="shared" si="220"/>
        <v/>
      </c>
      <c r="AL991" s="69" t="str">
        <f t="shared" si="221"/>
        <v/>
      </c>
      <c r="AM991" s="69" t="str">
        <f t="shared" si="222"/>
        <v/>
      </c>
      <c r="AN991" s="69" t="str">
        <f t="shared" si="223"/>
        <v/>
      </c>
    </row>
    <row r="992" spans="1:40" s="57" customFormat="1" ht="19.5" customHeight="1" x14ac:dyDescent="0.15">
      <c r="A992" s="3">
        <f t="shared" si="210"/>
        <v>970</v>
      </c>
      <c r="B992" s="58"/>
      <c r="C992" s="59"/>
      <c r="D992" s="59"/>
      <c r="E992" s="59"/>
      <c r="F992" s="59"/>
      <c r="G992" s="60"/>
      <c r="H992" s="54" t="str">
        <f t="shared" si="211"/>
        <v/>
      </c>
      <c r="I992" s="59"/>
      <c r="J992" s="59"/>
      <c r="K992" s="59"/>
      <c r="L992" s="59"/>
      <c r="M992" s="59"/>
      <c r="N992" s="59"/>
      <c r="O992" s="55" t="str">
        <f t="shared" si="212"/>
        <v/>
      </c>
      <c r="P992" s="61"/>
      <c r="Q992" s="62"/>
      <c r="R992" s="63"/>
      <c r="S992" s="62"/>
      <c r="T992" s="63"/>
      <c r="U992" s="59"/>
      <c r="V992" s="59"/>
      <c r="W992" s="64"/>
      <c r="X992" s="59"/>
      <c r="Y992" s="56" t="e">
        <f>VLOOKUP(E992&amp;Q992,※編集不可※選択項目!J:K,2,0)</f>
        <v>#N/A</v>
      </c>
      <c r="Z992" s="57" t="e">
        <f>VLOOKUP(U992&amp;E992,※編集不可※選択項目!O:P,2,0)</f>
        <v>#N/A</v>
      </c>
      <c r="AA992" s="56" t="e">
        <f t="shared" si="213"/>
        <v>#N/A</v>
      </c>
      <c r="AB992" s="57" t="str">
        <f t="shared" si="214"/>
        <v/>
      </c>
      <c r="AC992" s="108"/>
      <c r="AD992" s="108"/>
      <c r="AE992" s="109"/>
      <c r="AF992" s="69" t="str">
        <f t="shared" si="215"/>
        <v/>
      </c>
      <c r="AG992" s="69" t="str">
        <f t="shared" si="216"/>
        <v/>
      </c>
      <c r="AH992" s="69" t="str">
        <f t="shared" si="217"/>
        <v/>
      </c>
      <c r="AI992" s="69" t="str">
        <f t="shared" si="218"/>
        <v/>
      </c>
      <c r="AJ992" s="69" t="str">
        <f t="shared" si="219"/>
        <v/>
      </c>
      <c r="AK992" s="69" t="str">
        <f t="shared" si="220"/>
        <v/>
      </c>
      <c r="AL992" s="69" t="str">
        <f t="shared" si="221"/>
        <v/>
      </c>
      <c r="AM992" s="69" t="str">
        <f t="shared" si="222"/>
        <v/>
      </c>
      <c r="AN992" s="69" t="str">
        <f t="shared" si="223"/>
        <v/>
      </c>
    </row>
    <row r="993" spans="1:40" s="57" customFormat="1" ht="19.5" customHeight="1" x14ac:dyDescent="0.15">
      <c r="A993" s="3">
        <f t="shared" si="210"/>
        <v>971</v>
      </c>
      <c r="B993" s="58"/>
      <c r="C993" s="59"/>
      <c r="D993" s="59"/>
      <c r="E993" s="59"/>
      <c r="F993" s="59"/>
      <c r="G993" s="60"/>
      <c r="H993" s="54" t="str">
        <f t="shared" si="211"/>
        <v/>
      </c>
      <c r="I993" s="59"/>
      <c r="J993" s="59"/>
      <c r="K993" s="59"/>
      <c r="L993" s="59"/>
      <c r="M993" s="59"/>
      <c r="N993" s="59"/>
      <c r="O993" s="55" t="str">
        <f t="shared" si="212"/>
        <v/>
      </c>
      <c r="P993" s="61"/>
      <c r="Q993" s="62"/>
      <c r="R993" s="63"/>
      <c r="S993" s="62"/>
      <c r="T993" s="63"/>
      <c r="U993" s="59"/>
      <c r="V993" s="59"/>
      <c r="W993" s="64"/>
      <c r="X993" s="59"/>
      <c r="Y993" s="56" t="e">
        <f>VLOOKUP(E993&amp;Q993,※編集不可※選択項目!J:K,2,0)</f>
        <v>#N/A</v>
      </c>
      <c r="Z993" s="57" t="e">
        <f>VLOOKUP(U993&amp;E993,※編集不可※選択項目!O:P,2,0)</f>
        <v>#N/A</v>
      </c>
      <c r="AA993" s="56" t="e">
        <f t="shared" si="213"/>
        <v>#N/A</v>
      </c>
      <c r="AB993" s="57" t="str">
        <f t="shared" si="214"/>
        <v/>
      </c>
      <c r="AC993" s="108"/>
      <c r="AD993" s="108"/>
      <c r="AE993" s="109"/>
      <c r="AF993" s="69" t="str">
        <f t="shared" si="215"/>
        <v/>
      </c>
      <c r="AG993" s="69" t="str">
        <f t="shared" si="216"/>
        <v/>
      </c>
      <c r="AH993" s="69" t="str">
        <f t="shared" si="217"/>
        <v/>
      </c>
      <c r="AI993" s="69" t="str">
        <f t="shared" si="218"/>
        <v/>
      </c>
      <c r="AJ993" s="69" t="str">
        <f t="shared" si="219"/>
        <v/>
      </c>
      <c r="AK993" s="69" t="str">
        <f t="shared" si="220"/>
        <v/>
      </c>
      <c r="AL993" s="69" t="str">
        <f t="shared" si="221"/>
        <v/>
      </c>
      <c r="AM993" s="69" t="str">
        <f t="shared" si="222"/>
        <v/>
      </c>
      <c r="AN993" s="69" t="str">
        <f t="shared" si="223"/>
        <v/>
      </c>
    </row>
    <row r="994" spans="1:40" s="57" customFormat="1" ht="19.5" customHeight="1" x14ac:dyDescent="0.15">
      <c r="A994" s="3">
        <f t="shared" si="210"/>
        <v>972</v>
      </c>
      <c r="B994" s="58"/>
      <c r="C994" s="59"/>
      <c r="D994" s="59"/>
      <c r="E994" s="59"/>
      <c r="F994" s="59"/>
      <c r="G994" s="60"/>
      <c r="H994" s="54" t="str">
        <f t="shared" si="211"/>
        <v/>
      </c>
      <c r="I994" s="59"/>
      <c r="J994" s="59"/>
      <c r="K994" s="59"/>
      <c r="L994" s="59"/>
      <c r="M994" s="59"/>
      <c r="N994" s="59"/>
      <c r="O994" s="55" t="str">
        <f t="shared" si="212"/>
        <v/>
      </c>
      <c r="P994" s="61"/>
      <c r="Q994" s="62"/>
      <c r="R994" s="63"/>
      <c r="S994" s="62"/>
      <c r="T994" s="63"/>
      <c r="U994" s="59"/>
      <c r="V994" s="59"/>
      <c r="W994" s="64"/>
      <c r="X994" s="59"/>
      <c r="Y994" s="56" t="e">
        <f>VLOOKUP(E994&amp;Q994,※編集不可※選択項目!J:K,2,0)</f>
        <v>#N/A</v>
      </c>
      <c r="Z994" s="57" t="e">
        <f>VLOOKUP(U994&amp;E994,※編集不可※選択項目!O:P,2,0)</f>
        <v>#N/A</v>
      </c>
      <c r="AA994" s="56" t="e">
        <f t="shared" si="213"/>
        <v>#N/A</v>
      </c>
      <c r="AB994" s="57" t="str">
        <f t="shared" si="214"/>
        <v/>
      </c>
      <c r="AC994" s="108"/>
      <c r="AD994" s="108"/>
      <c r="AE994" s="109"/>
      <c r="AF994" s="69" t="str">
        <f t="shared" si="215"/>
        <v/>
      </c>
      <c r="AG994" s="69" t="str">
        <f t="shared" si="216"/>
        <v/>
      </c>
      <c r="AH994" s="69" t="str">
        <f t="shared" si="217"/>
        <v/>
      </c>
      <c r="AI994" s="69" t="str">
        <f t="shared" si="218"/>
        <v/>
      </c>
      <c r="AJ994" s="69" t="str">
        <f t="shared" si="219"/>
        <v/>
      </c>
      <c r="AK994" s="69" t="str">
        <f t="shared" si="220"/>
        <v/>
      </c>
      <c r="AL994" s="69" t="str">
        <f t="shared" si="221"/>
        <v/>
      </c>
      <c r="AM994" s="69" t="str">
        <f t="shared" si="222"/>
        <v/>
      </c>
      <c r="AN994" s="69" t="str">
        <f t="shared" si="223"/>
        <v/>
      </c>
    </row>
    <row r="995" spans="1:40" s="57" customFormat="1" ht="19.5" customHeight="1" x14ac:dyDescent="0.15">
      <c r="A995" s="3">
        <f t="shared" si="210"/>
        <v>973</v>
      </c>
      <c r="B995" s="58"/>
      <c r="C995" s="59"/>
      <c r="D995" s="59"/>
      <c r="E995" s="59"/>
      <c r="F995" s="59"/>
      <c r="G995" s="60"/>
      <c r="H995" s="54" t="str">
        <f t="shared" si="211"/>
        <v/>
      </c>
      <c r="I995" s="59"/>
      <c r="J995" s="59"/>
      <c r="K995" s="59"/>
      <c r="L995" s="59"/>
      <c r="M995" s="59"/>
      <c r="N995" s="59"/>
      <c r="O995" s="55" t="str">
        <f t="shared" si="212"/>
        <v/>
      </c>
      <c r="P995" s="61"/>
      <c r="Q995" s="62"/>
      <c r="R995" s="63"/>
      <c r="S995" s="62"/>
      <c r="T995" s="63"/>
      <c r="U995" s="59"/>
      <c r="V995" s="59"/>
      <c r="W995" s="64"/>
      <c r="X995" s="59"/>
      <c r="Y995" s="56" t="e">
        <f>VLOOKUP(E995&amp;Q995,※編集不可※選択項目!J:K,2,0)</f>
        <v>#N/A</v>
      </c>
      <c r="Z995" s="57" t="e">
        <f>VLOOKUP(U995&amp;E995,※編集不可※選択項目!O:P,2,0)</f>
        <v>#N/A</v>
      </c>
      <c r="AA995" s="56" t="e">
        <f t="shared" si="213"/>
        <v>#N/A</v>
      </c>
      <c r="AB995" s="57" t="str">
        <f t="shared" si="214"/>
        <v/>
      </c>
      <c r="AC995" s="108"/>
      <c r="AD995" s="108"/>
      <c r="AE995" s="109"/>
      <c r="AF995" s="69" t="str">
        <f t="shared" si="215"/>
        <v/>
      </c>
      <c r="AG995" s="69" t="str">
        <f t="shared" si="216"/>
        <v/>
      </c>
      <c r="AH995" s="69" t="str">
        <f t="shared" si="217"/>
        <v/>
      </c>
      <c r="AI995" s="69" t="str">
        <f t="shared" si="218"/>
        <v/>
      </c>
      <c r="AJ995" s="69" t="str">
        <f t="shared" si="219"/>
        <v/>
      </c>
      <c r="AK995" s="69" t="str">
        <f t="shared" si="220"/>
        <v/>
      </c>
      <c r="AL995" s="69" t="str">
        <f t="shared" si="221"/>
        <v/>
      </c>
      <c r="AM995" s="69" t="str">
        <f t="shared" si="222"/>
        <v/>
      </c>
      <c r="AN995" s="69" t="str">
        <f t="shared" si="223"/>
        <v/>
      </c>
    </row>
    <row r="996" spans="1:40" s="57" customFormat="1" ht="19.5" customHeight="1" x14ac:dyDescent="0.15">
      <c r="A996" s="3">
        <f t="shared" si="210"/>
        <v>974</v>
      </c>
      <c r="B996" s="58"/>
      <c r="C996" s="59"/>
      <c r="D996" s="59"/>
      <c r="E996" s="59"/>
      <c r="F996" s="59"/>
      <c r="G996" s="60"/>
      <c r="H996" s="54" t="str">
        <f t="shared" si="211"/>
        <v/>
      </c>
      <c r="I996" s="59"/>
      <c r="J996" s="59"/>
      <c r="K996" s="59"/>
      <c r="L996" s="59"/>
      <c r="M996" s="59"/>
      <c r="N996" s="59"/>
      <c r="O996" s="55" t="str">
        <f t="shared" si="212"/>
        <v/>
      </c>
      <c r="P996" s="61"/>
      <c r="Q996" s="62"/>
      <c r="R996" s="63"/>
      <c r="S996" s="62"/>
      <c r="T996" s="63"/>
      <c r="U996" s="59"/>
      <c r="V996" s="59"/>
      <c r="W996" s="64"/>
      <c r="X996" s="59"/>
      <c r="Y996" s="56" t="e">
        <f>VLOOKUP(E996&amp;Q996,※編集不可※選択項目!J:K,2,0)</f>
        <v>#N/A</v>
      </c>
      <c r="Z996" s="57" t="e">
        <f>VLOOKUP(U996&amp;E996,※編集不可※選択項目!O:P,2,0)</f>
        <v>#N/A</v>
      </c>
      <c r="AA996" s="56" t="e">
        <f t="shared" si="213"/>
        <v>#N/A</v>
      </c>
      <c r="AB996" s="57" t="str">
        <f t="shared" si="214"/>
        <v/>
      </c>
      <c r="AC996" s="108"/>
      <c r="AD996" s="108"/>
      <c r="AE996" s="109"/>
      <c r="AF996" s="69" t="str">
        <f t="shared" si="215"/>
        <v/>
      </c>
      <c r="AG996" s="69" t="str">
        <f t="shared" si="216"/>
        <v/>
      </c>
      <c r="AH996" s="69" t="str">
        <f t="shared" si="217"/>
        <v/>
      </c>
      <c r="AI996" s="69" t="str">
        <f t="shared" si="218"/>
        <v/>
      </c>
      <c r="AJ996" s="69" t="str">
        <f t="shared" si="219"/>
        <v/>
      </c>
      <c r="AK996" s="69" t="str">
        <f t="shared" si="220"/>
        <v/>
      </c>
      <c r="AL996" s="69" t="str">
        <f t="shared" si="221"/>
        <v/>
      </c>
      <c r="AM996" s="69" t="str">
        <f t="shared" si="222"/>
        <v/>
      </c>
      <c r="AN996" s="69" t="str">
        <f t="shared" si="223"/>
        <v/>
      </c>
    </row>
    <row r="997" spans="1:40" s="57" customFormat="1" ht="19.5" customHeight="1" x14ac:dyDescent="0.15">
      <c r="A997" s="3">
        <f t="shared" si="210"/>
        <v>975</v>
      </c>
      <c r="B997" s="58"/>
      <c r="C997" s="59"/>
      <c r="D997" s="59"/>
      <c r="E997" s="59"/>
      <c r="F997" s="59"/>
      <c r="G997" s="60"/>
      <c r="H997" s="54" t="str">
        <f t="shared" si="211"/>
        <v/>
      </c>
      <c r="I997" s="59"/>
      <c r="J997" s="59"/>
      <c r="K997" s="59"/>
      <c r="L997" s="59"/>
      <c r="M997" s="59"/>
      <c r="N997" s="59"/>
      <c r="O997" s="55" t="str">
        <f t="shared" si="212"/>
        <v/>
      </c>
      <c r="P997" s="61"/>
      <c r="Q997" s="62"/>
      <c r="R997" s="63"/>
      <c r="S997" s="62"/>
      <c r="T997" s="63"/>
      <c r="U997" s="59"/>
      <c r="V997" s="59"/>
      <c r="W997" s="64"/>
      <c r="X997" s="59"/>
      <c r="Y997" s="56" t="e">
        <f>VLOOKUP(E997&amp;Q997,※編集不可※選択項目!J:K,2,0)</f>
        <v>#N/A</v>
      </c>
      <c r="Z997" s="57" t="e">
        <f>VLOOKUP(U997&amp;E997,※編集不可※選択項目!O:P,2,0)</f>
        <v>#N/A</v>
      </c>
      <c r="AA997" s="56" t="e">
        <f t="shared" si="213"/>
        <v>#N/A</v>
      </c>
      <c r="AB997" s="57" t="str">
        <f t="shared" si="214"/>
        <v/>
      </c>
      <c r="AC997" s="108"/>
      <c r="AD997" s="108"/>
      <c r="AE997" s="109"/>
      <c r="AF997" s="69" t="str">
        <f t="shared" si="215"/>
        <v/>
      </c>
      <c r="AG997" s="69" t="str">
        <f t="shared" si="216"/>
        <v/>
      </c>
      <c r="AH997" s="69" t="str">
        <f t="shared" si="217"/>
        <v/>
      </c>
      <c r="AI997" s="69" t="str">
        <f t="shared" si="218"/>
        <v/>
      </c>
      <c r="AJ997" s="69" t="str">
        <f t="shared" si="219"/>
        <v/>
      </c>
      <c r="AK997" s="69" t="str">
        <f t="shared" si="220"/>
        <v/>
      </c>
      <c r="AL997" s="69" t="str">
        <f t="shared" si="221"/>
        <v/>
      </c>
      <c r="AM997" s="69" t="str">
        <f t="shared" si="222"/>
        <v/>
      </c>
      <c r="AN997" s="69" t="str">
        <f t="shared" si="223"/>
        <v/>
      </c>
    </row>
    <row r="998" spans="1:40" s="57" customFormat="1" ht="19.5" customHeight="1" x14ac:dyDescent="0.15">
      <c r="A998" s="3">
        <f t="shared" si="210"/>
        <v>976</v>
      </c>
      <c r="B998" s="58"/>
      <c r="C998" s="59"/>
      <c r="D998" s="59"/>
      <c r="E998" s="59"/>
      <c r="F998" s="59"/>
      <c r="G998" s="60"/>
      <c r="H998" s="54" t="str">
        <f t="shared" si="211"/>
        <v/>
      </c>
      <c r="I998" s="59"/>
      <c r="J998" s="59"/>
      <c r="K998" s="59"/>
      <c r="L998" s="59"/>
      <c r="M998" s="59"/>
      <c r="N998" s="59"/>
      <c r="O998" s="55" t="str">
        <f t="shared" si="212"/>
        <v/>
      </c>
      <c r="P998" s="61"/>
      <c r="Q998" s="62"/>
      <c r="R998" s="63"/>
      <c r="S998" s="62"/>
      <c r="T998" s="63"/>
      <c r="U998" s="59"/>
      <c r="V998" s="59"/>
      <c r="W998" s="64"/>
      <c r="X998" s="59"/>
      <c r="Y998" s="56" t="e">
        <f>VLOOKUP(E998&amp;Q998,※編集不可※選択項目!J:K,2,0)</f>
        <v>#N/A</v>
      </c>
      <c r="Z998" s="57" t="e">
        <f>VLOOKUP(U998&amp;E998,※編集不可※選択項目!O:P,2,0)</f>
        <v>#N/A</v>
      </c>
      <c r="AA998" s="56" t="e">
        <f t="shared" si="213"/>
        <v>#N/A</v>
      </c>
      <c r="AB998" s="57" t="str">
        <f t="shared" si="214"/>
        <v/>
      </c>
      <c r="AC998" s="108"/>
      <c r="AD998" s="108"/>
      <c r="AE998" s="109"/>
      <c r="AF998" s="69" t="str">
        <f t="shared" si="215"/>
        <v/>
      </c>
      <c r="AG998" s="69" t="str">
        <f t="shared" si="216"/>
        <v/>
      </c>
      <c r="AH998" s="69" t="str">
        <f t="shared" si="217"/>
        <v/>
      </c>
      <c r="AI998" s="69" t="str">
        <f t="shared" si="218"/>
        <v/>
      </c>
      <c r="AJ998" s="69" t="str">
        <f t="shared" si="219"/>
        <v/>
      </c>
      <c r="AK998" s="69" t="str">
        <f t="shared" si="220"/>
        <v/>
      </c>
      <c r="AL998" s="69" t="str">
        <f t="shared" si="221"/>
        <v/>
      </c>
      <c r="AM998" s="69" t="str">
        <f t="shared" si="222"/>
        <v/>
      </c>
      <c r="AN998" s="69" t="str">
        <f t="shared" si="223"/>
        <v/>
      </c>
    </row>
    <row r="999" spans="1:40" s="57" customFormat="1" ht="19.5" customHeight="1" x14ac:dyDescent="0.15">
      <c r="A999" s="3">
        <f t="shared" si="210"/>
        <v>977</v>
      </c>
      <c r="B999" s="58"/>
      <c r="C999" s="59"/>
      <c r="D999" s="59"/>
      <c r="E999" s="59"/>
      <c r="F999" s="59"/>
      <c r="G999" s="60"/>
      <c r="H999" s="54" t="str">
        <f t="shared" si="211"/>
        <v/>
      </c>
      <c r="I999" s="59"/>
      <c r="J999" s="59"/>
      <c r="K999" s="59"/>
      <c r="L999" s="59"/>
      <c r="M999" s="59"/>
      <c r="N999" s="59"/>
      <c r="O999" s="55" t="str">
        <f t="shared" si="212"/>
        <v/>
      </c>
      <c r="P999" s="61"/>
      <c r="Q999" s="62"/>
      <c r="R999" s="63"/>
      <c r="S999" s="62"/>
      <c r="T999" s="63"/>
      <c r="U999" s="59"/>
      <c r="V999" s="59"/>
      <c r="W999" s="64"/>
      <c r="X999" s="59"/>
      <c r="Y999" s="56" t="e">
        <f>VLOOKUP(E999&amp;Q999,※編集不可※選択項目!J:K,2,0)</f>
        <v>#N/A</v>
      </c>
      <c r="Z999" s="57" t="e">
        <f>VLOOKUP(U999&amp;E999,※編集不可※選択項目!O:P,2,0)</f>
        <v>#N/A</v>
      </c>
      <c r="AA999" s="56" t="e">
        <f t="shared" si="213"/>
        <v>#N/A</v>
      </c>
      <c r="AB999" s="57" t="str">
        <f t="shared" si="214"/>
        <v/>
      </c>
      <c r="AC999" s="108"/>
      <c r="AD999" s="108"/>
      <c r="AE999" s="109"/>
      <c r="AF999" s="69" t="str">
        <f t="shared" si="215"/>
        <v/>
      </c>
      <c r="AG999" s="69" t="str">
        <f t="shared" si="216"/>
        <v/>
      </c>
      <c r="AH999" s="69" t="str">
        <f t="shared" si="217"/>
        <v/>
      </c>
      <c r="AI999" s="69" t="str">
        <f t="shared" si="218"/>
        <v/>
      </c>
      <c r="AJ999" s="69" t="str">
        <f t="shared" si="219"/>
        <v/>
      </c>
      <c r="AK999" s="69" t="str">
        <f t="shared" si="220"/>
        <v/>
      </c>
      <c r="AL999" s="69" t="str">
        <f t="shared" si="221"/>
        <v/>
      </c>
      <c r="AM999" s="69" t="str">
        <f t="shared" si="222"/>
        <v/>
      </c>
      <c r="AN999" s="69" t="str">
        <f t="shared" si="223"/>
        <v/>
      </c>
    </row>
    <row r="1000" spans="1:40" s="57" customFormat="1" ht="19.5" customHeight="1" x14ac:dyDescent="0.15">
      <c r="A1000" s="3">
        <f t="shared" si="210"/>
        <v>978</v>
      </c>
      <c r="B1000" s="58"/>
      <c r="C1000" s="59"/>
      <c r="D1000" s="59"/>
      <c r="E1000" s="59"/>
      <c r="F1000" s="59"/>
      <c r="G1000" s="60"/>
      <c r="H1000" s="54" t="str">
        <f t="shared" si="211"/>
        <v/>
      </c>
      <c r="I1000" s="59"/>
      <c r="J1000" s="59"/>
      <c r="K1000" s="59"/>
      <c r="L1000" s="59"/>
      <c r="M1000" s="59"/>
      <c r="N1000" s="59"/>
      <c r="O1000" s="55" t="str">
        <f t="shared" si="212"/>
        <v/>
      </c>
      <c r="P1000" s="61"/>
      <c r="Q1000" s="62"/>
      <c r="R1000" s="63"/>
      <c r="S1000" s="62"/>
      <c r="T1000" s="63"/>
      <c r="U1000" s="59"/>
      <c r="V1000" s="59"/>
      <c r="W1000" s="64"/>
      <c r="X1000" s="59"/>
      <c r="Y1000" s="56" t="e">
        <f>VLOOKUP(E1000&amp;Q1000,※編集不可※選択項目!J:K,2,0)</f>
        <v>#N/A</v>
      </c>
      <c r="Z1000" s="57" t="e">
        <f>VLOOKUP(U1000&amp;E1000,※編集不可※選択項目!O:P,2,0)</f>
        <v>#N/A</v>
      </c>
      <c r="AA1000" s="56" t="e">
        <f t="shared" si="213"/>
        <v>#N/A</v>
      </c>
      <c r="AB1000" s="57" t="str">
        <f t="shared" si="214"/>
        <v/>
      </c>
      <c r="AC1000" s="108"/>
      <c r="AD1000" s="108"/>
      <c r="AE1000" s="109"/>
      <c r="AF1000" s="69" t="str">
        <f t="shared" si="215"/>
        <v/>
      </c>
      <c r="AG1000" s="69" t="str">
        <f t="shared" si="216"/>
        <v/>
      </c>
      <c r="AH1000" s="69" t="str">
        <f t="shared" si="217"/>
        <v/>
      </c>
      <c r="AI1000" s="69" t="str">
        <f t="shared" si="218"/>
        <v/>
      </c>
      <c r="AJ1000" s="69" t="str">
        <f t="shared" si="219"/>
        <v/>
      </c>
      <c r="AK1000" s="69" t="str">
        <f t="shared" si="220"/>
        <v/>
      </c>
      <c r="AL1000" s="69" t="str">
        <f t="shared" si="221"/>
        <v/>
      </c>
      <c r="AM1000" s="69" t="str">
        <f t="shared" si="222"/>
        <v/>
      </c>
      <c r="AN1000" s="69" t="str">
        <f t="shared" si="223"/>
        <v/>
      </c>
    </row>
    <row r="1001" spans="1:40" s="57" customFormat="1" ht="19.5" customHeight="1" x14ac:dyDescent="0.15">
      <c r="A1001" s="3">
        <f t="shared" si="210"/>
        <v>979</v>
      </c>
      <c r="B1001" s="58"/>
      <c r="C1001" s="59"/>
      <c r="D1001" s="59"/>
      <c r="E1001" s="59"/>
      <c r="F1001" s="59"/>
      <c r="G1001" s="60"/>
      <c r="H1001" s="54" t="str">
        <f t="shared" si="211"/>
        <v/>
      </c>
      <c r="I1001" s="59"/>
      <c r="J1001" s="59"/>
      <c r="K1001" s="59"/>
      <c r="L1001" s="59"/>
      <c r="M1001" s="59"/>
      <c r="N1001" s="59"/>
      <c r="O1001" s="55" t="str">
        <f t="shared" si="212"/>
        <v/>
      </c>
      <c r="P1001" s="61"/>
      <c r="Q1001" s="62"/>
      <c r="R1001" s="63"/>
      <c r="S1001" s="62"/>
      <c r="T1001" s="63"/>
      <c r="U1001" s="59"/>
      <c r="V1001" s="59"/>
      <c r="W1001" s="64"/>
      <c r="X1001" s="59"/>
      <c r="Y1001" s="56" t="e">
        <f>VLOOKUP(E1001&amp;Q1001,※編集不可※選択項目!J:K,2,0)</f>
        <v>#N/A</v>
      </c>
      <c r="Z1001" s="57" t="e">
        <f>VLOOKUP(U1001&amp;E1001,※編集不可※選択項目!O:P,2,0)</f>
        <v>#N/A</v>
      </c>
      <c r="AA1001" s="56" t="e">
        <f t="shared" si="213"/>
        <v>#N/A</v>
      </c>
      <c r="AB1001" s="57" t="str">
        <f t="shared" si="214"/>
        <v/>
      </c>
      <c r="AC1001" s="108"/>
      <c r="AD1001" s="108"/>
      <c r="AE1001" s="109"/>
      <c r="AF1001" s="69" t="str">
        <f t="shared" si="215"/>
        <v/>
      </c>
      <c r="AG1001" s="69" t="str">
        <f t="shared" si="216"/>
        <v/>
      </c>
      <c r="AH1001" s="69" t="str">
        <f t="shared" si="217"/>
        <v/>
      </c>
      <c r="AI1001" s="69" t="str">
        <f t="shared" si="218"/>
        <v/>
      </c>
      <c r="AJ1001" s="69" t="str">
        <f t="shared" si="219"/>
        <v/>
      </c>
      <c r="AK1001" s="69" t="str">
        <f t="shared" si="220"/>
        <v/>
      </c>
      <c r="AL1001" s="69" t="str">
        <f t="shared" si="221"/>
        <v/>
      </c>
      <c r="AM1001" s="69" t="str">
        <f t="shared" si="222"/>
        <v/>
      </c>
      <c r="AN1001" s="69" t="str">
        <f t="shared" si="223"/>
        <v/>
      </c>
    </row>
    <row r="1002" spans="1:40" s="57" customFormat="1" ht="19.5" customHeight="1" x14ac:dyDescent="0.15">
      <c r="A1002" s="3">
        <f t="shared" si="210"/>
        <v>980</v>
      </c>
      <c r="B1002" s="58"/>
      <c r="C1002" s="59"/>
      <c r="D1002" s="59"/>
      <c r="E1002" s="59"/>
      <c r="F1002" s="59"/>
      <c r="G1002" s="60"/>
      <c r="H1002" s="54" t="str">
        <f t="shared" si="211"/>
        <v/>
      </c>
      <c r="I1002" s="59"/>
      <c r="J1002" s="59"/>
      <c r="K1002" s="59"/>
      <c r="L1002" s="59"/>
      <c r="M1002" s="59"/>
      <c r="N1002" s="59"/>
      <c r="O1002" s="55" t="str">
        <f t="shared" si="212"/>
        <v/>
      </c>
      <c r="P1002" s="61"/>
      <c r="Q1002" s="62"/>
      <c r="R1002" s="63"/>
      <c r="S1002" s="62"/>
      <c r="T1002" s="63"/>
      <c r="U1002" s="59"/>
      <c r="V1002" s="59"/>
      <c r="W1002" s="64"/>
      <c r="X1002" s="59"/>
      <c r="Y1002" s="56" t="e">
        <f>VLOOKUP(E1002&amp;Q1002,※編集不可※選択項目!J:K,2,0)</f>
        <v>#N/A</v>
      </c>
      <c r="Z1002" s="57" t="e">
        <f>VLOOKUP(U1002&amp;E1002,※編集不可※選択項目!O:P,2,0)</f>
        <v>#N/A</v>
      </c>
      <c r="AA1002" s="56" t="e">
        <f t="shared" si="213"/>
        <v>#N/A</v>
      </c>
      <c r="AB1002" s="57" t="str">
        <f t="shared" si="214"/>
        <v/>
      </c>
      <c r="AC1002" s="108"/>
      <c r="AD1002" s="108"/>
      <c r="AE1002" s="109"/>
      <c r="AF1002" s="69" t="str">
        <f t="shared" si="215"/>
        <v/>
      </c>
      <c r="AG1002" s="69" t="str">
        <f t="shared" si="216"/>
        <v/>
      </c>
      <c r="AH1002" s="69" t="str">
        <f t="shared" si="217"/>
        <v/>
      </c>
      <c r="AI1002" s="69" t="str">
        <f t="shared" si="218"/>
        <v/>
      </c>
      <c r="AJ1002" s="69" t="str">
        <f t="shared" si="219"/>
        <v/>
      </c>
      <c r="AK1002" s="69" t="str">
        <f t="shared" si="220"/>
        <v/>
      </c>
      <c r="AL1002" s="69" t="str">
        <f t="shared" si="221"/>
        <v/>
      </c>
      <c r="AM1002" s="69" t="str">
        <f t="shared" si="222"/>
        <v/>
      </c>
      <c r="AN1002" s="69" t="str">
        <f t="shared" si="223"/>
        <v/>
      </c>
    </row>
    <row r="1003" spans="1:40" s="57" customFormat="1" ht="19.5" customHeight="1" x14ac:dyDescent="0.15">
      <c r="A1003" s="3">
        <f t="shared" si="210"/>
        <v>981</v>
      </c>
      <c r="B1003" s="58"/>
      <c r="C1003" s="59"/>
      <c r="D1003" s="59"/>
      <c r="E1003" s="59"/>
      <c r="F1003" s="59"/>
      <c r="G1003" s="60"/>
      <c r="H1003" s="54" t="str">
        <f t="shared" si="211"/>
        <v/>
      </c>
      <c r="I1003" s="59"/>
      <c r="J1003" s="59"/>
      <c r="K1003" s="59"/>
      <c r="L1003" s="59"/>
      <c r="M1003" s="59"/>
      <c r="N1003" s="59"/>
      <c r="O1003" s="55" t="str">
        <f t="shared" si="212"/>
        <v/>
      </c>
      <c r="P1003" s="61"/>
      <c r="Q1003" s="62"/>
      <c r="R1003" s="63"/>
      <c r="S1003" s="62"/>
      <c r="T1003" s="63"/>
      <c r="U1003" s="59"/>
      <c r="V1003" s="59"/>
      <c r="W1003" s="64"/>
      <c r="X1003" s="59"/>
      <c r="Y1003" s="56" t="e">
        <f>VLOOKUP(E1003&amp;Q1003,※編集不可※選択項目!J:K,2,0)</f>
        <v>#N/A</v>
      </c>
      <c r="Z1003" s="57" t="e">
        <f>VLOOKUP(U1003&amp;E1003,※編集不可※選択項目!O:P,2,0)</f>
        <v>#N/A</v>
      </c>
      <c r="AA1003" s="56" t="e">
        <f t="shared" si="213"/>
        <v>#N/A</v>
      </c>
      <c r="AB1003" s="57" t="str">
        <f t="shared" si="214"/>
        <v/>
      </c>
      <c r="AC1003" s="108"/>
      <c r="AD1003" s="108"/>
      <c r="AE1003" s="109"/>
      <c r="AF1003" s="69" t="str">
        <f t="shared" si="215"/>
        <v/>
      </c>
      <c r="AG1003" s="69" t="str">
        <f t="shared" si="216"/>
        <v/>
      </c>
      <c r="AH1003" s="69" t="str">
        <f t="shared" si="217"/>
        <v/>
      </c>
      <c r="AI1003" s="69" t="str">
        <f t="shared" si="218"/>
        <v/>
      </c>
      <c r="AJ1003" s="69" t="str">
        <f t="shared" si="219"/>
        <v/>
      </c>
      <c r="AK1003" s="69" t="str">
        <f t="shared" si="220"/>
        <v/>
      </c>
      <c r="AL1003" s="69" t="str">
        <f t="shared" si="221"/>
        <v/>
      </c>
      <c r="AM1003" s="69" t="str">
        <f t="shared" si="222"/>
        <v/>
      </c>
      <c r="AN1003" s="69" t="str">
        <f t="shared" si="223"/>
        <v/>
      </c>
    </row>
    <row r="1004" spans="1:40" s="57" customFormat="1" ht="19.5" customHeight="1" x14ac:dyDescent="0.15">
      <c r="A1004" s="3">
        <f t="shared" si="210"/>
        <v>982</v>
      </c>
      <c r="B1004" s="58"/>
      <c r="C1004" s="59"/>
      <c r="D1004" s="59"/>
      <c r="E1004" s="59"/>
      <c r="F1004" s="59"/>
      <c r="G1004" s="60"/>
      <c r="H1004" s="54" t="str">
        <f t="shared" si="211"/>
        <v/>
      </c>
      <c r="I1004" s="59"/>
      <c r="J1004" s="59"/>
      <c r="K1004" s="59"/>
      <c r="L1004" s="59"/>
      <c r="M1004" s="59"/>
      <c r="N1004" s="59"/>
      <c r="O1004" s="55" t="str">
        <f t="shared" si="212"/>
        <v/>
      </c>
      <c r="P1004" s="61"/>
      <c r="Q1004" s="62"/>
      <c r="R1004" s="63"/>
      <c r="S1004" s="62"/>
      <c r="T1004" s="63"/>
      <c r="U1004" s="59"/>
      <c r="V1004" s="59"/>
      <c r="W1004" s="64"/>
      <c r="X1004" s="59"/>
      <c r="Y1004" s="56" t="e">
        <f>VLOOKUP(E1004&amp;Q1004,※編集不可※選択項目!J:K,2,0)</f>
        <v>#N/A</v>
      </c>
      <c r="Z1004" s="57" t="e">
        <f>VLOOKUP(U1004&amp;E1004,※編集不可※選択項目!O:P,2,0)</f>
        <v>#N/A</v>
      </c>
      <c r="AA1004" s="56" t="e">
        <f t="shared" si="213"/>
        <v>#N/A</v>
      </c>
      <c r="AB1004" s="57" t="str">
        <f t="shared" si="214"/>
        <v/>
      </c>
      <c r="AC1004" s="108"/>
      <c r="AD1004" s="108"/>
      <c r="AE1004" s="109"/>
      <c r="AF1004" s="69" t="str">
        <f t="shared" si="215"/>
        <v/>
      </c>
      <c r="AG1004" s="69" t="str">
        <f t="shared" si="216"/>
        <v/>
      </c>
      <c r="AH1004" s="69" t="str">
        <f t="shared" si="217"/>
        <v/>
      </c>
      <c r="AI1004" s="69" t="str">
        <f t="shared" si="218"/>
        <v/>
      </c>
      <c r="AJ1004" s="69" t="str">
        <f t="shared" si="219"/>
        <v/>
      </c>
      <c r="AK1004" s="69" t="str">
        <f t="shared" si="220"/>
        <v/>
      </c>
      <c r="AL1004" s="69" t="str">
        <f t="shared" si="221"/>
        <v/>
      </c>
      <c r="AM1004" s="69" t="str">
        <f t="shared" si="222"/>
        <v/>
      </c>
      <c r="AN1004" s="69" t="str">
        <f t="shared" si="223"/>
        <v/>
      </c>
    </row>
    <row r="1005" spans="1:40" s="57" customFormat="1" ht="19.5" customHeight="1" x14ac:dyDescent="0.15">
      <c r="A1005" s="3">
        <f t="shared" si="210"/>
        <v>983</v>
      </c>
      <c r="B1005" s="58"/>
      <c r="C1005" s="59"/>
      <c r="D1005" s="59"/>
      <c r="E1005" s="59"/>
      <c r="F1005" s="59"/>
      <c r="G1005" s="60"/>
      <c r="H1005" s="54" t="str">
        <f t="shared" si="211"/>
        <v/>
      </c>
      <c r="I1005" s="59"/>
      <c r="J1005" s="59"/>
      <c r="K1005" s="59"/>
      <c r="L1005" s="59"/>
      <c r="M1005" s="59"/>
      <c r="N1005" s="59"/>
      <c r="O1005" s="55" t="str">
        <f t="shared" si="212"/>
        <v/>
      </c>
      <c r="P1005" s="61"/>
      <c r="Q1005" s="62"/>
      <c r="R1005" s="63"/>
      <c r="S1005" s="62"/>
      <c r="T1005" s="63"/>
      <c r="U1005" s="59"/>
      <c r="V1005" s="59"/>
      <c r="W1005" s="64"/>
      <c r="X1005" s="59"/>
      <c r="Y1005" s="56" t="e">
        <f>VLOOKUP(E1005&amp;Q1005,※編集不可※選択項目!J:K,2,0)</f>
        <v>#N/A</v>
      </c>
      <c r="Z1005" s="57" t="e">
        <f>VLOOKUP(U1005&amp;E1005,※編集不可※選択項目!O:P,2,0)</f>
        <v>#N/A</v>
      </c>
      <c r="AA1005" s="56" t="e">
        <f t="shared" si="213"/>
        <v>#N/A</v>
      </c>
      <c r="AB1005" s="57" t="str">
        <f t="shared" si="214"/>
        <v/>
      </c>
      <c r="AC1005" s="108"/>
      <c r="AD1005" s="108"/>
      <c r="AE1005" s="109"/>
      <c r="AF1005" s="69" t="str">
        <f t="shared" si="215"/>
        <v/>
      </c>
      <c r="AG1005" s="69" t="str">
        <f t="shared" si="216"/>
        <v/>
      </c>
      <c r="AH1005" s="69" t="str">
        <f t="shared" si="217"/>
        <v/>
      </c>
      <c r="AI1005" s="69" t="str">
        <f t="shared" si="218"/>
        <v/>
      </c>
      <c r="AJ1005" s="69" t="str">
        <f t="shared" si="219"/>
        <v/>
      </c>
      <c r="AK1005" s="69" t="str">
        <f t="shared" si="220"/>
        <v/>
      </c>
      <c r="AL1005" s="69" t="str">
        <f t="shared" si="221"/>
        <v/>
      </c>
      <c r="AM1005" s="69" t="str">
        <f t="shared" si="222"/>
        <v/>
      </c>
      <c r="AN1005" s="69" t="str">
        <f t="shared" si="223"/>
        <v/>
      </c>
    </row>
    <row r="1006" spans="1:40" s="57" customFormat="1" ht="19.5" customHeight="1" x14ac:dyDescent="0.15">
      <c r="A1006" s="3">
        <f t="shared" si="210"/>
        <v>984</v>
      </c>
      <c r="B1006" s="58"/>
      <c r="C1006" s="59"/>
      <c r="D1006" s="59"/>
      <c r="E1006" s="59"/>
      <c r="F1006" s="59"/>
      <c r="G1006" s="60"/>
      <c r="H1006" s="54" t="str">
        <f t="shared" si="211"/>
        <v/>
      </c>
      <c r="I1006" s="59"/>
      <c r="J1006" s="59"/>
      <c r="K1006" s="59"/>
      <c r="L1006" s="59"/>
      <c r="M1006" s="59"/>
      <c r="N1006" s="59"/>
      <c r="O1006" s="55" t="str">
        <f t="shared" si="212"/>
        <v/>
      </c>
      <c r="P1006" s="61"/>
      <c r="Q1006" s="62"/>
      <c r="R1006" s="63"/>
      <c r="S1006" s="62"/>
      <c r="T1006" s="63"/>
      <c r="U1006" s="59"/>
      <c r="V1006" s="59"/>
      <c r="W1006" s="64"/>
      <c r="X1006" s="59"/>
      <c r="Y1006" s="56" t="e">
        <f>VLOOKUP(E1006&amp;Q1006,※編集不可※選択項目!J:K,2,0)</f>
        <v>#N/A</v>
      </c>
      <c r="Z1006" s="57" t="e">
        <f>VLOOKUP(U1006&amp;E1006,※編集不可※選択項目!O:P,2,0)</f>
        <v>#N/A</v>
      </c>
      <c r="AA1006" s="56" t="e">
        <f t="shared" si="213"/>
        <v>#N/A</v>
      </c>
      <c r="AB1006" s="57" t="str">
        <f t="shared" si="214"/>
        <v/>
      </c>
      <c r="AC1006" s="108"/>
      <c r="AD1006" s="108"/>
      <c r="AE1006" s="109"/>
      <c r="AF1006" s="69" t="str">
        <f t="shared" si="215"/>
        <v/>
      </c>
      <c r="AG1006" s="69" t="str">
        <f t="shared" si="216"/>
        <v/>
      </c>
      <c r="AH1006" s="69" t="str">
        <f t="shared" si="217"/>
        <v/>
      </c>
      <c r="AI1006" s="69" t="str">
        <f t="shared" si="218"/>
        <v/>
      </c>
      <c r="AJ1006" s="69" t="str">
        <f t="shared" si="219"/>
        <v/>
      </c>
      <c r="AK1006" s="69" t="str">
        <f t="shared" si="220"/>
        <v/>
      </c>
      <c r="AL1006" s="69" t="str">
        <f t="shared" si="221"/>
        <v/>
      </c>
      <c r="AM1006" s="69" t="str">
        <f t="shared" si="222"/>
        <v/>
      </c>
      <c r="AN1006" s="69" t="str">
        <f t="shared" si="223"/>
        <v/>
      </c>
    </row>
    <row r="1007" spans="1:40" s="57" customFormat="1" ht="19.5" customHeight="1" x14ac:dyDescent="0.15">
      <c r="A1007" s="3">
        <f t="shared" si="210"/>
        <v>985</v>
      </c>
      <c r="B1007" s="58"/>
      <c r="C1007" s="59"/>
      <c r="D1007" s="59"/>
      <c r="E1007" s="59"/>
      <c r="F1007" s="59"/>
      <c r="G1007" s="60"/>
      <c r="H1007" s="54" t="str">
        <f t="shared" si="211"/>
        <v/>
      </c>
      <c r="I1007" s="59"/>
      <c r="J1007" s="59"/>
      <c r="K1007" s="59"/>
      <c r="L1007" s="59"/>
      <c r="M1007" s="59"/>
      <c r="N1007" s="59"/>
      <c r="O1007" s="55" t="str">
        <f t="shared" si="212"/>
        <v/>
      </c>
      <c r="P1007" s="61"/>
      <c r="Q1007" s="62"/>
      <c r="R1007" s="63"/>
      <c r="S1007" s="62"/>
      <c r="T1007" s="63"/>
      <c r="U1007" s="59"/>
      <c r="V1007" s="59"/>
      <c r="W1007" s="64"/>
      <c r="X1007" s="59"/>
      <c r="Y1007" s="56" t="e">
        <f>VLOOKUP(E1007&amp;Q1007,※編集不可※選択項目!J:K,2,0)</f>
        <v>#N/A</v>
      </c>
      <c r="Z1007" s="57" t="e">
        <f>VLOOKUP(U1007&amp;E1007,※編集不可※選択項目!O:P,2,0)</f>
        <v>#N/A</v>
      </c>
      <c r="AA1007" s="56" t="e">
        <f t="shared" si="213"/>
        <v>#N/A</v>
      </c>
      <c r="AB1007" s="57" t="str">
        <f t="shared" si="214"/>
        <v/>
      </c>
      <c r="AC1007" s="108"/>
      <c r="AD1007" s="108"/>
      <c r="AE1007" s="109"/>
      <c r="AF1007" s="69" t="str">
        <f t="shared" si="215"/>
        <v/>
      </c>
      <c r="AG1007" s="69" t="str">
        <f t="shared" si="216"/>
        <v/>
      </c>
      <c r="AH1007" s="69" t="str">
        <f t="shared" si="217"/>
        <v/>
      </c>
      <c r="AI1007" s="69" t="str">
        <f t="shared" si="218"/>
        <v/>
      </c>
      <c r="AJ1007" s="69" t="str">
        <f t="shared" si="219"/>
        <v/>
      </c>
      <c r="AK1007" s="69" t="str">
        <f t="shared" si="220"/>
        <v/>
      </c>
      <c r="AL1007" s="69" t="str">
        <f t="shared" si="221"/>
        <v/>
      </c>
      <c r="AM1007" s="69" t="str">
        <f t="shared" si="222"/>
        <v/>
      </c>
      <c r="AN1007" s="69" t="str">
        <f t="shared" si="223"/>
        <v/>
      </c>
    </row>
    <row r="1008" spans="1:40" s="57" customFormat="1" ht="19.5" customHeight="1" x14ac:dyDescent="0.15">
      <c r="A1008" s="3">
        <f t="shared" si="210"/>
        <v>986</v>
      </c>
      <c r="B1008" s="58"/>
      <c r="C1008" s="59"/>
      <c r="D1008" s="59"/>
      <c r="E1008" s="59"/>
      <c r="F1008" s="59"/>
      <c r="G1008" s="60"/>
      <c r="H1008" s="54" t="str">
        <f t="shared" si="211"/>
        <v/>
      </c>
      <c r="I1008" s="59"/>
      <c r="J1008" s="59"/>
      <c r="K1008" s="59"/>
      <c r="L1008" s="59"/>
      <c r="M1008" s="59"/>
      <c r="N1008" s="59"/>
      <c r="O1008" s="55" t="str">
        <f t="shared" si="212"/>
        <v/>
      </c>
      <c r="P1008" s="61"/>
      <c r="Q1008" s="62"/>
      <c r="R1008" s="63"/>
      <c r="S1008" s="62"/>
      <c r="T1008" s="63"/>
      <c r="U1008" s="59"/>
      <c r="V1008" s="59"/>
      <c r="W1008" s="64"/>
      <c r="X1008" s="59"/>
      <c r="Y1008" s="56" t="e">
        <f>VLOOKUP(E1008&amp;Q1008,※編集不可※選択項目!J:K,2,0)</f>
        <v>#N/A</v>
      </c>
      <c r="Z1008" s="57" t="e">
        <f>VLOOKUP(U1008&amp;E1008,※編集不可※選択項目!O:P,2,0)</f>
        <v>#N/A</v>
      </c>
      <c r="AA1008" s="56" t="e">
        <f t="shared" si="213"/>
        <v>#N/A</v>
      </c>
      <c r="AB1008" s="57" t="str">
        <f t="shared" si="214"/>
        <v/>
      </c>
      <c r="AC1008" s="108"/>
      <c r="AD1008" s="108"/>
      <c r="AE1008" s="109"/>
      <c r="AF1008" s="69" t="str">
        <f t="shared" si="215"/>
        <v/>
      </c>
      <c r="AG1008" s="69" t="str">
        <f t="shared" si="216"/>
        <v/>
      </c>
      <c r="AH1008" s="69" t="str">
        <f t="shared" si="217"/>
        <v/>
      </c>
      <c r="AI1008" s="69" t="str">
        <f t="shared" si="218"/>
        <v/>
      </c>
      <c r="AJ1008" s="69" t="str">
        <f t="shared" si="219"/>
        <v/>
      </c>
      <c r="AK1008" s="69" t="str">
        <f t="shared" si="220"/>
        <v/>
      </c>
      <c r="AL1008" s="69" t="str">
        <f t="shared" si="221"/>
        <v/>
      </c>
      <c r="AM1008" s="69" t="str">
        <f t="shared" si="222"/>
        <v/>
      </c>
      <c r="AN1008" s="69" t="str">
        <f t="shared" si="223"/>
        <v/>
      </c>
    </row>
    <row r="1009" spans="1:40" s="57" customFormat="1" ht="19.5" customHeight="1" x14ac:dyDescent="0.15">
      <c r="A1009" s="3">
        <f t="shared" si="210"/>
        <v>987</v>
      </c>
      <c r="B1009" s="58"/>
      <c r="C1009" s="59"/>
      <c r="D1009" s="59"/>
      <c r="E1009" s="59"/>
      <c r="F1009" s="59"/>
      <c r="G1009" s="60"/>
      <c r="H1009" s="54" t="str">
        <f t="shared" si="211"/>
        <v/>
      </c>
      <c r="I1009" s="59"/>
      <c r="J1009" s="59"/>
      <c r="K1009" s="59"/>
      <c r="L1009" s="59"/>
      <c r="M1009" s="59"/>
      <c r="N1009" s="59"/>
      <c r="O1009" s="55" t="str">
        <f t="shared" si="212"/>
        <v/>
      </c>
      <c r="P1009" s="61"/>
      <c r="Q1009" s="62"/>
      <c r="R1009" s="63"/>
      <c r="S1009" s="62"/>
      <c r="T1009" s="63"/>
      <c r="U1009" s="59"/>
      <c r="V1009" s="59"/>
      <c r="W1009" s="64"/>
      <c r="X1009" s="59"/>
      <c r="Y1009" s="56" t="e">
        <f>VLOOKUP(E1009&amp;Q1009,※編集不可※選択項目!J:K,2,0)</f>
        <v>#N/A</v>
      </c>
      <c r="Z1009" s="57" t="e">
        <f>VLOOKUP(U1009&amp;E1009,※編集不可※選択項目!O:P,2,0)</f>
        <v>#N/A</v>
      </c>
      <c r="AA1009" s="56" t="e">
        <f t="shared" si="213"/>
        <v>#N/A</v>
      </c>
      <c r="AB1009" s="57" t="str">
        <f t="shared" si="214"/>
        <v/>
      </c>
      <c r="AC1009" s="108"/>
      <c r="AD1009" s="108"/>
      <c r="AE1009" s="109"/>
      <c r="AF1009" s="69" t="str">
        <f t="shared" si="215"/>
        <v/>
      </c>
      <c r="AG1009" s="69" t="str">
        <f t="shared" si="216"/>
        <v/>
      </c>
      <c r="AH1009" s="69" t="str">
        <f t="shared" si="217"/>
        <v/>
      </c>
      <c r="AI1009" s="69" t="str">
        <f t="shared" si="218"/>
        <v/>
      </c>
      <c r="AJ1009" s="69" t="str">
        <f t="shared" si="219"/>
        <v/>
      </c>
      <c r="AK1009" s="69" t="str">
        <f t="shared" si="220"/>
        <v/>
      </c>
      <c r="AL1009" s="69" t="str">
        <f t="shared" si="221"/>
        <v/>
      </c>
      <c r="AM1009" s="69" t="str">
        <f t="shared" si="222"/>
        <v/>
      </c>
      <c r="AN1009" s="69" t="str">
        <f t="shared" si="223"/>
        <v/>
      </c>
    </row>
    <row r="1010" spans="1:40" s="57" customFormat="1" ht="19.5" customHeight="1" x14ac:dyDescent="0.15">
      <c r="A1010" s="3">
        <f t="shared" si="210"/>
        <v>988</v>
      </c>
      <c r="B1010" s="58"/>
      <c r="C1010" s="59"/>
      <c r="D1010" s="59"/>
      <c r="E1010" s="59"/>
      <c r="F1010" s="59"/>
      <c r="G1010" s="60"/>
      <c r="H1010" s="54" t="str">
        <f t="shared" si="211"/>
        <v/>
      </c>
      <c r="I1010" s="59"/>
      <c r="J1010" s="59"/>
      <c r="K1010" s="59"/>
      <c r="L1010" s="59"/>
      <c r="M1010" s="59"/>
      <c r="N1010" s="59"/>
      <c r="O1010" s="55" t="str">
        <f t="shared" si="212"/>
        <v/>
      </c>
      <c r="P1010" s="61"/>
      <c r="Q1010" s="62"/>
      <c r="R1010" s="63"/>
      <c r="S1010" s="62"/>
      <c r="T1010" s="63"/>
      <c r="U1010" s="59"/>
      <c r="V1010" s="59"/>
      <c r="W1010" s="64"/>
      <c r="X1010" s="59"/>
      <c r="Y1010" s="56" t="e">
        <f>VLOOKUP(E1010&amp;Q1010,※編集不可※選択項目!J:K,2,0)</f>
        <v>#N/A</v>
      </c>
      <c r="Z1010" s="57" t="e">
        <f>VLOOKUP(U1010&amp;E1010,※編集不可※選択項目!O:P,2,0)</f>
        <v>#N/A</v>
      </c>
      <c r="AA1010" s="56" t="e">
        <f t="shared" si="213"/>
        <v>#N/A</v>
      </c>
      <c r="AB1010" s="57" t="str">
        <f t="shared" si="214"/>
        <v/>
      </c>
      <c r="AC1010" s="108"/>
      <c r="AD1010" s="108"/>
      <c r="AE1010" s="109"/>
      <c r="AF1010" s="69" t="str">
        <f t="shared" si="215"/>
        <v/>
      </c>
      <c r="AG1010" s="69" t="str">
        <f t="shared" si="216"/>
        <v/>
      </c>
      <c r="AH1010" s="69" t="str">
        <f t="shared" si="217"/>
        <v/>
      </c>
      <c r="AI1010" s="69" t="str">
        <f t="shared" si="218"/>
        <v/>
      </c>
      <c r="AJ1010" s="69" t="str">
        <f t="shared" si="219"/>
        <v/>
      </c>
      <c r="AK1010" s="69" t="str">
        <f t="shared" si="220"/>
        <v/>
      </c>
      <c r="AL1010" s="69" t="str">
        <f t="shared" si="221"/>
        <v/>
      </c>
      <c r="AM1010" s="69" t="str">
        <f t="shared" si="222"/>
        <v/>
      </c>
      <c r="AN1010" s="69" t="str">
        <f t="shared" si="223"/>
        <v/>
      </c>
    </row>
    <row r="1011" spans="1:40" s="57" customFormat="1" ht="19.5" customHeight="1" x14ac:dyDescent="0.15">
      <c r="A1011" s="3">
        <f t="shared" si="210"/>
        <v>989</v>
      </c>
      <c r="B1011" s="58"/>
      <c r="C1011" s="59"/>
      <c r="D1011" s="59"/>
      <c r="E1011" s="59"/>
      <c r="F1011" s="59"/>
      <c r="G1011" s="60"/>
      <c r="H1011" s="54" t="str">
        <f t="shared" si="211"/>
        <v/>
      </c>
      <c r="I1011" s="59"/>
      <c r="J1011" s="59"/>
      <c r="K1011" s="59"/>
      <c r="L1011" s="59"/>
      <c r="M1011" s="59"/>
      <c r="N1011" s="59"/>
      <c r="O1011" s="55" t="str">
        <f t="shared" si="212"/>
        <v/>
      </c>
      <c r="P1011" s="61"/>
      <c r="Q1011" s="62"/>
      <c r="R1011" s="63"/>
      <c r="S1011" s="62"/>
      <c r="T1011" s="63"/>
      <c r="U1011" s="59"/>
      <c r="V1011" s="59"/>
      <c r="W1011" s="64"/>
      <c r="X1011" s="59"/>
      <c r="Y1011" s="56" t="e">
        <f>VLOOKUP(E1011&amp;Q1011,※編集不可※選択項目!J:K,2,0)</f>
        <v>#N/A</v>
      </c>
      <c r="Z1011" s="57" t="e">
        <f>VLOOKUP(U1011&amp;E1011,※編集不可※選択項目!O:P,2,0)</f>
        <v>#N/A</v>
      </c>
      <c r="AA1011" s="56" t="e">
        <f t="shared" si="213"/>
        <v>#N/A</v>
      </c>
      <c r="AB1011" s="57" t="str">
        <f t="shared" si="214"/>
        <v/>
      </c>
      <c r="AC1011" s="108"/>
      <c r="AD1011" s="108"/>
      <c r="AE1011" s="109"/>
      <c r="AF1011" s="69" t="str">
        <f t="shared" si="215"/>
        <v/>
      </c>
      <c r="AG1011" s="69" t="str">
        <f t="shared" si="216"/>
        <v/>
      </c>
      <c r="AH1011" s="69" t="str">
        <f t="shared" si="217"/>
        <v/>
      </c>
      <c r="AI1011" s="69" t="str">
        <f t="shared" si="218"/>
        <v/>
      </c>
      <c r="AJ1011" s="69" t="str">
        <f t="shared" si="219"/>
        <v/>
      </c>
      <c r="AK1011" s="69" t="str">
        <f t="shared" si="220"/>
        <v/>
      </c>
      <c r="AL1011" s="69" t="str">
        <f t="shared" si="221"/>
        <v/>
      </c>
      <c r="AM1011" s="69" t="str">
        <f t="shared" si="222"/>
        <v/>
      </c>
      <c r="AN1011" s="69" t="str">
        <f t="shared" si="223"/>
        <v/>
      </c>
    </row>
    <row r="1012" spans="1:40" s="57" customFormat="1" ht="19.5" customHeight="1" x14ac:dyDescent="0.15">
      <c r="A1012" s="3">
        <f t="shared" si="210"/>
        <v>990</v>
      </c>
      <c r="B1012" s="58"/>
      <c r="C1012" s="59"/>
      <c r="D1012" s="59"/>
      <c r="E1012" s="59"/>
      <c r="F1012" s="59"/>
      <c r="G1012" s="60"/>
      <c r="H1012" s="54" t="str">
        <f t="shared" si="211"/>
        <v/>
      </c>
      <c r="I1012" s="59"/>
      <c r="J1012" s="59"/>
      <c r="K1012" s="59"/>
      <c r="L1012" s="59"/>
      <c r="M1012" s="59"/>
      <c r="N1012" s="59"/>
      <c r="O1012" s="55" t="str">
        <f t="shared" si="212"/>
        <v/>
      </c>
      <c r="P1012" s="61"/>
      <c r="Q1012" s="62"/>
      <c r="R1012" s="63"/>
      <c r="S1012" s="62"/>
      <c r="T1012" s="63"/>
      <c r="U1012" s="59"/>
      <c r="V1012" s="59"/>
      <c r="W1012" s="64"/>
      <c r="X1012" s="59"/>
      <c r="Y1012" s="56" t="e">
        <f>VLOOKUP(E1012&amp;Q1012,※編集不可※選択項目!J:K,2,0)</f>
        <v>#N/A</v>
      </c>
      <c r="Z1012" s="57" t="e">
        <f>VLOOKUP(U1012&amp;E1012,※編集不可※選択項目!O:P,2,0)</f>
        <v>#N/A</v>
      </c>
      <c r="AA1012" s="56" t="e">
        <f t="shared" si="213"/>
        <v>#N/A</v>
      </c>
      <c r="AB1012" s="57" t="str">
        <f t="shared" si="214"/>
        <v/>
      </c>
      <c r="AC1012" s="108"/>
      <c r="AD1012" s="108"/>
      <c r="AE1012" s="109"/>
      <c r="AF1012" s="69" t="str">
        <f t="shared" si="215"/>
        <v/>
      </c>
      <c r="AG1012" s="69" t="str">
        <f t="shared" si="216"/>
        <v/>
      </c>
      <c r="AH1012" s="69" t="str">
        <f t="shared" si="217"/>
        <v/>
      </c>
      <c r="AI1012" s="69" t="str">
        <f t="shared" si="218"/>
        <v/>
      </c>
      <c r="AJ1012" s="69" t="str">
        <f t="shared" si="219"/>
        <v/>
      </c>
      <c r="AK1012" s="69" t="str">
        <f t="shared" si="220"/>
        <v/>
      </c>
      <c r="AL1012" s="69" t="str">
        <f t="shared" si="221"/>
        <v/>
      </c>
      <c r="AM1012" s="69" t="str">
        <f t="shared" si="222"/>
        <v/>
      </c>
      <c r="AN1012" s="69" t="str">
        <f t="shared" si="223"/>
        <v/>
      </c>
    </row>
    <row r="1013" spans="1:40" s="57" customFormat="1" ht="19.5" customHeight="1" x14ac:dyDescent="0.15">
      <c r="A1013" s="3">
        <f t="shared" si="210"/>
        <v>991</v>
      </c>
      <c r="B1013" s="58"/>
      <c r="C1013" s="59"/>
      <c r="D1013" s="59"/>
      <c r="E1013" s="59"/>
      <c r="F1013" s="59"/>
      <c r="G1013" s="60"/>
      <c r="H1013" s="54" t="str">
        <f t="shared" si="211"/>
        <v/>
      </c>
      <c r="I1013" s="59"/>
      <c r="J1013" s="59"/>
      <c r="K1013" s="59"/>
      <c r="L1013" s="59"/>
      <c r="M1013" s="59"/>
      <c r="N1013" s="59"/>
      <c r="O1013" s="55" t="str">
        <f t="shared" si="212"/>
        <v/>
      </c>
      <c r="P1013" s="61"/>
      <c r="Q1013" s="62"/>
      <c r="R1013" s="63"/>
      <c r="S1013" s="62"/>
      <c r="T1013" s="63"/>
      <c r="U1013" s="59"/>
      <c r="V1013" s="59"/>
      <c r="W1013" s="64"/>
      <c r="X1013" s="59"/>
      <c r="Y1013" s="56" t="e">
        <f>VLOOKUP(E1013&amp;Q1013,※編集不可※選択項目!J:K,2,0)</f>
        <v>#N/A</v>
      </c>
      <c r="Z1013" s="57" t="e">
        <f>VLOOKUP(U1013&amp;E1013,※編集不可※選択項目!O:P,2,0)</f>
        <v>#N/A</v>
      </c>
      <c r="AA1013" s="56" t="e">
        <f t="shared" si="213"/>
        <v>#N/A</v>
      </c>
      <c r="AB1013" s="57" t="str">
        <f t="shared" si="214"/>
        <v/>
      </c>
      <c r="AC1013" s="108"/>
      <c r="AD1013" s="108"/>
      <c r="AE1013" s="109"/>
      <c r="AF1013" s="69" t="str">
        <f t="shared" si="215"/>
        <v/>
      </c>
      <c r="AG1013" s="69" t="str">
        <f t="shared" si="216"/>
        <v/>
      </c>
      <c r="AH1013" s="69" t="str">
        <f t="shared" si="217"/>
        <v/>
      </c>
      <c r="AI1013" s="69" t="str">
        <f t="shared" si="218"/>
        <v/>
      </c>
      <c r="AJ1013" s="69" t="str">
        <f t="shared" si="219"/>
        <v/>
      </c>
      <c r="AK1013" s="69" t="str">
        <f t="shared" si="220"/>
        <v/>
      </c>
      <c r="AL1013" s="69" t="str">
        <f t="shared" si="221"/>
        <v/>
      </c>
      <c r="AM1013" s="69" t="str">
        <f t="shared" si="222"/>
        <v/>
      </c>
      <c r="AN1013" s="69" t="str">
        <f t="shared" si="223"/>
        <v/>
      </c>
    </row>
    <row r="1014" spans="1:40" s="57" customFormat="1" ht="19.5" customHeight="1" x14ac:dyDescent="0.15">
      <c r="A1014" s="3">
        <f t="shared" si="210"/>
        <v>992</v>
      </c>
      <c r="B1014" s="58"/>
      <c r="C1014" s="59"/>
      <c r="D1014" s="59"/>
      <c r="E1014" s="59"/>
      <c r="F1014" s="59"/>
      <c r="G1014" s="60"/>
      <c r="H1014" s="54" t="str">
        <f t="shared" si="211"/>
        <v/>
      </c>
      <c r="I1014" s="59"/>
      <c r="J1014" s="59"/>
      <c r="K1014" s="59"/>
      <c r="L1014" s="59"/>
      <c r="M1014" s="59"/>
      <c r="N1014" s="59"/>
      <c r="O1014" s="55" t="str">
        <f t="shared" si="212"/>
        <v/>
      </c>
      <c r="P1014" s="61"/>
      <c r="Q1014" s="62"/>
      <c r="R1014" s="63"/>
      <c r="S1014" s="62"/>
      <c r="T1014" s="63"/>
      <c r="U1014" s="59"/>
      <c r="V1014" s="59"/>
      <c r="W1014" s="64"/>
      <c r="X1014" s="59"/>
      <c r="Y1014" s="56" t="e">
        <f>VLOOKUP(E1014&amp;Q1014,※編集不可※選択項目!J:K,2,0)</f>
        <v>#N/A</v>
      </c>
      <c r="Z1014" s="57" t="e">
        <f>VLOOKUP(U1014&amp;E1014,※編集不可※選択項目!O:P,2,0)</f>
        <v>#N/A</v>
      </c>
      <c r="AA1014" s="56" t="e">
        <f t="shared" si="213"/>
        <v>#N/A</v>
      </c>
      <c r="AB1014" s="57" t="str">
        <f t="shared" si="214"/>
        <v/>
      </c>
      <c r="AC1014" s="108"/>
      <c r="AD1014" s="108"/>
      <c r="AE1014" s="109"/>
      <c r="AF1014" s="69" t="str">
        <f t="shared" si="215"/>
        <v/>
      </c>
      <c r="AG1014" s="69" t="str">
        <f t="shared" si="216"/>
        <v/>
      </c>
      <c r="AH1014" s="69" t="str">
        <f t="shared" si="217"/>
        <v/>
      </c>
      <c r="AI1014" s="69" t="str">
        <f t="shared" si="218"/>
        <v/>
      </c>
      <c r="AJ1014" s="69" t="str">
        <f t="shared" si="219"/>
        <v/>
      </c>
      <c r="AK1014" s="69" t="str">
        <f t="shared" si="220"/>
        <v/>
      </c>
      <c r="AL1014" s="69" t="str">
        <f t="shared" si="221"/>
        <v/>
      </c>
      <c r="AM1014" s="69" t="str">
        <f t="shared" si="222"/>
        <v/>
      </c>
      <c r="AN1014" s="69" t="str">
        <f t="shared" si="223"/>
        <v/>
      </c>
    </row>
    <row r="1015" spans="1:40" s="57" customFormat="1" ht="19.5" customHeight="1" x14ac:dyDescent="0.15">
      <c r="A1015" s="3">
        <f t="shared" si="210"/>
        <v>993</v>
      </c>
      <c r="B1015" s="58"/>
      <c r="C1015" s="59"/>
      <c r="D1015" s="59"/>
      <c r="E1015" s="59"/>
      <c r="F1015" s="59"/>
      <c r="G1015" s="60"/>
      <c r="H1015" s="54" t="str">
        <f t="shared" si="211"/>
        <v/>
      </c>
      <c r="I1015" s="59"/>
      <c r="J1015" s="59"/>
      <c r="K1015" s="59"/>
      <c r="L1015" s="59"/>
      <c r="M1015" s="59"/>
      <c r="N1015" s="59"/>
      <c r="O1015" s="55" t="str">
        <f t="shared" si="212"/>
        <v/>
      </c>
      <c r="P1015" s="61"/>
      <c r="Q1015" s="62"/>
      <c r="R1015" s="63"/>
      <c r="S1015" s="62"/>
      <c r="T1015" s="63"/>
      <c r="U1015" s="59"/>
      <c r="V1015" s="59"/>
      <c r="W1015" s="64"/>
      <c r="X1015" s="59"/>
      <c r="Y1015" s="56" t="e">
        <f>VLOOKUP(E1015&amp;Q1015,※編集不可※選択項目!J:K,2,0)</f>
        <v>#N/A</v>
      </c>
      <c r="Z1015" s="57" t="e">
        <f>VLOOKUP(U1015&amp;E1015,※編集不可※選択項目!O:P,2,0)</f>
        <v>#N/A</v>
      </c>
      <c r="AA1015" s="56" t="e">
        <f t="shared" si="213"/>
        <v>#N/A</v>
      </c>
      <c r="AB1015" s="57" t="str">
        <f t="shared" si="214"/>
        <v/>
      </c>
      <c r="AC1015" s="108"/>
      <c r="AD1015" s="108"/>
      <c r="AE1015" s="109"/>
      <c r="AF1015" s="69" t="str">
        <f t="shared" si="215"/>
        <v/>
      </c>
      <c r="AG1015" s="69" t="str">
        <f t="shared" si="216"/>
        <v/>
      </c>
      <c r="AH1015" s="69" t="str">
        <f t="shared" si="217"/>
        <v/>
      </c>
      <c r="AI1015" s="69" t="str">
        <f t="shared" si="218"/>
        <v/>
      </c>
      <c r="AJ1015" s="69" t="str">
        <f t="shared" si="219"/>
        <v/>
      </c>
      <c r="AK1015" s="69" t="str">
        <f t="shared" si="220"/>
        <v/>
      </c>
      <c r="AL1015" s="69" t="str">
        <f t="shared" si="221"/>
        <v/>
      </c>
      <c r="AM1015" s="69" t="str">
        <f t="shared" si="222"/>
        <v/>
      </c>
      <c r="AN1015" s="69" t="str">
        <f t="shared" si="223"/>
        <v/>
      </c>
    </row>
    <row r="1016" spans="1:40" s="57" customFormat="1" ht="19.5" customHeight="1" x14ac:dyDescent="0.15">
      <c r="A1016" s="3">
        <f t="shared" si="210"/>
        <v>994</v>
      </c>
      <c r="B1016" s="58"/>
      <c r="C1016" s="59"/>
      <c r="D1016" s="59"/>
      <c r="E1016" s="59"/>
      <c r="F1016" s="59"/>
      <c r="G1016" s="60"/>
      <c r="H1016" s="54" t="str">
        <f t="shared" si="211"/>
        <v/>
      </c>
      <c r="I1016" s="59"/>
      <c r="J1016" s="59"/>
      <c r="K1016" s="59"/>
      <c r="L1016" s="59"/>
      <c r="M1016" s="59"/>
      <c r="N1016" s="59"/>
      <c r="O1016" s="55" t="str">
        <f t="shared" si="212"/>
        <v/>
      </c>
      <c r="P1016" s="61"/>
      <c r="Q1016" s="62"/>
      <c r="R1016" s="63"/>
      <c r="S1016" s="62"/>
      <c r="T1016" s="63"/>
      <c r="U1016" s="59"/>
      <c r="V1016" s="59"/>
      <c r="W1016" s="64"/>
      <c r="X1016" s="59"/>
      <c r="Y1016" s="56" t="e">
        <f>VLOOKUP(E1016&amp;Q1016,※編集不可※選択項目!J:K,2,0)</f>
        <v>#N/A</v>
      </c>
      <c r="Z1016" s="57" t="e">
        <f>VLOOKUP(U1016&amp;E1016,※編集不可※選択項目!O:P,2,0)</f>
        <v>#N/A</v>
      </c>
      <c r="AA1016" s="56" t="e">
        <f t="shared" si="213"/>
        <v>#N/A</v>
      </c>
      <c r="AB1016" s="57" t="str">
        <f t="shared" si="214"/>
        <v/>
      </c>
      <c r="AC1016" s="108"/>
      <c r="AD1016" s="108"/>
      <c r="AE1016" s="109"/>
      <c r="AF1016" s="69" t="str">
        <f t="shared" si="215"/>
        <v/>
      </c>
      <c r="AG1016" s="69" t="str">
        <f t="shared" si="216"/>
        <v/>
      </c>
      <c r="AH1016" s="69" t="str">
        <f t="shared" si="217"/>
        <v/>
      </c>
      <c r="AI1016" s="69" t="str">
        <f t="shared" si="218"/>
        <v/>
      </c>
      <c r="AJ1016" s="69" t="str">
        <f t="shared" si="219"/>
        <v/>
      </c>
      <c r="AK1016" s="69" t="str">
        <f t="shared" si="220"/>
        <v/>
      </c>
      <c r="AL1016" s="69" t="str">
        <f t="shared" si="221"/>
        <v/>
      </c>
      <c r="AM1016" s="69" t="str">
        <f t="shared" si="222"/>
        <v/>
      </c>
      <c r="AN1016" s="69" t="str">
        <f t="shared" si="223"/>
        <v/>
      </c>
    </row>
    <row r="1017" spans="1:40" s="57" customFormat="1" ht="19.5" customHeight="1" x14ac:dyDescent="0.15">
      <c r="A1017" s="3">
        <f t="shared" si="210"/>
        <v>995</v>
      </c>
      <c r="B1017" s="58"/>
      <c r="C1017" s="59"/>
      <c r="D1017" s="59"/>
      <c r="E1017" s="59"/>
      <c r="F1017" s="59"/>
      <c r="G1017" s="60"/>
      <c r="H1017" s="54" t="str">
        <f t="shared" si="211"/>
        <v/>
      </c>
      <c r="I1017" s="59"/>
      <c r="J1017" s="59"/>
      <c r="K1017" s="59"/>
      <c r="L1017" s="59"/>
      <c r="M1017" s="59"/>
      <c r="N1017" s="59"/>
      <c r="O1017" s="55" t="str">
        <f t="shared" si="212"/>
        <v/>
      </c>
      <c r="P1017" s="61"/>
      <c r="Q1017" s="62"/>
      <c r="R1017" s="63"/>
      <c r="S1017" s="62"/>
      <c r="T1017" s="63"/>
      <c r="U1017" s="59"/>
      <c r="V1017" s="59"/>
      <c r="W1017" s="64"/>
      <c r="X1017" s="59"/>
      <c r="Y1017" s="56" t="e">
        <f>VLOOKUP(E1017&amp;Q1017,※編集不可※選択項目!J:K,2,0)</f>
        <v>#N/A</v>
      </c>
      <c r="Z1017" s="57" t="e">
        <f>VLOOKUP(U1017&amp;E1017,※編集不可※選択項目!O:P,2,0)</f>
        <v>#N/A</v>
      </c>
      <c r="AA1017" s="56" t="e">
        <f t="shared" si="213"/>
        <v>#N/A</v>
      </c>
      <c r="AB1017" s="57" t="str">
        <f t="shared" si="214"/>
        <v/>
      </c>
      <c r="AC1017" s="108"/>
      <c r="AD1017" s="108"/>
      <c r="AE1017" s="109"/>
      <c r="AF1017" s="69" t="str">
        <f t="shared" si="215"/>
        <v/>
      </c>
      <c r="AG1017" s="69" t="str">
        <f t="shared" si="216"/>
        <v/>
      </c>
      <c r="AH1017" s="69" t="str">
        <f t="shared" si="217"/>
        <v/>
      </c>
      <c r="AI1017" s="69" t="str">
        <f t="shared" si="218"/>
        <v/>
      </c>
      <c r="AJ1017" s="69" t="str">
        <f t="shared" si="219"/>
        <v/>
      </c>
      <c r="AK1017" s="69" t="str">
        <f t="shared" si="220"/>
        <v/>
      </c>
      <c r="AL1017" s="69" t="str">
        <f t="shared" si="221"/>
        <v/>
      </c>
      <c r="AM1017" s="69" t="str">
        <f t="shared" si="222"/>
        <v/>
      </c>
      <c r="AN1017" s="69" t="str">
        <f t="shared" si="223"/>
        <v/>
      </c>
    </row>
    <row r="1018" spans="1:40" s="57" customFormat="1" ht="19.5" customHeight="1" x14ac:dyDescent="0.15">
      <c r="A1018" s="3">
        <f t="shared" si="210"/>
        <v>996</v>
      </c>
      <c r="B1018" s="58"/>
      <c r="C1018" s="59"/>
      <c r="D1018" s="59"/>
      <c r="E1018" s="59"/>
      <c r="F1018" s="59"/>
      <c r="G1018" s="60"/>
      <c r="H1018" s="54" t="str">
        <f t="shared" si="211"/>
        <v/>
      </c>
      <c r="I1018" s="59"/>
      <c r="J1018" s="59"/>
      <c r="K1018" s="59"/>
      <c r="L1018" s="59"/>
      <c r="M1018" s="59"/>
      <c r="N1018" s="59"/>
      <c r="O1018" s="55" t="str">
        <f t="shared" si="212"/>
        <v/>
      </c>
      <c r="P1018" s="61"/>
      <c r="Q1018" s="62"/>
      <c r="R1018" s="63"/>
      <c r="S1018" s="62"/>
      <c r="T1018" s="63"/>
      <c r="U1018" s="59"/>
      <c r="V1018" s="59"/>
      <c r="W1018" s="64"/>
      <c r="X1018" s="59"/>
      <c r="Y1018" s="56" t="e">
        <f>VLOOKUP(E1018&amp;Q1018,※編集不可※選択項目!J:K,2,0)</f>
        <v>#N/A</v>
      </c>
      <c r="Z1018" s="57" t="e">
        <f>VLOOKUP(U1018&amp;E1018,※編集不可※選択項目!O:P,2,0)</f>
        <v>#N/A</v>
      </c>
      <c r="AA1018" s="56" t="e">
        <f t="shared" si="213"/>
        <v>#N/A</v>
      </c>
      <c r="AB1018" s="57" t="str">
        <f t="shared" si="214"/>
        <v/>
      </c>
      <c r="AC1018" s="108"/>
      <c r="AD1018" s="108"/>
      <c r="AE1018" s="109"/>
      <c r="AF1018" s="69" t="str">
        <f t="shared" si="215"/>
        <v/>
      </c>
      <c r="AG1018" s="69" t="str">
        <f t="shared" si="216"/>
        <v/>
      </c>
      <c r="AH1018" s="69" t="str">
        <f t="shared" si="217"/>
        <v/>
      </c>
      <c r="AI1018" s="69" t="str">
        <f t="shared" si="218"/>
        <v/>
      </c>
      <c r="AJ1018" s="69" t="str">
        <f t="shared" si="219"/>
        <v/>
      </c>
      <c r="AK1018" s="69" t="str">
        <f t="shared" si="220"/>
        <v/>
      </c>
      <c r="AL1018" s="69" t="str">
        <f t="shared" si="221"/>
        <v/>
      </c>
      <c r="AM1018" s="69" t="str">
        <f t="shared" si="222"/>
        <v/>
      </c>
      <c r="AN1018" s="69" t="str">
        <f t="shared" si="223"/>
        <v/>
      </c>
    </row>
    <row r="1019" spans="1:40" s="57" customFormat="1" ht="19.5" customHeight="1" x14ac:dyDescent="0.15">
      <c r="A1019" s="3">
        <f t="shared" si="210"/>
        <v>997</v>
      </c>
      <c r="B1019" s="58"/>
      <c r="C1019" s="59"/>
      <c r="D1019" s="59"/>
      <c r="E1019" s="59"/>
      <c r="F1019" s="59"/>
      <c r="G1019" s="60"/>
      <c r="H1019" s="54" t="str">
        <f t="shared" si="211"/>
        <v/>
      </c>
      <c r="I1019" s="59"/>
      <c r="J1019" s="59"/>
      <c r="K1019" s="59"/>
      <c r="L1019" s="59"/>
      <c r="M1019" s="59"/>
      <c r="N1019" s="59"/>
      <c r="O1019" s="55" t="str">
        <f t="shared" si="212"/>
        <v/>
      </c>
      <c r="P1019" s="61"/>
      <c r="Q1019" s="62"/>
      <c r="R1019" s="63"/>
      <c r="S1019" s="62"/>
      <c r="T1019" s="63"/>
      <c r="U1019" s="59"/>
      <c r="V1019" s="59"/>
      <c r="W1019" s="64"/>
      <c r="X1019" s="59"/>
      <c r="Y1019" s="56" t="e">
        <f>VLOOKUP(E1019&amp;Q1019,※編集不可※選択項目!J:K,2,0)</f>
        <v>#N/A</v>
      </c>
      <c r="Z1019" s="57" t="e">
        <f>VLOOKUP(U1019&amp;E1019,※編集不可※選択項目!O:P,2,0)</f>
        <v>#N/A</v>
      </c>
      <c r="AA1019" s="56" t="e">
        <f t="shared" si="213"/>
        <v>#N/A</v>
      </c>
      <c r="AB1019" s="57" t="str">
        <f t="shared" si="214"/>
        <v/>
      </c>
      <c r="AC1019" s="108"/>
      <c r="AD1019" s="108"/>
      <c r="AE1019" s="109"/>
      <c r="AF1019" s="69" t="str">
        <f t="shared" si="215"/>
        <v/>
      </c>
      <c r="AG1019" s="69" t="str">
        <f t="shared" si="216"/>
        <v/>
      </c>
      <c r="AH1019" s="69" t="str">
        <f t="shared" si="217"/>
        <v/>
      </c>
      <c r="AI1019" s="69" t="str">
        <f t="shared" si="218"/>
        <v/>
      </c>
      <c r="AJ1019" s="69" t="str">
        <f t="shared" si="219"/>
        <v/>
      </c>
      <c r="AK1019" s="69" t="str">
        <f t="shared" si="220"/>
        <v/>
      </c>
      <c r="AL1019" s="69" t="str">
        <f t="shared" si="221"/>
        <v/>
      </c>
      <c r="AM1019" s="69" t="str">
        <f t="shared" si="222"/>
        <v/>
      </c>
      <c r="AN1019" s="69" t="str">
        <f t="shared" si="223"/>
        <v/>
      </c>
    </row>
    <row r="1020" spans="1:40" s="57" customFormat="1" ht="19.5" customHeight="1" x14ac:dyDescent="0.15">
      <c r="A1020" s="3">
        <f t="shared" si="210"/>
        <v>998</v>
      </c>
      <c r="B1020" s="58"/>
      <c r="C1020" s="59"/>
      <c r="D1020" s="59"/>
      <c r="E1020" s="59"/>
      <c r="F1020" s="59"/>
      <c r="G1020" s="60"/>
      <c r="H1020" s="54" t="str">
        <f t="shared" si="211"/>
        <v/>
      </c>
      <c r="I1020" s="59"/>
      <c r="J1020" s="59"/>
      <c r="K1020" s="59"/>
      <c r="L1020" s="59"/>
      <c r="M1020" s="59"/>
      <c r="N1020" s="59"/>
      <c r="O1020" s="55" t="str">
        <f t="shared" si="212"/>
        <v/>
      </c>
      <c r="P1020" s="61"/>
      <c r="Q1020" s="62"/>
      <c r="R1020" s="63"/>
      <c r="S1020" s="62"/>
      <c r="T1020" s="63"/>
      <c r="U1020" s="59"/>
      <c r="V1020" s="59"/>
      <c r="W1020" s="64"/>
      <c r="X1020" s="59"/>
      <c r="Y1020" s="56" t="e">
        <f>VLOOKUP(E1020&amp;Q1020,※編集不可※選択項目!J:K,2,0)</f>
        <v>#N/A</v>
      </c>
      <c r="Z1020" s="57" t="e">
        <f>VLOOKUP(U1020&amp;E1020,※編集不可※選択項目!O:P,2,0)</f>
        <v>#N/A</v>
      </c>
      <c r="AA1020" s="56" t="e">
        <f t="shared" si="213"/>
        <v>#N/A</v>
      </c>
      <c r="AB1020" s="57" t="str">
        <f t="shared" si="214"/>
        <v/>
      </c>
      <c r="AC1020" s="108"/>
      <c r="AD1020" s="108"/>
      <c r="AE1020" s="109"/>
      <c r="AF1020" s="69" t="str">
        <f t="shared" si="215"/>
        <v/>
      </c>
      <c r="AG1020" s="69" t="str">
        <f t="shared" si="216"/>
        <v/>
      </c>
      <c r="AH1020" s="69" t="str">
        <f t="shared" si="217"/>
        <v/>
      </c>
      <c r="AI1020" s="69" t="str">
        <f t="shared" si="218"/>
        <v/>
      </c>
      <c r="AJ1020" s="69" t="str">
        <f t="shared" si="219"/>
        <v/>
      </c>
      <c r="AK1020" s="69" t="str">
        <f t="shared" si="220"/>
        <v/>
      </c>
      <c r="AL1020" s="69" t="str">
        <f t="shared" si="221"/>
        <v/>
      </c>
      <c r="AM1020" s="69" t="str">
        <f t="shared" si="222"/>
        <v/>
      </c>
      <c r="AN1020" s="69" t="str">
        <f t="shared" si="223"/>
        <v/>
      </c>
    </row>
    <row r="1021" spans="1:40" s="57" customFormat="1" ht="19.5" customHeight="1" x14ac:dyDescent="0.15">
      <c r="A1021" s="3">
        <f t="shared" si="210"/>
        <v>999</v>
      </c>
      <c r="B1021" s="58"/>
      <c r="C1021" s="59"/>
      <c r="D1021" s="59"/>
      <c r="E1021" s="59"/>
      <c r="F1021" s="59"/>
      <c r="G1021" s="60"/>
      <c r="H1021" s="54" t="str">
        <f t="shared" si="211"/>
        <v/>
      </c>
      <c r="I1021" s="59"/>
      <c r="J1021" s="59"/>
      <c r="K1021" s="59"/>
      <c r="L1021" s="59"/>
      <c r="M1021" s="59"/>
      <c r="N1021" s="59"/>
      <c r="O1021" s="55" t="str">
        <f t="shared" si="212"/>
        <v/>
      </c>
      <c r="P1021" s="61"/>
      <c r="Q1021" s="62"/>
      <c r="R1021" s="63"/>
      <c r="S1021" s="62"/>
      <c r="T1021" s="63"/>
      <c r="U1021" s="59"/>
      <c r="V1021" s="59"/>
      <c r="W1021" s="64"/>
      <c r="X1021" s="59"/>
      <c r="Y1021" s="56" t="e">
        <f>VLOOKUP(E1021&amp;Q1021,※編集不可※選択項目!J:K,2,0)</f>
        <v>#N/A</v>
      </c>
      <c r="Z1021" s="57" t="e">
        <f>VLOOKUP(U1021&amp;E1021,※編集不可※選択項目!O:P,2,0)</f>
        <v>#N/A</v>
      </c>
      <c r="AA1021" s="56" t="e">
        <f t="shared" si="213"/>
        <v>#N/A</v>
      </c>
      <c r="AB1021" s="57" t="str">
        <f t="shared" si="214"/>
        <v/>
      </c>
      <c r="AC1021" s="108"/>
      <c r="AD1021" s="108"/>
      <c r="AE1021" s="109"/>
      <c r="AF1021" s="69" t="str">
        <f t="shared" si="215"/>
        <v/>
      </c>
      <c r="AG1021" s="69" t="str">
        <f t="shared" si="216"/>
        <v/>
      </c>
      <c r="AH1021" s="69" t="str">
        <f t="shared" si="217"/>
        <v/>
      </c>
      <c r="AI1021" s="69" t="str">
        <f t="shared" si="218"/>
        <v/>
      </c>
      <c r="AJ1021" s="69" t="str">
        <f t="shared" si="219"/>
        <v/>
      </c>
      <c r="AK1021" s="69" t="str">
        <f t="shared" si="220"/>
        <v/>
      </c>
      <c r="AL1021" s="69" t="str">
        <f t="shared" si="221"/>
        <v/>
      </c>
      <c r="AM1021" s="69" t="str">
        <f t="shared" si="222"/>
        <v/>
      </c>
      <c r="AN1021" s="69" t="str">
        <f t="shared" si="223"/>
        <v/>
      </c>
    </row>
    <row r="1022" spans="1:40" s="57" customFormat="1" ht="19.5" customHeight="1" x14ac:dyDescent="0.15">
      <c r="A1022" s="3">
        <f t="shared" si="210"/>
        <v>1000</v>
      </c>
      <c r="B1022" s="58"/>
      <c r="C1022" s="59"/>
      <c r="D1022" s="59"/>
      <c r="E1022" s="59"/>
      <c r="F1022" s="59"/>
      <c r="G1022" s="60"/>
      <c r="H1022" s="54" t="str">
        <f t="shared" si="211"/>
        <v/>
      </c>
      <c r="I1022" s="59"/>
      <c r="J1022" s="59"/>
      <c r="K1022" s="59"/>
      <c r="L1022" s="59"/>
      <c r="M1022" s="59"/>
      <c r="N1022" s="59"/>
      <c r="O1022" s="55" t="str">
        <f t="shared" si="212"/>
        <v/>
      </c>
      <c r="P1022" s="61"/>
      <c r="Q1022" s="62"/>
      <c r="R1022" s="63"/>
      <c r="S1022" s="62"/>
      <c r="T1022" s="63"/>
      <c r="U1022" s="59"/>
      <c r="V1022" s="59"/>
      <c r="W1022" s="64"/>
      <c r="X1022" s="59"/>
      <c r="Y1022" s="56" t="e">
        <f>VLOOKUP(E1022&amp;Q1022,※編集不可※選択項目!J:K,2,0)</f>
        <v>#N/A</v>
      </c>
      <c r="Z1022" s="57" t="e">
        <f>VLOOKUP(U1022&amp;E1022,※編集不可※選択項目!O:P,2,0)</f>
        <v>#N/A</v>
      </c>
      <c r="AA1022" s="56" t="e">
        <f t="shared" si="213"/>
        <v>#N/A</v>
      </c>
      <c r="AB1022" s="57" t="str">
        <f t="shared" si="214"/>
        <v/>
      </c>
      <c r="AC1022" s="108"/>
      <c r="AD1022" s="108"/>
      <c r="AE1022" s="109"/>
      <c r="AF1022" s="69" t="str">
        <f t="shared" si="215"/>
        <v/>
      </c>
      <c r="AG1022" s="69" t="str">
        <f t="shared" si="216"/>
        <v/>
      </c>
      <c r="AH1022" s="69" t="str">
        <f t="shared" si="217"/>
        <v/>
      </c>
      <c r="AI1022" s="69" t="str">
        <f t="shared" si="218"/>
        <v/>
      </c>
      <c r="AJ1022" s="69" t="str">
        <f t="shared" si="219"/>
        <v/>
      </c>
      <c r="AK1022" s="69" t="str">
        <f t="shared" si="220"/>
        <v/>
      </c>
      <c r="AL1022" s="69" t="str">
        <f t="shared" si="221"/>
        <v/>
      </c>
      <c r="AM1022" s="69" t="str">
        <f t="shared" si="222"/>
        <v/>
      </c>
      <c r="AN1022" s="69" t="str">
        <f t="shared" si="223"/>
        <v/>
      </c>
    </row>
  </sheetData>
  <sheetProtection password="B6C9" sheet="1" objects="1" scenarios="1" autoFilter="0"/>
  <autoFilter ref="A22:AN1022"/>
  <mergeCells count="38">
    <mergeCell ref="Y17:AN17"/>
    <mergeCell ref="AL21:AN21"/>
    <mergeCell ref="AC21:AE21"/>
    <mergeCell ref="AF21:AH21"/>
    <mergeCell ref="AI21:AK21"/>
    <mergeCell ref="W21:W22"/>
    <mergeCell ref="X21:X22"/>
    <mergeCell ref="Y21:Y22"/>
    <mergeCell ref="AA21:AA22"/>
    <mergeCell ref="AB21:AB22"/>
    <mergeCell ref="V21:V22"/>
    <mergeCell ref="U21:U22"/>
    <mergeCell ref="K21:K22"/>
    <mergeCell ref="L21:L22"/>
    <mergeCell ref="M21:M22"/>
    <mergeCell ref="N21:N22"/>
    <mergeCell ref="O21:O22"/>
    <mergeCell ref="P21:P22"/>
    <mergeCell ref="Q21:Q22"/>
    <mergeCell ref="R21:R22"/>
    <mergeCell ref="S21:S22"/>
    <mergeCell ref="T21:T22"/>
    <mergeCell ref="A1:D1"/>
    <mergeCell ref="S3:T3"/>
    <mergeCell ref="J21:J22"/>
    <mergeCell ref="A15:D15"/>
    <mergeCell ref="A16:D17"/>
    <mergeCell ref="A21:A22"/>
    <mergeCell ref="B21:B22"/>
    <mergeCell ref="C21:C22"/>
    <mergeCell ref="D21:D22"/>
    <mergeCell ref="E21:E22"/>
    <mergeCell ref="F21:F22"/>
    <mergeCell ref="G21:G22"/>
    <mergeCell ref="H21:H22"/>
    <mergeCell ref="I21:I22"/>
    <mergeCell ref="F15:H15"/>
    <mergeCell ref="F16:H16"/>
  </mergeCells>
  <phoneticPr fontId="7"/>
  <conditionalFormatting sqref="A23:U23 H24:H1022 U24:U1022 D24:E1022 B24:G24 W23:X23 A24:A1022">
    <cfRule type="expression" dxfId="28" priority="11">
      <formula>AND($P23&lt;&gt;"",$O23&gt;$P23)</formula>
    </cfRule>
  </conditionalFormatting>
  <conditionalFormatting sqref="B25:C1022 F25:G1022 I24:T1022 V24:X1022">
    <cfRule type="expression" dxfId="27" priority="22">
      <formula>AND($P24&lt;&gt;"",$O24&gt;$P24)</formula>
    </cfRule>
  </conditionalFormatting>
  <conditionalFormatting sqref="AG23:AG1022 AJ23:AJ1022">
    <cfRule type="containsBlanks" dxfId="26" priority="20">
      <formula>LEN(TRIM(AG23))=0</formula>
    </cfRule>
    <cfRule type="cellIs" dxfId="25" priority="21" operator="greaterThanOrEqual">
      <formula>2</formula>
    </cfRule>
  </conditionalFormatting>
  <conditionalFormatting sqref="AH23:AH1022 AK23:AK1022">
    <cfRule type="cellIs" dxfId="24" priority="19" operator="equal">
      <formula>1</formula>
    </cfRule>
  </conditionalFormatting>
  <conditionalFormatting sqref="E23:E1022">
    <cfRule type="containsBlanks" dxfId="23" priority="18">
      <formula>LEN(TRIM(E23))=0</formula>
    </cfRule>
    <cfRule type="expression" dxfId="22" priority="31">
      <formula>AJ23&gt;1</formula>
    </cfRule>
  </conditionalFormatting>
  <conditionalFormatting sqref="H23:H1022">
    <cfRule type="containsBlanks" dxfId="21" priority="16">
      <formula>LEN(TRIM(H23))=0</formula>
    </cfRule>
    <cfRule type="expression" dxfId="20" priority="17">
      <formula>AJ23&gt;1</formula>
    </cfRule>
  </conditionalFormatting>
  <conditionalFormatting sqref="D23:D1022">
    <cfRule type="containsBlanks" dxfId="19" priority="12">
      <formula>LEN(TRIM(D23))=0</formula>
    </cfRule>
    <cfRule type="expression" dxfId="18" priority="13">
      <formula>AJ23&gt;1</formula>
    </cfRule>
  </conditionalFormatting>
  <conditionalFormatting sqref="AM23:AM1022">
    <cfRule type="containsBlanks" dxfId="17" priority="9">
      <formula>LEN(TRIM(AM23))=0</formula>
    </cfRule>
    <cfRule type="cellIs" dxfId="16" priority="10" operator="greaterThanOrEqual">
      <formula>2</formula>
    </cfRule>
  </conditionalFormatting>
  <conditionalFormatting sqref="AN23:AN1022">
    <cfRule type="cellIs" dxfId="15" priority="8" operator="equal">
      <formula>1</formula>
    </cfRule>
  </conditionalFormatting>
  <conditionalFormatting sqref="V23">
    <cfRule type="expression" dxfId="14" priority="7">
      <formula>AND($P23&lt;&gt;"",$O23&gt;$P23)</formula>
    </cfRule>
  </conditionalFormatting>
  <conditionalFormatting sqref="F11:I13 K11:L13">
    <cfRule type="expression" dxfId="13" priority="2">
      <formula>COUNTIF($E$1,"新規*")=0</formula>
    </cfRule>
  </conditionalFormatting>
  <conditionalFormatting sqref="J11:J13">
    <cfRule type="expression" dxfId="12" priority="1">
      <formula>COUNTIF($E$1,"新規*")=0</formula>
    </cfRule>
  </conditionalFormatting>
  <dataValidations count="7">
    <dataValidation imeMode="disabled" allowBlank="1" showInputMessage="1" showErrorMessage="1" sqref="P23:T1022"/>
    <dataValidation type="textLength" operator="lessThanOrEqual" allowBlank="1" showInputMessage="1" showErrorMessage="1" error="40字以内で入力してください。" prompt="40字以内で入力してください。" sqref="X23:X1022 D23:D1022 J23:N1022 G23:G1022">
      <formula1>40</formula1>
    </dataValidation>
    <dataValidation type="list" allowBlank="1" showInputMessage="1" showErrorMessage="1" sqref="AC23:AC1022">
      <formula1>$AC$20</formula1>
    </dataValidation>
    <dataValidation type="list" allowBlank="1" showInputMessage="1" showErrorMessage="1" sqref="AD23:AD1022">
      <formula1>$AD$19:$AD$20</formula1>
    </dataValidation>
    <dataValidation type="list" allowBlank="1" showInputMessage="1" showErrorMessage="1" sqref="K4:L7 I16">
      <formula1>"✔"</formula1>
    </dataValidation>
    <dataValidation type="list" allowBlank="1" showInputMessage="1" showErrorMessage="1" sqref="E1">
      <formula1>"新規"</formula1>
    </dataValidation>
    <dataValidation allowBlank="1" sqref="K9:L9"/>
  </dataValidations>
  <pageMargins left="0.23622047244094491" right="0.23622047244094491" top="0.74803149606299213" bottom="0.74803149606299213" header="0.31496062992125984" footer="0.31496062992125984"/>
  <pageSetup paperSize="8" scale="30" fitToHeight="0" orientation="landscape" r:id="rId1"/>
  <headerFooter>
    <oddHeader>&amp;R&amp;"-,太字"&amp;48&amp;F</oddHead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※編集不可※選択項目!$F$2:$F$3</xm:f>
          </x14:formula1>
          <xm:sqref>V23:V1022</xm:sqref>
        </x14:dataValidation>
        <x14:dataValidation type="list" allowBlank="1" showInputMessage="1" showErrorMessage="1">
          <x14:formula1>
            <xm:f>※編集不可※選択項目!$A$2</xm:f>
          </x14:formula1>
          <xm:sqref>B23:B1022</xm:sqref>
        </x14:dataValidation>
        <x14:dataValidation type="list" allowBlank="1" showInputMessage="1" showErrorMessage="1">
          <x14:formula1>
            <xm:f>※編集不可※選択項目!$B$2:$B$6</xm:f>
          </x14:formula1>
          <xm:sqref>E23:E1022</xm:sqref>
        </x14:dataValidation>
        <x14:dataValidation type="list" allowBlank="1" showInputMessage="1" showErrorMessage="1">
          <x14:formula1>
            <xm:f>※編集不可※選択項目!$E$2:$E$3</xm:f>
          </x14:formula1>
          <xm:sqref>U23:U1022</xm:sqref>
        </x14:dataValidation>
        <x14:dataValidation type="list" allowBlank="1" showInputMessage="1" showErrorMessage="1">
          <x14:formula1>
            <xm:f>※編集不可※選択項目!$D$2:$D$3</xm:f>
          </x14:formula1>
          <xm:sqref>I23:I1022</xm:sqref>
        </x14:dataValidation>
        <x14:dataValidation type="list" allowBlank="1" showInputMessage="1" showErrorMessage="1">
          <x14:formula1>
            <xm:f>※編集不可※選択項目!$C$2:$C$3</xm:f>
          </x14:formula1>
          <xm:sqref>F23:F1022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5066"/>
    <pageSetUpPr fitToPage="1"/>
  </sheetPr>
  <dimension ref="A1"/>
  <sheetViews>
    <sheetView showGridLines="0" zoomScaleNormal="100" workbookViewId="0"/>
  </sheetViews>
  <sheetFormatPr defaultColWidth="9" defaultRowHeight="16.5" x14ac:dyDescent="0.15"/>
  <cols>
    <col min="1" max="6" width="8" style="1" customWidth="1"/>
    <col min="7" max="16384" width="9" style="1"/>
  </cols>
  <sheetData/>
  <sheetProtection password="B6C9" sheet="1" objects="1" scenarios="1" autoFilter="0"/>
  <phoneticPr fontId="7"/>
  <pageMargins left="0.7" right="0.7" top="0.75" bottom="0.75" header="0.3" footer="0.3"/>
  <pageSetup paperSize="9" scale="75"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499984740745262"/>
  </sheetPr>
  <dimension ref="A1:P1630"/>
  <sheetViews>
    <sheetView zoomScale="85" zoomScaleNormal="85" workbookViewId="0">
      <selection activeCell="A3" sqref="A3"/>
    </sheetView>
  </sheetViews>
  <sheetFormatPr defaultColWidth="9" defaultRowHeight="14.25" x14ac:dyDescent="0.15"/>
  <cols>
    <col min="1" max="1" width="22.125" style="67" customWidth="1"/>
    <col min="2" max="2" width="28.375" style="67" bestFit="1" customWidth="1"/>
    <col min="3" max="3" width="18" style="67" customWidth="1"/>
    <col min="4" max="4" width="9" style="67"/>
    <col min="5" max="5" width="16" style="67" customWidth="1"/>
    <col min="6" max="7" width="9" style="67"/>
    <col min="8" max="8" width="26.75" style="67" bestFit="1" customWidth="1"/>
    <col min="9" max="9" width="13.5" style="67" bestFit="1" customWidth="1"/>
    <col min="10" max="10" width="32.75" style="67" bestFit="1" customWidth="1"/>
    <col min="11" max="13" width="9" style="67"/>
    <col min="14" max="14" width="28.875" style="67" customWidth="1"/>
    <col min="15" max="15" width="36.5" style="67" bestFit="1" customWidth="1"/>
    <col min="16" max="16384" width="9" style="67"/>
  </cols>
  <sheetData>
    <row r="1" spans="1:16" ht="15.75" x14ac:dyDescent="0.15">
      <c r="A1" s="66" t="s">
        <v>1</v>
      </c>
      <c r="B1" s="66" t="s">
        <v>2</v>
      </c>
      <c r="C1" s="66" t="s">
        <v>21</v>
      </c>
      <c r="D1" s="66" t="s">
        <v>15</v>
      </c>
      <c r="E1" s="66" t="s">
        <v>13</v>
      </c>
      <c r="F1" s="66" t="s">
        <v>30</v>
      </c>
      <c r="H1" s="66" t="s">
        <v>7</v>
      </c>
      <c r="I1" s="66" t="s">
        <v>50</v>
      </c>
      <c r="J1" s="66" t="s">
        <v>49</v>
      </c>
      <c r="K1" s="66" t="s">
        <v>51</v>
      </c>
    </row>
    <row r="2" spans="1:16" ht="16.5" x14ac:dyDescent="0.15">
      <c r="A2" s="68" t="s">
        <v>10</v>
      </c>
      <c r="B2" s="69" t="s">
        <v>9</v>
      </c>
      <c r="C2" s="69" t="s">
        <v>22</v>
      </c>
      <c r="D2" s="68" t="s">
        <v>16</v>
      </c>
      <c r="E2" s="68" t="s">
        <v>11</v>
      </c>
      <c r="F2" s="70" t="s">
        <v>31</v>
      </c>
      <c r="H2" s="71" t="s">
        <v>52</v>
      </c>
      <c r="I2" s="71">
        <v>0</v>
      </c>
      <c r="J2" s="71" t="s">
        <v>63</v>
      </c>
      <c r="K2" s="71">
        <v>6</v>
      </c>
      <c r="M2" s="72" t="s">
        <v>14</v>
      </c>
      <c r="N2" s="72"/>
      <c r="O2" s="72"/>
    </row>
    <row r="3" spans="1:16" ht="16.5" x14ac:dyDescent="0.15">
      <c r="B3" s="69" t="s">
        <v>54</v>
      </c>
      <c r="C3" s="69" t="s">
        <v>23</v>
      </c>
      <c r="D3" s="68" t="s">
        <v>17</v>
      </c>
      <c r="E3" s="68" t="s">
        <v>12</v>
      </c>
      <c r="F3" s="70" t="s">
        <v>32</v>
      </c>
      <c r="H3" s="71" t="s">
        <v>52</v>
      </c>
      <c r="I3" s="71">
        <v>0.1</v>
      </c>
      <c r="J3" s="71" t="s">
        <v>64</v>
      </c>
      <c r="K3" s="71">
        <v>6</v>
      </c>
      <c r="M3" s="73" t="s">
        <v>1692</v>
      </c>
      <c r="N3" s="73" t="s">
        <v>7</v>
      </c>
      <c r="O3" s="73" t="s">
        <v>49</v>
      </c>
      <c r="P3" s="71" t="s">
        <v>1693</v>
      </c>
    </row>
    <row r="4" spans="1:16" ht="16.5" x14ac:dyDescent="0.15">
      <c r="B4" s="69" t="s">
        <v>56</v>
      </c>
      <c r="C4" s="74"/>
      <c r="H4" s="71" t="s">
        <v>52</v>
      </c>
      <c r="I4" s="71">
        <v>0.2</v>
      </c>
      <c r="J4" s="71" t="s">
        <v>65</v>
      </c>
      <c r="K4" s="71">
        <v>6</v>
      </c>
      <c r="M4" s="75" t="s">
        <v>12</v>
      </c>
      <c r="N4" s="69" t="s">
        <v>9</v>
      </c>
      <c r="O4" s="71" t="str">
        <f>M4&amp;N4</f>
        <v>非該当店舗用　４方向カセット形</v>
      </c>
      <c r="P4" s="76">
        <v>1</v>
      </c>
    </row>
    <row r="5" spans="1:16" ht="16.5" x14ac:dyDescent="0.15">
      <c r="B5" s="69" t="s">
        <v>58</v>
      </c>
      <c r="C5" s="74"/>
      <c r="H5" s="71" t="s">
        <v>52</v>
      </c>
      <c r="I5" s="71">
        <v>0.3</v>
      </c>
      <c r="J5" s="71" t="s">
        <v>66</v>
      </c>
      <c r="K5" s="71">
        <v>6</v>
      </c>
      <c r="M5" s="77" t="s">
        <v>12</v>
      </c>
      <c r="N5" s="69" t="s">
        <v>54</v>
      </c>
      <c r="O5" s="71" t="str">
        <f t="shared" ref="O5:O13" si="0">M5&amp;N5</f>
        <v>非該当店舗用　４方向カセット形以外</v>
      </c>
      <c r="P5" s="78">
        <v>1</v>
      </c>
    </row>
    <row r="6" spans="1:16" ht="16.5" x14ac:dyDescent="0.15">
      <c r="B6" s="69" t="s">
        <v>60</v>
      </c>
      <c r="C6" s="74"/>
      <c r="H6" s="71" t="s">
        <v>52</v>
      </c>
      <c r="I6" s="71">
        <v>0.4</v>
      </c>
      <c r="J6" s="71" t="s">
        <v>67</v>
      </c>
      <c r="K6" s="71">
        <v>6</v>
      </c>
      <c r="M6" s="79" t="s">
        <v>12</v>
      </c>
      <c r="N6" s="69" t="s">
        <v>56</v>
      </c>
      <c r="O6" s="71" t="str">
        <f t="shared" si="0"/>
        <v>非該当ビル用</v>
      </c>
      <c r="P6" s="78">
        <v>1</v>
      </c>
    </row>
    <row r="7" spans="1:16" ht="16.5" x14ac:dyDescent="0.15">
      <c r="B7" s="80"/>
      <c r="C7" s="80"/>
      <c r="H7" s="71" t="s">
        <v>52</v>
      </c>
      <c r="I7" s="71">
        <v>0.5</v>
      </c>
      <c r="J7" s="71" t="s">
        <v>68</v>
      </c>
      <c r="K7" s="71">
        <v>6</v>
      </c>
      <c r="M7" s="79" t="s">
        <v>12</v>
      </c>
      <c r="N7" s="69" t="s">
        <v>58</v>
      </c>
      <c r="O7" s="71" t="str">
        <f t="shared" si="0"/>
        <v>非該当設備用　直吹き形</v>
      </c>
      <c r="P7" s="78">
        <v>1</v>
      </c>
    </row>
    <row r="8" spans="1:16" ht="16.5" x14ac:dyDescent="0.15">
      <c r="H8" s="71" t="s">
        <v>52</v>
      </c>
      <c r="I8" s="71">
        <v>0.6</v>
      </c>
      <c r="J8" s="71" t="s">
        <v>69</v>
      </c>
      <c r="K8" s="71">
        <v>6</v>
      </c>
      <c r="M8" s="81" t="s">
        <v>12</v>
      </c>
      <c r="N8" s="69" t="s">
        <v>60</v>
      </c>
      <c r="O8" s="71" t="str">
        <f t="shared" si="0"/>
        <v>非該当設備用　ダクト形</v>
      </c>
      <c r="P8" s="78">
        <v>1</v>
      </c>
    </row>
    <row r="9" spans="1:16" ht="16.5" x14ac:dyDescent="0.15">
      <c r="H9" s="71" t="s">
        <v>52</v>
      </c>
      <c r="I9" s="71">
        <v>0.7</v>
      </c>
      <c r="J9" s="71" t="s">
        <v>70</v>
      </c>
      <c r="K9" s="71">
        <v>6</v>
      </c>
      <c r="M9" s="75" t="s">
        <v>11</v>
      </c>
      <c r="N9" s="69" t="s">
        <v>9</v>
      </c>
      <c r="O9" s="71" t="str">
        <f t="shared" si="0"/>
        <v>該当店舗用　４方向カセット形</v>
      </c>
      <c r="P9" s="76">
        <v>0.8</v>
      </c>
    </row>
    <row r="10" spans="1:16" ht="16.5" x14ac:dyDescent="0.15">
      <c r="H10" s="71" t="s">
        <v>52</v>
      </c>
      <c r="I10" s="71">
        <v>0.8</v>
      </c>
      <c r="J10" s="71" t="s">
        <v>71</v>
      </c>
      <c r="K10" s="71">
        <v>6</v>
      </c>
      <c r="M10" s="77" t="s">
        <v>11</v>
      </c>
      <c r="N10" s="69" t="s">
        <v>54</v>
      </c>
      <c r="O10" s="71" t="str">
        <f t="shared" si="0"/>
        <v>該当店舗用　４方向カセット形以外</v>
      </c>
      <c r="P10" s="78">
        <v>0.8</v>
      </c>
    </row>
    <row r="11" spans="1:16" ht="16.5" x14ac:dyDescent="0.15">
      <c r="H11" s="71" t="s">
        <v>52</v>
      </c>
      <c r="I11" s="71">
        <v>0.9</v>
      </c>
      <c r="J11" s="71" t="s">
        <v>72</v>
      </c>
      <c r="K11" s="71">
        <v>6</v>
      </c>
      <c r="M11" s="79" t="s">
        <v>11</v>
      </c>
      <c r="N11" s="69" t="s">
        <v>56</v>
      </c>
      <c r="O11" s="71" t="str">
        <f t="shared" si="0"/>
        <v>該当ビル用</v>
      </c>
      <c r="P11" s="78">
        <v>0.7</v>
      </c>
    </row>
    <row r="12" spans="1:16" ht="16.5" x14ac:dyDescent="0.15">
      <c r="H12" s="71" t="s">
        <v>52</v>
      </c>
      <c r="I12" s="71">
        <v>1</v>
      </c>
      <c r="J12" s="71" t="s">
        <v>73</v>
      </c>
      <c r="K12" s="71">
        <v>6</v>
      </c>
      <c r="M12" s="79" t="s">
        <v>11</v>
      </c>
      <c r="N12" s="69" t="s">
        <v>58</v>
      </c>
      <c r="O12" s="71" t="str">
        <f t="shared" si="0"/>
        <v>該当設備用　直吹き形</v>
      </c>
      <c r="P12" s="82">
        <v>0.7</v>
      </c>
    </row>
    <row r="13" spans="1:16" ht="16.5" x14ac:dyDescent="0.15">
      <c r="H13" s="71" t="s">
        <v>52</v>
      </c>
      <c r="I13" s="71">
        <v>1.1000000000000001</v>
      </c>
      <c r="J13" s="71" t="s">
        <v>74</v>
      </c>
      <c r="K13" s="71">
        <v>6</v>
      </c>
      <c r="M13" s="81" t="s">
        <v>11</v>
      </c>
      <c r="N13" s="69" t="s">
        <v>60</v>
      </c>
      <c r="O13" s="71" t="str">
        <f t="shared" si="0"/>
        <v>該当設備用　ダクト形</v>
      </c>
      <c r="P13" s="82">
        <v>0.7</v>
      </c>
    </row>
    <row r="14" spans="1:16" x14ac:dyDescent="0.15">
      <c r="H14" s="71" t="s">
        <v>52</v>
      </c>
      <c r="I14" s="71">
        <v>1.2</v>
      </c>
      <c r="J14" s="71" t="s">
        <v>75</v>
      </c>
      <c r="K14" s="71">
        <v>6</v>
      </c>
    </row>
    <row r="15" spans="1:16" x14ac:dyDescent="0.15">
      <c r="H15" s="71" t="s">
        <v>52</v>
      </c>
      <c r="I15" s="71">
        <v>1.3</v>
      </c>
      <c r="J15" s="71" t="s">
        <v>76</v>
      </c>
      <c r="K15" s="71">
        <v>6</v>
      </c>
    </row>
    <row r="16" spans="1:16" x14ac:dyDescent="0.15">
      <c r="H16" s="71" t="s">
        <v>52</v>
      </c>
      <c r="I16" s="71">
        <v>1.4</v>
      </c>
      <c r="J16" s="71" t="s">
        <v>77</v>
      </c>
      <c r="K16" s="71">
        <v>6</v>
      </c>
    </row>
    <row r="17" spans="8:11" x14ac:dyDescent="0.15">
      <c r="H17" s="71" t="s">
        <v>52</v>
      </c>
      <c r="I17" s="71">
        <v>1.5</v>
      </c>
      <c r="J17" s="71" t="s">
        <v>78</v>
      </c>
      <c r="K17" s="71">
        <v>6</v>
      </c>
    </row>
    <row r="18" spans="8:11" x14ac:dyDescent="0.15">
      <c r="H18" s="71" t="s">
        <v>52</v>
      </c>
      <c r="I18" s="71">
        <v>1.6</v>
      </c>
      <c r="J18" s="71" t="s">
        <v>79</v>
      </c>
      <c r="K18" s="71">
        <v>6</v>
      </c>
    </row>
    <row r="19" spans="8:11" x14ac:dyDescent="0.15">
      <c r="H19" s="71" t="s">
        <v>52</v>
      </c>
      <c r="I19" s="71">
        <v>1.7</v>
      </c>
      <c r="J19" s="71" t="s">
        <v>80</v>
      </c>
      <c r="K19" s="71">
        <v>6</v>
      </c>
    </row>
    <row r="20" spans="8:11" x14ac:dyDescent="0.15">
      <c r="H20" s="71" t="s">
        <v>52</v>
      </c>
      <c r="I20" s="71">
        <v>1.8</v>
      </c>
      <c r="J20" s="71" t="s">
        <v>81</v>
      </c>
      <c r="K20" s="71">
        <v>6</v>
      </c>
    </row>
    <row r="21" spans="8:11" x14ac:dyDescent="0.15">
      <c r="H21" s="71" t="s">
        <v>52</v>
      </c>
      <c r="I21" s="71">
        <v>1.9</v>
      </c>
      <c r="J21" s="71" t="s">
        <v>82</v>
      </c>
      <c r="K21" s="71">
        <v>6</v>
      </c>
    </row>
    <row r="22" spans="8:11" x14ac:dyDescent="0.15">
      <c r="H22" s="71" t="s">
        <v>52</v>
      </c>
      <c r="I22" s="71">
        <v>2</v>
      </c>
      <c r="J22" s="71" t="s">
        <v>83</v>
      </c>
      <c r="K22" s="71">
        <v>6</v>
      </c>
    </row>
    <row r="23" spans="8:11" x14ac:dyDescent="0.15">
      <c r="H23" s="71" t="s">
        <v>52</v>
      </c>
      <c r="I23" s="71">
        <v>2.1</v>
      </c>
      <c r="J23" s="71" t="s">
        <v>84</v>
      </c>
      <c r="K23" s="71">
        <v>6</v>
      </c>
    </row>
    <row r="24" spans="8:11" x14ac:dyDescent="0.15">
      <c r="H24" s="71" t="s">
        <v>52</v>
      </c>
      <c r="I24" s="71">
        <v>2.2000000000000002</v>
      </c>
      <c r="J24" s="71" t="s">
        <v>85</v>
      </c>
      <c r="K24" s="71">
        <v>6</v>
      </c>
    </row>
    <row r="25" spans="8:11" x14ac:dyDescent="0.15">
      <c r="H25" s="71" t="s">
        <v>52</v>
      </c>
      <c r="I25" s="71">
        <v>2.2999999999999998</v>
      </c>
      <c r="J25" s="71" t="s">
        <v>86</v>
      </c>
      <c r="K25" s="71">
        <v>6</v>
      </c>
    </row>
    <row r="26" spans="8:11" x14ac:dyDescent="0.15">
      <c r="H26" s="71" t="s">
        <v>52</v>
      </c>
      <c r="I26" s="71">
        <v>2.4</v>
      </c>
      <c r="J26" s="71" t="s">
        <v>87</v>
      </c>
      <c r="K26" s="71">
        <v>6</v>
      </c>
    </row>
    <row r="27" spans="8:11" x14ac:dyDescent="0.15">
      <c r="H27" s="71" t="s">
        <v>52</v>
      </c>
      <c r="I27" s="71">
        <v>2.5</v>
      </c>
      <c r="J27" s="71" t="s">
        <v>88</v>
      </c>
      <c r="K27" s="71">
        <v>6</v>
      </c>
    </row>
    <row r="28" spans="8:11" x14ac:dyDescent="0.15">
      <c r="H28" s="71" t="s">
        <v>52</v>
      </c>
      <c r="I28" s="71">
        <v>2.6</v>
      </c>
      <c r="J28" s="71" t="s">
        <v>89</v>
      </c>
      <c r="K28" s="71">
        <v>6</v>
      </c>
    </row>
    <row r="29" spans="8:11" x14ac:dyDescent="0.15">
      <c r="H29" s="71" t="s">
        <v>52</v>
      </c>
      <c r="I29" s="71">
        <v>2.7</v>
      </c>
      <c r="J29" s="71" t="s">
        <v>90</v>
      </c>
      <c r="K29" s="71">
        <v>6</v>
      </c>
    </row>
    <row r="30" spans="8:11" x14ac:dyDescent="0.15">
      <c r="H30" s="71" t="s">
        <v>52</v>
      </c>
      <c r="I30" s="71">
        <v>2.8</v>
      </c>
      <c r="J30" s="71" t="s">
        <v>91</v>
      </c>
      <c r="K30" s="71">
        <v>6</v>
      </c>
    </row>
    <row r="31" spans="8:11" x14ac:dyDescent="0.15">
      <c r="H31" s="71" t="s">
        <v>52</v>
      </c>
      <c r="I31" s="71">
        <v>2.9</v>
      </c>
      <c r="J31" s="71" t="s">
        <v>92</v>
      </c>
      <c r="K31" s="71">
        <v>6</v>
      </c>
    </row>
    <row r="32" spans="8:11" x14ac:dyDescent="0.15">
      <c r="H32" s="71" t="s">
        <v>52</v>
      </c>
      <c r="I32" s="71">
        <v>3</v>
      </c>
      <c r="J32" s="71" t="s">
        <v>93</v>
      </c>
      <c r="K32" s="71">
        <v>6</v>
      </c>
    </row>
    <row r="33" spans="8:11" x14ac:dyDescent="0.15">
      <c r="H33" s="71" t="s">
        <v>52</v>
      </c>
      <c r="I33" s="71">
        <v>3.1</v>
      </c>
      <c r="J33" s="71" t="s">
        <v>94</v>
      </c>
      <c r="K33" s="71">
        <v>6</v>
      </c>
    </row>
    <row r="34" spans="8:11" x14ac:dyDescent="0.15">
      <c r="H34" s="71" t="s">
        <v>52</v>
      </c>
      <c r="I34" s="71">
        <v>3.2</v>
      </c>
      <c r="J34" s="71" t="s">
        <v>95</v>
      </c>
      <c r="K34" s="71">
        <v>6</v>
      </c>
    </row>
    <row r="35" spans="8:11" x14ac:dyDescent="0.15">
      <c r="H35" s="71" t="s">
        <v>52</v>
      </c>
      <c r="I35" s="71">
        <v>3.3</v>
      </c>
      <c r="J35" s="71" t="s">
        <v>96</v>
      </c>
      <c r="K35" s="71">
        <v>6</v>
      </c>
    </row>
    <row r="36" spans="8:11" x14ac:dyDescent="0.15">
      <c r="H36" s="71" t="s">
        <v>52</v>
      </c>
      <c r="I36" s="71">
        <v>3.4</v>
      </c>
      <c r="J36" s="71" t="s">
        <v>97</v>
      </c>
      <c r="K36" s="71">
        <v>6</v>
      </c>
    </row>
    <row r="37" spans="8:11" x14ac:dyDescent="0.15">
      <c r="H37" s="71" t="s">
        <v>52</v>
      </c>
      <c r="I37" s="71">
        <v>3.5</v>
      </c>
      <c r="J37" s="71" t="s">
        <v>98</v>
      </c>
      <c r="K37" s="71">
        <v>6</v>
      </c>
    </row>
    <row r="38" spans="8:11" x14ac:dyDescent="0.15">
      <c r="H38" s="71" t="s">
        <v>52</v>
      </c>
      <c r="I38" s="71">
        <v>3.6</v>
      </c>
      <c r="J38" s="71" t="s">
        <v>99</v>
      </c>
      <c r="K38" s="71">
        <v>6</v>
      </c>
    </row>
    <row r="39" spans="8:11" x14ac:dyDescent="0.15">
      <c r="H39" s="71" t="s">
        <v>52</v>
      </c>
      <c r="I39" s="71">
        <v>3.7</v>
      </c>
      <c r="J39" s="71" t="s">
        <v>100</v>
      </c>
      <c r="K39" s="71">
        <v>5.9</v>
      </c>
    </row>
    <row r="40" spans="8:11" x14ac:dyDescent="0.15">
      <c r="H40" s="71" t="s">
        <v>52</v>
      </c>
      <c r="I40" s="71">
        <v>3.8</v>
      </c>
      <c r="J40" s="71" t="s">
        <v>101</v>
      </c>
      <c r="K40" s="71">
        <v>5.9</v>
      </c>
    </row>
    <row r="41" spans="8:11" x14ac:dyDescent="0.15">
      <c r="H41" s="71" t="s">
        <v>52</v>
      </c>
      <c r="I41" s="71">
        <v>3.9</v>
      </c>
      <c r="J41" s="71" t="s">
        <v>102</v>
      </c>
      <c r="K41" s="71">
        <v>5.9</v>
      </c>
    </row>
    <row r="42" spans="8:11" x14ac:dyDescent="0.15">
      <c r="H42" s="71" t="s">
        <v>52</v>
      </c>
      <c r="I42" s="71">
        <v>4</v>
      </c>
      <c r="J42" s="71" t="s">
        <v>103</v>
      </c>
      <c r="K42" s="71">
        <v>5.9</v>
      </c>
    </row>
    <row r="43" spans="8:11" x14ac:dyDescent="0.15">
      <c r="H43" s="71" t="s">
        <v>52</v>
      </c>
      <c r="I43" s="71">
        <v>4.0999999999999996</v>
      </c>
      <c r="J43" s="71" t="s">
        <v>104</v>
      </c>
      <c r="K43" s="71">
        <v>5.9</v>
      </c>
    </row>
    <row r="44" spans="8:11" x14ac:dyDescent="0.15">
      <c r="H44" s="71" t="s">
        <v>52</v>
      </c>
      <c r="I44" s="71">
        <v>4.2</v>
      </c>
      <c r="J44" s="71" t="s">
        <v>105</v>
      </c>
      <c r="K44" s="71">
        <v>5.9</v>
      </c>
    </row>
    <row r="45" spans="8:11" x14ac:dyDescent="0.15">
      <c r="H45" s="71" t="s">
        <v>52</v>
      </c>
      <c r="I45" s="71">
        <v>4.3</v>
      </c>
      <c r="J45" s="71" t="s">
        <v>106</v>
      </c>
      <c r="K45" s="71">
        <v>5.9</v>
      </c>
    </row>
    <row r="46" spans="8:11" x14ac:dyDescent="0.15">
      <c r="H46" s="71" t="s">
        <v>52</v>
      </c>
      <c r="I46" s="71">
        <v>4.4000000000000004</v>
      </c>
      <c r="J46" s="71" t="s">
        <v>107</v>
      </c>
      <c r="K46" s="71">
        <v>5.9</v>
      </c>
    </row>
    <row r="47" spans="8:11" x14ac:dyDescent="0.15">
      <c r="H47" s="71" t="s">
        <v>52</v>
      </c>
      <c r="I47" s="71">
        <v>4.5</v>
      </c>
      <c r="J47" s="71" t="s">
        <v>108</v>
      </c>
      <c r="K47" s="71">
        <v>5.9</v>
      </c>
    </row>
    <row r="48" spans="8:11" x14ac:dyDescent="0.15">
      <c r="H48" s="71" t="s">
        <v>52</v>
      </c>
      <c r="I48" s="71">
        <v>4.5999999999999996</v>
      </c>
      <c r="J48" s="71" t="s">
        <v>109</v>
      </c>
      <c r="K48" s="71">
        <v>5.9</v>
      </c>
    </row>
    <row r="49" spans="8:11" x14ac:dyDescent="0.15">
      <c r="H49" s="71" t="s">
        <v>52</v>
      </c>
      <c r="I49" s="71">
        <v>4.7</v>
      </c>
      <c r="J49" s="71" t="s">
        <v>110</v>
      </c>
      <c r="K49" s="71">
        <v>5.9</v>
      </c>
    </row>
    <row r="50" spans="8:11" x14ac:dyDescent="0.15">
      <c r="H50" s="71" t="s">
        <v>52</v>
      </c>
      <c r="I50" s="71">
        <v>4.8</v>
      </c>
      <c r="J50" s="71" t="s">
        <v>111</v>
      </c>
      <c r="K50" s="71">
        <v>5.9</v>
      </c>
    </row>
    <row r="51" spans="8:11" x14ac:dyDescent="0.15">
      <c r="H51" s="71" t="s">
        <v>52</v>
      </c>
      <c r="I51" s="71">
        <v>4.9000000000000004</v>
      </c>
      <c r="J51" s="71" t="s">
        <v>112</v>
      </c>
      <c r="K51" s="71">
        <v>5.8</v>
      </c>
    </row>
    <row r="52" spans="8:11" x14ac:dyDescent="0.15">
      <c r="H52" s="71" t="s">
        <v>52</v>
      </c>
      <c r="I52" s="71">
        <v>5</v>
      </c>
      <c r="J52" s="71" t="s">
        <v>113</v>
      </c>
      <c r="K52" s="71">
        <v>5.8</v>
      </c>
    </row>
    <row r="53" spans="8:11" x14ac:dyDescent="0.15">
      <c r="H53" s="71" t="s">
        <v>52</v>
      </c>
      <c r="I53" s="71">
        <v>5.0999999999999996</v>
      </c>
      <c r="J53" s="71" t="s">
        <v>114</v>
      </c>
      <c r="K53" s="71">
        <v>5.8</v>
      </c>
    </row>
    <row r="54" spans="8:11" x14ac:dyDescent="0.15">
      <c r="H54" s="71" t="s">
        <v>52</v>
      </c>
      <c r="I54" s="71">
        <v>5.2</v>
      </c>
      <c r="J54" s="71" t="s">
        <v>115</v>
      </c>
      <c r="K54" s="71">
        <v>5.8</v>
      </c>
    </row>
    <row r="55" spans="8:11" x14ac:dyDescent="0.15">
      <c r="H55" s="71" t="s">
        <v>52</v>
      </c>
      <c r="I55" s="71">
        <v>5.3</v>
      </c>
      <c r="J55" s="71" t="s">
        <v>116</v>
      </c>
      <c r="K55" s="71">
        <v>5.8</v>
      </c>
    </row>
    <row r="56" spans="8:11" x14ac:dyDescent="0.15">
      <c r="H56" s="71" t="s">
        <v>52</v>
      </c>
      <c r="I56" s="71">
        <v>5.4</v>
      </c>
      <c r="J56" s="71" t="s">
        <v>117</v>
      </c>
      <c r="K56" s="71">
        <v>5.8</v>
      </c>
    </row>
    <row r="57" spans="8:11" x14ac:dyDescent="0.15">
      <c r="H57" s="71" t="s">
        <v>52</v>
      </c>
      <c r="I57" s="71">
        <v>5.5</v>
      </c>
      <c r="J57" s="71" t="s">
        <v>118</v>
      </c>
      <c r="K57" s="71">
        <v>5.8</v>
      </c>
    </row>
    <row r="58" spans="8:11" x14ac:dyDescent="0.15">
      <c r="H58" s="71" t="s">
        <v>52</v>
      </c>
      <c r="I58" s="71">
        <v>5.6</v>
      </c>
      <c r="J58" s="71" t="s">
        <v>119</v>
      </c>
      <c r="K58" s="71">
        <v>5.8</v>
      </c>
    </row>
    <row r="59" spans="8:11" x14ac:dyDescent="0.15">
      <c r="H59" s="71" t="s">
        <v>52</v>
      </c>
      <c r="I59" s="71">
        <v>5.7</v>
      </c>
      <c r="J59" s="71" t="s">
        <v>120</v>
      </c>
      <c r="K59" s="71">
        <v>5.8</v>
      </c>
    </row>
    <row r="60" spans="8:11" x14ac:dyDescent="0.15">
      <c r="H60" s="71" t="s">
        <v>52</v>
      </c>
      <c r="I60" s="71">
        <v>5.8</v>
      </c>
      <c r="J60" s="71" t="s">
        <v>121</v>
      </c>
      <c r="K60" s="71">
        <v>5.8</v>
      </c>
    </row>
    <row r="61" spans="8:11" x14ac:dyDescent="0.15">
      <c r="H61" s="71" t="s">
        <v>52</v>
      </c>
      <c r="I61" s="71">
        <v>5.9</v>
      </c>
      <c r="J61" s="71" t="s">
        <v>122</v>
      </c>
      <c r="K61" s="71">
        <v>5.8</v>
      </c>
    </row>
    <row r="62" spans="8:11" x14ac:dyDescent="0.15">
      <c r="H62" s="71" t="s">
        <v>52</v>
      </c>
      <c r="I62" s="71">
        <v>6</v>
      </c>
      <c r="J62" s="71" t="s">
        <v>123</v>
      </c>
      <c r="K62" s="71">
        <v>5.8</v>
      </c>
    </row>
    <row r="63" spans="8:11" x14ac:dyDescent="0.15">
      <c r="H63" s="71" t="s">
        <v>52</v>
      </c>
      <c r="I63" s="71">
        <v>6.1</v>
      </c>
      <c r="J63" s="71" t="s">
        <v>124</v>
      </c>
      <c r="K63" s="71">
        <v>5.7</v>
      </c>
    </row>
    <row r="64" spans="8:11" x14ac:dyDescent="0.15">
      <c r="H64" s="71" t="s">
        <v>52</v>
      </c>
      <c r="I64" s="71">
        <v>6.2</v>
      </c>
      <c r="J64" s="71" t="s">
        <v>125</v>
      </c>
      <c r="K64" s="71">
        <v>5.7</v>
      </c>
    </row>
    <row r="65" spans="8:11" x14ac:dyDescent="0.15">
      <c r="H65" s="71" t="s">
        <v>52</v>
      </c>
      <c r="I65" s="71">
        <v>6.3</v>
      </c>
      <c r="J65" s="71" t="s">
        <v>126</v>
      </c>
      <c r="K65" s="71">
        <v>5.7</v>
      </c>
    </row>
    <row r="66" spans="8:11" x14ac:dyDescent="0.15">
      <c r="H66" s="71" t="s">
        <v>52</v>
      </c>
      <c r="I66" s="71">
        <v>6.4</v>
      </c>
      <c r="J66" s="71" t="s">
        <v>127</v>
      </c>
      <c r="K66" s="71">
        <v>5.7</v>
      </c>
    </row>
    <row r="67" spans="8:11" x14ac:dyDescent="0.15">
      <c r="H67" s="71" t="s">
        <v>52</v>
      </c>
      <c r="I67" s="71">
        <v>6.5</v>
      </c>
      <c r="J67" s="71" t="s">
        <v>128</v>
      </c>
      <c r="K67" s="71">
        <v>5.7</v>
      </c>
    </row>
    <row r="68" spans="8:11" x14ac:dyDescent="0.15">
      <c r="H68" s="71" t="s">
        <v>52</v>
      </c>
      <c r="I68" s="71">
        <v>6.6</v>
      </c>
      <c r="J68" s="71" t="s">
        <v>129</v>
      </c>
      <c r="K68" s="71">
        <v>5.7</v>
      </c>
    </row>
    <row r="69" spans="8:11" x14ac:dyDescent="0.15">
      <c r="H69" s="71" t="s">
        <v>52</v>
      </c>
      <c r="I69" s="71">
        <v>6.7</v>
      </c>
      <c r="J69" s="71" t="s">
        <v>130</v>
      </c>
      <c r="K69" s="71">
        <v>5.7</v>
      </c>
    </row>
    <row r="70" spans="8:11" x14ac:dyDescent="0.15">
      <c r="H70" s="71" t="s">
        <v>52</v>
      </c>
      <c r="I70" s="71">
        <v>6.8</v>
      </c>
      <c r="J70" s="71" t="s">
        <v>131</v>
      </c>
      <c r="K70" s="71">
        <v>5.7</v>
      </c>
    </row>
    <row r="71" spans="8:11" x14ac:dyDescent="0.15">
      <c r="H71" s="71" t="s">
        <v>52</v>
      </c>
      <c r="I71" s="71">
        <v>6.9</v>
      </c>
      <c r="J71" s="71" t="s">
        <v>132</v>
      </c>
      <c r="K71" s="71">
        <v>5.7</v>
      </c>
    </row>
    <row r="72" spans="8:11" x14ac:dyDescent="0.15">
      <c r="H72" s="71" t="s">
        <v>52</v>
      </c>
      <c r="I72" s="71">
        <v>7</v>
      </c>
      <c r="J72" s="71" t="s">
        <v>133</v>
      </c>
      <c r="K72" s="71">
        <v>5.7</v>
      </c>
    </row>
    <row r="73" spans="8:11" x14ac:dyDescent="0.15">
      <c r="H73" s="71" t="s">
        <v>52</v>
      </c>
      <c r="I73" s="71">
        <v>7.1</v>
      </c>
      <c r="J73" s="71" t="s">
        <v>134</v>
      </c>
      <c r="K73" s="71">
        <v>5.7</v>
      </c>
    </row>
    <row r="74" spans="8:11" x14ac:dyDescent="0.15">
      <c r="H74" s="71" t="s">
        <v>52</v>
      </c>
      <c r="I74" s="71">
        <v>7.2</v>
      </c>
      <c r="J74" s="71" t="s">
        <v>135</v>
      </c>
      <c r="K74" s="71">
        <v>5.7</v>
      </c>
    </row>
    <row r="75" spans="8:11" x14ac:dyDescent="0.15">
      <c r="H75" s="71" t="s">
        <v>52</v>
      </c>
      <c r="I75" s="71">
        <v>7.3</v>
      </c>
      <c r="J75" s="71" t="s">
        <v>136</v>
      </c>
      <c r="K75" s="71">
        <v>5.6</v>
      </c>
    </row>
    <row r="76" spans="8:11" x14ac:dyDescent="0.15">
      <c r="H76" s="71" t="s">
        <v>52</v>
      </c>
      <c r="I76" s="71">
        <v>7.4</v>
      </c>
      <c r="J76" s="71" t="s">
        <v>137</v>
      </c>
      <c r="K76" s="71">
        <v>5.6</v>
      </c>
    </row>
    <row r="77" spans="8:11" x14ac:dyDescent="0.15">
      <c r="H77" s="71" t="s">
        <v>52</v>
      </c>
      <c r="I77" s="71">
        <v>7.5</v>
      </c>
      <c r="J77" s="71" t="s">
        <v>138</v>
      </c>
      <c r="K77" s="71">
        <v>5.6</v>
      </c>
    </row>
    <row r="78" spans="8:11" x14ac:dyDescent="0.15">
      <c r="H78" s="71" t="s">
        <v>52</v>
      </c>
      <c r="I78" s="71">
        <v>7.6</v>
      </c>
      <c r="J78" s="71" t="s">
        <v>139</v>
      </c>
      <c r="K78" s="71">
        <v>5.6</v>
      </c>
    </row>
    <row r="79" spans="8:11" x14ac:dyDescent="0.15">
      <c r="H79" s="71" t="s">
        <v>52</v>
      </c>
      <c r="I79" s="71">
        <v>7.7</v>
      </c>
      <c r="J79" s="71" t="s">
        <v>140</v>
      </c>
      <c r="K79" s="71">
        <v>5.6</v>
      </c>
    </row>
    <row r="80" spans="8:11" x14ac:dyDescent="0.15">
      <c r="H80" s="71" t="s">
        <v>52</v>
      </c>
      <c r="I80" s="71">
        <v>7.8</v>
      </c>
      <c r="J80" s="71" t="s">
        <v>141</v>
      </c>
      <c r="K80" s="71">
        <v>5.6</v>
      </c>
    </row>
    <row r="81" spans="8:11" x14ac:dyDescent="0.15">
      <c r="H81" s="71" t="s">
        <v>52</v>
      </c>
      <c r="I81" s="71">
        <v>7.9</v>
      </c>
      <c r="J81" s="71" t="s">
        <v>142</v>
      </c>
      <c r="K81" s="71">
        <v>5.6</v>
      </c>
    </row>
    <row r="82" spans="8:11" x14ac:dyDescent="0.15">
      <c r="H82" s="71" t="s">
        <v>52</v>
      </c>
      <c r="I82" s="71">
        <v>8</v>
      </c>
      <c r="J82" s="71" t="s">
        <v>143</v>
      </c>
      <c r="K82" s="71">
        <v>5.6</v>
      </c>
    </row>
    <row r="83" spans="8:11" x14ac:dyDescent="0.15">
      <c r="H83" s="71" t="s">
        <v>52</v>
      </c>
      <c r="I83" s="71">
        <v>8.1</v>
      </c>
      <c r="J83" s="71" t="s">
        <v>144</v>
      </c>
      <c r="K83" s="71">
        <v>5.6</v>
      </c>
    </row>
    <row r="84" spans="8:11" x14ac:dyDescent="0.15">
      <c r="H84" s="71" t="s">
        <v>52</v>
      </c>
      <c r="I84" s="71">
        <v>8.1999999999999993</v>
      </c>
      <c r="J84" s="71" t="s">
        <v>145</v>
      </c>
      <c r="K84" s="71">
        <v>5.6</v>
      </c>
    </row>
    <row r="85" spans="8:11" x14ac:dyDescent="0.15">
      <c r="H85" s="71" t="s">
        <v>52</v>
      </c>
      <c r="I85" s="71">
        <v>8.3000000000000007</v>
      </c>
      <c r="J85" s="71" t="s">
        <v>146</v>
      </c>
      <c r="K85" s="71">
        <v>5.6</v>
      </c>
    </row>
    <row r="86" spans="8:11" x14ac:dyDescent="0.15">
      <c r="H86" s="71" t="s">
        <v>52</v>
      </c>
      <c r="I86" s="71">
        <v>8.4</v>
      </c>
      <c r="J86" s="71" t="s">
        <v>147</v>
      </c>
      <c r="K86" s="71">
        <v>5.6</v>
      </c>
    </row>
    <row r="87" spans="8:11" x14ac:dyDescent="0.15">
      <c r="H87" s="71" t="s">
        <v>52</v>
      </c>
      <c r="I87" s="71">
        <v>8.5</v>
      </c>
      <c r="J87" s="71" t="s">
        <v>148</v>
      </c>
      <c r="K87" s="71">
        <v>5.5</v>
      </c>
    </row>
    <row r="88" spans="8:11" x14ac:dyDescent="0.15">
      <c r="H88" s="71" t="s">
        <v>52</v>
      </c>
      <c r="I88" s="71">
        <v>8.6</v>
      </c>
      <c r="J88" s="71" t="s">
        <v>149</v>
      </c>
      <c r="K88" s="71">
        <v>5.5</v>
      </c>
    </row>
    <row r="89" spans="8:11" x14ac:dyDescent="0.15">
      <c r="H89" s="71" t="s">
        <v>52</v>
      </c>
      <c r="I89" s="71">
        <v>8.6999999999999993</v>
      </c>
      <c r="J89" s="71" t="s">
        <v>150</v>
      </c>
      <c r="K89" s="71">
        <v>5.5</v>
      </c>
    </row>
    <row r="90" spans="8:11" x14ac:dyDescent="0.15">
      <c r="H90" s="71" t="s">
        <v>52</v>
      </c>
      <c r="I90" s="71">
        <v>8.8000000000000007</v>
      </c>
      <c r="J90" s="71" t="s">
        <v>151</v>
      </c>
      <c r="K90" s="71">
        <v>5.5</v>
      </c>
    </row>
    <row r="91" spans="8:11" x14ac:dyDescent="0.15">
      <c r="H91" s="71" t="s">
        <v>52</v>
      </c>
      <c r="I91" s="71">
        <v>8.9</v>
      </c>
      <c r="J91" s="71" t="s">
        <v>152</v>
      </c>
      <c r="K91" s="71">
        <v>5.5</v>
      </c>
    </row>
    <row r="92" spans="8:11" x14ac:dyDescent="0.15">
      <c r="H92" s="71" t="s">
        <v>52</v>
      </c>
      <c r="I92" s="71">
        <v>9</v>
      </c>
      <c r="J92" s="71" t="s">
        <v>153</v>
      </c>
      <c r="K92" s="71">
        <v>5.5</v>
      </c>
    </row>
    <row r="93" spans="8:11" x14ac:dyDescent="0.15">
      <c r="H93" s="71" t="s">
        <v>52</v>
      </c>
      <c r="I93" s="71">
        <v>9.1</v>
      </c>
      <c r="J93" s="71" t="s">
        <v>154</v>
      </c>
      <c r="K93" s="71">
        <v>5.5</v>
      </c>
    </row>
    <row r="94" spans="8:11" x14ac:dyDescent="0.15">
      <c r="H94" s="71" t="s">
        <v>52</v>
      </c>
      <c r="I94" s="71">
        <v>9.1999999999999993</v>
      </c>
      <c r="J94" s="71" t="s">
        <v>155</v>
      </c>
      <c r="K94" s="71">
        <v>5.5</v>
      </c>
    </row>
    <row r="95" spans="8:11" x14ac:dyDescent="0.15">
      <c r="H95" s="71" t="s">
        <v>52</v>
      </c>
      <c r="I95" s="71">
        <v>9.3000000000000007</v>
      </c>
      <c r="J95" s="71" t="s">
        <v>156</v>
      </c>
      <c r="K95" s="71">
        <v>5.5</v>
      </c>
    </row>
    <row r="96" spans="8:11" x14ac:dyDescent="0.15">
      <c r="H96" s="71" t="s">
        <v>52</v>
      </c>
      <c r="I96" s="71">
        <v>9.4</v>
      </c>
      <c r="J96" s="71" t="s">
        <v>157</v>
      </c>
      <c r="K96" s="71">
        <v>5.5</v>
      </c>
    </row>
    <row r="97" spans="8:11" x14ac:dyDescent="0.15">
      <c r="H97" s="71" t="s">
        <v>52</v>
      </c>
      <c r="I97" s="71">
        <v>9.5</v>
      </c>
      <c r="J97" s="71" t="s">
        <v>158</v>
      </c>
      <c r="K97" s="71">
        <v>5.5</v>
      </c>
    </row>
    <row r="98" spans="8:11" x14ac:dyDescent="0.15">
      <c r="H98" s="71" t="s">
        <v>52</v>
      </c>
      <c r="I98" s="71">
        <v>9.6</v>
      </c>
      <c r="J98" s="71" t="s">
        <v>159</v>
      </c>
      <c r="K98" s="71">
        <v>5.5</v>
      </c>
    </row>
    <row r="99" spans="8:11" x14ac:dyDescent="0.15">
      <c r="H99" s="71" t="s">
        <v>52</v>
      </c>
      <c r="I99" s="71">
        <v>9.6999999999999993</v>
      </c>
      <c r="J99" s="71" t="s">
        <v>160</v>
      </c>
      <c r="K99" s="71">
        <v>5.4</v>
      </c>
    </row>
    <row r="100" spans="8:11" x14ac:dyDescent="0.15">
      <c r="H100" s="71" t="s">
        <v>52</v>
      </c>
      <c r="I100" s="71">
        <v>9.8000000000000007</v>
      </c>
      <c r="J100" s="71" t="s">
        <v>161</v>
      </c>
      <c r="K100" s="71">
        <v>5.4</v>
      </c>
    </row>
    <row r="101" spans="8:11" x14ac:dyDescent="0.15">
      <c r="H101" s="71" t="s">
        <v>52</v>
      </c>
      <c r="I101" s="71">
        <v>9.9</v>
      </c>
      <c r="J101" s="71" t="s">
        <v>162</v>
      </c>
      <c r="K101" s="71">
        <v>5.4</v>
      </c>
    </row>
    <row r="102" spans="8:11" x14ac:dyDescent="0.15">
      <c r="H102" s="71" t="s">
        <v>52</v>
      </c>
      <c r="I102" s="71">
        <v>10</v>
      </c>
      <c r="J102" s="71" t="s">
        <v>163</v>
      </c>
      <c r="K102" s="71">
        <v>6</v>
      </c>
    </row>
    <row r="103" spans="8:11" x14ac:dyDescent="0.15">
      <c r="H103" s="71" t="s">
        <v>52</v>
      </c>
      <c r="I103" s="71">
        <v>10.1</v>
      </c>
      <c r="J103" s="71" t="s">
        <v>164</v>
      </c>
      <c r="K103" s="71">
        <v>5.9</v>
      </c>
    </row>
    <row r="104" spans="8:11" x14ac:dyDescent="0.15">
      <c r="H104" s="71" t="s">
        <v>52</v>
      </c>
      <c r="I104" s="71">
        <v>10.199999999999999</v>
      </c>
      <c r="J104" s="71" t="s">
        <v>165</v>
      </c>
      <c r="K104" s="71">
        <v>5.9</v>
      </c>
    </row>
    <row r="105" spans="8:11" x14ac:dyDescent="0.15">
      <c r="H105" s="71" t="s">
        <v>52</v>
      </c>
      <c r="I105" s="71">
        <v>10.3</v>
      </c>
      <c r="J105" s="71" t="s">
        <v>166</v>
      </c>
      <c r="K105" s="71">
        <v>5.9</v>
      </c>
    </row>
    <row r="106" spans="8:11" x14ac:dyDescent="0.15">
      <c r="H106" s="71" t="s">
        <v>52</v>
      </c>
      <c r="I106" s="71">
        <v>10.4</v>
      </c>
      <c r="J106" s="71" t="s">
        <v>167</v>
      </c>
      <c r="K106" s="71">
        <v>5.9</v>
      </c>
    </row>
    <row r="107" spans="8:11" x14ac:dyDescent="0.15">
      <c r="H107" s="71" t="s">
        <v>52</v>
      </c>
      <c r="I107" s="71">
        <v>10.5</v>
      </c>
      <c r="J107" s="71" t="s">
        <v>168</v>
      </c>
      <c r="K107" s="71">
        <v>5.9</v>
      </c>
    </row>
    <row r="108" spans="8:11" x14ac:dyDescent="0.15">
      <c r="H108" s="71" t="s">
        <v>52</v>
      </c>
      <c r="I108" s="71">
        <v>10.6</v>
      </c>
      <c r="J108" s="71" t="s">
        <v>169</v>
      </c>
      <c r="K108" s="71">
        <v>5.9</v>
      </c>
    </row>
    <row r="109" spans="8:11" x14ac:dyDescent="0.15">
      <c r="H109" s="71" t="s">
        <v>52</v>
      </c>
      <c r="I109" s="71">
        <v>10.7</v>
      </c>
      <c r="J109" s="71" t="s">
        <v>170</v>
      </c>
      <c r="K109" s="71">
        <v>5.9</v>
      </c>
    </row>
    <row r="110" spans="8:11" x14ac:dyDescent="0.15">
      <c r="H110" s="71" t="s">
        <v>52</v>
      </c>
      <c r="I110" s="71">
        <v>10.8</v>
      </c>
      <c r="J110" s="71" t="s">
        <v>171</v>
      </c>
      <c r="K110" s="71">
        <v>5.9</v>
      </c>
    </row>
    <row r="111" spans="8:11" x14ac:dyDescent="0.15">
      <c r="H111" s="71" t="s">
        <v>52</v>
      </c>
      <c r="I111" s="71">
        <v>10.9</v>
      </c>
      <c r="J111" s="71" t="s">
        <v>172</v>
      </c>
      <c r="K111" s="71">
        <v>5.8</v>
      </c>
    </row>
    <row r="112" spans="8:11" x14ac:dyDescent="0.15">
      <c r="H112" s="71" t="s">
        <v>52</v>
      </c>
      <c r="I112" s="71">
        <v>11</v>
      </c>
      <c r="J112" s="71" t="s">
        <v>173</v>
      </c>
      <c r="K112" s="71">
        <v>5.8</v>
      </c>
    </row>
    <row r="113" spans="8:11" x14ac:dyDescent="0.15">
      <c r="H113" s="71" t="s">
        <v>52</v>
      </c>
      <c r="I113" s="71">
        <v>11.1</v>
      </c>
      <c r="J113" s="71" t="s">
        <v>174</v>
      </c>
      <c r="K113" s="71">
        <v>5.8</v>
      </c>
    </row>
    <row r="114" spans="8:11" x14ac:dyDescent="0.15">
      <c r="H114" s="71" t="s">
        <v>52</v>
      </c>
      <c r="I114" s="71">
        <v>11.2</v>
      </c>
      <c r="J114" s="71" t="s">
        <v>175</v>
      </c>
      <c r="K114" s="71">
        <v>5.8</v>
      </c>
    </row>
    <row r="115" spans="8:11" x14ac:dyDescent="0.15">
      <c r="H115" s="71" t="s">
        <v>52</v>
      </c>
      <c r="I115" s="71">
        <v>11.3</v>
      </c>
      <c r="J115" s="71" t="s">
        <v>176</v>
      </c>
      <c r="K115" s="71">
        <v>5.8</v>
      </c>
    </row>
    <row r="116" spans="8:11" x14ac:dyDescent="0.15">
      <c r="H116" s="71" t="s">
        <v>52</v>
      </c>
      <c r="I116" s="71">
        <v>11.4</v>
      </c>
      <c r="J116" s="71" t="s">
        <v>177</v>
      </c>
      <c r="K116" s="71">
        <v>5.8</v>
      </c>
    </row>
    <row r="117" spans="8:11" x14ac:dyDescent="0.15">
      <c r="H117" s="71" t="s">
        <v>52</v>
      </c>
      <c r="I117" s="71">
        <v>11.5</v>
      </c>
      <c r="J117" s="71" t="s">
        <v>178</v>
      </c>
      <c r="K117" s="71">
        <v>5.8</v>
      </c>
    </row>
    <row r="118" spans="8:11" x14ac:dyDescent="0.15">
      <c r="H118" s="71" t="s">
        <v>52</v>
      </c>
      <c r="I118" s="71">
        <v>11.6</v>
      </c>
      <c r="J118" s="71" t="s">
        <v>179</v>
      </c>
      <c r="K118" s="71">
        <v>5.8</v>
      </c>
    </row>
    <row r="119" spans="8:11" x14ac:dyDescent="0.15">
      <c r="H119" s="71" t="s">
        <v>52</v>
      </c>
      <c r="I119" s="71">
        <v>11.7</v>
      </c>
      <c r="J119" s="71" t="s">
        <v>180</v>
      </c>
      <c r="K119" s="71">
        <v>5.7</v>
      </c>
    </row>
    <row r="120" spans="8:11" x14ac:dyDescent="0.15">
      <c r="H120" s="71" t="s">
        <v>52</v>
      </c>
      <c r="I120" s="71">
        <v>11.8</v>
      </c>
      <c r="J120" s="71" t="s">
        <v>181</v>
      </c>
      <c r="K120" s="71">
        <v>5.7</v>
      </c>
    </row>
    <row r="121" spans="8:11" x14ac:dyDescent="0.15">
      <c r="H121" s="71" t="s">
        <v>52</v>
      </c>
      <c r="I121" s="71">
        <v>11.9</v>
      </c>
      <c r="J121" s="71" t="s">
        <v>182</v>
      </c>
      <c r="K121" s="71">
        <v>5.7</v>
      </c>
    </row>
    <row r="122" spans="8:11" x14ac:dyDescent="0.15">
      <c r="H122" s="71" t="s">
        <v>52</v>
      </c>
      <c r="I122" s="71">
        <v>12</v>
      </c>
      <c r="J122" s="71" t="s">
        <v>183</v>
      </c>
      <c r="K122" s="71">
        <v>5.7</v>
      </c>
    </row>
    <row r="123" spans="8:11" x14ac:dyDescent="0.15">
      <c r="H123" s="71" t="s">
        <v>52</v>
      </c>
      <c r="I123" s="71">
        <v>12.1</v>
      </c>
      <c r="J123" s="71" t="s">
        <v>184</v>
      </c>
      <c r="K123" s="71">
        <v>5.7</v>
      </c>
    </row>
    <row r="124" spans="8:11" x14ac:dyDescent="0.15">
      <c r="H124" s="71" t="s">
        <v>52</v>
      </c>
      <c r="I124" s="71">
        <v>12.2</v>
      </c>
      <c r="J124" s="71" t="s">
        <v>185</v>
      </c>
      <c r="K124" s="71">
        <v>5.7</v>
      </c>
    </row>
    <row r="125" spans="8:11" x14ac:dyDescent="0.15">
      <c r="H125" s="71" t="s">
        <v>52</v>
      </c>
      <c r="I125" s="71">
        <v>12.3</v>
      </c>
      <c r="J125" s="71" t="s">
        <v>186</v>
      </c>
      <c r="K125" s="71">
        <v>5.7</v>
      </c>
    </row>
    <row r="126" spans="8:11" x14ac:dyDescent="0.15">
      <c r="H126" s="71" t="s">
        <v>52</v>
      </c>
      <c r="I126" s="71">
        <v>12.4</v>
      </c>
      <c r="J126" s="71" t="s">
        <v>187</v>
      </c>
      <c r="K126" s="71">
        <v>5.7</v>
      </c>
    </row>
    <row r="127" spans="8:11" x14ac:dyDescent="0.15">
      <c r="H127" s="71" t="s">
        <v>52</v>
      </c>
      <c r="I127" s="71">
        <v>12.5</v>
      </c>
      <c r="J127" s="71" t="s">
        <v>188</v>
      </c>
      <c r="K127" s="71">
        <v>5.7</v>
      </c>
    </row>
    <row r="128" spans="8:11" x14ac:dyDescent="0.15">
      <c r="H128" s="71" t="s">
        <v>52</v>
      </c>
      <c r="I128" s="71">
        <v>12.6</v>
      </c>
      <c r="J128" s="71" t="s">
        <v>189</v>
      </c>
      <c r="K128" s="71">
        <v>5.6</v>
      </c>
    </row>
    <row r="129" spans="8:11" x14ac:dyDescent="0.15">
      <c r="H129" s="71" t="s">
        <v>52</v>
      </c>
      <c r="I129" s="71">
        <v>12.7</v>
      </c>
      <c r="J129" s="71" t="s">
        <v>190</v>
      </c>
      <c r="K129" s="71">
        <v>5.6</v>
      </c>
    </row>
    <row r="130" spans="8:11" x14ac:dyDescent="0.15">
      <c r="H130" s="71" t="s">
        <v>52</v>
      </c>
      <c r="I130" s="71">
        <v>12.8</v>
      </c>
      <c r="J130" s="71" t="s">
        <v>191</v>
      </c>
      <c r="K130" s="71">
        <v>5.6</v>
      </c>
    </row>
    <row r="131" spans="8:11" x14ac:dyDescent="0.15">
      <c r="H131" s="71" t="s">
        <v>52</v>
      </c>
      <c r="I131" s="71">
        <v>12.9</v>
      </c>
      <c r="J131" s="71" t="s">
        <v>192</v>
      </c>
      <c r="K131" s="71">
        <v>5.6</v>
      </c>
    </row>
    <row r="132" spans="8:11" x14ac:dyDescent="0.15">
      <c r="H132" s="71" t="s">
        <v>52</v>
      </c>
      <c r="I132" s="71">
        <v>13</v>
      </c>
      <c r="J132" s="71" t="s">
        <v>193</v>
      </c>
      <c r="K132" s="71">
        <v>5.6</v>
      </c>
    </row>
    <row r="133" spans="8:11" x14ac:dyDescent="0.15">
      <c r="H133" s="71" t="s">
        <v>52</v>
      </c>
      <c r="I133" s="71">
        <v>13.1</v>
      </c>
      <c r="J133" s="71" t="s">
        <v>194</v>
      </c>
      <c r="K133" s="71">
        <v>5.6</v>
      </c>
    </row>
    <row r="134" spans="8:11" x14ac:dyDescent="0.15">
      <c r="H134" s="71" t="s">
        <v>52</v>
      </c>
      <c r="I134" s="71">
        <v>13.2</v>
      </c>
      <c r="J134" s="71" t="s">
        <v>195</v>
      </c>
      <c r="K134" s="71">
        <v>5.6</v>
      </c>
    </row>
    <row r="135" spans="8:11" x14ac:dyDescent="0.15">
      <c r="H135" s="71" t="s">
        <v>52</v>
      </c>
      <c r="I135" s="71">
        <v>13.3</v>
      </c>
      <c r="J135" s="71" t="s">
        <v>196</v>
      </c>
      <c r="K135" s="71">
        <v>5.6</v>
      </c>
    </row>
    <row r="136" spans="8:11" x14ac:dyDescent="0.15">
      <c r="H136" s="71" t="s">
        <v>52</v>
      </c>
      <c r="I136" s="71">
        <v>13.4</v>
      </c>
      <c r="J136" s="71" t="s">
        <v>197</v>
      </c>
      <c r="K136" s="71">
        <v>5.5</v>
      </c>
    </row>
    <row r="137" spans="8:11" x14ac:dyDescent="0.15">
      <c r="H137" s="71" t="s">
        <v>52</v>
      </c>
      <c r="I137" s="71">
        <v>13.5</v>
      </c>
      <c r="J137" s="71" t="s">
        <v>198</v>
      </c>
      <c r="K137" s="71">
        <v>5.5</v>
      </c>
    </row>
    <row r="138" spans="8:11" x14ac:dyDescent="0.15">
      <c r="H138" s="71" t="s">
        <v>52</v>
      </c>
      <c r="I138" s="71">
        <v>13.6</v>
      </c>
      <c r="J138" s="71" t="s">
        <v>199</v>
      </c>
      <c r="K138" s="71">
        <v>5.5</v>
      </c>
    </row>
    <row r="139" spans="8:11" x14ac:dyDescent="0.15">
      <c r="H139" s="71" t="s">
        <v>52</v>
      </c>
      <c r="I139" s="71">
        <v>13.7</v>
      </c>
      <c r="J139" s="71" t="s">
        <v>200</v>
      </c>
      <c r="K139" s="71">
        <v>5.5</v>
      </c>
    </row>
    <row r="140" spans="8:11" x14ac:dyDescent="0.15">
      <c r="H140" s="71" t="s">
        <v>52</v>
      </c>
      <c r="I140" s="71">
        <v>13.8</v>
      </c>
      <c r="J140" s="71" t="s">
        <v>201</v>
      </c>
      <c r="K140" s="71">
        <v>5.5</v>
      </c>
    </row>
    <row r="141" spans="8:11" x14ac:dyDescent="0.15">
      <c r="H141" s="71" t="s">
        <v>52</v>
      </c>
      <c r="I141" s="71">
        <v>13.9</v>
      </c>
      <c r="J141" s="71" t="s">
        <v>202</v>
      </c>
      <c r="K141" s="71">
        <v>5.5</v>
      </c>
    </row>
    <row r="142" spans="8:11" x14ac:dyDescent="0.15">
      <c r="H142" s="71" t="s">
        <v>52</v>
      </c>
      <c r="I142" s="71">
        <v>14</v>
      </c>
      <c r="J142" s="71" t="s">
        <v>203</v>
      </c>
      <c r="K142" s="71">
        <v>5.5</v>
      </c>
    </row>
    <row r="143" spans="8:11" x14ac:dyDescent="0.15">
      <c r="H143" s="71" t="s">
        <v>52</v>
      </c>
      <c r="I143" s="71">
        <v>14.1</v>
      </c>
      <c r="J143" s="71" t="s">
        <v>204</v>
      </c>
      <c r="K143" s="71">
        <v>5.5</v>
      </c>
    </row>
    <row r="144" spans="8:11" x14ac:dyDescent="0.15">
      <c r="H144" s="71" t="s">
        <v>52</v>
      </c>
      <c r="I144" s="71">
        <v>14.2</v>
      </c>
      <c r="J144" s="71" t="s">
        <v>205</v>
      </c>
      <c r="K144" s="71">
        <v>5.4</v>
      </c>
    </row>
    <row r="145" spans="8:11" x14ac:dyDescent="0.15">
      <c r="H145" s="71" t="s">
        <v>52</v>
      </c>
      <c r="I145" s="71">
        <v>14.3</v>
      </c>
      <c r="J145" s="71" t="s">
        <v>206</v>
      </c>
      <c r="K145" s="71">
        <v>5.4</v>
      </c>
    </row>
    <row r="146" spans="8:11" x14ac:dyDescent="0.15">
      <c r="H146" s="71" t="s">
        <v>52</v>
      </c>
      <c r="I146" s="71">
        <v>14.4</v>
      </c>
      <c r="J146" s="71" t="s">
        <v>207</v>
      </c>
      <c r="K146" s="71">
        <v>5.4</v>
      </c>
    </row>
    <row r="147" spans="8:11" x14ac:dyDescent="0.15">
      <c r="H147" s="71" t="s">
        <v>52</v>
      </c>
      <c r="I147" s="71">
        <v>14.5</v>
      </c>
      <c r="J147" s="71" t="s">
        <v>208</v>
      </c>
      <c r="K147" s="71">
        <v>5.4</v>
      </c>
    </row>
    <row r="148" spans="8:11" x14ac:dyDescent="0.15">
      <c r="H148" s="71" t="s">
        <v>52</v>
      </c>
      <c r="I148" s="71">
        <v>14.6</v>
      </c>
      <c r="J148" s="71" t="s">
        <v>209</v>
      </c>
      <c r="K148" s="71">
        <v>5.4</v>
      </c>
    </row>
    <row r="149" spans="8:11" x14ac:dyDescent="0.15">
      <c r="H149" s="71" t="s">
        <v>52</v>
      </c>
      <c r="I149" s="71">
        <v>14.7</v>
      </c>
      <c r="J149" s="71" t="s">
        <v>210</v>
      </c>
      <c r="K149" s="71">
        <v>5.4</v>
      </c>
    </row>
    <row r="150" spans="8:11" x14ac:dyDescent="0.15">
      <c r="H150" s="71" t="s">
        <v>52</v>
      </c>
      <c r="I150" s="71">
        <v>14.8</v>
      </c>
      <c r="J150" s="71" t="s">
        <v>211</v>
      </c>
      <c r="K150" s="71">
        <v>5.4</v>
      </c>
    </row>
    <row r="151" spans="8:11" x14ac:dyDescent="0.15">
      <c r="H151" s="71" t="s">
        <v>52</v>
      </c>
      <c r="I151" s="71">
        <v>14.9</v>
      </c>
      <c r="J151" s="71" t="s">
        <v>212</v>
      </c>
      <c r="K151" s="71">
        <v>5.4</v>
      </c>
    </row>
    <row r="152" spans="8:11" x14ac:dyDescent="0.15">
      <c r="H152" s="71" t="s">
        <v>52</v>
      </c>
      <c r="I152" s="71">
        <v>15</v>
      </c>
      <c r="J152" s="71" t="s">
        <v>213</v>
      </c>
      <c r="K152" s="71">
        <v>5.4</v>
      </c>
    </row>
    <row r="153" spans="8:11" x14ac:dyDescent="0.15">
      <c r="H153" s="71" t="s">
        <v>52</v>
      </c>
      <c r="I153" s="71">
        <v>15.1</v>
      </c>
      <c r="J153" s="71" t="s">
        <v>214</v>
      </c>
      <c r="K153" s="71">
        <v>5.3</v>
      </c>
    </row>
    <row r="154" spans="8:11" x14ac:dyDescent="0.15">
      <c r="H154" s="71" t="s">
        <v>52</v>
      </c>
      <c r="I154" s="71">
        <v>15.2</v>
      </c>
      <c r="J154" s="71" t="s">
        <v>215</v>
      </c>
      <c r="K154" s="71">
        <v>5.3</v>
      </c>
    </row>
    <row r="155" spans="8:11" x14ac:dyDescent="0.15">
      <c r="H155" s="71" t="s">
        <v>52</v>
      </c>
      <c r="I155" s="71">
        <v>15.3</v>
      </c>
      <c r="J155" s="71" t="s">
        <v>216</v>
      </c>
      <c r="K155" s="71">
        <v>5.3</v>
      </c>
    </row>
    <row r="156" spans="8:11" x14ac:dyDescent="0.15">
      <c r="H156" s="71" t="s">
        <v>52</v>
      </c>
      <c r="I156" s="71">
        <v>15.4</v>
      </c>
      <c r="J156" s="71" t="s">
        <v>217</v>
      </c>
      <c r="K156" s="71">
        <v>5.3</v>
      </c>
    </row>
    <row r="157" spans="8:11" x14ac:dyDescent="0.15">
      <c r="H157" s="71" t="s">
        <v>52</v>
      </c>
      <c r="I157" s="71">
        <v>15.5</v>
      </c>
      <c r="J157" s="71" t="s">
        <v>218</v>
      </c>
      <c r="K157" s="71">
        <v>5.3</v>
      </c>
    </row>
    <row r="158" spans="8:11" x14ac:dyDescent="0.15">
      <c r="H158" s="71" t="s">
        <v>52</v>
      </c>
      <c r="I158" s="71">
        <v>15.6</v>
      </c>
      <c r="J158" s="71" t="s">
        <v>219</v>
      </c>
      <c r="K158" s="71">
        <v>5.3</v>
      </c>
    </row>
    <row r="159" spans="8:11" x14ac:dyDescent="0.15">
      <c r="H159" s="71" t="s">
        <v>52</v>
      </c>
      <c r="I159" s="71">
        <v>15.7</v>
      </c>
      <c r="J159" s="71" t="s">
        <v>220</v>
      </c>
      <c r="K159" s="71">
        <v>5.3</v>
      </c>
    </row>
    <row r="160" spans="8:11" x14ac:dyDescent="0.15">
      <c r="H160" s="71" t="s">
        <v>52</v>
      </c>
      <c r="I160" s="71">
        <v>15.8</v>
      </c>
      <c r="J160" s="71" t="s">
        <v>221</v>
      </c>
      <c r="K160" s="71">
        <v>5.3</v>
      </c>
    </row>
    <row r="161" spans="8:11" x14ac:dyDescent="0.15">
      <c r="H161" s="71" t="s">
        <v>52</v>
      </c>
      <c r="I161" s="71">
        <v>15.9</v>
      </c>
      <c r="J161" s="71" t="s">
        <v>222</v>
      </c>
      <c r="K161" s="71">
        <v>5.2</v>
      </c>
    </row>
    <row r="162" spans="8:11" x14ac:dyDescent="0.15">
      <c r="H162" s="71" t="s">
        <v>52</v>
      </c>
      <c r="I162" s="71">
        <v>16</v>
      </c>
      <c r="J162" s="71" t="s">
        <v>223</v>
      </c>
      <c r="K162" s="71">
        <v>5.2</v>
      </c>
    </row>
    <row r="163" spans="8:11" x14ac:dyDescent="0.15">
      <c r="H163" s="71" t="s">
        <v>52</v>
      </c>
      <c r="I163" s="71">
        <v>16.100000000000001</v>
      </c>
      <c r="J163" s="71" t="s">
        <v>224</v>
      </c>
      <c r="K163" s="71">
        <v>5.2</v>
      </c>
    </row>
    <row r="164" spans="8:11" x14ac:dyDescent="0.15">
      <c r="H164" s="71" t="s">
        <v>52</v>
      </c>
      <c r="I164" s="71">
        <v>16.2</v>
      </c>
      <c r="J164" s="71" t="s">
        <v>225</v>
      </c>
      <c r="K164" s="71">
        <v>5.2</v>
      </c>
    </row>
    <row r="165" spans="8:11" x14ac:dyDescent="0.15">
      <c r="H165" s="71" t="s">
        <v>52</v>
      </c>
      <c r="I165" s="71">
        <v>16.3</v>
      </c>
      <c r="J165" s="71" t="s">
        <v>226</v>
      </c>
      <c r="K165" s="71">
        <v>5.2</v>
      </c>
    </row>
    <row r="166" spans="8:11" x14ac:dyDescent="0.15">
      <c r="H166" s="71" t="s">
        <v>52</v>
      </c>
      <c r="I166" s="71">
        <v>16.399999999999999</v>
      </c>
      <c r="J166" s="71" t="s">
        <v>227</v>
      </c>
      <c r="K166" s="71">
        <v>5.2</v>
      </c>
    </row>
    <row r="167" spans="8:11" x14ac:dyDescent="0.15">
      <c r="H167" s="71" t="s">
        <v>52</v>
      </c>
      <c r="I167" s="71">
        <v>16.5</v>
      </c>
      <c r="J167" s="71" t="s">
        <v>228</v>
      </c>
      <c r="K167" s="71">
        <v>5.2</v>
      </c>
    </row>
    <row r="168" spans="8:11" x14ac:dyDescent="0.15">
      <c r="H168" s="71" t="s">
        <v>52</v>
      </c>
      <c r="I168" s="71">
        <v>16.600000000000001</v>
      </c>
      <c r="J168" s="71" t="s">
        <v>229</v>
      </c>
      <c r="K168" s="71">
        <v>5.2</v>
      </c>
    </row>
    <row r="169" spans="8:11" x14ac:dyDescent="0.15">
      <c r="H169" s="71" t="s">
        <v>52</v>
      </c>
      <c r="I169" s="71">
        <v>16.7</v>
      </c>
      <c r="J169" s="71" t="s">
        <v>230</v>
      </c>
      <c r="K169" s="71">
        <v>5.0999999999999996</v>
      </c>
    </row>
    <row r="170" spans="8:11" x14ac:dyDescent="0.15">
      <c r="H170" s="71" t="s">
        <v>52</v>
      </c>
      <c r="I170" s="71">
        <v>16.8</v>
      </c>
      <c r="J170" s="71" t="s">
        <v>231</v>
      </c>
      <c r="K170" s="71">
        <v>5.0999999999999996</v>
      </c>
    </row>
    <row r="171" spans="8:11" x14ac:dyDescent="0.15">
      <c r="H171" s="71" t="s">
        <v>52</v>
      </c>
      <c r="I171" s="71">
        <v>16.899999999999999</v>
      </c>
      <c r="J171" s="71" t="s">
        <v>232</v>
      </c>
      <c r="K171" s="71">
        <v>5.0999999999999996</v>
      </c>
    </row>
    <row r="172" spans="8:11" x14ac:dyDescent="0.15">
      <c r="H172" s="71" t="s">
        <v>52</v>
      </c>
      <c r="I172" s="71">
        <v>17</v>
      </c>
      <c r="J172" s="71" t="s">
        <v>233</v>
      </c>
      <c r="K172" s="71">
        <v>5.0999999999999996</v>
      </c>
    </row>
    <row r="173" spans="8:11" x14ac:dyDescent="0.15">
      <c r="H173" s="71" t="s">
        <v>52</v>
      </c>
      <c r="I173" s="71">
        <v>17.100000000000001</v>
      </c>
      <c r="J173" s="71" t="s">
        <v>234</v>
      </c>
      <c r="K173" s="71">
        <v>5.0999999999999996</v>
      </c>
    </row>
    <row r="174" spans="8:11" x14ac:dyDescent="0.15">
      <c r="H174" s="71" t="s">
        <v>52</v>
      </c>
      <c r="I174" s="71">
        <v>17.2</v>
      </c>
      <c r="J174" s="71" t="s">
        <v>235</v>
      </c>
      <c r="K174" s="71">
        <v>5.0999999999999996</v>
      </c>
    </row>
    <row r="175" spans="8:11" x14ac:dyDescent="0.15">
      <c r="H175" s="71" t="s">
        <v>52</v>
      </c>
      <c r="I175" s="71">
        <v>17.3</v>
      </c>
      <c r="J175" s="71" t="s">
        <v>236</v>
      </c>
      <c r="K175" s="71">
        <v>5.0999999999999996</v>
      </c>
    </row>
    <row r="176" spans="8:11" x14ac:dyDescent="0.15">
      <c r="H176" s="71" t="s">
        <v>52</v>
      </c>
      <c r="I176" s="71">
        <v>17.399999999999999</v>
      </c>
      <c r="J176" s="71" t="s">
        <v>237</v>
      </c>
      <c r="K176" s="71">
        <v>5.0999999999999996</v>
      </c>
    </row>
    <row r="177" spans="8:11" x14ac:dyDescent="0.15">
      <c r="H177" s="71" t="s">
        <v>52</v>
      </c>
      <c r="I177" s="71">
        <v>17.5</v>
      </c>
      <c r="J177" s="71" t="s">
        <v>238</v>
      </c>
      <c r="K177" s="71">
        <v>5.0999999999999996</v>
      </c>
    </row>
    <row r="178" spans="8:11" x14ac:dyDescent="0.15">
      <c r="H178" s="71" t="s">
        <v>52</v>
      </c>
      <c r="I178" s="71">
        <v>17.600000000000001</v>
      </c>
      <c r="J178" s="71" t="s">
        <v>239</v>
      </c>
      <c r="K178" s="71">
        <v>5</v>
      </c>
    </row>
    <row r="179" spans="8:11" x14ac:dyDescent="0.15">
      <c r="H179" s="71" t="s">
        <v>52</v>
      </c>
      <c r="I179" s="71">
        <v>17.7</v>
      </c>
      <c r="J179" s="71" t="s">
        <v>240</v>
      </c>
      <c r="K179" s="71">
        <v>5</v>
      </c>
    </row>
    <row r="180" spans="8:11" x14ac:dyDescent="0.15">
      <c r="H180" s="71" t="s">
        <v>52</v>
      </c>
      <c r="I180" s="71">
        <v>17.8</v>
      </c>
      <c r="J180" s="71" t="s">
        <v>241</v>
      </c>
      <c r="K180" s="71">
        <v>5</v>
      </c>
    </row>
    <row r="181" spans="8:11" x14ac:dyDescent="0.15">
      <c r="H181" s="71" t="s">
        <v>52</v>
      </c>
      <c r="I181" s="71">
        <v>17.899999999999999</v>
      </c>
      <c r="J181" s="71" t="s">
        <v>242</v>
      </c>
      <c r="K181" s="71">
        <v>5</v>
      </c>
    </row>
    <row r="182" spans="8:11" x14ac:dyDescent="0.15">
      <c r="H182" s="71" t="s">
        <v>52</v>
      </c>
      <c r="I182" s="71">
        <v>18</v>
      </c>
      <c r="J182" s="71" t="s">
        <v>243</v>
      </c>
      <c r="K182" s="71">
        <v>5</v>
      </c>
    </row>
    <row r="183" spans="8:11" x14ac:dyDescent="0.15">
      <c r="H183" s="71" t="s">
        <v>52</v>
      </c>
      <c r="I183" s="71">
        <v>18.100000000000001</v>
      </c>
      <c r="J183" s="71" t="s">
        <v>244</v>
      </c>
      <c r="K183" s="71">
        <v>5</v>
      </c>
    </row>
    <row r="184" spans="8:11" x14ac:dyDescent="0.15">
      <c r="H184" s="71" t="s">
        <v>52</v>
      </c>
      <c r="I184" s="71">
        <v>18.2</v>
      </c>
      <c r="J184" s="71" t="s">
        <v>245</v>
      </c>
      <c r="K184" s="71">
        <v>5</v>
      </c>
    </row>
    <row r="185" spans="8:11" x14ac:dyDescent="0.15">
      <c r="H185" s="71" t="s">
        <v>52</v>
      </c>
      <c r="I185" s="71">
        <v>18.3</v>
      </c>
      <c r="J185" s="71" t="s">
        <v>246</v>
      </c>
      <c r="K185" s="71">
        <v>5</v>
      </c>
    </row>
    <row r="186" spans="8:11" x14ac:dyDescent="0.15">
      <c r="H186" s="71" t="s">
        <v>52</v>
      </c>
      <c r="I186" s="71">
        <v>18.399999999999999</v>
      </c>
      <c r="J186" s="71" t="s">
        <v>247</v>
      </c>
      <c r="K186" s="71">
        <v>4.9000000000000004</v>
      </c>
    </row>
    <row r="187" spans="8:11" x14ac:dyDescent="0.15">
      <c r="H187" s="71" t="s">
        <v>52</v>
      </c>
      <c r="I187" s="71">
        <v>18.5</v>
      </c>
      <c r="J187" s="71" t="s">
        <v>248</v>
      </c>
      <c r="K187" s="71">
        <v>4.9000000000000004</v>
      </c>
    </row>
    <row r="188" spans="8:11" x14ac:dyDescent="0.15">
      <c r="H188" s="71" t="s">
        <v>52</v>
      </c>
      <c r="I188" s="71">
        <v>18.600000000000001</v>
      </c>
      <c r="J188" s="71" t="s">
        <v>249</v>
      </c>
      <c r="K188" s="71">
        <v>4.9000000000000004</v>
      </c>
    </row>
    <row r="189" spans="8:11" x14ac:dyDescent="0.15">
      <c r="H189" s="71" t="s">
        <v>52</v>
      </c>
      <c r="I189" s="71">
        <v>18.7</v>
      </c>
      <c r="J189" s="71" t="s">
        <v>250</v>
      </c>
      <c r="K189" s="71">
        <v>4.9000000000000004</v>
      </c>
    </row>
    <row r="190" spans="8:11" x14ac:dyDescent="0.15">
      <c r="H190" s="71" t="s">
        <v>52</v>
      </c>
      <c r="I190" s="71">
        <v>18.8</v>
      </c>
      <c r="J190" s="71" t="s">
        <v>251</v>
      </c>
      <c r="K190" s="71">
        <v>4.9000000000000004</v>
      </c>
    </row>
    <row r="191" spans="8:11" x14ac:dyDescent="0.15">
      <c r="H191" s="71" t="s">
        <v>52</v>
      </c>
      <c r="I191" s="71">
        <v>18.899999999999999</v>
      </c>
      <c r="J191" s="71" t="s">
        <v>252</v>
      </c>
      <c r="K191" s="71">
        <v>4.9000000000000004</v>
      </c>
    </row>
    <row r="192" spans="8:11" x14ac:dyDescent="0.15">
      <c r="H192" s="71" t="s">
        <v>52</v>
      </c>
      <c r="I192" s="71">
        <v>19</v>
      </c>
      <c r="J192" s="71" t="s">
        <v>253</v>
      </c>
      <c r="K192" s="71">
        <v>4.9000000000000004</v>
      </c>
    </row>
    <row r="193" spans="8:11" x14ac:dyDescent="0.15">
      <c r="H193" s="71" t="s">
        <v>52</v>
      </c>
      <c r="I193" s="71">
        <v>19.100000000000001</v>
      </c>
      <c r="J193" s="71" t="s">
        <v>254</v>
      </c>
      <c r="K193" s="71">
        <v>4.9000000000000004</v>
      </c>
    </row>
    <row r="194" spans="8:11" x14ac:dyDescent="0.15">
      <c r="H194" s="71" t="s">
        <v>52</v>
      </c>
      <c r="I194" s="71">
        <v>19.2</v>
      </c>
      <c r="J194" s="71" t="s">
        <v>255</v>
      </c>
      <c r="K194" s="71">
        <v>4.8</v>
      </c>
    </row>
    <row r="195" spans="8:11" x14ac:dyDescent="0.15">
      <c r="H195" s="71" t="s">
        <v>52</v>
      </c>
      <c r="I195" s="71">
        <v>19.3</v>
      </c>
      <c r="J195" s="71" t="s">
        <v>256</v>
      </c>
      <c r="K195" s="71">
        <v>4.8</v>
      </c>
    </row>
    <row r="196" spans="8:11" x14ac:dyDescent="0.15">
      <c r="H196" s="71" t="s">
        <v>52</v>
      </c>
      <c r="I196" s="71">
        <v>19.399999999999999</v>
      </c>
      <c r="J196" s="71" t="s">
        <v>257</v>
      </c>
      <c r="K196" s="71">
        <v>4.8</v>
      </c>
    </row>
    <row r="197" spans="8:11" x14ac:dyDescent="0.15">
      <c r="H197" s="71" t="s">
        <v>52</v>
      </c>
      <c r="I197" s="71">
        <v>19.5</v>
      </c>
      <c r="J197" s="71" t="s">
        <v>258</v>
      </c>
      <c r="K197" s="71">
        <v>4.8</v>
      </c>
    </row>
    <row r="198" spans="8:11" x14ac:dyDescent="0.15">
      <c r="H198" s="71" t="s">
        <v>52</v>
      </c>
      <c r="I198" s="71">
        <v>19.600000000000001</v>
      </c>
      <c r="J198" s="71" t="s">
        <v>259</v>
      </c>
      <c r="K198" s="71">
        <v>4.8</v>
      </c>
    </row>
    <row r="199" spans="8:11" x14ac:dyDescent="0.15">
      <c r="H199" s="71" t="s">
        <v>52</v>
      </c>
      <c r="I199" s="71">
        <v>19.7</v>
      </c>
      <c r="J199" s="71" t="s">
        <v>260</v>
      </c>
      <c r="K199" s="71">
        <v>4.8</v>
      </c>
    </row>
    <row r="200" spans="8:11" x14ac:dyDescent="0.15">
      <c r="H200" s="71" t="s">
        <v>52</v>
      </c>
      <c r="I200" s="71">
        <v>19.8</v>
      </c>
      <c r="J200" s="71" t="s">
        <v>261</v>
      </c>
      <c r="K200" s="71">
        <v>4.8</v>
      </c>
    </row>
    <row r="201" spans="8:11" x14ac:dyDescent="0.15">
      <c r="H201" s="71" t="s">
        <v>52</v>
      </c>
      <c r="I201" s="71">
        <v>19.899999999999999</v>
      </c>
      <c r="J201" s="71" t="s">
        <v>262</v>
      </c>
      <c r="K201" s="71">
        <v>4.8</v>
      </c>
    </row>
    <row r="202" spans="8:11" x14ac:dyDescent="0.15">
      <c r="H202" s="71" t="s">
        <v>52</v>
      </c>
      <c r="I202" s="71">
        <v>20</v>
      </c>
      <c r="J202" s="71" t="s">
        <v>263</v>
      </c>
      <c r="K202" s="71">
        <v>5.0999999999999996</v>
      </c>
    </row>
    <row r="203" spans="8:11" x14ac:dyDescent="0.15">
      <c r="H203" s="71" t="s">
        <v>52</v>
      </c>
      <c r="I203" s="71">
        <v>20.100000000000001</v>
      </c>
      <c r="J203" s="71" t="s">
        <v>264</v>
      </c>
      <c r="K203" s="71">
        <v>5</v>
      </c>
    </row>
    <row r="204" spans="8:11" x14ac:dyDescent="0.15">
      <c r="H204" s="71" t="s">
        <v>52</v>
      </c>
      <c r="I204" s="71">
        <v>20.2</v>
      </c>
      <c r="J204" s="71" t="s">
        <v>265</v>
      </c>
      <c r="K204" s="71">
        <v>5</v>
      </c>
    </row>
    <row r="205" spans="8:11" x14ac:dyDescent="0.15">
      <c r="H205" s="71" t="s">
        <v>52</v>
      </c>
      <c r="I205" s="71">
        <v>20.3</v>
      </c>
      <c r="J205" s="71" t="s">
        <v>266</v>
      </c>
      <c r="K205" s="71">
        <v>5</v>
      </c>
    </row>
    <row r="206" spans="8:11" x14ac:dyDescent="0.15">
      <c r="H206" s="71" t="s">
        <v>52</v>
      </c>
      <c r="I206" s="71">
        <v>20.399999999999999</v>
      </c>
      <c r="J206" s="71" t="s">
        <v>267</v>
      </c>
      <c r="K206" s="71">
        <v>5</v>
      </c>
    </row>
    <row r="207" spans="8:11" x14ac:dyDescent="0.15">
      <c r="H207" s="71" t="s">
        <v>52</v>
      </c>
      <c r="I207" s="71">
        <v>20.5</v>
      </c>
      <c r="J207" s="71" t="s">
        <v>268</v>
      </c>
      <c r="K207" s="71">
        <v>5</v>
      </c>
    </row>
    <row r="208" spans="8:11" x14ac:dyDescent="0.15">
      <c r="H208" s="71" t="s">
        <v>52</v>
      </c>
      <c r="I208" s="71">
        <v>20.6</v>
      </c>
      <c r="J208" s="71" t="s">
        <v>269</v>
      </c>
      <c r="K208" s="71">
        <v>5</v>
      </c>
    </row>
    <row r="209" spans="8:11" x14ac:dyDescent="0.15">
      <c r="H209" s="71" t="s">
        <v>52</v>
      </c>
      <c r="I209" s="71">
        <v>20.7</v>
      </c>
      <c r="J209" s="71" t="s">
        <v>270</v>
      </c>
      <c r="K209" s="71">
        <v>5</v>
      </c>
    </row>
    <row r="210" spans="8:11" x14ac:dyDescent="0.15">
      <c r="H210" s="71" t="s">
        <v>52</v>
      </c>
      <c r="I210" s="71">
        <v>20.8</v>
      </c>
      <c r="J210" s="71" t="s">
        <v>271</v>
      </c>
      <c r="K210" s="71">
        <v>5</v>
      </c>
    </row>
    <row r="211" spans="8:11" x14ac:dyDescent="0.15">
      <c r="H211" s="71" t="s">
        <v>52</v>
      </c>
      <c r="I211" s="71">
        <v>20.9</v>
      </c>
      <c r="J211" s="71" t="s">
        <v>272</v>
      </c>
      <c r="K211" s="71">
        <v>5</v>
      </c>
    </row>
    <row r="212" spans="8:11" x14ac:dyDescent="0.15">
      <c r="H212" s="71" t="s">
        <v>52</v>
      </c>
      <c r="I212" s="71">
        <v>21</v>
      </c>
      <c r="J212" s="71" t="s">
        <v>273</v>
      </c>
      <c r="K212" s="71">
        <v>5</v>
      </c>
    </row>
    <row r="213" spans="8:11" x14ac:dyDescent="0.15">
      <c r="H213" s="71" t="s">
        <v>52</v>
      </c>
      <c r="I213" s="71">
        <v>21.1</v>
      </c>
      <c r="J213" s="71" t="s">
        <v>274</v>
      </c>
      <c r="K213" s="71">
        <v>5</v>
      </c>
    </row>
    <row r="214" spans="8:11" x14ac:dyDescent="0.15">
      <c r="H214" s="71" t="s">
        <v>52</v>
      </c>
      <c r="I214" s="71">
        <v>21.2</v>
      </c>
      <c r="J214" s="71" t="s">
        <v>275</v>
      </c>
      <c r="K214" s="71">
        <v>5</v>
      </c>
    </row>
    <row r="215" spans="8:11" x14ac:dyDescent="0.15">
      <c r="H215" s="71" t="s">
        <v>52</v>
      </c>
      <c r="I215" s="71">
        <v>21.3</v>
      </c>
      <c r="J215" s="71" t="s">
        <v>276</v>
      </c>
      <c r="K215" s="71">
        <v>5</v>
      </c>
    </row>
    <row r="216" spans="8:11" x14ac:dyDescent="0.15">
      <c r="H216" s="71" t="s">
        <v>52</v>
      </c>
      <c r="I216" s="71">
        <v>21.4</v>
      </c>
      <c r="J216" s="71" t="s">
        <v>277</v>
      </c>
      <c r="K216" s="71">
        <v>5</v>
      </c>
    </row>
    <row r="217" spans="8:11" x14ac:dyDescent="0.15">
      <c r="H217" s="71" t="s">
        <v>52</v>
      </c>
      <c r="I217" s="71">
        <v>21.5</v>
      </c>
      <c r="J217" s="71" t="s">
        <v>278</v>
      </c>
      <c r="K217" s="71">
        <v>5</v>
      </c>
    </row>
    <row r="218" spans="8:11" x14ac:dyDescent="0.15">
      <c r="H218" s="71" t="s">
        <v>52</v>
      </c>
      <c r="I218" s="71">
        <v>21.6</v>
      </c>
      <c r="J218" s="71" t="s">
        <v>279</v>
      </c>
      <c r="K218" s="71">
        <v>5</v>
      </c>
    </row>
    <row r="219" spans="8:11" x14ac:dyDescent="0.15">
      <c r="H219" s="71" t="s">
        <v>52</v>
      </c>
      <c r="I219" s="71">
        <v>21.7</v>
      </c>
      <c r="J219" s="71" t="s">
        <v>280</v>
      </c>
      <c r="K219" s="71">
        <v>4.9000000000000004</v>
      </c>
    </row>
    <row r="220" spans="8:11" x14ac:dyDescent="0.15">
      <c r="H220" s="71" t="s">
        <v>52</v>
      </c>
      <c r="I220" s="71">
        <v>21.8</v>
      </c>
      <c r="J220" s="71" t="s">
        <v>281</v>
      </c>
      <c r="K220" s="71">
        <v>4.9000000000000004</v>
      </c>
    </row>
    <row r="221" spans="8:11" x14ac:dyDescent="0.15">
      <c r="H221" s="71" t="s">
        <v>52</v>
      </c>
      <c r="I221" s="71">
        <v>21.9</v>
      </c>
      <c r="J221" s="71" t="s">
        <v>282</v>
      </c>
      <c r="K221" s="71">
        <v>4.9000000000000004</v>
      </c>
    </row>
    <row r="222" spans="8:11" x14ac:dyDescent="0.15">
      <c r="H222" s="71" t="s">
        <v>52</v>
      </c>
      <c r="I222" s="71">
        <v>22</v>
      </c>
      <c r="J222" s="71" t="s">
        <v>283</v>
      </c>
      <c r="K222" s="71">
        <v>4.9000000000000004</v>
      </c>
    </row>
    <row r="223" spans="8:11" x14ac:dyDescent="0.15">
      <c r="H223" s="71" t="s">
        <v>52</v>
      </c>
      <c r="I223" s="71">
        <v>22.1</v>
      </c>
      <c r="J223" s="71" t="s">
        <v>284</v>
      </c>
      <c r="K223" s="71">
        <v>4.9000000000000004</v>
      </c>
    </row>
    <row r="224" spans="8:11" x14ac:dyDescent="0.15">
      <c r="H224" s="71" t="s">
        <v>52</v>
      </c>
      <c r="I224" s="71">
        <v>22.2</v>
      </c>
      <c r="J224" s="71" t="s">
        <v>285</v>
      </c>
      <c r="K224" s="71">
        <v>4.9000000000000004</v>
      </c>
    </row>
    <row r="225" spans="8:11" x14ac:dyDescent="0.15">
      <c r="H225" s="71" t="s">
        <v>52</v>
      </c>
      <c r="I225" s="71">
        <v>22.3</v>
      </c>
      <c r="J225" s="71" t="s">
        <v>286</v>
      </c>
      <c r="K225" s="71">
        <v>4.9000000000000004</v>
      </c>
    </row>
    <row r="226" spans="8:11" x14ac:dyDescent="0.15">
      <c r="H226" s="71" t="s">
        <v>52</v>
      </c>
      <c r="I226" s="71">
        <v>22.4</v>
      </c>
      <c r="J226" s="71" t="s">
        <v>287</v>
      </c>
      <c r="K226" s="71">
        <v>4.9000000000000004</v>
      </c>
    </row>
    <row r="227" spans="8:11" x14ac:dyDescent="0.15">
      <c r="H227" s="71" t="s">
        <v>52</v>
      </c>
      <c r="I227" s="71">
        <v>22.5</v>
      </c>
      <c r="J227" s="71" t="s">
        <v>288</v>
      </c>
      <c r="K227" s="71">
        <v>4.9000000000000004</v>
      </c>
    </row>
    <row r="228" spans="8:11" x14ac:dyDescent="0.15">
      <c r="H228" s="71" t="s">
        <v>52</v>
      </c>
      <c r="I228" s="71">
        <v>22.6</v>
      </c>
      <c r="J228" s="71" t="s">
        <v>289</v>
      </c>
      <c r="K228" s="71">
        <v>4.9000000000000004</v>
      </c>
    </row>
    <row r="229" spans="8:11" x14ac:dyDescent="0.15">
      <c r="H229" s="71" t="s">
        <v>52</v>
      </c>
      <c r="I229" s="71">
        <v>22.7</v>
      </c>
      <c r="J229" s="71" t="s">
        <v>290</v>
      </c>
      <c r="K229" s="71">
        <v>4.9000000000000004</v>
      </c>
    </row>
    <row r="230" spans="8:11" x14ac:dyDescent="0.15">
      <c r="H230" s="71" t="s">
        <v>52</v>
      </c>
      <c r="I230" s="71">
        <v>22.8</v>
      </c>
      <c r="J230" s="71" t="s">
        <v>291</v>
      </c>
      <c r="K230" s="71">
        <v>4.9000000000000004</v>
      </c>
    </row>
    <row r="231" spans="8:11" x14ac:dyDescent="0.15">
      <c r="H231" s="71" t="s">
        <v>52</v>
      </c>
      <c r="I231" s="71">
        <v>22.9</v>
      </c>
      <c r="J231" s="71" t="s">
        <v>292</v>
      </c>
      <c r="K231" s="71">
        <v>4.9000000000000004</v>
      </c>
    </row>
    <row r="232" spans="8:11" x14ac:dyDescent="0.15">
      <c r="H232" s="71" t="s">
        <v>52</v>
      </c>
      <c r="I232" s="71">
        <v>23</v>
      </c>
      <c r="J232" s="71" t="s">
        <v>293</v>
      </c>
      <c r="K232" s="71">
        <v>4.9000000000000004</v>
      </c>
    </row>
    <row r="233" spans="8:11" x14ac:dyDescent="0.15">
      <c r="H233" s="71" t="s">
        <v>52</v>
      </c>
      <c r="I233" s="71">
        <v>23.1</v>
      </c>
      <c r="J233" s="71" t="s">
        <v>294</v>
      </c>
      <c r="K233" s="71">
        <v>4.9000000000000004</v>
      </c>
    </row>
    <row r="234" spans="8:11" x14ac:dyDescent="0.15">
      <c r="H234" s="71" t="s">
        <v>52</v>
      </c>
      <c r="I234" s="71">
        <v>23.2</v>
      </c>
      <c r="J234" s="71" t="s">
        <v>295</v>
      </c>
      <c r="K234" s="71">
        <v>4.9000000000000004</v>
      </c>
    </row>
    <row r="235" spans="8:11" x14ac:dyDescent="0.15">
      <c r="H235" s="71" t="s">
        <v>52</v>
      </c>
      <c r="I235" s="71">
        <v>23.3</v>
      </c>
      <c r="J235" s="71" t="s">
        <v>296</v>
      </c>
      <c r="K235" s="71">
        <v>4.9000000000000004</v>
      </c>
    </row>
    <row r="236" spans="8:11" x14ac:dyDescent="0.15">
      <c r="H236" s="71" t="s">
        <v>52</v>
      </c>
      <c r="I236" s="71">
        <v>23.4</v>
      </c>
      <c r="J236" s="71" t="s">
        <v>297</v>
      </c>
      <c r="K236" s="71">
        <v>4.8</v>
      </c>
    </row>
    <row r="237" spans="8:11" x14ac:dyDescent="0.15">
      <c r="H237" s="71" t="s">
        <v>52</v>
      </c>
      <c r="I237" s="71">
        <v>23.5</v>
      </c>
      <c r="J237" s="71" t="s">
        <v>298</v>
      </c>
      <c r="K237" s="71">
        <v>4.8</v>
      </c>
    </row>
    <row r="238" spans="8:11" x14ac:dyDescent="0.15">
      <c r="H238" s="71" t="s">
        <v>52</v>
      </c>
      <c r="I238" s="71">
        <v>23.6</v>
      </c>
      <c r="J238" s="71" t="s">
        <v>299</v>
      </c>
      <c r="K238" s="71">
        <v>4.8</v>
      </c>
    </row>
    <row r="239" spans="8:11" x14ac:dyDescent="0.15">
      <c r="H239" s="71" t="s">
        <v>52</v>
      </c>
      <c r="I239" s="71">
        <v>23.7</v>
      </c>
      <c r="J239" s="71" t="s">
        <v>300</v>
      </c>
      <c r="K239" s="71">
        <v>4.8</v>
      </c>
    </row>
    <row r="240" spans="8:11" x14ac:dyDescent="0.15">
      <c r="H240" s="71" t="s">
        <v>52</v>
      </c>
      <c r="I240" s="71">
        <v>23.8</v>
      </c>
      <c r="J240" s="71" t="s">
        <v>301</v>
      </c>
      <c r="K240" s="71">
        <v>4.8</v>
      </c>
    </row>
    <row r="241" spans="8:11" x14ac:dyDescent="0.15">
      <c r="H241" s="71" t="s">
        <v>52</v>
      </c>
      <c r="I241" s="71">
        <v>23.9</v>
      </c>
      <c r="J241" s="71" t="s">
        <v>302</v>
      </c>
      <c r="K241" s="71">
        <v>4.8</v>
      </c>
    </row>
    <row r="242" spans="8:11" x14ac:dyDescent="0.15">
      <c r="H242" s="71" t="s">
        <v>52</v>
      </c>
      <c r="I242" s="71">
        <v>24</v>
      </c>
      <c r="J242" s="71" t="s">
        <v>303</v>
      </c>
      <c r="K242" s="71">
        <v>4.8</v>
      </c>
    </row>
    <row r="243" spans="8:11" x14ac:dyDescent="0.15">
      <c r="H243" s="71" t="s">
        <v>52</v>
      </c>
      <c r="I243" s="71">
        <v>24.1</v>
      </c>
      <c r="J243" s="71" t="s">
        <v>304</v>
      </c>
      <c r="K243" s="71">
        <v>4.8</v>
      </c>
    </row>
    <row r="244" spans="8:11" x14ac:dyDescent="0.15">
      <c r="H244" s="71" t="s">
        <v>52</v>
      </c>
      <c r="I244" s="71">
        <v>24.2</v>
      </c>
      <c r="J244" s="71" t="s">
        <v>305</v>
      </c>
      <c r="K244" s="71">
        <v>4.8</v>
      </c>
    </row>
    <row r="245" spans="8:11" x14ac:dyDescent="0.15">
      <c r="H245" s="71" t="s">
        <v>52</v>
      </c>
      <c r="I245" s="71">
        <v>24.3</v>
      </c>
      <c r="J245" s="71" t="s">
        <v>306</v>
      </c>
      <c r="K245" s="71">
        <v>4.8</v>
      </c>
    </row>
    <row r="246" spans="8:11" x14ac:dyDescent="0.15">
      <c r="H246" s="71" t="s">
        <v>52</v>
      </c>
      <c r="I246" s="71">
        <v>24.4</v>
      </c>
      <c r="J246" s="71" t="s">
        <v>307</v>
      </c>
      <c r="K246" s="71">
        <v>4.8</v>
      </c>
    </row>
    <row r="247" spans="8:11" x14ac:dyDescent="0.15">
      <c r="H247" s="71" t="s">
        <v>52</v>
      </c>
      <c r="I247" s="71">
        <v>24.5</v>
      </c>
      <c r="J247" s="71" t="s">
        <v>308</v>
      </c>
      <c r="K247" s="71">
        <v>4.8</v>
      </c>
    </row>
    <row r="248" spans="8:11" x14ac:dyDescent="0.15">
      <c r="H248" s="71" t="s">
        <v>52</v>
      </c>
      <c r="I248" s="71">
        <v>24.6</v>
      </c>
      <c r="J248" s="71" t="s">
        <v>309</v>
      </c>
      <c r="K248" s="71">
        <v>4.8</v>
      </c>
    </row>
    <row r="249" spans="8:11" x14ac:dyDescent="0.15">
      <c r="H249" s="71" t="s">
        <v>52</v>
      </c>
      <c r="I249" s="71">
        <v>24.7</v>
      </c>
      <c r="J249" s="71" t="s">
        <v>310</v>
      </c>
      <c r="K249" s="71">
        <v>4.8</v>
      </c>
    </row>
    <row r="250" spans="8:11" x14ac:dyDescent="0.15">
      <c r="H250" s="71" t="s">
        <v>52</v>
      </c>
      <c r="I250" s="71">
        <v>24.8</v>
      </c>
      <c r="J250" s="71" t="s">
        <v>311</v>
      </c>
      <c r="K250" s="71">
        <v>4.8</v>
      </c>
    </row>
    <row r="251" spans="8:11" x14ac:dyDescent="0.15">
      <c r="H251" s="71" t="s">
        <v>52</v>
      </c>
      <c r="I251" s="71">
        <v>24.9</v>
      </c>
      <c r="J251" s="71" t="s">
        <v>312</v>
      </c>
      <c r="K251" s="71">
        <v>4.8</v>
      </c>
    </row>
    <row r="252" spans="8:11" x14ac:dyDescent="0.15">
      <c r="H252" s="71" t="s">
        <v>52</v>
      </c>
      <c r="I252" s="71">
        <v>25</v>
      </c>
      <c r="J252" s="71" t="s">
        <v>313</v>
      </c>
      <c r="K252" s="71">
        <v>4.8</v>
      </c>
    </row>
    <row r="253" spans="8:11" x14ac:dyDescent="0.15">
      <c r="H253" s="71" t="s">
        <v>52</v>
      </c>
      <c r="I253" s="71">
        <v>25.1</v>
      </c>
      <c r="J253" s="71" t="s">
        <v>314</v>
      </c>
      <c r="K253" s="71">
        <v>4.7</v>
      </c>
    </row>
    <row r="254" spans="8:11" x14ac:dyDescent="0.15">
      <c r="H254" s="71" t="s">
        <v>52</v>
      </c>
      <c r="I254" s="71">
        <v>25.2</v>
      </c>
      <c r="J254" s="71" t="s">
        <v>315</v>
      </c>
      <c r="K254" s="71">
        <v>4.7</v>
      </c>
    </row>
    <row r="255" spans="8:11" x14ac:dyDescent="0.15">
      <c r="H255" s="71" t="s">
        <v>52</v>
      </c>
      <c r="I255" s="71">
        <v>25.3</v>
      </c>
      <c r="J255" s="71" t="s">
        <v>316</v>
      </c>
      <c r="K255" s="71">
        <v>4.7</v>
      </c>
    </row>
    <row r="256" spans="8:11" x14ac:dyDescent="0.15">
      <c r="H256" s="71" t="s">
        <v>52</v>
      </c>
      <c r="I256" s="71">
        <v>25.4</v>
      </c>
      <c r="J256" s="71" t="s">
        <v>317</v>
      </c>
      <c r="K256" s="71">
        <v>4.7</v>
      </c>
    </row>
    <row r="257" spans="8:11" x14ac:dyDescent="0.15">
      <c r="H257" s="71" t="s">
        <v>52</v>
      </c>
      <c r="I257" s="71">
        <v>25.5</v>
      </c>
      <c r="J257" s="71" t="s">
        <v>318</v>
      </c>
      <c r="K257" s="71">
        <v>4.7</v>
      </c>
    </row>
    <row r="258" spans="8:11" x14ac:dyDescent="0.15">
      <c r="H258" s="71" t="s">
        <v>52</v>
      </c>
      <c r="I258" s="71">
        <v>25.6</v>
      </c>
      <c r="J258" s="71" t="s">
        <v>319</v>
      </c>
      <c r="K258" s="71">
        <v>4.7</v>
      </c>
    </row>
    <row r="259" spans="8:11" x14ac:dyDescent="0.15">
      <c r="H259" s="71" t="s">
        <v>52</v>
      </c>
      <c r="I259" s="71">
        <v>25.7</v>
      </c>
      <c r="J259" s="71" t="s">
        <v>320</v>
      </c>
      <c r="K259" s="71">
        <v>4.7</v>
      </c>
    </row>
    <row r="260" spans="8:11" x14ac:dyDescent="0.15">
      <c r="H260" s="71" t="s">
        <v>52</v>
      </c>
      <c r="I260" s="71">
        <v>25.8</v>
      </c>
      <c r="J260" s="71" t="s">
        <v>321</v>
      </c>
      <c r="K260" s="71">
        <v>4.7</v>
      </c>
    </row>
    <row r="261" spans="8:11" x14ac:dyDescent="0.15">
      <c r="H261" s="71" t="s">
        <v>52</v>
      </c>
      <c r="I261" s="71">
        <v>25.9</v>
      </c>
      <c r="J261" s="71" t="s">
        <v>322</v>
      </c>
      <c r="K261" s="71">
        <v>4.7</v>
      </c>
    </row>
    <row r="262" spans="8:11" x14ac:dyDescent="0.15">
      <c r="H262" s="71" t="s">
        <v>52</v>
      </c>
      <c r="I262" s="71">
        <v>26</v>
      </c>
      <c r="J262" s="71" t="s">
        <v>323</v>
      </c>
      <c r="K262" s="71">
        <v>4.7</v>
      </c>
    </row>
    <row r="263" spans="8:11" x14ac:dyDescent="0.15">
      <c r="H263" s="71" t="s">
        <v>52</v>
      </c>
      <c r="I263" s="71">
        <v>26.1</v>
      </c>
      <c r="J263" s="71" t="s">
        <v>324</v>
      </c>
      <c r="K263" s="71">
        <v>4.7</v>
      </c>
    </row>
    <row r="264" spans="8:11" x14ac:dyDescent="0.15">
      <c r="H264" s="71" t="s">
        <v>52</v>
      </c>
      <c r="I264" s="71">
        <v>26.2</v>
      </c>
      <c r="J264" s="71" t="s">
        <v>325</v>
      </c>
      <c r="K264" s="71">
        <v>4.7</v>
      </c>
    </row>
    <row r="265" spans="8:11" x14ac:dyDescent="0.15">
      <c r="H265" s="71" t="s">
        <v>52</v>
      </c>
      <c r="I265" s="71">
        <v>26.3</v>
      </c>
      <c r="J265" s="71" t="s">
        <v>326</v>
      </c>
      <c r="K265" s="71">
        <v>4.7</v>
      </c>
    </row>
    <row r="266" spans="8:11" x14ac:dyDescent="0.15">
      <c r="H266" s="71" t="s">
        <v>52</v>
      </c>
      <c r="I266" s="71">
        <v>26.4</v>
      </c>
      <c r="J266" s="71" t="s">
        <v>327</v>
      </c>
      <c r="K266" s="71">
        <v>4.7</v>
      </c>
    </row>
    <row r="267" spans="8:11" x14ac:dyDescent="0.15">
      <c r="H267" s="71" t="s">
        <v>52</v>
      </c>
      <c r="I267" s="71">
        <v>26.5</v>
      </c>
      <c r="J267" s="71" t="s">
        <v>328</v>
      </c>
      <c r="K267" s="71">
        <v>4.7</v>
      </c>
    </row>
    <row r="268" spans="8:11" x14ac:dyDescent="0.15">
      <c r="H268" s="71" t="s">
        <v>52</v>
      </c>
      <c r="I268" s="71">
        <v>26.6</v>
      </c>
      <c r="J268" s="71" t="s">
        <v>329</v>
      </c>
      <c r="K268" s="71">
        <v>4.7</v>
      </c>
    </row>
    <row r="269" spans="8:11" x14ac:dyDescent="0.15">
      <c r="H269" s="71" t="s">
        <v>52</v>
      </c>
      <c r="I269" s="71">
        <v>26.7</v>
      </c>
      <c r="J269" s="71" t="s">
        <v>330</v>
      </c>
      <c r="K269" s="71">
        <v>4.5999999999999996</v>
      </c>
    </row>
    <row r="270" spans="8:11" x14ac:dyDescent="0.15">
      <c r="H270" s="71" t="s">
        <v>52</v>
      </c>
      <c r="I270" s="71">
        <v>26.8</v>
      </c>
      <c r="J270" s="71" t="s">
        <v>331</v>
      </c>
      <c r="K270" s="71">
        <v>4.5999999999999996</v>
      </c>
    </row>
    <row r="271" spans="8:11" x14ac:dyDescent="0.15">
      <c r="H271" s="71" t="s">
        <v>52</v>
      </c>
      <c r="I271" s="71">
        <v>26.9</v>
      </c>
      <c r="J271" s="71" t="s">
        <v>332</v>
      </c>
      <c r="K271" s="71">
        <v>4.5999999999999996</v>
      </c>
    </row>
    <row r="272" spans="8:11" x14ac:dyDescent="0.15">
      <c r="H272" s="71" t="s">
        <v>52</v>
      </c>
      <c r="I272" s="71">
        <v>27</v>
      </c>
      <c r="J272" s="71" t="s">
        <v>333</v>
      </c>
      <c r="K272" s="71">
        <v>4.5999999999999996</v>
      </c>
    </row>
    <row r="273" spans="8:11" x14ac:dyDescent="0.15">
      <c r="H273" s="71" t="s">
        <v>52</v>
      </c>
      <c r="I273" s="71">
        <v>27.1</v>
      </c>
      <c r="J273" s="71" t="s">
        <v>334</v>
      </c>
      <c r="K273" s="71">
        <v>4.5999999999999996</v>
      </c>
    </row>
    <row r="274" spans="8:11" x14ac:dyDescent="0.15">
      <c r="H274" s="71" t="s">
        <v>52</v>
      </c>
      <c r="I274" s="71">
        <v>27.2</v>
      </c>
      <c r="J274" s="71" t="s">
        <v>335</v>
      </c>
      <c r="K274" s="71">
        <v>4.5999999999999996</v>
      </c>
    </row>
    <row r="275" spans="8:11" x14ac:dyDescent="0.15">
      <c r="H275" s="71" t="s">
        <v>52</v>
      </c>
      <c r="I275" s="71">
        <v>27.3</v>
      </c>
      <c r="J275" s="71" t="s">
        <v>336</v>
      </c>
      <c r="K275" s="71">
        <v>4.5999999999999996</v>
      </c>
    </row>
    <row r="276" spans="8:11" x14ac:dyDescent="0.15">
      <c r="H276" s="71" t="s">
        <v>52</v>
      </c>
      <c r="I276" s="71">
        <v>27.4</v>
      </c>
      <c r="J276" s="71" t="s">
        <v>337</v>
      </c>
      <c r="K276" s="71">
        <v>4.5999999999999996</v>
      </c>
    </row>
    <row r="277" spans="8:11" x14ac:dyDescent="0.15">
      <c r="H277" s="71" t="s">
        <v>52</v>
      </c>
      <c r="I277" s="71">
        <v>27.5</v>
      </c>
      <c r="J277" s="71" t="s">
        <v>338</v>
      </c>
      <c r="K277" s="71">
        <v>4.5999999999999996</v>
      </c>
    </row>
    <row r="278" spans="8:11" x14ac:dyDescent="0.15">
      <c r="H278" s="71" t="s">
        <v>52</v>
      </c>
      <c r="I278" s="71">
        <v>27.6</v>
      </c>
      <c r="J278" s="71" t="s">
        <v>339</v>
      </c>
      <c r="K278" s="71">
        <v>4.5999999999999996</v>
      </c>
    </row>
    <row r="279" spans="8:11" x14ac:dyDescent="0.15">
      <c r="H279" s="71" t="s">
        <v>52</v>
      </c>
      <c r="I279" s="71">
        <v>27.7</v>
      </c>
      <c r="J279" s="71" t="s">
        <v>340</v>
      </c>
      <c r="K279" s="71">
        <v>4.5999999999999996</v>
      </c>
    </row>
    <row r="280" spans="8:11" x14ac:dyDescent="0.15">
      <c r="H280" s="71" t="s">
        <v>52</v>
      </c>
      <c r="I280" s="71">
        <v>27.8</v>
      </c>
      <c r="J280" s="71" t="s">
        <v>341</v>
      </c>
      <c r="K280" s="71">
        <v>4.5999999999999996</v>
      </c>
    </row>
    <row r="281" spans="8:11" x14ac:dyDescent="0.15">
      <c r="H281" s="71" t="s">
        <v>52</v>
      </c>
      <c r="I281" s="71">
        <v>27.9</v>
      </c>
      <c r="J281" s="71" t="s">
        <v>342</v>
      </c>
      <c r="K281" s="71">
        <v>4.5999999999999996</v>
      </c>
    </row>
    <row r="282" spans="8:11" x14ac:dyDescent="0.15">
      <c r="H282" s="71" t="s">
        <v>52</v>
      </c>
      <c r="I282" s="71">
        <v>28</v>
      </c>
      <c r="J282" s="71" t="s">
        <v>343</v>
      </c>
      <c r="K282" s="71">
        <v>4.5999999999999996</v>
      </c>
    </row>
    <row r="283" spans="8:11" x14ac:dyDescent="0.15">
      <c r="H283" s="71" t="s">
        <v>55</v>
      </c>
      <c r="I283" s="71">
        <v>0</v>
      </c>
      <c r="J283" s="71" t="s">
        <v>344</v>
      </c>
      <c r="K283" s="71">
        <v>5.0999999999999996</v>
      </c>
    </row>
    <row r="284" spans="8:11" x14ac:dyDescent="0.15">
      <c r="H284" s="71" t="s">
        <v>55</v>
      </c>
      <c r="I284" s="71">
        <v>0.1</v>
      </c>
      <c r="J284" s="71" t="s">
        <v>345</v>
      </c>
      <c r="K284" s="71">
        <v>5.0999999999999996</v>
      </c>
    </row>
    <row r="285" spans="8:11" x14ac:dyDescent="0.15">
      <c r="H285" s="71" t="s">
        <v>55</v>
      </c>
      <c r="I285" s="71">
        <v>0.2</v>
      </c>
      <c r="J285" s="71" t="s">
        <v>346</v>
      </c>
      <c r="K285" s="71">
        <v>5.0999999999999996</v>
      </c>
    </row>
    <row r="286" spans="8:11" x14ac:dyDescent="0.15">
      <c r="H286" s="71" t="s">
        <v>55</v>
      </c>
      <c r="I286" s="71">
        <v>0.3</v>
      </c>
      <c r="J286" s="71" t="s">
        <v>347</v>
      </c>
      <c r="K286" s="71">
        <v>5.0999999999999996</v>
      </c>
    </row>
    <row r="287" spans="8:11" x14ac:dyDescent="0.15">
      <c r="H287" s="71" t="s">
        <v>55</v>
      </c>
      <c r="I287" s="71">
        <v>0.4</v>
      </c>
      <c r="J287" s="71" t="s">
        <v>348</v>
      </c>
      <c r="K287" s="71">
        <v>5.0999999999999996</v>
      </c>
    </row>
    <row r="288" spans="8:11" x14ac:dyDescent="0.15">
      <c r="H288" s="71" t="s">
        <v>55</v>
      </c>
      <c r="I288" s="71">
        <v>0.5</v>
      </c>
      <c r="J288" s="71" t="s">
        <v>349</v>
      </c>
      <c r="K288" s="71">
        <v>5.0999999999999996</v>
      </c>
    </row>
    <row r="289" spans="8:11" x14ac:dyDescent="0.15">
      <c r="H289" s="71" t="s">
        <v>55</v>
      </c>
      <c r="I289" s="71">
        <v>0.6</v>
      </c>
      <c r="J289" s="71" t="s">
        <v>350</v>
      </c>
      <c r="K289" s="71">
        <v>5.0999999999999996</v>
      </c>
    </row>
    <row r="290" spans="8:11" x14ac:dyDescent="0.15">
      <c r="H290" s="71" t="s">
        <v>55</v>
      </c>
      <c r="I290" s="71">
        <v>0.7</v>
      </c>
      <c r="J290" s="71" t="s">
        <v>351</v>
      </c>
      <c r="K290" s="71">
        <v>5.0999999999999996</v>
      </c>
    </row>
    <row r="291" spans="8:11" x14ac:dyDescent="0.15">
      <c r="H291" s="71" t="s">
        <v>55</v>
      </c>
      <c r="I291" s="71">
        <v>0.8</v>
      </c>
      <c r="J291" s="71" t="s">
        <v>352</v>
      </c>
      <c r="K291" s="71">
        <v>5.0999999999999996</v>
      </c>
    </row>
    <row r="292" spans="8:11" x14ac:dyDescent="0.15">
      <c r="H292" s="71" t="s">
        <v>55</v>
      </c>
      <c r="I292" s="71">
        <v>0.9</v>
      </c>
      <c r="J292" s="71" t="s">
        <v>353</v>
      </c>
      <c r="K292" s="71">
        <v>5.0999999999999996</v>
      </c>
    </row>
    <row r="293" spans="8:11" x14ac:dyDescent="0.15">
      <c r="H293" s="71" t="s">
        <v>55</v>
      </c>
      <c r="I293" s="71">
        <v>1</v>
      </c>
      <c r="J293" s="71" t="s">
        <v>354</v>
      </c>
      <c r="K293" s="71">
        <v>5.0999999999999996</v>
      </c>
    </row>
    <row r="294" spans="8:11" x14ac:dyDescent="0.15">
      <c r="H294" s="71" t="s">
        <v>55</v>
      </c>
      <c r="I294" s="71">
        <v>1.1000000000000001</v>
      </c>
      <c r="J294" s="71" t="s">
        <v>355</v>
      </c>
      <c r="K294" s="71">
        <v>5.0999999999999996</v>
      </c>
    </row>
    <row r="295" spans="8:11" x14ac:dyDescent="0.15">
      <c r="H295" s="71" t="s">
        <v>55</v>
      </c>
      <c r="I295" s="71">
        <v>1.2</v>
      </c>
      <c r="J295" s="71" t="s">
        <v>356</v>
      </c>
      <c r="K295" s="71">
        <v>5.0999999999999996</v>
      </c>
    </row>
    <row r="296" spans="8:11" x14ac:dyDescent="0.15">
      <c r="H296" s="71" t="s">
        <v>55</v>
      </c>
      <c r="I296" s="71">
        <v>1.3</v>
      </c>
      <c r="J296" s="71" t="s">
        <v>357</v>
      </c>
      <c r="K296" s="71">
        <v>5.0999999999999996</v>
      </c>
    </row>
    <row r="297" spans="8:11" x14ac:dyDescent="0.15">
      <c r="H297" s="71" t="s">
        <v>55</v>
      </c>
      <c r="I297" s="71">
        <v>1.4</v>
      </c>
      <c r="J297" s="71" t="s">
        <v>358</v>
      </c>
      <c r="K297" s="71">
        <v>5.0999999999999996</v>
      </c>
    </row>
    <row r="298" spans="8:11" x14ac:dyDescent="0.15">
      <c r="H298" s="71" t="s">
        <v>55</v>
      </c>
      <c r="I298" s="71">
        <v>1.5</v>
      </c>
      <c r="J298" s="71" t="s">
        <v>359</v>
      </c>
      <c r="K298" s="71">
        <v>5.0999999999999996</v>
      </c>
    </row>
    <row r="299" spans="8:11" x14ac:dyDescent="0.15">
      <c r="H299" s="71" t="s">
        <v>55</v>
      </c>
      <c r="I299" s="71">
        <v>1.6</v>
      </c>
      <c r="J299" s="71" t="s">
        <v>360</v>
      </c>
      <c r="K299" s="71">
        <v>5.0999999999999996</v>
      </c>
    </row>
    <row r="300" spans="8:11" x14ac:dyDescent="0.15">
      <c r="H300" s="71" t="s">
        <v>55</v>
      </c>
      <c r="I300" s="71">
        <v>1.7</v>
      </c>
      <c r="J300" s="71" t="s">
        <v>361</v>
      </c>
      <c r="K300" s="71">
        <v>5.0999999999999996</v>
      </c>
    </row>
    <row r="301" spans="8:11" x14ac:dyDescent="0.15">
      <c r="H301" s="71" t="s">
        <v>55</v>
      </c>
      <c r="I301" s="71">
        <v>1.8</v>
      </c>
      <c r="J301" s="71" t="s">
        <v>362</v>
      </c>
      <c r="K301" s="71">
        <v>5.0999999999999996</v>
      </c>
    </row>
    <row r="302" spans="8:11" x14ac:dyDescent="0.15">
      <c r="H302" s="71" t="s">
        <v>55</v>
      </c>
      <c r="I302" s="71">
        <v>1.9</v>
      </c>
      <c r="J302" s="71" t="s">
        <v>363</v>
      </c>
      <c r="K302" s="71">
        <v>5.0999999999999996</v>
      </c>
    </row>
    <row r="303" spans="8:11" x14ac:dyDescent="0.15">
      <c r="H303" s="71" t="s">
        <v>55</v>
      </c>
      <c r="I303" s="71">
        <v>2</v>
      </c>
      <c r="J303" s="71" t="s">
        <v>364</v>
      </c>
      <c r="K303" s="71">
        <v>5.0999999999999996</v>
      </c>
    </row>
    <row r="304" spans="8:11" x14ac:dyDescent="0.15">
      <c r="H304" s="71" t="s">
        <v>55</v>
      </c>
      <c r="I304" s="71">
        <v>2.1</v>
      </c>
      <c r="J304" s="71" t="s">
        <v>365</v>
      </c>
      <c r="K304" s="71">
        <v>5.0999999999999996</v>
      </c>
    </row>
    <row r="305" spans="8:11" x14ac:dyDescent="0.15">
      <c r="H305" s="71" t="s">
        <v>55</v>
      </c>
      <c r="I305" s="71">
        <v>2.2000000000000002</v>
      </c>
      <c r="J305" s="71" t="s">
        <v>366</v>
      </c>
      <c r="K305" s="71">
        <v>5.0999999999999996</v>
      </c>
    </row>
    <row r="306" spans="8:11" x14ac:dyDescent="0.15">
      <c r="H306" s="71" t="s">
        <v>55</v>
      </c>
      <c r="I306" s="71">
        <v>2.2999999999999998</v>
      </c>
      <c r="J306" s="71" t="s">
        <v>367</v>
      </c>
      <c r="K306" s="71">
        <v>5.0999999999999996</v>
      </c>
    </row>
    <row r="307" spans="8:11" x14ac:dyDescent="0.15">
      <c r="H307" s="71" t="s">
        <v>55</v>
      </c>
      <c r="I307" s="71">
        <v>2.4</v>
      </c>
      <c r="J307" s="71" t="s">
        <v>368</v>
      </c>
      <c r="K307" s="71">
        <v>5.0999999999999996</v>
      </c>
    </row>
    <row r="308" spans="8:11" x14ac:dyDescent="0.15">
      <c r="H308" s="71" t="s">
        <v>55</v>
      </c>
      <c r="I308" s="71">
        <v>2.5</v>
      </c>
      <c r="J308" s="71" t="s">
        <v>369</v>
      </c>
      <c r="K308" s="71">
        <v>5.0999999999999996</v>
      </c>
    </row>
    <row r="309" spans="8:11" x14ac:dyDescent="0.15">
      <c r="H309" s="71" t="s">
        <v>55</v>
      </c>
      <c r="I309" s="71">
        <v>2.6</v>
      </c>
      <c r="J309" s="71" t="s">
        <v>370</v>
      </c>
      <c r="K309" s="71">
        <v>5.0999999999999996</v>
      </c>
    </row>
    <row r="310" spans="8:11" x14ac:dyDescent="0.15">
      <c r="H310" s="71" t="s">
        <v>55</v>
      </c>
      <c r="I310" s="71">
        <v>2.7</v>
      </c>
      <c r="J310" s="71" t="s">
        <v>371</v>
      </c>
      <c r="K310" s="71">
        <v>5.0999999999999996</v>
      </c>
    </row>
    <row r="311" spans="8:11" x14ac:dyDescent="0.15">
      <c r="H311" s="71" t="s">
        <v>55</v>
      </c>
      <c r="I311" s="71">
        <v>2.8</v>
      </c>
      <c r="J311" s="71" t="s">
        <v>372</v>
      </c>
      <c r="K311" s="71">
        <v>5.0999999999999996</v>
      </c>
    </row>
    <row r="312" spans="8:11" x14ac:dyDescent="0.15">
      <c r="H312" s="71" t="s">
        <v>55</v>
      </c>
      <c r="I312" s="71">
        <v>2.9</v>
      </c>
      <c r="J312" s="71" t="s">
        <v>373</v>
      </c>
      <c r="K312" s="71">
        <v>5.0999999999999996</v>
      </c>
    </row>
    <row r="313" spans="8:11" x14ac:dyDescent="0.15">
      <c r="H313" s="71" t="s">
        <v>55</v>
      </c>
      <c r="I313" s="71">
        <v>3</v>
      </c>
      <c r="J313" s="71" t="s">
        <v>374</v>
      </c>
      <c r="K313" s="71">
        <v>5.0999999999999996</v>
      </c>
    </row>
    <row r="314" spans="8:11" x14ac:dyDescent="0.15">
      <c r="H314" s="71" t="s">
        <v>55</v>
      </c>
      <c r="I314" s="71">
        <v>3.1</v>
      </c>
      <c r="J314" s="71" t="s">
        <v>375</v>
      </c>
      <c r="K314" s="71">
        <v>5.0999999999999996</v>
      </c>
    </row>
    <row r="315" spans="8:11" x14ac:dyDescent="0.15">
      <c r="H315" s="71" t="s">
        <v>55</v>
      </c>
      <c r="I315" s="71">
        <v>3.2</v>
      </c>
      <c r="J315" s="71" t="s">
        <v>376</v>
      </c>
      <c r="K315" s="71">
        <v>5.0999999999999996</v>
      </c>
    </row>
    <row r="316" spans="8:11" x14ac:dyDescent="0.15">
      <c r="H316" s="71" t="s">
        <v>55</v>
      </c>
      <c r="I316" s="71">
        <v>3.3</v>
      </c>
      <c r="J316" s="71" t="s">
        <v>377</v>
      </c>
      <c r="K316" s="71">
        <v>5.0999999999999996</v>
      </c>
    </row>
    <row r="317" spans="8:11" x14ac:dyDescent="0.15">
      <c r="H317" s="71" t="s">
        <v>55</v>
      </c>
      <c r="I317" s="71">
        <v>3.4</v>
      </c>
      <c r="J317" s="71" t="s">
        <v>378</v>
      </c>
      <c r="K317" s="71">
        <v>5.0999999999999996</v>
      </c>
    </row>
    <row r="318" spans="8:11" x14ac:dyDescent="0.15">
      <c r="H318" s="71" t="s">
        <v>55</v>
      </c>
      <c r="I318" s="71">
        <v>3.5</v>
      </c>
      <c r="J318" s="71" t="s">
        <v>379</v>
      </c>
      <c r="K318" s="71">
        <v>5.0999999999999996</v>
      </c>
    </row>
    <row r="319" spans="8:11" x14ac:dyDescent="0.15">
      <c r="H319" s="71" t="s">
        <v>55</v>
      </c>
      <c r="I319" s="71">
        <v>3.6</v>
      </c>
      <c r="J319" s="71" t="s">
        <v>380</v>
      </c>
      <c r="K319" s="71">
        <v>5.0999999999999996</v>
      </c>
    </row>
    <row r="320" spans="8:11" x14ac:dyDescent="0.15">
      <c r="H320" s="71" t="s">
        <v>55</v>
      </c>
      <c r="I320" s="71">
        <v>3.7</v>
      </c>
      <c r="J320" s="71" t="s">
        <v>381</v>
      </c>
      <c r="K320" s="71">
        <v>5</v>
      </c>
    </row>
    <row r="321" spans="8:11" x14ac:dyDescent="0.15">
      <c r="H321" s="71" t="s">
        <v>55</v>
      </c>
      <c r="I321" s="71">
        <v>3.8</v>
      </c>
      <c r="J321" s="71" t="s">
        <v>382</v>
      </c>
      <c r="K321" s="71">
        <v>5</v>
      </c>
    </row>
    <row r="322" spans="8:11" x14ac:dyDescent="0.15">
      <c r="H322" s="71" t="s">
        <v>55</v>
      </c>
      <c r="I322" s="71">
        <v>3.9</v>
      </c>
      <c r="J322" s="71" t="s">
        <v>383</v>
      </c>
      <c r="K322" s="71">
        <v>5</v>
      </c>
    </row>
    <row r="323" spans="8:11" x14ac:dyDescent="0.15">
      <c r="H323" s="71" t="s">
        <v>55</v>
      </c>
      <c r="I323" s="71">
        <v>4</v>
      </c>
      <c r="J323" s="71" t="s">
        <v>384</v>
      </c>
      <c r="K323" s="71">
        <v>5</v>
      </c>
    </row>
    <row r="324" spans="8:11" x14ac:dyDescent="0.15">
      <c r="H324" s="71" t="s">
        <v>55</v>
      </c>
      <c r="I324" s="71">
        <v>4.0999999999999996</v>
      </c>
      <c r="J324" s="71" t="s">
        <v>385</v>
      </c>
      <c r="K324" s="71">
        <v>5</v>
      </c>
    </row>
    <row r="325" spans="8:11" x14ac:dyDescent="0.15">
      <c r="H325" s="71" t="s">
        <v>55</v>
      </c>
      <c r="I325" s="71">
        <v>4.2</v>
      </c>
      <c r="J325" s="71" t="s">
        <v>386</v>
      </c>
      <c r="K325" s="71">
        <v>5</v>
      </c>
    </row>
    <row r="326" spans="8:11" x14ac:dyDescent="0.15">
      <c r="H326" s="71" t="s">
        <v>55</v>
      </c>
      <c r="I326" s="71">
        <v>4.3</v>
      </c>
      <c r="J326" s="71" t="s">
        <v>387</v>
      </c>
      <c r="K326" s="71">
        <v>5</v>
      </c>
    </row>
    <row r="327" spans="8:11" x14ac:dyDescent="0.15">
      <c r="H327" s="71" t="s">
        <v>55</v>
      </c>
      <c r="I327" s="71">
        <v>4.4000000000000004</v>
      </c>
      <c r="J327" s="71" t="s">
        <v>388</v>
      </c>
      <c r="K327" s="71">
        <v>5</v>
      </c>
    </row>
    <row r="328" spans="8:11" x14ac:dyDescent="0.15">
      <c r="H328" s="71" t="s">
        <v>55</v>
      </c>
      <c r="I328" s="71">
        <v>4.5</v>
      </c>
      <c r="J328" s="71" t="s">
        <v>389</v>
      </c>
      <c r="K328" s="71">
        <v>5</v>
      </c>
    </row>
    <row r="329" spans="8:11" x14ac:dyDescent="0.15">
      <c r="H329" s="71" t="s">
        <v>55</v>
      </c>
      <c r="I329" s="71">
        <v>4.5999999999999996</v>
      </c>
      <c r="J329" s="71" t="s">
        <v>390</v>
      </c>
      <c r="K329" s="71">
        <v>5</v>
      </c>
    </row>
    <row r="330" spans="8:11" x14ac:dyDescent="0.15">
      <c r="H330" s="71" t="s">
        <v>55</v>
      </c>
      <c r="I330" s="71">
        <v>4.7</v>
      </c>
      <c r="J330" s="71" t="s">
        <v>391</v>
      </c>
      <c r="K330" s="71">
        <v>5</v>
      </c>
    </row>
    <row r="331" spans="8:11" x14ac:dyDescent="0.15">
      <c r="H331" s="71" t="s">
        <v>55</v>
      </c>
      <c r="I331" s="71">
        <v>4.8</v>
      </c>
      <c r="J331" s="71" t="s">
        <v>392</v>
      </c>
      <c r="K331" s="71">
        <v>5</v>
      </c>
    </row>
    <row r="332" spans="8:11" x14ac:dyDescent="0.15">
      <c r="H332" s="71" t="s">
        <v>55</v>
      </c>
      <c r="I332" s="71">
        <v>4.9000000000000004</v>
      </c>
      <c r="J332" s="71" t="s">
        <v>393</v>
      </c>
      <c r="K332" s="71">
        <v>4.9000000000000004</v>
      </c>
    </row>
    <row r="333" spans="8:11" x14ac:dyDescent="0.15">
      <c r="H333" s="71" t="s">
        <v>55</v>
      </c>
      <c r="I333" s="71">
        <v>5</v>
      </c>
      <c r="J333" s="71" t="s">
        <v>394</v>
      </c>
      <c r="K333" s="71">
        <v>4.9000000000000004</v>
      </c>
    </row>
    <row r="334" spans="8:11" x14ac:dyDescent="0.15">
      <c r="H334" s="71" t="s">
        <v>55</v>
      </c>
      <c r="I334" s="71">
        <v>5.0999999999999996</v>
      </c>
      <c r="J334" s="71" t="s">
        <v>395</v>
      </c>
      <c r="K334" s="71">
        <v>4.9000000000000004</v>
      </c>
    </row>
    <row r="335" spans="8:11" x14ac:dyDescent="0.15">
      <c r="H335" s="71" t="s">
        <v>55</v>
      </c>
      <c r="I335" s="71">
        <v>5.2</v>
      </c>
      <c r="J335" s="71" t="s">
        <v>396</v>
      </c>
      <c r="K335" s="71">
        <v>4.9000000000000004</v>
      </c>
    </row>
    <row r="336" spans="8:11" x14ac:dyDescent="0.15">
      <c r="H336" s="71" t="s">
        <v>55</v>
      </c>
      <c r="I336" s="71">
        <v>5.3</v>
      </c>
      <c r="J336" s="71" t="s">
        <v>397</v>
      </c>
      <c r="K336" s="71">
        <v>4.9000000000000004</v>
      </c>
    </row>
    <row r="337" spans="8:11" x14ac:dyDescent="0.15">
      <c r="H337" s="71" t="s">
        <v>55</v>
      </c>
      <c r="I337" s="71">
        <v>5.4</v>
      </c>
      <c r="J337" s="71" t="s">
        <v>398</v>
      </c>
      <c r="K337" s="71">
        <v>4.9000000000000004</v>
      </c>
    </row>
    <row r="338" spans="8:11" x14ac:dyDescent="0.15">
      <c r="H338" s="71" t="s">
        <v>55</v>
      </c>
      <c r="I338" s="71">
        <v>5.5</v>
      </c>
      <c r="J338" s="71" t="s">
        <v>399</v>
      </c>
      <c r="K338" s="71">
        <v>4.9000000000000004</v>
      </c>
    </row>
    <row r="339" spans="8:11" x14ac:dyDescent="0.15">
      <c r="H339" s="71" t="s">
        <v>55</v>
      </c>
      <c r="I339" s="71">
        <v>5.6</v>
      </c>
      <c r="J339" s="71" t="s">
        <v>400</v>
      </c>
      <c r="K339" s="71">
        <v>4.9000000000000004</v>
      </c>
    </row>
    <row r="340" spans="8:11" x14ac:dyDescent="0.15">
      <c r="H340" s="71" t="s">
        <v>55</v>
      </c>
      <c r="I340" s="71">
        <v>5.7</v>
      </c>
      <c r="J340" s="71" t="s">
        <v>401</v>
      </c>
      <c r="K340" s="71">
        <v>4.9000000000000004</v>
      </c>
    </row>
    <row r="341" spans="8:11" x14ac:dyDescent="0.15">
      <c r="H341" s="71" t="s">
        <v>55</v>
      </c>
      <c r="I341" s="71">
        <v>5.8</v>
      </c>
      <c r="J341" s="71" t="s">
        <v>402</v>
      </c>
      <c r="K341" s="71">
        <v>4.9000000000000004</v>
      </c>
    </row>
    <row r="342" spans="8:11" x14ac:dyDescent="0.15">
      <c r="H342" s="71" t="s">
        <v>55</v>
      </c>
      <c r="I342" s="71">
        <v>5.9</v>
      </c>
      <c r="J342" s="71" t="s">
        <v>403</v>
      </c>
      <c r="K342" s="71">
        <v>4.9000000000000004</v>
      </c>
    </row>
    <row r="343" spans="8:11" x14ac:dyDescent="0.15">
      <c r="H343" s="71" t="s">
        <v>55</v>
      </c>
      <c r="I343" s="71">
        <v>6</v>
      </c>
      <c r="J343" s="71" t="s">
        <v>404</v>
      </c>
      <c r="K343" s="71">
        <v>4.9000000000000004</v>
      </c>
    </row>
    <row r="344" spans="8:11" x14ac:dyDescent="0.15">
      <c r="H344" s="71" t="s">
        <v>55</v>
      </c>
      <c r="I344" s="71">
        <v>6.1</v>
      </c>
      <c r="J344" s="71" t="s">
        <v>405</v>
      </c>
      <c r="K344" s="71">
        <v>4.8</v>
      </c>
    </row>
    <row r="345" spans="8:11" x14ac:dyDescent="0.15">
      <c r="H345" s="71" t="s">
        <v>55</v>
      </c>
      <c r="I345" s="71">
        <v>6.2</v>
      </c>
      <c r="J345" s="71" t="s">
        <v>406</v>
      </c>
      <c r="K345" s="71">
        <v>4.8</v>
      </c>
    </row>
    <row r="346" spans="8:11" x14ac:dyDescent="0.15">
      <c r="H346" s="71" t="s">
        <v>55</v>
      </c>
      <c r="I346" s="71">
        <v>6.3</v>
      </c>
      <c r="J346" s="71" t="s">
        <v>407</v>
      </c>
      <c r="K346" s="71">
        <v>4.8</v>
      </c>
    </row>
    <row r="347" spans="8:11" x14ac:dyDescent="0.15">
      <c r="H347" s="71" t="s">
        <v>55</v>
      </c>
      <c r="I347" s="71">
        <v>6.4</v>
      </c>
      <c r="J347" s="71" t="s">
        <v>408</v>
      </c>
      <c r="K347" s="71">
        <v>4.8</v>
      </c>
    </row>
    <row r="348" spans="8:11" x14ac:dyDescent="0.15">
      <c r="H348" s="71" t="s">
        <v>55</v>
      </c>
      <c r="I348" s="71">
        <v>6.5</v>
      </c>
      <c r="J348" s="71" t="s">
        <v>409</v>
      </c>
      <c r="K348" s="71">
        <v>4.8</v>
      </c>
    </row>
    <row r="349" spans="8:11" x14ac:dyDescent="0.15">
      <c r="H349" s="71" t="s">
        <v>55</v>
      </c>
      <c r="I349" s="71">
        <v>6.6</v>
      </c>
      <c r="J349" s="71" t="s">
        <v>410</v>
      </c>
      <c r="K349" s="71">
        <v>4.8</v>
      </c>
    </row>
    <row r="350" spans="8:11" x14ac:dyDescent="0.15">
      <c r="H350" s="71" t="s">
        <v>55</v>
      </c>
      <c r="I350" s="71">
        <v>6.7</v>
      </c>
      <c r="J350" s="71" t="s">
        <v>411</v>
      </c>
      <c r="K350" s="71">
        <v>4.8</v>
      </c>
    </row>
    <row r="351" spans="8:11" x14ac:dyDescent="0.15">
      <c r="H351" s="71" t="s">
        <v>55</v>
      </c>
      <c r="I351" s="71">
        <v>6.8</v>
      </c>
      <c r="J351" s="71" t="s">
        <v>412</v>
      </c>
      <c r="K351" s="71">
        <v>4.8</v>
      </c>
    </row>
    <row r="352" spans="8:11" x14ac:dyDescent="0.15">
      <c r="H352" s="71" t="s">
        <v>55</v>
      </c>
      <c r="I352" s="71">
        <v>6.9</v>
      </c>
      <c r="J352" s="71" t="s">
        <v>413</v>
      </c>
      <c r="K352" s="71">
        <v>4.8</v>
      </c>
    </row>
    <row r="353" spans="8:11" x14ac:dyDescent="0.15">
      <c r="H353" s="71" t="s">
        <v>55</v>
      </c>
      <c r="I353" s="71">
        <v>7</v>
      </c>
      <c r="J353" s="71" t="s">
        <v>414</v>
      </c>
      <c r="K353" s="71">
        <v>4.8</v>
      </c>
    </row>
    <row r="354" spans="8:11" x14ac:dyDescent="0.15">
      <c r="H354" s="71" t="s">
        <v>55</v>
      </c>
      <c r="I354" s="71">
        <v>7.1</v>
      </c>
      <c r="J354" s="71" t="s">
        <v>415</v>
      </c>
      <c r="K354" s="71">
        <v>4.8</v>
      </c>
    </row>
    <row r="355" spans="8:11" x14ac:dyDescent="0.15">
      <c r="H355" s="71" t="s">
        <v>55</v>
      </c>
      <c r="I355" s="71">
        <v>7.2</v>
      </c>
      <c r="J355" s="71" t="s">
        <v>416</v>
      </c>
      <c r="K355" s="71">
        <v>4.8</v>
      </c>
    </row>
    <row r="356" spans="8:11" x14ac:dyDescent="0.15">
      <c r="H356" s="71" t="s">
        <v>55</v>
      </c>
      <c r="I356" s="71">
        <v>7.3</v>
      </c>
      <c r="J356" s="71" t="s">
        <v>417</v>
      </c>
      <c r="K356" s="71">
        <v>4.7</v>
      </c>
    </row>
    <row r="357" spans="8:11" x14ac:dyDescent="0.15">
      <c r="H357" s="71" t="s">
        <v>55</v>
      </c>
      <c r="I357" s="71">
        <v>7.4</v>
      </c>
      <c r="J357" s="71" t="s">
        <v>418</v>
      </c>
      <c r="K357" s="71">
        <v>4.7</v>
      </c>
    </row>
    <row r="358" spans="8:11" x14ac:dyDescent="0.15">
      <c r="H358" s="71" t="s">
        <v>55</v>
      </c>
      <c r="I358" s="71">
        <v>7.5</v>
      </c>
      <c r="J358" s="71" t="s">
        <v>419</v>
      </c>
      <c r="K358" s="71">
        <v>4.7</v>
      </c>
    </row>
    <row r="359" spans="8:11" x14ac:dyDescent="0.15">
      <c r="H359" s="71" t="s">
        <v>55</v>
      </c>
      <c r="I359" s="71">
        <v>7.6</v>
      </c>
      <c r="J359" s="71" t="s">
        <v>420</v>
      </c>
      <c r="K359" s="71">
        <v>4.7</v>
      </c>
    </row>
    <row r="360" spans="8:11" x14ac:dyDescent="0.15">
      <c r="H360" s="71" t="s">
        <v>55</v>
      </c>
      <c r="I360" s="71">
        <v>7.7</v>
      </c>
      <c r="J360" s="71" t="s">
        <v>421</v>
      </c>
      <c r="K360" s="71">
        <v>4.7</v>
      </c>
    </row>
    <row r="361" spans="8:11" x14ac:dyDescent="0.15">
      <c r="H361" s="71" t="s">
        <v>55</v>
      </c>
      <c r="I361" s="71">
        <v>7.8</v>
      </c>
      <c r="J361" s="71" t="s">
        <v>422</v>
      </c>
      <c r="K361" s="71">
        <v>4.7</v>
      </c>
    </row>
    <row r="362" spans="8:11" x14ac:dyDescent="0.15">
      <c r="H362" s="71" t="s">
        <v>55</v>
      </c>
      <c r="I362" s="71">
        <v>7.9</v>
      </c>
      <c r="J362" s="71" t="s">
        <v>423</v>
      </c>
      <c r="K362" s="71">
        <v>4.7</v>
      </c>
    </row>
    <row r="363" spans="8:11" x14ac:dyDescent="0.15">
      <c r="H363" s="71" t="s">
        <v>55</v>
      </c>
      <c r="I363" s="71">
        <v>8</v>
      </c>
      <c r="J363" s="71" t="s">
        <v>424</v>
      </c>
      <c r="K363" s="71">
        <v>4.7</v>
      </c>
    </row>
    <row r="364" spans="8:11" x14ac:dyDescent="0.15">
      <c r="H364" s="71" t="s">
        <v>55</v>
      </c>
      <c r="I364" s="71">
        <v>8.1</v>
      </c>
      <c r="J364" s="71" t="s">
        <v>425</v>
      </c>
      <c r="K364" s="71">
        <v>4.7</v>
      </c>
    </row>
    <row r="365" spans="8:11" x14ac:dyDescent="0.15">
      <c r="H365" s="71" t="s">
        <v>55</v>
      </c>
      <c r="I365" s="71">
        <v>8.1999999999999993</v>
      </c>
      <c r="J365" s="71" t="s">
        <v>426</v>
      </c>
      <c r="K365" s="71">
        <v>4.7</v>
      </c>
    </row>
    <row r="366" spans="8:11" x14ac:dyDescent="0.15">
      <c r="H366" s="71" t="s">
        <v>55</v>
      </c>
      <c r="I366" s="71">
        <v>8.3000000000000007</v>
      </c>
      <c r="J366" s="71" t="s">
        <v>427</v>
      </c>
      <c r="K366" s="71">
        <v>4.7</v>
      </c>
    </row>
    <row r="367" spans="8:11" x14ac:dyDescent="0.15">
      <c r="H367" s="71" t="s">
        <v>55</v>
      </c>
      <c r="I367" s="71">
        <v>8.4</v>
      </c>
      <c r="J367" s="71" t="s">
        <v>428</v>
      </c>
      <c r="K367" s="71">
        <v>4.7</v>
      </c>
    </row>
    <row r="368" spans="8:11" x14ac:dyDescent="0.15">
      <c r="H368" s="71" t="s">
        <v>55</v>
      </c>
      <c r="I368" s="71">
        <v>8.5</v>
      </c>
      <c r="J368" s="71" t="s">
        <v>429</v>
      </c>
      <c r="K368" s="71">
        <v>4.5999999999999996</v>
      </c>
    </row>
    <row r="369" spans="8:11" x14ac:dyDescent="0.15">
      <c r="H369" s="71" t="s">
        <v>55</v>
      </c>
      <c r="I369" s="71">
        <v>8.6</v>
      </c>
      <c r="J369" s="71" t="s">
        <v>430</v>
      </c>
      <c r="K369" s="71">
        <v>4.5999999999999996</v>
      </c>
    </row>
    <row r="370" spans="8:11" x14ac:dyDescent="0.15">
      <c r="H370" s="71" t="s">
        <v>55</v>
      </c>
      <c r="I370" s="71">
        <v>8.6999999999999993</v>
      </c>
      <c r="J370" s="71" t="s">
        <v>431</v>
      </c>
      <c r="K370" s="71">
        <v>4.5999999999999996</v>
      </c>
    </row>
    <row r="371" spans="8:11" x14ac:dyDescent="0.15">
      <c r="H371" s="71" t="s">
        <v>55</v>
      </c>
      <c r="I371" s="71">
        <v>8.8000000000000007</v>
      </c>
      <c r="J371" s="71" t="s">
        <v>432</v>
      </c>
      <c r="K371" s="71">
        <v>4.5999999999999996</v>
      </c>
    </row>
    <row r="372" spans="8:11" x14ac:dyDescent="0.15">
      <c r="H372" s="71" t="s">
        <v>55</v>
      </c>
      <c r="I372" s="71">
        <v>8.9</v>
      </c>
      <c r="J372" s="71" t="s">
        <v>433</v>
      </c>
      <c r="K372" s="71">
        <v>4.5999999999999996</v>
      </c>
    </row>
    <row r="373" spans="8:11" x14ac:dyDescent="0.15">
      <c r="H373" s="71" t="s">
        <v>55</v>
      </c>
      <c r="I373" s="71">
        <v>9</v>
      </c>
      <c r="J373" s="71" t="s">
        <v>434</v>
      </c>
      <c r="K373" s="71">
        <v>4.5999999999999996</v>
      </c>
    </row>
    <row r="374" spans="8:11" x14ac:dyDescent="0.15">
      <c r="H374" s="71" t="s">
        <v>55</v>
      </c>
      <c r="I374" s="71">
        <v>9.1</v>
      </c>
      <c r="J374" s="71" t="s">
        <v>435</v>
      </c>
      <c r="K374" s="71">
        <v>4.5999999999999996</v>
      </c>
    </row>
    <row r="375" spans="8:11" x14ac:dyDescent="0.15">
      <c r="H375" s="71" t="s">
        <v>55</v>
      </c>
      <c r="I375" s="71">
        <v>9.1999999999999993</v>
      </c>
      <c r="J375" s="71" t="s">
        <v>436</v>
      </c>
      <c r="K375" s="71">
        <v>4.5999999999999996</v>
      </c>
    </row>
    <row r="376" spans="8:11" x14ac:dyDescent="0.15">
      <c r="H376" s="71" t="s">
        <v>55</v>
      </c>
      <c r="I376" s="71">
        <v>9.3000000000000007</v>
      </c>
      <c r="J376" s="71" t="s">
        <v>437</v>
      </c>
      <c r="K376" s="71">
        <v>4.5999999999999996</v>
      </c>
    </row>
    <row r="377" spans="8:11" x14ac:dyDescent="0.15">
      <c r="H377" s="71" t="s">
        <v>55</v>
      </c>
      <c r="I377" s="71">
        <v>9.4</v>
      </c>
      <c r="J377" s="71" t="s">
        <v>438</v>
      </c>
      <c r="K377" s="71">
        <v>4.5999999999999996</v>
      </c>
    </row>
    <row r="378" spans="8:11" x14ac:dyDescent="0.15">
      <c r="H378" s="71" t="s">
        <v>55</v>
      </c>
      <c r="I378" s="71">
        <v>9.5</v>
      </c>
      <c r="J378" s="71" t="s">
        <v>439</v>
      </c>
      <c r="K378" s="71">
        <v>4.5999999999999996</v>
      </c>
    </row>
    <row r="379" spans="8:11" x14ac:dyDescent="0.15">
      <c r="H379" s="71" t="s">
        <v>55</v>
      </c>
      <c r="I379" s="71">
        <v>9.6</v>
      </c>
      <c r="J379" s="71" t="s">
        <v>440</v>
      </c>
      <c r="K379" s="71">
        <v>4.5999999999999996</v>
      </c>
    </row>
    <row r="380" spans="8:11" x14ac:dyDescent="0.15">
      <c r="H380" s="71" t="s">
        <v>55</v>
      </c>
      <c r="I380" s="71">
        <v>9.6999999999999993</v>
      </c>
      <c r="J380" s="71" t="s">
        <v>441</v>
      </c>
      <c r="K380" s="71">
        <v>4.5</v>
      </c>
    </row>
    <row r="381" spans="8:11" x14ac:dyDescent="0.15">
      <c r="H381" s="71" t="s">
        <v>55</v>
      </c>
      <c r="I381" s="71">
        <v>9.8000000000000007</v>
      </c>
      <c r="J381" s="71" t="s">
        <v>442</v>
      </c>
      <c r="K381" s="71">
        <v>4.5</v>
      </c>
    </row>
    <row r="382" spans="8:11" x14ac:dyDescent="0.15">
      <c r="H382" s="71" t="s">
        <v>55</v>
      </c>
      <c r="I382" s="71">
        <v>9.9</v>
      </c>
      <c r="J382" s="71" t="s">
        <v>443</v>
      </c>
      <c r="K382" s="71">
        <v>4.5</v>
      </c>
    </row>
    <row r="383" spans="8:11" x14ac:dyDescent="0.15">
      <c r="H383" s="71" t="s">
        <v>55</v>
      </c>
      <c r="I383" s="71">
        <v>10</v>
      </c>
      <c r="J383" s="71" t="s">
        <v>444</v>
      </c>
      <c r="K383" s="71">
        <v>5.0999999999999996</v>
      </c>
    </row>
    <row r="384" spans="8:11" x14ac:dyDescent="0.15">
      <c r="H384" s="71" t="s">
        <v>55</v>
      </c>
      <c r="I384" s="71">
        <v>10.1</v>
      </c>
      <c r="J384" s="71" t="s">
        <v>445</v>
      </c>
      <c r="K384" s="71">
        <v>5</v>
      </c>
    </row>
    <row r="385" spans="8:11" x14ac:dyDescent="0.15">
      <c r="H385" s="71" t="s">
        <v>55</v>
      </c>
      <c r="I385" s="71">
        <v>10.199999999999999</v>
      </c>
      <c r="J385" s="71" t="s">
        <v>446</v>
      </c>
      <c r="K385" s="71">
        <v>5</v>
      </c>
    </row>
    <row r="386" spans="8:11" x14ac:dyDescent="0.15">
      <c r="H386" s="71" t="s">
        <v>55</v>
      </c>
      <c r="I386" s="71">
        <v>10.3</v>
      </c>
      <c r="J386" s="71" t="s">
        <v>447</v>
      </c>
      <c r="K386" s="71">
        <v>5</v>
      </c>
    </row>
    <row r="387" spans="8:11" x14ac:dyDescent="0.15">
      <c r="H387" s="71" t="s">
        <v>55</v>
      </c>
      <c r="I387" s="71">
        <v>10.4</v>
      </c>
      <c r="J387" s="71" t="s">
        <v>448</v>
      </c>
      <c r="K387" s="71">
        <v>5</v>
      </c>
    </row>
    <row r="388" spans="8:11" x14ac:dyDescent="0.15">
      <c r="H388" s="71" t="s">
        <v>55</v>
      </c>
      <c r="I388" s="71">
        <v>10.5</v>
      </c>
      <c r="J388" s="71" t="s">
        <v>449</v>
      </c>
      <c r="K388" s="71">
        <v>5</v>
      </c>
    </row>
    <row r="389" spans="8:11" x14ac:dyDescent="0.15">
      <c r="H389" s="71" t="s">
        <v>55</v>
      </c>
      <c r="I389" s="71">
        <v>10.6</v>
      </c>
      <c r="J389" s="71" t="s">
        <v>450</v>
      </c>
      <c r="K389" s="71">
        <v>5</v>
      </c>
    </row>
    <row r="390" spans="8:11" x14ac:dyDescent="0.15">
      <c r="H390" s="71" t="s">
        <v>55</v>
      </c>
      <c r="I390" s="71">
        <v>10.7</v>
      </c>
      <c r="J390" s="71" t="s">
        <v>451</v>
      </c>
      <c r="K390" s="71">
        <v>5</v>
      </c>
    </row>
    <row r="391" spans="8:11" x14ac:dyDescent="0.15">
      <c r="H391" s="71" t="s">
        <v>55</v>
      </c>
      <c r="I391" s="71">
        <v>10.8</v>
      </c>
      <c r="J391" s="71" t="s">
        <v>452</v>
      </c>
      <c r="K391" s="71">
        <v>5</v>
      </c>
    </row>
    <row r="392" spans="8:11" x14ac:dyDescent="0.15">
      <c r="H392" s="71" t="s">
        <v>55</v>
      </c>
      <c r="I392" s="71">
        <v>10.9</v>
      </c>
      <c r="J392" s="71" t="s">
        <v>453</v>
      </c>
      <c r="K392" s="71">
        <v>5</v>
      </c>
    </row>
    <row r="393" spans="8:11" x14ac:dyDescent="0.15">
      <c r="H393" s="71" t="s">
        <v>55</v>
      </c>
      <c r="I393" s="71">
        <v>11</v>
      </c>
      <c r="J393" s="71" t="s">
        <v>454</v>
      </c>
      <c r="K393" s="71">
        <v>5</v>
      </c>
    </row>
    <row r="394" spans="8:11" x14ac:dyDescent="0.15">
      <c r="H394" s="71" t="s">
        <v>55</v>
      </c>
      <c r="I394" s="71">
        <v>11.1</v>
      </c>
      <c r="J394" s="71" t="s">
        <v>455</v>
      </c>
      <c r="K394" s="71">
        <v>4.9000000000000004</v>
      </c>
    </row>
    <row r="395" spans="8:11" x14ac:dyDescent="0.15">
      <c r="H395" s="71" t="s">
        <v>55</v>
      </c>
      <c r="I395" s="71">
        <v>11.2</v>
      </c>
      <c r="J395" s="71" t="s">
        <v>456</v>
      </c>
      <c r="K395" s="71">
        <v>4.9000000000000004</v>
      </c>
    </row>
    <row r="396" spans="8:11" x14ac:dyDescent="0.15">
      <c r="H396" s="71" t="s">
        <v>55</v>
      </c>
      <c r="I396" s="71">
        <v>11.3</v>
      </c>
      <c r="J396" s="71" t="s">
        <v>457</v>
      </c>
      <c r="K396" s="71">
        <v>4.9000000000000004</v>
      </c>
    </row>
    <row r="397" spans="8:11" x14ac:dyDescent="0.15">
      <c r="H397" s="71" t="s">
        <v>55</v>
      </c>
      <c r="I397" s="71">
        <v>11.4</v>
      </c>
      <c r="J397" s="71" t="s">
        <v>458</v>
      </c>
      <c r="K397" s="71">
        <v>4.9000000000000004</v>
      </c>
    </row>
    <row r="398" spans="8:11" x14ac:dyDescent="0.15">
      <c r="H398" s="71" t="s">
        <v>55</v>
      </c>
      <c r="I398" s="71">
        <v>11.5</v>
      </c>
      <c r="J398" s="71" t="s">
        <v>459</v>
      </c>
      <c r="K398" s="71">
        <v>4.9000000000000004</v>
      </c>
    </row>
    <row r="399" spans="8:11" x14ac:dyDescent="0.15">
      <c r="H399" s="71" t="s">
        <v>55</v>
      </c>
      <c r="I399" s="71">
        <v>11.6</v>
      </c>
      <c r="J399" s="71" t="s">
        <v>460</v>
      </c>
      <c r="K399" s="71">
        <v>4.9000000000000004</v>
      </c>
    </row>
    <row r="400" spans="8:11" x14ac:dyDescent="0.15">
      <c r="H400" s="71" t="s">
        <v>55</v>
      </c>
      <c r="I400" s="71">
        <v>11.7</v>
      </c>
      <c r="J400" s="71" t="s">
        <v>461</v>
      </c>
      <c r="K400" s="71">
        <v>4.9000000000000004</v>
      </c>
    </row>
    <row r="401" spans="8:11" x14ac:dyDescent="0.15">
      <c r="H401" s="71" t="s">
        <v>55</v>
      </c>
      <c r="I401" s="71">
        <v>11.8</v>
      </c>
      <c r="J401" s="71" t="s">
        <v>462</v>
      </c>
      <c r="K401" s="71">
        <v>4.9000000000000004</v>
      </c>
    </row>
    <row r="402" spans="8:11" x14ac:dyDescent="0.15">
      <c r="H402" s="71" t="s">
        <v>55</v>
      </c>
      <c r="I402" s="71">
        <v>11.9</v>
      </c>
      <c r="J402" s="71" t="s">
        <v>463</v>
      </c>
      <c r="K402" s="71">
        <v>4.9000000000000004</v>
      </c>
    </row>
    <row r="403" spans="8:11" x14ac:dyDescent="0.15">
      <c r="H403" s="71" t="s">
        <v>55</v>
      </c>
      <c r="I403" s="71">
        <v>12</v>
      </c>
      <c r="J403" s="71" t="s">
        <v>464</v>
      </c>
      <c r="K403" s="71">
        <v>4.9000000000000004</v>
      </c>
    </row>
    <row r="404" spans="8:11" x14ac:dyDescent="0.15">
      <c r="H404" s="71" t="s">
        <v>55</v>
      </c>
      <c r="I404" s="71">
        <v>12.1</v>
      </c>
      <c r="J404" s="71" t="s">
        <v>465</v>
      </c>
      <c r="K404" s="71">
        <v>4.8</v>
      </c>
    </row>
    <row r="405" spans="8:11" x14ac:dyDescent="0.15">
      <c r="H405" s="71" t="s">
        <v>55</v>
      </c>
      <c r="I405" s="71">
        <v>12.2</v>
      </c>
      <c r="J405" s="71" t="s">
        <v>466</v>
      </c>
      <c r="K405" s="71">
        <v>4.8</v>
      </c>
    </row>
    <row r="406" spans="8:11" x14ac:dyDescent="0.15">
      <c r="H406" s="71" t="s">
        <v>55</v>
      </c>
      <c r="I406" s="71">
        <v>12.3</v>
      </c>
      <c r="J406" s="71" t="s">
        <v>467</v>
      </c>
      <c r="K406" s="71">
        <v>4.8</v>
      </c>
    </row>
    <row r="407" spans="8:11" x14ac:dyDescent="0.15">
      <c r="H407" s="71" t="s">
        <v>55</v>
      </c>
      <c r="I407" s="71">
        <v>12.4</v>
      </c>
      <c r="J407" s="71" t="s">
        <v>468</v>
      </c>
      <c r="K407" s="71">
        <v>4.8</v>
      </c>
    </row>
    <row r="408" spans="8:11" x14ac:dyDescent="0.15">
      <c r="H408" s="71" t="s">
        <v>55</v>
      </c>
      <c r="I408" s="71">
        <v>12.5</v>
      </c>
      <c r="J408" s="71" t="s">
        <v>469</v>
      </c>
      <c r="K408" s="71">
        <v>4.8</v>
      </c>
    </row>
    <row r="409" spans="8:11" x14ac:dyDescent="0.15">
      <c r="H409" s="71" t="s">
        <v>55</v>
      </c>
      <c r="I409" s="71">
        <v>12.6</v>
      </c>
      <c r="J409" s="71" t="s">
        <v>470</v>
      </c>
      <c r="K409" s="71">
        <v>4.8</v>
      </c>
    </row>
    <row r="410" spans="8:11" x14ac:dyDescent="0.15">
      <c r="H410" s="71" t="s">
        <v>55</v>
      </c>
      <c r="I410" s="71">
        <v>12.7</v>
      </c>
      <c r="J410" s="71" t="s">
        <v>471</v>
      </c>
      <c r="K410" s="71">
        <v>4.8</v>
      </c>
    </row>
    <row r="411" spans="8:11" x14ac:dyDescent="0.15">
      <c r="H411" s="71" t="s">
        <v>55</v>
      </c>
      <c r="I411" s="71">
        <v>12.8</v>
      </c>
      <c r="J411" s="71" t="s">
        <v>472</v>
      </c>
      <c r="K411" s="71">
        <v>4.8</v>
      </c>
    </row>
    <row r="412" spans="8:11" x14ac:dyDescent="0.15">
      <c r="H412" s="71" t="s">
        <v>55</v>
      </c>
      <c r="I412" s="71">
        <v>12.9</v>
      </c>
      <c r="J412" s="71" t="s">
        <v>473</v>
      </c>
      <c r="K412" s="71">
        <v>4.8</v>
      </c>
    </row>
    <row r="413" spans="8:11" x14ac:dyDescent="0.15">
      <c r="H413" s="71" t="s">
        <v>55</v>
      </c>
      <c r="I413" s="71">
        <v>13</v>
      </c>
      <c r="J413" s="71" t="s">
        <v>474</v>
      </c>
      <c r="K413" s="71">
        <v>4.8</v>
      </c>
    </row>
    <row r="414" spans="8:11" x14ac:dyDescent="0.15">
      <c r="H414" s="71" t="s">
        <v>55</v>
      </c>
      <c r="I414" s="71">
        <v>13.1</v>
      </c>
      <c r="J414" s="71" t="s">
        <v>475</v>
      </c>
      <c r="K414" s="71">
        <v>4.7</v>
      </c>
    </row>
    <row r="415" spans="8:11" x14ac:dyDescent="0.15">
      <c r="H415" s="71" t="s">
        <v>55</v>
      </c>
      <c r="I415" s="71">
        <v>13.2</v>
      </c>
      <c r="J415" s="71" t="s">
        <v>476</v>
      </c>
      <c r="K415" s="71">
        <v>4.7</v>
      </c>
    </row>
    <row r="416" spans="8:11" x14ac:dyDescent="0.15">
      <c r="H416" s="71" t="s">
        <v>55</v>
      </c>
      <c r="I416" s="71">
        <v>13.3</v>
      </c>
      <c r="J416" s="71" t="s">
        <v>477</v>
      </c>
      <c r="K416" s="71">
        <v>4.7</v>
      </c>
    </row>
    <row r="417" spans="8:11" x14ac:dyDescent="0.15">
      <c r="H417" s="71" t="s">
        <v>55</v>
      </c>
      <c r="I417" s="71">
        <v>13.4</v>
      </c>
      <c r="J417" s="71" t="s">
        <v>478</v>
      </c>
      <c r="K417" s="71">
        <v>4.7</v>
      </c>
    </row>
    <row r="418" spans="8:11" x14ac:dyDescent="0.15">
      <c r="H418" s="71" t="s">
        <v>55</v>
      </c>
      <c r="I418" s="71">
        <v>13.5</v>
      </c>
      <c r="J418" s="71" t="s">
        <v>479</v>
      </c>
      <c r="K418" s="71">
        <v>4.7</v>
      </c>
    </row>
    <row r="419" spans="8:11" x14ac:dyDescent="0.15">
      <c r="H419" s="71" t="s">
        <v>55</v>
      </c>
      <c r="I419" s="71">
        <v>13.6</v>
      </c>
      <c r="J419" s="71" t="s">
        <v>480</v>
      </c>
      <c r="K419" s="71">
        <v>4.7</v>
      </c>
    </row>
    <row r="420" spans="8:11" x14ac:dyDescent="0.15">
      <c r="H420" s="71" t="s">
        <v>55</v>
      </c>
      <c r="I420" s="71">
        <v>13.7</v>
      </c>
      <c r="J420" s="71" t="s">
        <v>481</v>
      </c>
      <c r="K420" s="71">
        <v>4.7</v>
      </c>
    </row>
    <row r="421" spans="8:11" x14ac:dyDescent="0.15">
      <c r="H421" s="71" t="s">
        <v>55</v>
      </c>
      <c r="I421" s="71">
        <v>13.8</v>
      </c>
      <c r="J421" s="71" t="s">
        <v>482</v>
      </c>
      <c r="K421" s="71">
        <v>4.7</v>
      </c>
    </row>
    <row r="422" spans="8:11" x14ac:dyDescent="0.15">
      <c r="H422" s="71" t="s">
        <v>55</v>
      </c>
      <c r="I422" s="71">
        <v>13.9</v>
      </c>
      <c r="J422" s="71" t="s">
        <v>483</v>
      </c>
      <c r="K422" s="71">
        <v>4.7</v>
      </c>
    </row>
    <row r="423" spans="8:11" x14ac:dyDescent="0.15">
      <c r="H423" s="71" t="s">
        <v>55</v>
      </c>
      <c r="I423" s="71">
        <v>14</v>
      </c>
      <c r="J423" s="71" t="s">
        <v>484</v>
      </c>
      <c r="K423" s="71">
        <v>4.7</v>
      </c>
    </row>
    <row r="424" spans="8:11" x14ac:dyDescent="0.15">
      <c r="H424" s="71" t="s">
        <v>55</v>
      </c>
      <c r="I424" s="71">
        <v>14.1</v>
      </c>
      <c r="J424" s="71" t="s">
        <v>485</v>
      </c>
      <c r="K424" s="71">
        <v>4.5999999999999996</v>
      </c>
    </row>
    <row r="425" spans="8:11" x14ac:dyDescent="0.15">
      <c r="H425" s="71" t="s">
        <v>55</v>
      </c>
      <c r="I425" s="71">
        <v>14.2</v>
      </c>
      <c r="J425" s="71" t="s">
        <v>486</v>
      </c>
      <c r="K425" s="71">
        <v>4.5999999999999996</v>
      </c>
    </row>
    <row r="426" spans="8:11" x14ac:dyDescent="0.15">
      <c r="H426" s="71" t="s">
        <v>55</v>
      </c>
      <c r="I426" s="71">
        <v>14.3</v>
      </c>
      <c r="J426" s="71" t="s">
        <v>487</v>
      </c>
      <c r="K426" s="71">
        <v>4.5999999999999996</v>
      </c>
    </row>
    <row r="427" spans="8:11" x14ac:dyDescent="0.15">
      <c r="H427" s="71" t="s">
        <v>55</v>
      </c>
      <c r="I427" s="71">
        <v>14.4</v>
      </c>
      <c r="J427" s="71" t="s">
        <v>488</v>
      </c>
      <c r="K427" s="71">
        <v>4.5999999999999996</v>
      </c>
    </row>
    <row r="428" spans="8:11" x14ac:dyDescent="0.15">
      <c r="H428" s="71" t="s">
        <v>55</v>
      </c>
      <c r="I428" s="71">
        <v>14.5</v>
      </c>
      <c r="J428" s="71" t="s">
        <v>489</v>
      </c>
      <c r="K428" s="71">
        <v>4.5999999999999996</v>
      </c>
    </row>
    <row r="429" spans="8:11" x14ac:dyDescent="0.15">
      <c r="H429" s="71" t="s">
        <v>55</v>
      </c>
      <c r="I429" s="71">
        <v>14.6</v>
      </c>
      <c r="J429" s="71" t="s">
        <v>490</v>
      </c>
      <c r="K429" s="71">
        <v>4.5999999999999996</v>
      </c>
    </row>
    <row r="430" spans="8:11" x14ac:dyDescent="0.15">
      <c r="H430" s="71" t="s">
        <v>55</v>
      </c>
      <c r="I430" s="71">
        <v>14.7</v>
      </c>
      <c r="J430" s="71" t="s">
        <v>491</v>
      </c>
      <c r="K430" s="71">
        <v>4.5999999999999996</v>
      </c>
    </row>
    <row r="431" spans="8:11" x14ac:dyDescent="0.15">
      <c r="H431" s="71" t="s">
        <v>55</v>
      </c>
      <c r="I431" s="71">
        <v>14.8</v>
      </c>
      <c r="J431" s="71" t="s">
        <v>492</v>
      </c>
      <c r="K431" s="71">
        <v>4.5999999999999996</v>
      </c>
    </row>
    <row r="432" spans="8:11" x14ac:dyDescent="0.15">
      <c r="H432" s="71" t="s">
        <v>55</v>
      </c>
      <c r="I432" s="71">
        <v>14.9</v>
      </c>
      <c r="J432" s="71" t="s">
        <v>493</v>
      </c>
      <c r="K432" s="71">
        <v>4.5999999999999996</v>
      </c>
    </row>
    <row r="433" spans="8:11" x14ac:dyDescent="0.15">
      <c r="H433" s="71" t="s">
        <v>55</v>
      </c>
      <c r="I433" s="71">
        <v>15</v>
      </c>
      <c r="J433" s="71" t="s">
        <v>494</v>
      </c>
      <c r="K433" s="71">
        <v>4.5999999999999996</v>
      </c>
    </row>
    <row r="434" spans="8:11" x14ac:dyDescent="0.15">
      <c r="H434" s="71" t="s">
        <v>55</v>
      </c>
      <c r="I434" s="71">
        <v>15.1</v>
      </c>
      <c r="J434" s="71" t="s">
        <v>495</v>
      </c>
      <c r="K434" s="71">
        <v>4.5</v>
      </c>
    </row>
    <row r="435" spans="8:11" x14ac:dyDescent="0.15">
      <c r="H435" s="71" t="s">
        <v>55</v>
      </c>
      <c r="I435" s="71">
        <v>15.2</v>
      </c>
      <c r="J435" s="71" t="s">
        <v>496</v>
      </c>
      <c r="K435" s="71">
        <v>4.5</v>
      </c>
    </row>
    <row r="436" spans="8:11" x14ac:dyDescent="0.15">
      <c r="H436" s="71" t="s">
        <v>55</v>
      </c>
      <c r="I436" s="71">
        <v>15.3</v>
      </c>
      <c r="J436" s="71" t="s">
        <v>497</v>
      </c>
      <c r="K436" s="71">
        <v>4.5</v>
      </c>
    </row>
    <row r="437" spans="8:11" x14ac:dyDescent="0.15">
      <c r="H437" s="71" t="s">
        <v>55</v>
      </c>
      <c r="I437" s="71">
        <v>15.4</v>
      </c>
      <c r="J437" s="71" t="s">
        <v>498</v>
      </c>
      <c r="K437" s="71">
        <v>4.5</v>
      </c>
    </row>
    <row r="438" spans="8:11" x14ac:dyDescent="0.15">
      <c r="H438" s="71" t="s">
        <v>55</v>
      </c>
      <c r="I438" s="71">
        <v>15.5</v>
      </c>
      <c r="J438" s="71" t="s">
        <v>499</v>
      </c>
      <c r="K438" s="71">
        <v>4.5</v>
      </c>
    </row>
    <row r="439" spans="8:11" x14ac:dyDescent="0.15">
      <c r="H439" s="71" t="s">
        <v>55</v>
      </c>
      <c r="I439" s="71">
        <v>15.6</v>
      </c>
      <c r="J439" s="71" t="s">
        <v>500</v>
      </c>
      <c r="K439" s="71">
        <v>4.5</v>
      </c>
    </row>
    <row r="440" spans="8:11" x14ac:dyDescent="0.15">
      <c r="H440" s="71" t="s">
        <v>55</v>
      </c>
      <c r="I440" s="71">
        <v>15.7</v>
      </c>
      <c r="J440" s="71" t="s">
        <v>501</v>
      </c>
      <c r="K440" s="71">
        <v>4.5</v>
      </c>
    </row>
    <row r="441" spans="8:11" x14ac:dyDescent="0.15">
      <c r="H441" s="71" t="s">
        <v>55</v>
      </c>
      <c r="I441" s="71">
        <v>15.8</v>
      </c>
      <c r="J441" s="71" t="s">
        <v>502</v>
      </c>
      <c r="K441" s="71">
        <v>4.5</v>
      </c>
    </row>
    <row r="442" spans="8:11" x14ac:dyDescent="0.15">
      <c r="H442" s="71" t="s">
        <v>55</v>
      </c>
      <c r="I442" s="71">
        <v>15.9</v>
      </c>
      <c r="J442" s="71" t="s">
        <v>503</v>
      </c>
      <c r="K442" s="71">
        <v>4.5</v>
      </c>
    </row>
    <row r="443" spans="8:11" x14ac:dyDescent="0.15">
      <c r="H443" s="71" t="s">
        <v>55</v>
      </c>
      <c r="I443" s="71">
        <v>16</v>
      </c>
      <c r="J443" s="71" t="s">
        <v>504</v>
      </c>
      <c r="K443" s="71">
        <v>4.5</v>
      </c>
    </row>
    <row r="444" spans="8:11" x14ac:dyDescent="0.15">
      <c r="H444" s="71" t="s">
        <v>55</v>
      </c>
      <c r="I444" s="71">
        <v>16.100000000000001</v>
      </c>
      <c r="J444" s="71" t="s">
        <v>505</v>
      </c>
      <c r="K444" s="71">
        <v>4.4000000000000004</v>
      </c>
    </row>
    <row r="445" spans="8:11" x14ac:dyDescent="0.15">
      <c r="H445" s="71" t="s">
        <v>55</v>
      </c>
      <c r="I445" s="71">
        <v>16.2</v>
      </c>
      <c r="J445" s="71" t="s">
        <v>506</v>
      </c>
      <c r="K445" s="71">
        <v>4.4000000000000004</v>
      </c>
    </row>
    <row r="446" spans="8:11" x14ac:dyDescent="0.15">
      <c r="H446" s="71" t="s">
        <v>55</v>
      </c>
      <c r="I446" s="71">
        <v>16.3</v>
      </c>
      <c r="J446" s="71" t="s">
        <v>507</v>
      </c>
      <c r="K446" s="71">
        <v>4.4000000000000004</v>
      </c>
    </row>
    <row r="447" spans="8:11" x14ac:dyDescent="0.15">
      <c r="H447" s="71" t="s">
        <v>55</v>
      </c>
      <c r="I447" s="71">
        <v>16.399999999999999</v>
      </c>
      <c r="J447" s="71" t="s">
        <v>508</v>
      </c>
      <c r="K447" s="71">
        <v>4.4000000000000004</v>
      </c>
    </row>
    <row r="448" spans="8:11" x14ac:dyDescent="0.15">
      <c r="H448" s="71" t="s">
        <v>55</v>
      </c>
      <c r="I448" s="71">
        <v>16.5</v>
      </c>
      <c r="J448" s="71" t="s">
        <v>509</v>
      </c>
      <c r="K448" s="71">
        <v>4.4000000000000004</v>
      </c>
    </row>
    <row r="449" spans="8:11" x14ac:dyDescent="0.15">
      <c r="H449" s="71" t="s">
        <v>55</v>
      </c>
      <c r="I449" s="71">
        <v>16.600000000000001</v>
      </c>
      <c r="J449" s="71" t="s">
        <v>510</v>
      </c>
      <c r="K449" s="71">
        <v>4.4000000000000004</v>
      </c>
    </row>
    <row r="450" spans="8:11" x14ac:dyDescent="0.15">
      <c r="H450" s="71" t="s">
        <v>55</v>
      </c>
      <c r="I450" s="71">
        <v>16.7</v>
      </c>
      <c r="J450" s="71" t="s">
        <v>511</v>
      </c>
      <c r="K450" s="71">
        <v>4.4000000000000004</v>
      </c>
    </row>
    <row r="451" spans="8:11" x14ac:dyDescent="0.15">
      <c r="H451" s="71" t="s">
        <v>55</v>
      </c>
      <c r="I451" s="71">
        <v>16.8</v>
      </c>
      <c r="J451" s="71" t="s">
        <v>512</v>
      </c>
      <c r="K451" s="71">
        <v>4.4000000000000004</v>
      </c>
    </row>
    <row r="452" spans="8:11" x14ac:dyDescent="0.15">
      <c r="H452" s="71" t="s">
        <v>55</v>
      </c>
      <c r="I452" s="71">
        <v>16.899999999999999</v>
      </c>
      <c r="J452" s="71" t="s">
        <v>513</v>
      </c>
      <c r="K452" s="71">
        <v>4.4000000000000004</v>
      </c>
    </row>
    <row r="453" spans="8:11" x14ac:dyDescent="0.15">
      <c r="H453" s="71" t="s">
        <v>55</v>
      </c>
      <c r="I453" s="71">
        <v>17</v>
      </c>
      <c r="J453" s="71" t="s">
        <v>514</v>
      </c>
      <c r="K453" s="71">
        <v>4.4000000000000004</v>
      </c>
    </row>
    <row r="454" spans="8:11" x14ac:dyDescent="0.15">
      <c r="H454" s="71" t="s">
        <v>55</v>
      </c>
      <c r="I454" s="71">
        <v>17.100000000000001</v>
      </c>
      <c r="J454" s="71" t="s">
        <v>515</v>
      </c>
      <c r="K454" s="71">
        <v>4.3</v>
      </c>
    </row>
    <row r="455" spans="8:11" x14ac:dyDescent="0.15">
      <c r="H455" s="71" t="s">
        <v>55</v>
      </c>
      <c r="I455" s="71">
        <v>17.2</v>
      </c>
      <c r="J455" s="71" t="s">
        <v>516</v>
      </c>
      <c r="K455" s="71">
        <v>4.3</v>
      </c>
    </row>
    <row r="456" spans="8:11" x14ac:dyDescent="0.15">
      <c r="H456" s="71" t="s">
        <v>55</v>
      </c>
      <c r="I456" s="71">
        <v>17.3</v>
      </c>
      <c r="J456" s="71" t="s">
        <v>517</v>
      </c>
      <c r="K456" s="71">
        <v>4.3</v>
      </c>
    </row>
    <row r="457" spans="8:11" x14ac:dyDescent="0.15">
      <c r="H457" s="71" t="s">
        <v>55</v>
      </c>
      <c r="I457" s="71">
        <v>17.399999999999999</v>
      </c>
      <c r="J457" s="71" t="s">
        <v>518</v>
      </c>
      <c r="K457" s="71">
        <v>4.3</v>
      </c>
    </row>
    <row r="458" spans="8:11" x14ac:dyDescent="0.15">
      <c r="H458" s="71" t="s">
        <v>55</v>
      </c>
      <c r="I458" s="71">
        <v>17.5</v>
      </c>
      <c r="J458" s="71" t="s">
        <v>519</v>
      </c>
      <c r="K458" s="71">
        <v>4.3</v>
      </c>
    </row>
    <row r="459" spans="8:11" x14ac:dyDescent="0.15">
      <c r="H459" s="71" t="s">
        <v>55</v>
      </c>
      <c r="I459" s="71">
        <v>17.600000000000001</v>
      </c>
      <c r="J459" s="71" t="s">
        <v>520</v>
      </c>
      <c r="K459" s="71">
        <v>4.3</v>
      </c>
    </row>
    <row r="460" spans="8:11" x14ac:dyDescent="0.15">
      <c r="H460" s="71" t="s">
        <v>55</v>
      </c>
      <c r="I460" s="71">
        <v>17.7</v>
      </c>
      <c r="J460" s="71" t="s">
        <v>521</v>
      </c>
      <c r="K460" s="71">
        <v>4.3</v>
      </c>
    </row>
    <row r="461" spans="8:11" x14ac:dyDescent="0.15">
      <c r="H461" s="71" t="s">
        <v>55</v>
      </c>
      <c r="I461" s="71">
        <v>17.8</v>
      </c>
      <c r="J461" s="71" t="s">
        <v>522</v>
      </c>
      <c r="K461" s="71">
        <v>4.3</v>
      </c>
    </row>
    <row r="462" spans="8:11" x14ac:dyDescent="0.15">
      <c r="H462" s="71" t="s">
        <v>55</v>
      </c>
      <c r="I462" s="71">
        <v>17.899999999999999</v>
      </c>
      <c r="J462" s="71" t="s">
        <v>523</v>
      </c>
      <c r="K462" s="71">
        <v>4.3</v>
      </c>
    </row>
    <row r="463" spans="8:11" x14ac:dyDescent="0.15">
      <c r="H463" s="71" t="s">
        <v>55</v>
      </c>
      <c r="I463" s="71">
        <v>18</v>
      </c>
      <c r="J463" s="71" t="s">
        <v>524</v>
      </c>
      <c r="K463" s="71">
        <v>4.3</v>
      </c>
    </row>
    <row r="464" spans="8:11" x14ac:dyDescent="0.15">
      <c r="H464" s="71" t="s">
        <v>55</v>
      </c>
      <c r="I464" s="71">
        <v>18.100000000000001</v>
      </c>
      <c r="J464" s="71" t="s">
        <v>525</v>
      </c>
      <c r="K464" s="71">
        <v>4.2</v>
      </c>
    </row>
    <row r="465" spans="8:11" x14ac:dyDescent="0.15">
      <c r="H465" s="71" t="s">
        <v>55</v>
      </c>
      <c r="I465" s="71">
        <v>18.2</v>
      </c>
      <c r="J465" s="71" t="s">
        <v>526</v>
      </c>
      <c r="K465" s="71">
        <v>4.2</v>
      </c>
    </row>
    <row r="466" spans="8:11" x14ac:dyDescent="0.15">
      <c r="H466" s="71" t="s">
        <v>55</v>
      </c>
      <c r="I466" s="71">
        <v>18.3</v>
      </c>
      <c r="J466" s="71" t="s">
        <v>527</v>
      </c>
      <c r="K466" s="71">
        <v>4.2</v>
      </c>
    </row>
    <row r="467" spans="8:11" x14ac:dyDescent="0.15">
      <c r="H467" s="71" t="s">
        <v>55</v>
      </c>
      <c r="I467" s="71">
        <v>18.399999999999999</v>
      </c>
      <c r="J467" s="71" t="s">
        <v>528</v>
      </c>
      <c r="K467" s="71">
        <v>4.2</v>
      </c>
    </row>
    <row r="468" spans="8:11" x14ac:dyDescent="0.15">
      <c r="H468" s="71" t="s">
        <v>55</v>
      </c>
      <c r="I468" s="71">
        <v>18.5</v>
      </c>
      <c r="J468" s="71" t="s">
        <v>529</v>
      </c>
      <c r="K468" s="71">
        <v>4.2</v>
      </c>
    </row>
    <row r="469" spans="8:11" x14ac:dyDescent="0.15">
      <c r="H469" s="71" t="s">
        <v>55</v>
      </c>
      <c r="I469" s="71">
        <v>18.600000000000001</v>
      </c>
      <c r="J469" s="71" t="s">
        <v>530</v>
      </c>
      <c r="K469" s="71">
        <v>4.2</v>
      </c>
    </row>
    <row r="470" spans="8:11" x14ac:dyDescent="0.15">
      <c r="H470" s="71" t="s">
        <v>55</v>
      </c>
      <c r="I470" s="71">
        <v>18.7</v>
      </c>
      <c r="J470" s="71" t="s">
        <v>531</v>
      </c>
      <c r="K470" s="71">
        <v>4.2</v>
      </c>
    </row>
    <row r="471" spans="8:11" x14ac:dyDescent="0.15">
      <c r="H471" s="71" t="s">
        <v>55</v>
      </c>
      <c r="I471" s="71">
        <v>18.8</v>
      </c>
      <c r="J471" s="71" t="s">
        <v>532</v>
      </c>
      <c r="K471" s="71">
        <v>4.2</v>
      </c>
    </row>
    <row r="472" spans="8:11" x14ac:dyDescent="0.15">
      <c r="H472" s="71" t="s">
        <v>55</v>
      </c>
      <c r="I472" s="71">
        <v>18.899999999999999</v>
      </c>
      <c r="J472" s="71" t="s">
        <v>533</v>
      </c>
      <c r="K472" s="71">
        <v>4.2</v>
      </c>
    </row>
    <row r="473" spans="8:11" x14ac:dyDescent="0.15">
      <c r="H473" s="71" t="s">
        <v>55</v>
      </c>
      <c r="I473" s="71">
        <v>19</v>
      </c>
      <c r="J473" s="71" t="s">
        <v>534</v>
      </c>
      <c r="K473" s="71">
        <v>4.2</v>
      </c>
    </row>
    <row r="474" spans="8:11" x14ac:dyDescent="0.15">
      <c r="H474" s="71" t="s">
        <v>55</v>
      </c>
      <c r="I474" s="71">
        <v>19.100000000000001</v>
      </c>
      <c r="J474" s="71" t="s">
        <v>535</v>
      </c>
      <c r="K474" s="71">
        <v>4.0999999999999996</v>
      </c>
    </row>
    <row r="475" spans="8:11" x14ac:dyDescent="0.15">
      <c r="H475" s="71" t="s">
        <v>55</v>
      </c>
      <c r="I475" s="71">
        <v>19.2</v>
      </c>
      <c r="J475" s="71" t="s">
        <v>536</v>
      </c>
      <c r="K475" s="71">
        <v>4.0999999999999996</v>
      </c>
    </row>
    <row r="476" spans="8:11" x14ac:dyDescent="0.15">
      <c r="H476" s="71" t="s">
        <v>55</v>
      </c>
      <c r="I476" s="71">
        <v>19.3</v>
      </c>
      <c r="J476" s="71" t="s">
        <v>537</v>
      </c>
      <c r="K476" s="71">
        <v>4.0999999999999996</v>
      </c>
    </row>
    <row r="477" spans="8:11" x14ac:dyDescent="0.15">
      <c r="H477" s="71" t="s">
        <v>55</v>
      </c>
      <c r="I477" s="71">
        <v>19.399999999999999</v>
      </c>
      <c r="J477" s="71" t="s">
        <v>538</v>
      </c>
      <c r="K477" s="71">
        <v>4.0999999999999996</v>
      </c>
    </row>
    <row r="478" spans="8:11" x14ac:dyDescent="0.15">
      <c r="H478" s="71" t="s">
        <v>55</v>
      </c>
      <c r="I478" s="71">
        <v>19.5</v>
      </c>
      <c r="J478" s="71" t="s">
        <v>539</v>
      </c>
      <c r="K478" s="71">
        <v>4.0999999999999996</v>
      </c>
    </row>
    <row r="479" spans="8:11" x14ac:dyDescent="0.15">
      <c r="H479" s="71" t="s">
        <v>55</v>
      </c>
      <c r="I479" s="71">
        <v>19.600000000000001</v>
      </c>
      <c r="J479" s="71" t="s">
        <v>540</v>
      </c>
      <c r="K479" s="71">
        <v>4.0999999999999996</v>
      </c>
    </row>
    <row r="480" spans="8:11" x14ac:dyDescent="0.15">
      <c r="H480" s="71" t="s">
        <v>55</v>
      </c>
      <c r="I480" s="71">
        <v>19.7</v>
      </c>
      <c r="J480" s="71" t="s">
        <v>541</v>
      </c>
      <c r="K480" s="71">
        <v>4.0999999999999996</v>
      </c>
    </row>
    <row r="481" spans="8:11" x14ac:dyDescent="0.15">
      <c r="H481" s="71" t="s">
        <v>55</v>
      </c>
      <c r="I481" s="71">
        <v>19.8</v>
      </c>
      <c r="J481" s="71" t="s">
        <v>542</v>
      </c>
      <c r="K481" s="71">
        <v>4.0999999999999996</v>
      </c>
    </row>
    <row r="482" spans="8:11" x14ac:dyDescent="0.15">
      <c r="H482" s="71" t="s">
        <v>55</v>
      </c>
      <c r="I482" s="71">
        <v>19.899999999999999</v>
      </c>
      <c r="J482" s="71" t="s">
        <v>543</v>
      </c>
      <c r="K482" s="71">
        <v>4.0999999999999996</v>
      </c>
    </row>
    <row r="483" spans="8:11" x14ac:dyDescent="0.15">
      <c r="H483" s="71" t="s">
        <v>55</v>
      </c>
      <c r="I483" s="71">
        <v>20</v>
      </c>
      <c r="J483" s="71" t="s">
        <v>544</v>
      </c>
      <c r="K483" s="71">
        <v>4.3</v>
      </c>
    </row>
    <row r="484" spans="8:11" x14ac:dyDescent="0.15">
      <c r="H484" s="71" t="s">
        <v>55</v>
      </c>
      <c r="I484" s="71">
        <v>20.100000000000001</v>
      </c>
      <c r="J484" s="71" t="s">
        <v>545</v>
      </c>
      <c r="K484" s="71">
        <v>4.2</v>
      </c>
    </row>
    <row r="485" spans="8:11" x14ac:dyDescent="0.15">
      <c r="H485" s="71" t="s">
        <v>55</v>
      </c>
      <c r="I485" s="71">
        <v>20.2</v>
      </c>
      <c r="J485" s="71" t="s">
        <v>546</v>
      </c>
      <c r="K485" s="71">
        <v>4.2</v>
      </c>
    </row>
    <row r="486" spans="8:11" x14ac:dyDescent="0.15">
      <c r="H486" s="71" t="s">
        <v>55</v>
      </c>
      <c r="I486" s="71">
        <v>20.3</v>
      </c>
      <c r="J486" s="71" t="s">
        <v>547</v>
      </c>
      <c r="K486" s="71">
        <v>4.2</v>
      </c>
    </row>
    <row r="487" spans="8:11" x14ac:dyDescent="0.15">
      <c r="H487" s="71" t="s">
        <v>55</v>
      </c>
      <c r="I487" s="71">
        <v>20.399999999999999</v>
      </c>
      <c r="J487" s="71" t="s">
        <v>548</v>
      </c>
      <c r="K487" s="71">
        <v>4.2</v>
      </c>
    </row>
    <row r="488" spans="8:11" x14ac:dyDescent="0.15">
      <c r="H488" s="71" t="s">
        <v>55</v>
      </c>
      <c r="I488" s="71">
        <v>20.5</v>
      </c>
      <c r="J488" s="71" t="s">
        <v>549</v>
      </c>
      <c r="K488" s="71">
        <v>4.2</v>
      </c>
    </row>
    <row r="489" spans="8:11" x14ac:dyDescent="0.15">
      <c r="H489" s="71" t="s">
        <v>55</v>
      </c>
      <c r="I489" s="71">
        <v>20.6</v>
      </c>
      <c r="J489" s="71" t="s">
        <v>550</v>
      </c>
      <c r="K489" s="71">
        <v>4.2</v>
      </c>
    </row>
    <row r="490" spans="8:11" x14ac:dyDescent="0.15">
      <c r="H490" s="71" t="s">
        <v>55</v>
      </c>
      <c r="I490" s="71">
        <v>20.7</v>
      </c>
      <c r="J490" s="71" t="s">
        <v>551</v>
      </c>
      <c r="K490" s="71">
        <v>4.2</v>
      </c>
    </row>
    <row r="491" spans="8:11" x14ac:dyDescent="0.15">
      <c r="H491" s="71" t="s">
        <v>55</v>
      </c>
      <c r="I491" s="71">
        <v>20.8</v>
      </c>
      <c r="J491" s="71" t="s">
        <v>552</v>
      </c>
      <c r="K491" s="71">
        <v>4.2</v>
      </c>
    </row>
    <row r="492" spans="8:11" x14ac:dyDescent="0.15">
      <c r="H492" s="71" t="s">
        <v>55</v>
      </c>
      <c r="I492" s="71">
        <v>20.9</v>
      </c>
      <c r="J492" s="71" t="s">
        <v>553</v>
      </c>
      <c r="K492" s="71">
        <v>4.2</v>
      </c>
    </row>
    <row r="493" spans="8:11" x14ac:dyDescent="0.15">
      <c r="H493" s="71" t="s">
        <v>55</v>
      </c>
      <c r="I493" s="71">
        <v>21</v>
      </c>
      <c r="J493" s="71" t="s">
        <v>554</v>
      </c>
      <c r="K493" s="71">
        <v>4.2</v>
      </c>
    </row>
    <row r="494" spans="8:11" x14ac:dyDescent="0.15">
      <c r="H494" s="71" t="s">
        <v>55</v>
      </c>
      <c r="I494" s="71">
        <v>21.1</v>
      </c>
      <c r="J494" s="71" t="s">
        <v>555</v>
      </c>
      <c r="K494" s="71">
        <v>4.2</v>
      </c>
    </row>
    <row r="495" spans="8:11" x14ac:dyDescent="0.15">
      <c r="H495" s="71" t="s">
        <v>55</v>
      </c>
      <c r="I495" s="71">
        <v>21.2</v>
      </c>
      <c r="J495" s="71" t="s">
        <v>556</v>
      </c>
      <c r="K495" s="71">
        <v>4.2</v>
      </c>
    </row>
    <row r="496" spans="8:11" x14ac:dyDescent="0.15">
      <c r="H496" s="71" t="s">
        <v>55</v>
      </c>
      <c r="I496" s="71">
        <v>21.3</v>
      </c>
      <c r="J496" s="71" t="s">
        <v>557</v>
      </c>
      <c r="K496" s="71">
        <v>4.2</v>
      </c>
    </row>
    <row r="497" spans="8:11" x14ac:dyDescent="0.15">
      <c r="H497" s="71" t="s">
        <v>55</v>
      </c>
      <c r="I497" s="71">
        <v>21.4</v>
      </c>
      <c r="J497" s="71" t="s">
        <v>558</v>
      </c>
      <c r="K497" s="71">
        <v>4.2</v>
      </c>
    </row>
    <row r="498" spans="8:11" x14ac:dyDescent="0.15">
      <c r="H498" s="71" t="s">
        <v>55</v>
      </c>
      <c r="I498" s="71">
        <v>21.5</v>
      </c>
      <c r="J498" s="71" t="s">
        <v>559</v>
      </c>
      <c r="K498" s="71">
        <v>4.2</v>
      </c>
    </row>
    <row r="499" spans="8:11" x14ac:dyDescent="0.15">
      <c r="H499" s="71" t="s">
        <v>55</v>
      </c>
      <c r="I499" s="71">
        <v>21.6</v>
      </c>
      <c r="J499" s="71" t="s">
        <v>560</v>
      </c>
      <c r="K499" s="71">
        <v>4.2</v>
      </c>
    </row>
    <row r="500" spans="8:11" x14ac:dyDescent="0.15">
      <c r="H500" s="71" t="s">
        <v>55</v>
      </c>
      <c r="I500" s="71">
        <v>21.7</v>
      </c>
      <c r="J500" s="71" t="s">
        <v>561</v>
      </c>
      <c r="K500" s="71">
        <v>4.2</v>
      </c>
    </row>
    <row r="501" spans="8:11" x14ac:dyDescent="0.15">
      <c r="H501" s="71" t="s">
        <v>55</v>
      </c>
      <c r="I501" s="71">
        <v>21.8</v>
      </c>
      <c r="J501" s="71" t="s">
        <v>562</v>
      </c>
      <c r="K501" s="71">
        <v>4.2</v>
      </c>
    </row>
    <row r="502" spans="8:11" x14ac:dyDescent="0.15">
      <c r="H502" s="71" t="s">
        <v>55</v>
      </c>
      <c r="I502" s="71">
        <v>21.9</v>
      </c>
      <c r="J502" s="71" t="s">
        <v>563</v>
      </c>
      <c r="K502" s="71">
        <v>4.2</v>
      </c>
    </row>
    <row r="503" spans="8:11" x14ac:dyDescent="0.15">
      <c r="H503" s="71" t="s">
        <v>55</v>
      </c>
      <c r="I503" s="71">
        <v>22</v>
      </c>
      <c r="J503" s="71" t="s">
        <v>564</v>
      </c>
      <c r="K503" s="71">
        <v>4.2</v>
      </c>
    </row>
    <row r="504" spans="8:11" x14ac:dyDescent="0.15">
      <c r="H504" s="71" t="s">
        <v>55</v>
      </c>
      <c r="I504" s="71">
        <v>22.1</v>
      </c>
      <c r="J504" s="71" t="s">
        <v>565</v>
      </c>
      <c r="K504" s="71">
        <v>4.0999999999999996</v>
      </c>
    </row>
    <row r="505" spans="8:11" x14ac:dyDescent="0.15">
      <c r="H505" s="71" t="s">
        <v>55</v>
      </c>
      <c r="I505" s="71">
        <v>22.2</v>
      </c>
      <c r="J505" s="71" t="s">
        <v>566</v>
      </c>
      <c r="K505" s="71">
        <v>4.0999999999999996</v>
      </c>
    </row>
    <row r="506" spans="8:11" x14ac:dyDescent="0.15">
      <c r="H506" s="71" t="s">
        <v>55</v>
      </c>
      <c r="I506" s="71">
        <v>22.3</v>
      </c>
      <c r="J506" s="71" t="s">
        <v>567</v>
      </c>
      <c r="K506" s="71">
        <v>4.0999999999999996</v>
      </c>
    </row>
    <row r="507" spans="8:11" x14ac:dyDescent="0.15">
      <c r="H507" s="71" t="s">
        <v>55</v>
      </c>
      <c r="I507" s="71">
        <v>22.4</v>
      </c>
      <c r="J507" s="71" t="s">
        <v>568</v>
      </c>
      <c r="K507" s="71">
        <v>4.0999999999999996</v>
      </c>
    </row>
    <row r="508" spans="8:11" x14ac:dyDescent="0.15">
      <c r="H508" s="71" t="s">
        <v>55</v>
      </c>
      <c r="I508" s="71">
        <v>22.5</v>
      </c>
      <c r="J508" s="71" t="s">
        <v>569</v>
      </c>
      <c r="K508" s="71">
        <v>4.0999999999999996</v>
      </c>
    </row>
    <row r="509" spans="8:11" x14ac:dyDescent="0.15">
      <c r="H509" s="71" t="s">
        <v>55</v>
      </c>
      <c r="I509" s="71">
        <v>22.6</v>
      </c>
      <c r="J509" s="71" t="s">
        <v>570</v>
      </c>
      <c r="K509" s="71">
        <v>4.0999999999999996</v>
      </c>
    </row>
    <row r="510" spans="8:11" x14ac:dyDescent="0.15">
      <c r="H510" s="71" t="s">
        <v>55</v>
      </c>
      <c r="I510" s="71">
        <v>22.7</v>
      </c>
      <c r="J510" s="71" t="s">
        <v>571</v>
      </c>
      <c r="K510" s="71">
        <v>4.0999999999999996</v>
      </c>
    </row>
    <row r="511" spans="8:11" x14ac:dyDescent="0.15">
      <c r="H511" s="71" t="s">
        <v>55</v>
      </c>
      <c r="I511" s="71">
        <v>22.8</v>
      </c>
      <c r="J511" s="71" t="s">
        <v>572</v>
      </c>
      <c r="K511" s="71">
        <v>4.0999999999999996</v>
      </c>
    </row>
    <row r="512" spans="8:11" x14ac:dyDescent="0.15">
      <c r="H512" s="71" t="s">
        <v>55</v>
      </c>
      <c r="I512" s="71">
        <v>22.9</v>
      </c>
      <c r="J512" s="71" t="s">
        <v>573</v>
      </c>
      <c r="K512" s="71">
        <v>4.0999999999999996</v>
      </c>
    </row>
    <row r="513" spans="8:11" x14ac:dyDescent="0.15">
      <c r="H513" s="71" t="s">
        <v>55</v>
      </c>
      <c r="I513" s="71">
        <v>23</v>
      </c>
      <c r="J513" s="71" t="s">
        <v>574</v>
      </c>
      <c r="K513" s="71">
        <v>4.0999999999999996</v>
      </c>
    </row>
    <row r="514" spans="8:11" x14ac:dyDescent="0.15">
      <c r="H514" s="71" t="s">
        <v>55</v>
      </c>
      <c r="I514" s="71">
        <v>23.1</v>
      </c>
      <c r="J514" s="71" t="s">
        <v>575</v>
      </c>
      <c r="K514" s="71">
        <v>4.0999999999999996</v>
      </c>
    </row>
    <row r="515" spans="8:11" x14ac:dyDescent="0.15">
      <c r="H515" s="71" t="s">
        <v>55</v>
      </c>
      <c r="I515" s="71">
        <v>23.2</v>
      </c>
      <c r="J515" s="71" t="s">
        <v>576</v>
      </c>
      <c r="K515" s="71">
        <v>4.0999999999999996</v>
      </c>
    </row>
    <row r="516" spans="8:11" x14ac:dyDescent="0.15">
      <c r="H516" s="71" t="s">
        <v>55</v>
      </c>
      <c r="I516" s="71">
        <v>23.3</v>
      </c>
      <c r="J516" s="71" t="s">
        <v>577</v>
      </c>
      <c r="K516" s="71">
        <v>4.0999999999999996</v>
      </c>
    </row>
    <row r="517" spans="8:11" x14ac:dyDescent="0.15">
      <c r="H517" s="71" t="s">
        <v>55</v>
      </c>
      <c r="I517" s="71">
        <v>23.4</v>
      </c>
      <c r="J517" s="71" t="s">
        <v>578</v>
      </c>
      <c r="K517" s="71">
        <v>4.0999999999999996</v>
      </c>
    </row>
    <row r="518" spans="8:11" x14ac:dyDescent="0.15">
      <c r="H518" s="71" t="s">
        <v>55</v>
      </c>
      <c r="I518" s="71">
        <v>23.5</v>
      </c>
      <c r="J518" s="71" t="s">
        <v>579</v>
      </c>
      <c r="K518" s="71">
        <v>4.0999999999999996</v>
      </c>
    </row>
    <row r="519" spans="8:11" x14ac:dyDescent="0.15">
      <c r="H519" s="71" t="s">
        <v>55</v>
      </c>
      <c r="I519" s="71">
        <v>23.6</v>
      </c>
      <c r="J519" s="71" t="s">
        <v>580</v>
      </c>
      <c r="K519" s="71">
        <v>4.0999999999999996</v>
      </c>
    </row>
    <row r="520" spans="8:11" x14ac:dyDescent="0.15">
      <c r="H520" s="71" t="s">
        <v>55</v>
      </c>
      <c r="I520" s="71">
        <v>23.7</v>
      </c>
      <c r="J520" s="71" t="s">
        <v>581</v>
      </c>
      <c r="K520" s="71">
        <v>4.0999999999999996</v>
      </c>
    </row>
    <row r="521" spans="8:11" x14ac:dyDescent="0.15">
      <c r="H521" s="71" t="s">
        <v>55</v>
      </c>
      <c r="I521" s="71">
        <v>23.8</v>
      </c>
      <c r="J521" s="71" t="s">
        <v>582</v>
      </c>
      <c r="K521" s="71">
        <v>4.0999999999999996</v>
      </c>
    </row>
    <row r="522" spans="8:11" x14ac:dyDescent="0.15">
      <c r="H522" s="71" t="s">
        <v>55</v>
      </c>
      <c r="I522" s="71">
        <v>23.9</v>
      </c>
      <c r="J522" s="71" t="s">
        <v>583</v>
      </c>
      <c r="K522" s="71">
        <v>4.0999999999999996</v>
      </c>
    </row>
    <row r="523" spans="8:11" x14ac:dyDescent="0.15">
      <c r="H523" s="71" t="s">
        <v>55</v>
      </c>
      <c r="I523" s="71">
        <v>24</v>
      </c>
      <c r="J523" s="71" t="s">
        <v>584</v>
      </c>
      <c r="K523" s="71">
        <v>4.0999999999999996</v>
      </c>
    </row>
    <row r="524" spans="8:11" x14ac:dyDescent="0.15">
      <c r="H524" s="71" t="s">
        <v>55</v>
      </c>
      <c r="I524" s="71">
        <v>24.1</v>
      </c>
      <c r="J524" s="71" t="s">
        <v>585</v>
      </c>
      <c r="K524" s="71">
        <v>4</v>
      </c>
    </row>
    <row r="525" spans="8:11" x14ac:dyDescent="0.15">
      <c r="H525" s="71" t="s">
        <v>55</v>
      </c>
      <c r="I525" s="71">
        <v>24.2</v>
      </c>
      <c r="J525" s="71" t="s">
        <v>586</v>
      </c>
      <c r="K525" s="71">
        <v>4</v>
      </c>
    </row>
    <row r="526" spans="8:11" x14ac:dyDescent="0.15">
      <c r="H526" s="71" t="s">
        <v>55</v>
      </c>
      <c r="I526" s="71">
        <v>24.3</v>
      </c>
      <c r="J526" s="71" t="s">
        <v>587</v>
      </c>
      <c r="K526" s="71">
        <v>4</v>
      </c>
    </row>
    <row r="527" spans="8:11" x14ac:dyDescent="0.15">
      <c r="H527" s="71" t="s">
        <v>55</v>
      </c>
      <c r="I527" s="71">
        <v>24.4</v>
      </c>
      <c r="J527" s="71" t="s">
        <v>588</v>
      </c>
      <c r="K527" s="71">
        <v>4</v>
      </c>
    </row>
    <row r="528" spans="8:11" x14ac:dyDescent="0.15">
      <c r="H528" s="71" t="s">
        <v>55</v>
      </c>
      <c r="I528" s="71">
        <v>24.5</v>
      </c>
      <c r="J528" s="71" t="s">
        <v>589</v>
      </c>
      <c r="K528" s="71">
        <v>4</v>
      </c>
    </row>
    <row r="529" spans="8:11" x14ac:dyDescent="0.15">
      <c r="H529" s="71" t="s">
        <v>55</v>
      </c>
      <c r="I529" s="71">
        <v>24.6</v>
      </c>
      <c r="J529" s="71" t="s">
        <v>590</v>
      </c>
      <c r="K529" s="71">
        <v>4</v>
      </c>
    </row>
    <row r="530" spans="8:11" x14ac:dyDescent="0.15">
      <c r="H530" s="71" t="s">
        <v>55</v>
      </c>
      <c r="I530" s="71">
        <v>24.7</v>
      </c>
      <c r="J530" s="71" t="s">
        <v>591</v>
      </c>
      <c r="K530" s="71">
        <v>4</v>
      </c>
    </row>
    <row r="531" spans="8:11" x14ac:dyDescent="0.15">
      <c r="H531" s="71" t="s">
        <v>55</v>
      </c>
      <c r="I531" s="71">
        <v>24.8</v>
      </c>
      <c r="J531" s="71" t="s">
        <v>592</v>
      </c>
      <c r="K531" s="71">
        <v>4</v>
      </c>
    </row>
    <row r="532" spans="8:11" x14ac:dyDescent="0.15">
      <c r="H532" s="71" t="s">
        <v>55</v>
      </c>
      <c r="I532" s="71">
        <v>24.9</v>
      </c>
      <c r="J532" s="71" t="s">
        <v>593</v>
      </c>
      <c r="K532" s="71">
        <v>4</v>
      </c>
    </row>
    <row r="533" spans="8:11" x14ac:dyDescent="0.15">
      <c r="H533" s="71" t="s">
        <v>55</v>
      </c>
      <c r="I533" s="71">
        <v>25</v>
      </c>
      <c r="J533" s="71" t="s">
        <v>594</v>
      </c>
      <c r="K533" s="71">
        <v>4</v>
      </c>
    </row>
    <row r="534" spans="8:11" x14ac:dyDescent="0.15">
      <c r="H534" s="71" t="s">
        <v>55</v>
      </c>
      <c r="I534" s="71">
        <v>25.1</v>
      </c>
      <c r="J534" s="71" t="s">
        <v>595</v>
      </c>
      <c r="K534" s="71">
        <v>4</v>
      </c>
    </row>
    <row r="535" spans="8:11" x14ac:dyDescent="0.15">
      <c r="H535" s="71" t="s">
        <v>55</v>
      </c>
      <c r="I535" s="71">
        <v>25.2</v>
      </c>
      <c r="J535" s="71" t="s">
        <v>596</v>
      </c>
      <c r="K535" s="71">
        <v>4</v>
      </c>
    </row>
    <row r="536" spans="8:11" x14ac:dyDescent="0.15">
      <c r="H536" s="71" t="s">
        <v>55</v>
      </c>
      <c r="I536" s="71">
        <v>25.3</v>
      </c>
      <c r="J536" s="71" t="s">
        <v>597</v>
      </c>
      <c r="K536" s="71">
        <v>4</v>
      </c>
    </row>
    <row r="537" spans="8:11" x14ac:dyDescent="0.15">
      <c r="H537" s="71" t="s">
        <v>55</v>
      </c>
      <c r="I537" s="71">
        <v>25.4</v>
      </c>
      <c r="J537" s="71" t="s">
        <v>598</v>
      </c>
      <c r="K537" s="71">
        <v>4</v>
      </c>
    </row>
    <row r="538" spans="8:11" x14ac:dyDescent="0.15">
      <c r="H538" s="71" t="s">
        <v>55</v>
      </c>
      <c r="I538" s="71">
        <v>25.5</v>
      </c>
      <c r="J538" s="71" t="s">
        <v>599</v>
      </c>
      <c r="K538" s="71">
        <v>4</v>
      </c>
    </row>
    <row r="539" spans="8:11" x14ac:dyDescent="0.15">
      <c r="H539" s="71" t="s">
        <v>55</v>
      </c>
      <c r="I539" s="71">
        <v>25.6</v>
      </c>
      <c r="J539" s="71" t="s">
        <v>600</v>
      </c>
      <c r="K539" s="71">
        <v>4</v>
      </c>
    </row>
    <row r="540" spans="8:11" x14ac:dyDescent="0.15">
      <c r="H540" s="71" t="s">
        <v>55</v>
      </c>
      <c r="I540" s="71">
        <v>25.7</v>
      </c>
      <c r="J540" s="71" t="s">
        <v>601</v>
      </c>
      <c r="K540" s="71">
        <v>4</v>
      </c>
    </row>
    <row r="541" spans="8:11" x14ac:dyDescent="0.15">
      <c r="H541" s="71" t="s">
        <v>55</v>
      </c>
      <c r="I541" s="71">
        <v>25.8</v>
      </c>
      <c r="J541" s="71" t="s">
        <v>602</v>
      </c>
      <c r="K541" s="71">
        <v>4</v>
      </c>
    </row>
    <row r="542" spans="8:11" x14ac:dyDescent="0.15">
      <c r="H542" s="71" t="s">
        <v>55</v>
      </c>
      <c r="I542" s="71">
        <v>25.9</v>
      </c>
      <c r="J542" s="71" t="s">
        <v>603</v>
      </c>
      <c r="K542" s="71">
        <v>4</v>
      </c>
    </row>
    <row r="543" spans="8:11" x14ac:dyDescent="0.15">
      <c r="H543" s="71" t="s">
        <v>55</v>
      </c>
      <c r="I543" s="71">
        <v>26</v>
      </c>
      <c r="J543" s="71" t="s">
        <v>604</v>
      </c>
      <c r="K543" s="71">
        <v>4</v>
      </c>
    </row>
    <row r="544" spans="8:11" x14ac:dyDescent="0.15">
      <c r="H544" s="71" t="s">
        <v>55</v>
      </c>
      <c r="I544" s="71">
        <v>26.1</v>
      </c>
      <c r="J544" s="71" t="s">
        <v>605</v>
      </c>
      <c r="K544" s="71">
        <v>3.9</v>
      </c>
    </row>
    <row r="545" spans="8:11" x14ac:dyDescent="0.15">
      <c r="H545" s="71" t="s">
        <v>55</v>
      </c>
      <c r="I545" s="71">
        <v>26.2</v>
      </c>
      <c r="J545" s="71" t="s">
        <v>606</v>
      </c>
      <c r="K545" s="71">
        <v>3.9</v>
      </c>
    </row>
    <row r="546" spans="8:11" x14ac:dyDescent="0.15">
      <c r="H546" s="71" t="s">
        <v>55</v>
      </c>
      <c r="I546" s="71">
        <v>26.3</v>
      </c>
      <c r="J546" s="71" t="s">
        <v>607</v>
      </c>
      <c r="K546" s="71">
        <v>3.9</v>
      </c>
    </row>
    <row r="547" spans="8:11" x14ac:dyDescent="0.15">
      <c r="H547" s="71" t="s">
        <v>55</v>
      </c>
      <c r="I547" s="71">
        <v>26.4</v>
      </c>
      <c r="J547" s="71" t="s">
        <v>608</v>
      </c>
      <c r="K547" s="71">
        <v>3.9</v>
      </c>
    </row>
    <row r="548" spans="8:11" x14ac:dyDescent="0.15">
      <c r="H548" s="71" t="s">
        <v>55</v>
      </c>
      <c r="I548" s="71">
        <v>26.5</v>
      </c>
      <c r="J548" s="71" t="s">
        <v>609</v>
      </c>
      <c r="K548" s="71">
        <v>3.9</v>
      </c>
    </row>
    <row r="549" spans="8:11" x14ac:dyDescent="0.15">
      <c r="H549" s="71" t="s">
        <v>55</v>
      </c>
      <c r="I549" s="71">
        <v>26.6</v>
      </c>
      <c r="J549" s="71" t="s">
        <v>610</v>
      </c>
      <c r="K549" s="71">
        <v>3.9</v>
      </c>
    </row>
    <row r="550" spans="8:11" x14ac:dyDescent="0.15">
      <c r="H550" s="71" t="s">
        <v>55</v>
      </c>
      <c r="I550" s="71">
        <v>26.7</v>
      </c>
      <c r="J550" s="71" t="s">
        <v>611</v>
      </c>
      <c r="K550" s="71">
        <v>3.9</v>
      </c>
    </row>
    <row r="551" spans="8:11" x14ac:dyDescent="0.15">
      <c r="H551" s="71" t="s">
        <v>55</v>
      </c>
      <c r="I551" s="71">
        <v>26.8</v>
      </c>
      <c r="J551" s="71" t="s">
        <v>612</v>
      </c>
      <c r="K551" s="71">
        <v>3.9</v>
      </c>
    </row>
    <row r="552" spans="8:11" x14ac:dyDescent="0.15">
      <c r="H552" s="71" t="s">
        <v>55</v>
      </c>
      <c r="I552" s="71">
        <v>26.9</v>
      </c>
      <c r="J552" s="71" t="s">
        <v>613</v>
      </c>
      <c r="K552" s="71">
        <v>3.9</v>
      </c>
    </row>
    <row r="553" spans="8:11" x14ac:dyDescent="0.15">
      <c r="H553" s="71" t="s">
        <v>55</v>
      </c>
      <c r="I553" s="71">
        <v>27</v>
      </c>
      <c r="J553" s="71" t="s">
        <v>614</v>
      </c>
      <c r="K553" s="71">
        <v>3.9</v>
      </c>
    </row>
    <row r="554" spans="8:11" x14ac:dyDescent="0.15">
      <c r="H554" s="71" t="s">
        <v>55</v>
      </c>
      <c r="I554" s="71">
        <v>27.1</v>
      </c>
      <c r="J554" s="71" t="s">
        <v>615</v>
      </c>
      <c r="K554" s="71">
        <v>3.9</v>
      </c>
    </row>
    <row r="555" spans="8:11" x14ac:dyDescent="0.15">
      <c r="H555" s="71" t="s">
        <v>55</v>
      </c>
      <c r="I555" s="71">
        <v>27.2</v>
      </c>
      <c r="J555" s="71" t="s">
        <v>616</v>
      </c>
      <c r="K555" s="71">
        <v>3.9</v>
      </c>
    </row>
    <row r="556" spans="8:11" x14ac:dyDescent="0.15">
      <c r="H556" s="71" t="s">
        <v>55</v>
      </c>
      <c r="I556" s="71">
        <v>27.3</v>
      </c>
      <c r="J556" s="71" t="s">
        <v>617</v>
      </c>
      <c r="K556" s="71">
        <v>3.9</v>
      </c>
    </row>
    <row r="557" spans="8:11" x14ac:dyDescent="0.15">
      <c r="H557" s="71" t="s">
        <v>55</v>
      </c>
      <c r="I557" s="71">
        <v>27.4</v>
      </c>
      <c r="J557" s="71" t="s">
        <v>618</v>
      </c>
      <c r="K557" s="71">
        <v>3.9</v>
      </c>
    </row>
    <row r="558" spans="8:11" x14ac:dyDescent="0.15">
      <c r="H558" s="71" t="s">
        <v>55</v>
      </c>
      <c r="I558" s="71">
        <v>27.5</v>
      </c>
      <c r="J558" s="71" t="s">
        <v>619</v>
      </c>
      <c r="K558" s="71">
        <v>3.9</v>
      </c>
    </row>
    <row r="559" spans="8:11" x14ac:dyDescent="0.15">
      <c r="H559" s="71" t="s">
        <v>55</v>
      </c>
      <c r="I559" s="71">
        <v>27.6</v>
      </c>
      <c r="J559" s="71" t="s">
        <v>620</v>
      </c>
      <c r="K559" s="71">
        <v>3.9</v>
      </c>
    </row>
    <row r="560" spans="8:11" x14ac:dyDescent="0.15">
      <c r="H560" s="71" t="s">
        <v>55</v>
      </c>
      <c r="I560" s="71">
        <v>27.7</v>
      </c>
      <c r="J560" s="71" t="s">
        <v>621</v>
      </c>
      <c r="K560" s="71">
        <v>3.9</v>
      </c>
    </row>
    <row r="561" spans="8:11" x14ac:dyDescent="0.15">
      <c r="H561" s="71" t="s">
        <v>55</v>
      </c>
      <c r="I561" s="71">
        <v>27.8</v>
      </c>
      <c r="J561" s="71" t="s">
        <v>622</v>
      </c>
      <c r="K561" s="71">
        <v>3.9</v>
      </c>
    </row>
    <row r="562" spans="8:11" x14ac:dyDescent="0.15">
      <c r="H562" s="71" t="s">
        <v>55</v>
      </c>
      <c r="I562" s="71">
        <v>27.9</v>
      </c>
      <c r="J562" s="71" t="s">
        <v>623</v>
      </c>
      <c r="K562" s="71">
        <v>3.9</v>
      </c>
    </row>
    <row r="563" spans="8:11" x14ac:dyDescent="0.15">
      <c r="H563" s="71" t="s">
        <v>55</v>
      </c>
      <c r="I563" s="71">
        <v>28</v>
      </c>
      <c r="J563" s="71" t="s">
        <v>624</v>
      </c>
      <c r="K563" s="71">
        <v>3.9</v>
      </c>
    </row>
    <row r="564" spans="8:11" x14ac:dyDescent="0.15">
      <c r="H564" s="71" t="s">
        <v>57</v>
      </c>
      <c r="I564" s="71">
        <v>0</v>
      </c>
      <c r="J564" s="71" t="s">
        <v>625</v>
      </c>
      <c r="K564" s="71">
        <v>5.7</v>
      </c>
    </row>
    <row r="565" spans="8:11" x14ac:dyDescent="0.15">
      <c r="H565" s="71" t="s">
        <v>57</v>
      </c>
      <c r="I565" s="71">
        <v>0.1</v>
      </c>
      <c r="J565" s="71" t="s">
        <v>626</v>
      </c>
      <c r="K565" s="71">
        <v>5.7</v>
      </c>
    </row>
    <row r="566" spans="8:11" x14ac:dyDescent="0.15">
      <c r="H566" s="71" t="s">
        <v>57</v>
      </c>
      <c r="I566" s="71">
        <v>0.2</v>
      </c>
      <c r="J566" s="71" t="s">
        <v>627</v>
      </c>
      <c r="K566" s="71">
        <v>5.7</v>
      </c>
    </row>
    <row r="567" spans="8:11" x14ac:dyDescent="0.15">
      <c r="H567" s="71" t="s">
        <v>57</v>
      </c>
      <c r="I567" s="71">
        <v>0.3</v>
      </c>
      <c r="J567" s="71" t="s">
        <v>628</v>
      </c>
      <c r="K567" s="71">
        <v>5.7</v>
      </c>
    </row>
    <row r="568" spans="8:11" x14ac:dyDescent="0.15">
      <c r="H568" s="71" t="s">
        <v>57</v>
      </c>
      <c r="I568" s="71">
        <v>0.4</v>
      </c>
      <c r="J568" s="71" t="s">
        <v>629</v>
      </c>
      <c r="K568" s="71">
        <v>5.7</v>
      </c>
    </row>
    <row r="569" spans="8:11" x14ac:dyDescent="0.15">
      <c r="H569" s="71" t="s">
        <v>57</v>
      </c>
      <c r="I569" s="71">
        <v>0.5</v>
      </c>
      <c r="J569" s="71" t="s">
        <v>630</v>
      </c>
      <c r="K569" s="71">
        <v>5.7</v>
      </c>
    </row>
    <row r="570" spans="8:11" x14ac:dyDescent="0.15">
      <c r="H570" s="71" t="s">
        <v>57</v>
      </c>
      <c r="I570" s="71">
        <v>0.6</v>
      </c>
      <c r="J570" s="71" t="s">
        <v>631</v>
      </c>
      <c r="K570" s="71">
        <v>5.7</v>
      </c>
    </row>
    <row r="571" spans="8:11" x14ac:dyDescent="0.15">
      <c r="H571" s="71" t="s">
        <v>57</v>
      </c>
      <c r="I571" s="71">
        <v>0.7</v>
      </c>
      <c r="J571" s="71" t="s">
        <v>632</v>
      </c>
      <c r="K571" s="71">
        <v>5.7</v>
      </c>
    </row>
    <row r="572" spans="8:11" x14ac:dyDescent="0.15">
      <c r="H572" s="71" t="s">
        <v>57</v>
      </c>
      <c r="I572" s="71">
        <v>0.8</v>
      </c>
      <c r="J572" s="71" t="s">
        <v>633</v>
      </c>
      <c r="K572" s="71">
        <v>5.7</v>
      </c>
    </row>
    <row r="573" spans="8:11" x14ac:dyDescent="0.15">
      <c r="H573" s="71" t="s">
        <v>57</v>
      </c>
      <c r="I573" s="71">
        <v>0.9</v>
      </c>
      <c r="J573" s="71" t="s">
        <v>634</v>
      </c>
      <c r="K573" s="71">
        <v>5.7</v>
      </c>
    </row>
    <row r="574" spans="8:11" x14ac:dyDescent="0.15">
      <c r="H574" s="71" t="s">
        <v>57</v>
      </c>
      <c r="I574" s="71">
        <v>1</v>
      </c>
      <c r="J574" s="71" t="s">
        <v>635</v>
      </c>
      <c r="K574" s="71">
        <v>5.7</v>
      </c>
    </row>
    <row r="575" spans="8:11" x14ac:dyDescent="0.15">
      <c r="H575" s="71" t="s">
        <v>57</v>
      </c>
      <c r="I575" s="71">
        <v>1.1000000000000001</v>
      </c>
      <c r="J575" s="71" t="s">
        <v>636</v>
      </c>
      <c r="K575" s="71">
        <v>5.7</v>
      </c>
    </row>
    <row r="576" spans="8:11" x14ac:dyDescent="0.15">
      <c r="H576" s="71" t="s">
        <v>57</v>
      </c>
      <c r="I576" s="71">
        <v>1.2</v>
      </c>
      <c r="J576" s="71" t="s">
        <v>637</v>
      </c>
      <c r="K576" s="71">
        <v>5.7</v>
      </c>
    </row>
    <row r="577" spans="8:11" x14ac:dyDescent="0.15">
      <c r="H577" s="71" t="s">
        <v>57</v>
      </c>
      <c r="I577" s="71">
        <v>1.3</v>
      </c>
      <c r="J577" s="71" t="s">
        <v>638</v>
      </c>
      <c r="K577" s="71">
        <v>5.7</v>
      </c>
    </row>
    <row r="578" spans="8:11" x14ac:dyDescent="0.15">
      <c r="H578" s="71" t="s">
        <v>57</v>
      </c>
      <c r="I578" s="71">
        <v>1.4</v>
      </c>
      <c r="J578" s="71" t="s">
        <v>639</v>
      </c>
      <c r="K578" s="71">
        <v>5.7</v>
      </c>
    </row>
    <row r="579" spans="8:11" x14ac:dyDescent="0.15">
      <c r="H579" s="71" t="s">
        <v>57</v>
      </c>
      <c r="I579" s="71">
        <v>1.5</v>
      </c>
      <c r="J579" s="71" t="s">
        <v>640</v>
      </c>
      <c r="K579" s="71">
        <v>5.7</v>
      </c>
    </row>
    <row r="580" spans="8:11" x14ac:dyDescent="0.15">
      <c r="H580" s="71" t="s">
        <v>57</v>
      </c>
      <c r="I580" s="71">
        <v>1.6</v>
      </c>
      <c r="J580" s="71" t="s">
        <v>641</v>
      </c>
      <c r="K580" s="71">
        <v>5.7</v>
      </c>
    </row>
    <row r="581" spans="8:11" x14ac:dyDescent="0.15">
      <c r="H581" s="71" t="s">
        <v>57</v>
      </c>
      <c r="I581" s="71">
        <v>1.7</v>
      </c>
      <c r="J581" s="71" t="s">
        <v>642</v>
      </c>
      <c r="K581" s="71">
        <v>5.7</v>
      </c>
    </row>
    <row r="582" spans="8:11" x14ac:dyDescent="0.15">
      <c r="H582" s="71" t="s">
        <v>57</v>
      </c>
      <c r="I582" s="71">
        <v>1.8</v>
      </c>
      <c r="J582" s="71" t="s">
        <v>643</v>
      </c>
      <c r="K582" s="71">
        <v>5.7</v>
      </c>
    </row>
    <row r="583" spans="8:11" x14ac:dyDescent="0.15">
      <c r="H583" s="71" t="s">
        <v>57</v>
      </c>
      <c r="I583" s="71">
        <v>1.9</v>
      </c>
      <c r="J583" s="71" t="s">
        <v>644</v>
      </c>
      <c r="K583" s="71">
        <v>5.7</v>
      </c>
    </row>
    <row r="584" spans="8:11" x14ac:dyDescent="0.15">
      <c r="H584" s="71" t="s">
        <v>57</v>
      </c>
      <c r="I584" s="71">
        <v>2</v>
      </c>
      <c r="J584" s="71" t="s">
        <v>645</v>
      </c>
      <c r="K584" s="71">
        <v>5.7</v>
      </c>
    </row>
    <row r="585" spans="8:11" x14ac:dyDescent="0.15">
      <c r="H585" s="71" t="s">
        <v>57</v>
      </c>
      <c r="I585" s="71">
        <v>2.1</v>
      </c>
      <c r="J585" s="71" t="s">
        <v>646</v>
      </c>
      <c r="K585" s="71">
        <v>5.7</v>
      </c>
    </row>
    <row r="586" spans="8:11" x14ac:dyDescent="0.15">
      <c r="H586" s="71" t="s">
        <v>57</v>
      </c>
      <c r="I586" s="71">
        <v>2.2000000000000002</v>
      </c>
      <c r="J586" s="71" t="s">
        <v>647</v>
      </c>
      <c r="K586" s="71">
        <v>5.7</v>
      </c>
    </row>
    <row r="587" spans="8:11" x14ac:dyDescent="0.15">
      <c r="H587" s="71" t="s">
        <v>57</v>
      </c>
      <c r="I587" s="71">
        <v>2.2999999999999998</v>
      </c>
      <c r="J587" s="71" t="s">
        <v>648</v>
      </c>
      <c r="K587" s="71">
        <v>5.7</v>
      </c>
    </row>
    <row r="588" spans="8:11" x14ac:dyDescent="0.15">
      <c r="H588" s="71" t="s">
        <v>57</v>
      </c>
      <c r="I588" s="71">
        <v>2.4</v>
      </c>
      <c r="J588" s="71" t="s">
        <v>649</v>
      </c>
      <c r="K588" s="71">
        <v>5.7</v>
      </c>
    </row>
    <row r="589" spans="8:11" x14ac:dyDescent="0.15">
      <c r="H589" s="71" t="s">
        <v>57</v>
      </c>
      <c r="I589" s="71">
        <v>2.5</v>
      </c>
      <c r="J589" s="71" t="s">
        <v>650</v>
      </c>
      <c r="K589" s="71">
        <v>5.7</v>
      </c>
    </row>
    <row r="590" spans="8:11" x14ac:dyDescent="0.15">
      <c r="H590" s="71" t="s">
        <v>57</v>
      </c>
      <c r="I590" s="71">
        <v>2.6</v>
      </c>
      <c r="J590" s="71" t="s">
        <v>651</v>
      </c>
      <c r="K590" s="71">
        <v>5.7</v>
      </c>
    </row>
    <row r="591" spans="8:11" x14ac:dyDescent="0.15">
      <c r="H591" s="71" t="s">
        <v>57</v>
      </c>
      <c r="I591" s="71">
        <v>2.7</v>
      </c>
      <c r="J591" s="71" t="s">
        <v>652</v>
      </c>
      <c r="K591" s="71">
        <v>5.7</v>
      </c>
    </row>
    <row r="592" spans="8:11" x14ac:dyDescent="0.15">
      <c r="H592" s="71" t="s">
        <v>57</v>
      </c>
      <c r="I592" s="71">
        <v>2.8</v>
      </c>
      <c r="J592" s="71" t="s">
        <v>653</v>
      </c>
      <c r="K592" s="71">
        <v>5.7</v>
      </c>
    </row>
    <row r="593" spans="8:11" x14ac:dyDescent="0.15">
      <c r="H593" s="71" t="s">
        <v>57</v>
      </c>
      <c r="I593" s="71">
        <v>2.9</v>
      </c>
      <c r="J593" s="71" t="s">
        <v>654</v>
      </c>
      <c r="K593" s="71">
        <v>5.7</v>
      </c>
    </row>
    <row r="594" spans="8:11" x14ac:dyDescent="0.15">
      <c r="H594" s="71" t="s">
        <v>57</v>
      </c>
      <c r="I594" s="71">
        <v>3</v>
      </c>
      <c r="J594" s="71" t="s">
        <v>655</v>
      </c>
      <c r="K594" s="71">
        <v>5.7</v>
      </c>
    </row>
    <row r="595" spans="8:11" x14ac:dyDescent="0.15">
      <c r="H595" s="71" t="s">
        <v>57</v>
      </c>
      <c r="I595" s="71">
        <v>3.1</v>
      </c>
      <c r="J595" s="71" t="s">
        <v>656</v>
      </c>
      <c r="K595" s="71">
        <v>5.7</v>
      </c>
    </row>
    <row r="596" spans="8:11" x14ac:dyDescent="0.15">
      <c r="H596" s="71" t="s">
        <v>57</v>
      </c>
      <c r="I596" s="71">
        <v>3.2</v>
      </c>
      <c r="J596" s="71" t="s">
        <v>657</v>
      </c>
      <c r="K596" s="71">
        <v>5.7</v>
      </c>
    </row>
    <row r="597" spans="8:11" x14ac:dyDescent="0.15">
      <c r="H597" s="71" t="s">
        <v>57</v>
      </c>
      <c r="I597" s="71">
        <v>3.3</v>
      </c>
      <c r="J597" s="71" t="s">
        <v>658</v>
      </c>
      <c r="K597" s="71">
        <v>5.7</v>
      </c>
    </row>
    <row r="598" spans="8:11" x14ac:dyDescent="0.15">
      <c r="H598" s="71" t="s">
        <v>57</v>
      </c>
      <c r="I598" s="71">
        <v>3.4</v>
      </c>
      <c r="J598" s="71" t="s">
        <v>659</v>
      </c>
      <c r="K598" s="71">
        <v>5.7</v>
      </c>
    </row>
    <row r="599" spans="8:11" x14ac:dyDescent="0.15">
      <c r="H599" s="71" t="s">
        <v>57</v>
      </c>
      <c r="I599" s="71">
        <v>3.5</v>
      </c>
      <c r="J599" s="71" t="s">
        <v>660</v>
      </c>
      <c r="K599" s="71">
        <v>5.7</v>
      </c>
    </row>
    <row r="600" spans="8:11" x14ac:dyDescent="0.15">
      <c r="H600" s="71" t="s">
        <v>57</v>
      </c>
      <c r="I600" s="71">
        <v>3.6</v>
      </c>
      <c r="J600" s="71" t="s">
        <v>661</v>
      </c>
      <c r="K600" s="71">
        <v>5.7</v>
      </c>
    </row>
    <row r="601" spans="8:11" x14ac:dyDescent="0.15">
      <c r="H601" s="71" t="s">
        <v>57</v>
      </c>
      <c r="I601" s="71">
        <v>3.7</v>
      </c>
      <c r="J601" s="71" t="s">
        <v>662</v>
      </c>
      <c r="K601" s="71">
        <v>5.7</v>
      </c>
    </row>
    <row r="602" spans="8:11" x14ac:dyDescent="0.15">
      <c r="H602" s="71" t="s">
        <v>57</v>
      </c>
      <c r="I602" s="71">
        <v>3.8</v>
      </c>
      <c r="J602" s="71" t="s">
        <v>663</v>
      </c>
      <c r="K602" s="71">
        <v>5.7</v>
      </c>
    </row>
    <row r="603" spans="8:11" x14ac:dyDescent="0.15">
      <c r="H603" s="71" t="s">
        <v>57</v>
      </c>
      <c r="I603" s="71">
        <v>3.9</v>
      </c>
      <c r="J603" s="71" t="s">
        <v>664</v>
      </c>
      <c r="K603" s="71">
        <v>5.7</v>
      </c>
    </row>
    <row r="604" spans="8:11" x14ac:dyDescent="0.15">
      <c r="H604" s="71" t="s">
        <v>57</v>
      </c>
      <c r="I604" s="71">
        <v>4</v>
      </c>
      <c r="J604" s="71" t="s">
        <v>665</v>
      </c>
      <c r="K604" s="71">
        <v>5.7</v>
      </c>
    </row>
    <row r="605" spans="8:11" x14ac:dyDescent="0.15">
      <c r="H605" s="71" t="s">
        <v>57</v>
      </c>
      <c r="I605" s="71">
        <v>4.0999999999999996</v>
      </c>
      <c r="J605" s="71" t="s">
        <v>666</v>
      </c>
      <c r="K605" s="71">
        <v>5.7</v>
      </c>
    </row>
    <row r="606" spans="8:11" x14ac:dyDescent="0.15">
      <c r="H606" s="71" t="s">
        <v>57</v>
      </c>
      <c r="I606" s="71">
        <v>4.2</v>
      </c>
      <c r="J606" s="71" t="s">
        <v>667</v>
      </c>
      <c r="K606" s="71">
        <v>5.7</v>
      </c>
    </row>
    <row r="607" spans="8:11" x14ac:dyDescent="0.15">
      <c r="H607" s="71" t="s">
        <v>57</v>
      </c>
      <c r="I607" s="71">
        <v>4.3</v>
      </c>
      <c r="J607" s="71" t="s">
        <v>668</v>
      </c>
      <c r="K607" s="71">
        <v>5.7</v>
      </c>
    </row>
    <row r="608" spans="8:11" x14ac:dyDescent="0.15">
      <c r="H608" s="71" t="s">
        <v>57</v>
      </c>
      <c r="I608" s="71">
        <v>4.4000000000000004</v>
      </c>
      <c r="J608" s="71" t="s">
        <v>669</v>
      </c>
      <c r="K608" s="71">
        <v>5.7</v>
      </c>
    </row>
    <row r="609" spans="8:11" x14ac:dyDescent="0.15">
      <c r="H609" s="71" t="s">
        <v>57</v>
      </c>
      <c r="I609" s="71">
        <v>4.5</v>
      </c>
      <c r="J609" s="71" t="s">
        <v>670</v>
      </c>
      <c r="K609" s="71">
        <v>5.7</v>
      </c>
    </row>
    <row r="610" spans="8:11" x14ac:dyDescent="0.15">
      <c r="H610" s="71" t="s">
        <v>57</v>
      </c>
      <c r="I610" s="71">
        <v>4.5999999999999996</v>
      </c>
      <c r="J610" s="71" t="s">
        <v>671</v>
      </c>
      <c r="K610" s="71">
        <v>5.7</v>
      </c>
    </row>
    <row r="611" spans="8:11" x14ac:dyDescent="0.15">
      <c r="H611" s="71" t="s">
        <v>57</v>
      </c>
      <c r="I611" s="71">
        <v>4.7</v>
      </c>
      <c r="J611" s="71" t="s">
        <v>672</v>
      </c>
      <c r="K611" s="71">
        <v>5.7</v>
      </c>
    </row>
    <row r="612" spans="8:11" x14ac:dyDescent="0.15">
      <c r="H612" s="71" t="s">
        <v>57</v>
      </c>
      <c r="I612" s="71">
        <v>4.8</v>
      </c>
      <c r="J612" s="71" t="s">
        <v>673</v>
      </c>
      <c r="K612" s="71">
        <v>5.7</v>
      </c>
    </row>
    <row r="613" spans="8:11" x14ac:dyDescent="0.15">
      <c r="H613" s="71" t="s">
        <v>57</v>
      </c>
      <c r="I613" s="71">
        <v>4.9000000000000004</v>
      </c>
      <c r="J613" s="71" t="s">
        <v>674</v>
      </c>
      <c r="K613" s="71">
        <v>5.7</v>
      </c>
    </row>
    <row r="614" spans="8:11" x14ac:dyDescent="0.15">
      <c r="H614" s="71" t="s">
        <v>57</v>
      </c>
      <c r="I614" s="71">
        <v>5</v>
      </c>
      <c r="J614" s="71" t="s">
        <v>675</v>
      </c>
      <c r="K614" s="71">
        <v>5.7</v>
      </c>
    </row>
    <row r="615" spans="8:11" x14ac:dyDescent="0.15">
      <c r="H615" s="71" t="s">
        <v>57</v>
      </c>
      <c r="I615" s="71">
        <v>5.0999999999999996</v>
      </c>
      <c r="J615" s="71" t="s">
        <v>676</v>
      </c>
      <c r="K615" s="71">
        <v>5.7</v>
      </c>
    </row>
    <row r="616" spans="8:11" x14ac:dyDescent="0.15">
      <c r="H616" s="71" t="s">
        <v>57</v>
      </c>
      <c r="I616" s="71">
        <v>5.2</v>
      </c>
      <c r="J616" s="71" t="s">
        <v>677</v>
      </c>
      <c r="K616" s="71">
        <v>5.7</v>
      </c>
    </row>
    <row r="617" spans="8:11" x14ac:dyDescent="0.15">
      <c r="H617" s="71" t="s">
        <v>57</v>
      </c>
      <c r="I617" s="71">
        <v>5.3</v>
      </c>
      <c r="J617" s="71" t="s">
        <v>678</v>
      </c>
      <c r="K617" s="71">
        <v>5.7</v>
      </c>
    </row>
    <row r="618" spans="8:11" x14ac:dyDescent="0.15">
      <c r="H618" s="71" t="s">
        <v>57</v>
      </c>
      <c r="I618" s="71">
        <v>5.4</v>
      </c>
      <c r="J618" s="71" t="s">
        <v>679</v>
      </c>
      <c r="K618" s="71">
        <v>5.7</v>
      </c>
    </row>
    <row r="619" spans="8:11" x14ac:dyDescent="0.15">
      <c r="H619" s="71" t="s">
        <v>57</v>
      </c>
      <c r="I619" s="71">
        <v>5.5</v>
      </c>
      <c r="J619" s="71" t="s">
        <v>680</v>
      </c>
      <c r="K619" s="71">
        <v>5.7</v>
      </c>
    </row>
    <row r="620" spans="8:11" x14ac:dyDescent="0.15">
      <c r="H620" s="71" t="s">
        <v>57</v>
      </c>
      <c r="I620" s="71">
        <v>5.6</v>
      </c>
      <c r="J620" s="71" t="s">
        <v>681</v>
      </c>
      <c r="K620" s="71">
        <v>5.7</v>
      </c>
    </row>
    <row r="621" spans="8:11" x14ac:dyDescent="0.15">
      <c r="H621" s="71" t="s">
        <v>57</v>
      </c>
      <c r="I621" s="71">
        <v>5.7</v>
      </c>
      <c r="J621" s="71" t="s">
        <v>682</v>
      </c>
      <c r="K621" s="71">
        <v>5.7</v>
      </c>
    </row>
    <row r="622" spans="8:11" x14ac:dyDescent="0.15">
      <c r="H622" s="71" t="s">
        <v>57</v>
      </c>
      <c r="I622" s="71">
        <v>5.8</v>
      </c>
      <c r="J622" s="71" t="s">
        <v>683</v>
      </c>
      <c r="K622" s="71">
        <v>5.7</v>
      </c>
    </row>
    <row r="623" spans="8:11" x14ac:dyDescent="0.15">
      <c r="H623" s="71" t="s">
        <v>57</v>
      </c>
      <c r="I623" s="71">
        <v>5.9</v>
      </c>
      <c r="J623" s="71" t="s">
        <v>684</v>
      </c>
      <c r="K623" s="71">
        <v>5.7</v>
      </c>
    </row>
    <row r="624" spans="8:11" x14ac:dyDescent="0.15">
      <c r="H624" s="71" t="s">
        <v>57</v>
      </c>
      <c r="I624" s="71">
        <v>6</v>
      </c>
      <c r="J624" s="71" t="s">
        <v>685</v>
      </c>
      <c r="K624" s="71">
        <v>5.7</v>
      </c>
    </row>
    <row r="625" spans="8:11" x14ac:dyDescent="0.15">
      <c r="H625" s="71" t="s">
        <v>57</v>
      </c>
      <c r="I625" s="71">
        <v>6.1</v>
      </c>
      <c r="J625" s="71" t="s">
        <v>686</v>
      </c>
      <c r="K625" s="71">
        <v>5.7</v>
      </c>
    </row>
    <row r="626" spans="8:11" x14ac:dyDescent="0.15">
      <c r="H626" s="71" t="s">
        <v>57</v>
      </c>
      <c r="I626" s="71">
        <v>6.2</v>
      </c>
      <c r="J626" s="71" t="s">
        <v>687</v>
      </c>
      <c r="K626" s="71">
        <v>5.7</v>
      </c>
    </row>
    <row r="627" spans="8:11" x14ac:dyDescent="0.15">
      <c r="H627" s="71" t="s">
        <v>57</v>
      </c>
      <c r="I627" s="71">
        <v>6.3</v>
      </c>
      <c r="J627" s="71" t="s">
        <v>688</v>
      </c>
      <c r="K627" s="71">
        <v>5.7</v>
      </c>
    </row>
    <row r="628" spans="8:11" x14ac:dyDescent="0.15">
      <c r="H628" s="71" t="s">
        <v>57</v>
      </c>
      <c r="I628" s="71">
        <v>6.4</v>
      </c>
      <c r="J628" s="71" t="s">
        <v>689</v>
      </c>
      <c r="K628" s="71">
        <v>5.7</v>
      </c>
    </row>
    <row r="629" spans="8:11" x14ac:dyDescent="0.15">
      <c r="H629" s="71" t="s">
        <v>57</v>
      </c>
      <c r="I629" s="71">
        <v>6.5</v>
      </c>
      <c r="J629" s="71" t="s">
        <v>690</v>
      </c>
      <c r="K629" s="71">
        <v>5.7</v>
      </c>
    </row>
    <row r="630" spans="8:11" x14ac:dyDescent="0.15">
      <c r="H630" s="71" t="s">
        <v>57</v>
      </c>
      <c r="I630" s="71">
        <v>6.6</v>
      </c>
      <c r="J630" s="71" t="s">
        <v>691</v>
      </c>
      <c r="K630" s="71">
        <v>5.7</v>
      </c>
    </row>
    <row r="631" spans="8:11" x14ac:dyDescent="0.15">
      <c r="H631" s="71" t="s">
        <v>57</v>
      </c>
      <c r="I631" s="71">
        <v>6.7</v>
      </c>
      <c r="J631" s="71" t="s">
        <v>692</v>
      </c>
      <c r="K631" s="71">
        <v>5.7</v>
      </c>
    </row>
    <row r="632" spans="8:11" x14ac:dyDescent="0.15">
      <c r="H632" s="71" t="s">
        <v>57</v>
      </c>
      <c r="I632" s="71">
        <v>6.8</v>
      </c>
      <c r="J632" s="71" t="s">
        <v>693</v>
      </c>
      <c r="K632" s="71">
        <v>5.7</v>
      </c>
    </row>
    <row r="633" spans="8:11" x14ac:dyDescent="0.15">
      <c r="H633" s="71" t="s">
        <v>57</v>
      </c>
      <c r="I633" s="71">
        <v>6.9</v>
      </c>
      <c r="J633" s="71" t="s">
        <v>694</v>
      </c>
      <c r="K633" s="71">
        <v>5.7</v>
      </c>
    </row>
    <row r="634" spans="8:11" x14ac:dyDescent="0.15">
      <c r="H634" s="71" t="s">
        <v>57</v>
      </c>
      <c r="I634" s="71">
        <v>7</v>
      </c>
      <c r="J634" s="71" t="s">
        <v>695</v>
      </c>
      <c r="K634" s="71">
        <v>5.7</v>
      </c>
    </row>
    <row r="635" spans="8:11" x14ac:dyDescent="0.15">
      <c r="H635" s="71" t="s">
        <v>57</v>
      </c>
      <c r="I635" s="71">
        <v>7.1</v>
      </c>
      <c r="J635" s="71" t="s">
        <v>696</v>
      </c>
      <c r="K635" s="71">
        <v>5.7</v>
      </c>
    </row>
    <row r="636" spans="8:11" x14ac:dyDescent="0.15">
      <c r="H636" s="71" t="s">
        <v>57</v>
      </c>
      <c r="I636" s="71">
        <v>7.2</v>
      </c>
      <c r="J636" s="71" t="s">
        <v>697</v>
      </c>
      <c r="K636" s="71">
        <v>5.7</v>
      </c>
    </row>
    <row r="637" spans="8:11" x14ac:dyDescent="0.15">
      <c r="H637" s="71" t="s">
        <v>57</v>
      </c>
      <c r="I637" s="71">
        <v>7.3</v>
      </c>
      <c r="J637" s="71" t="s">
        <v>698</v>
      </c>
      <c r="K637" s="71">
        <v>5.7</v>
      </c>
    </row>
    <row r="638" spans="8:11" x14ac:dyDescent="0.15">
      <c r="H638" s="71" t="s">
        <v>57</v>
      </c>
      <c r="I638" s="71">
        <v>7.4</v>
      </c>
      <c r="J638" s="71" t="s">
        <v>699</v>
      </c>
      <c r="K638" s="71">
        <v>5.7</v>
      </c>
    </row>
    <row r="639" spans="8:11" x14ac:dyDescent="0.15">
      <c r="H639" s="71" t="s">
        <v>57</v>
      </c>
      <c r="I639" s="71">
        <v>7.5</v>
      </c>
      <c r="J639" s="71" t="s">
        <v>700</v>
      </c>
      <c r="K639" s="71">
        <v>5.7</v>
      </c>
    </row>
    <row r="640" spans="8:11" x14ac:dyDescent="0.15">
      <c r="H640" s="71" t="s">
        <v>57</v>
      </c>
      <c r="I640" s="71">
        <v>7.6</v>
      </c>
      <c r="J640" s="71" t="s">
        <v>701</v>
      </c>
      <c r="K640" s="71">
        <v>5.7</v>
      </c>
    </row>
    <row r="641" spans="8:11" x14ac:dyDescent="0.15">
      <c r="H641" s="71" t="s">
        <v>57</v>
      </c>
      <c r="I641" s="71">
        <v>7.7</v>
      </c>
      <c r="J641" s="71" t="s">
        <v>702</v>
      </c>
      <c r="K641" s="71">
        <v>5.7</v>
      </c>
    </row>
    <row r="642" spans="8:11" x14ac:dyDescent="0.15">
      <c r="H642" s="71" t="s">
        <v>57</v>
      </c>
      <c r="I642" s="71">
        <v>7.8</v>
      </c>
      <c r="J642" s="71" t="s">
        <v>703</v>
      </c>
      <c r="K642" s="71">
        <v>5.7</v>
      </c>
    </row>
    <row r="643" spans="8:11" x14ac:dyDescent="0.15">
      <c r="H643" s="71" t="s">
        <v>57</v>
      </c>
      <c r="I643" s="71">
        <v>7.9</v>
      </c>
      <c r="J643" s="71" t="s">
        <v>704</v>
      </c>
      <c r="K643" s="71">
        <v>5.7</v>
      </c>
    </row>
    <row r="644" spans="8:11" x14ac:dyDescent="0.15">
      <c r="H644" s="71" t="s">
        <v>57</v>
      </c>
      <c r="I644" s="71">
        <v>8</v>
      </c>
      <c r="J644" s="71" t="s">
        <v>705</v>
      </c>
      <c r="K644" s="71">
        <v>5.7</v>
      </c>
    </row>
    <row r="645" spans="8:11" x14ac:dyDescent="0.15">
      <c r="H645" s="71" t="s">
        <v>57</v>
      </c>
      <c r="I645" s="71">
        <v>8.1</v>
      </c>
      <c r="J645" s="71" t="s">
        <v>706</v>
      </c>
      <c r="K645" s="71">
        <v>5.7</v>
      </c>
    </row>
    <row r="646" spans="8:11" x14ac:dyDescent="0.15">
      <c r="H646" s="71" t="s">
        <v>57</v>
      </c>
      <c r="I646" s="71">
        <v>8.1999999999999993</v>
      </c>
      <c r="J646" s="71" t="s">
        <v>707</v>
      </c>
      <c r="K646" s="71">
        <v>5.7</v>
      </c>
    </row>
    <row r="647" spans="8:11" x14ac:dyDescent="0.15">
      <c r="H647" s="71" t="s">
        <v>57</v>
      </c>
      <c r="I647" s="71">
        <v>8.3000000000000007</v>
      </c>
      <c r="J647" s="71" t="s">
        <v>708</v>
      </c>
      <c r="K647" s="71">
        <v>5.7</v>
      </c>
    </row>
    <row r="648" spans="8:11" x14ac:dyDescent="0.15">
      <c r="H648" s="71" t="s">
        <v>57</v>
      </c>
      <c r="I648" s="71">
        <v>8.4</v>
      </c>
      <c r="J648" s="71" t="s">
        <v>709</v>
      </c>
      <c r="K648" s="71">
        <v>5.7</v>
      </c>
    </row>
    <row r="649" spans="8:11" x14ac:dyDescent="0.15">
      <c r="H649" s="71" t="s">
        <v>57</v>
      </c>
      <c r="I649" s="71">
        <v>8.5</v>
      </c>
      <c r="J649" s="71" t="s">
        <v>710</v>
      </c>
      <c r="K649" s="71">
        <v>5.7</v>
      </c>
    </row>
    <row r="650" spans="8:11" x14ac:dyDescent="0.15">
      <c r="H650" s="71" t="s">
        <v>57</v>
      </c>
      <c r="I650" s="71">
        <v>8.6</v>
      </c>
      <c r="J650" s="71" t="s">
        <v>711</v>
      </c>
      <c r="K650" s="71">
        <v>5.7</v>
      </c>
    </row>
    <row r="651" spans="8:11" x14ac:dyDescent="0.15">
      <c r="H651" s="71" t="s">
        <v>57</v>
      </c>
      <c r="I651" s="71">
        <v>8.6999999999999993</v>
      </c>
      <c r="J651" s="71" t="s">
        <v>712</v>
      </c>
      <c r="K651" s="71">
        <v>5.7</v>
      </c>
    </row>
    <row r="652" spans="8:11" x14ac:dyDescent="0.15">
      <c r="H652" s="71" t="s">
        <v>57</v>
      </c>
      <c r="I652" s="71">
        <v>8.8000000000000007</v>
      </c>
      <c r="J652" s="71" t="s">
        <v>713</v>
      </c>
      <c r="K652" s="71">
        <v>5.7</v>
      </c>
    </row>
    <row r="653" spans="8:11" x14ac:dyDescent="0.15">
      <c r="H653" s="71" t="s">
        <v>57</v>
      </c>
      <c r="I653" s="71">
        <v>8.9</v>
      </c>
      <c r="J653" s="71" t="s">
        <v>714</v>
      </c>
      <c r="K653" s="71">
        <v>5.7</v>
      </c>
    </row>
    <row r="654" spans="8:11" x14ac:dyDescent="0.15">
      <c r="H654" s="71" t="s">
        <v>57</v>
      </c>
      <c r="I654" s="71">
        <v>9</v>
      </c>
      <c r="J654" s="71" t="s">
        <v>715</v>
      </c>
      <c r="K654" s="71">
        <v>5.7</v>
      </c>
    </row>
    <row r="655" spans="8:11" x14ac:dyDescent="0.15">
      <c r="H655" s="71" t="s">
        <v>57</v>
      </c>
      <c r="I655" s="71">
        <v>9.1</v>
      </c>
      <c r="J655" s="71" t="s">
        <v>716</v>
      </c>
      <c r="K655" s="71">
        <v>5.7</v>
      </c>
    </row>
    <row r="656" spans="8:11" x14ac:dyDescent="0.15">
      <c r="H656" s="71" t="s">
        <v>57</v>
      </c>
      <c r="I656" s="71">
        <v>9.1999999999999993</v>
      </c>
      <c r="J656" s="71" t="s">
        <v>717</v>
      </c>
      <c r="K656" s="71">
        <v>5.7</v>
      </c>
    </row>
    <row r="657" spans="8:11" x14ac:dyDescent="0.15">
      <c r="H657" s="71" t="s">
        <v>57</v>
      </c>
      <c r="I657" s="71">
        <v>9.3000000000000007</v>
      </c>
      <c r="J657" s="71" t="s">
        <v>718</v>
      </c>
      <c r="K657" s="71">
        <v>5.7</v>
      </c>
    </row>
    <row r="658" spans="8:11" x14ac:dyDescent="0.15">
      <c r="H658" s="71" t="s">
        <v>57</v>
      </c>
      <c r="I658" s="71">
        <v>9.4</v>
      </c>
      <c r="J658" s="71" t="s">
        <v>719</v>
      </c>
      <c r="K658" s="71">
        <v>5.7</v>
      </c>
    </row>
    <row r="659" spans="8:11" x14ac:dyDescent="0.15">
      <c r="H659" s="71" t="s">
        <v>57</v>
      </c>
      <c r="I659" s="71">
        <v>9.5</v>
      </c>
      <c r="J659" s="71" t="s">
        <v>720</v>
      </c>
      <c r="K659" s="71">
        <v>5.7</v>
      </c>
    </row>
    <row r="660" spans="8:11" x14ac:dyDescent="0.15">
      <c r="H660" s="71" t="s">
        <v>57</v>
      </c>
      <c r="I660" s="71">
        <v>9.6</v>
      </c>
      <c r="J660" s="71" t="s">
        <v>721</v>
      </c>
      <c r="K660" s="71">
        <v>5.7</v>
      </c>
    </row>
    <row r="661" spans="8:11" x14ac:dyDescent="0.15">
      <c r="H661" s="71" t="s">
        <v>57</v>
      </c>
      <c r="I661" s="71">
        <v>9.6999999999999993</v>
      </c>
      <c r="J661" s="71" t="s">
        <v>722</v>
      </c>
      <c r="K661" s="71">
        <v>5.7</v>
      </c>
    </row>
    <row r="662" spans="8:11" x14ac:dyDescent="0.15">
      <c r="H662" s="71" t="s">
        <v>57</v>
      </c>
      <c r="I662" s="71">
        <v>9.8000000000000007</v>
      </c>
      <c r="J662" s="71" t="s">
        <v>723</v>
      </c>
      <c r="K662" s="71">
        <v>5.7</v>
      </c>
    </row>
    <row r="663" spans="8:11" x14ac:dyDescent="0.15">
      <c r="H663" s="71" t="s">
        <v>57</v>
      </c>
      <c r="I663" s="71">
        <v>9.9</v>
      </c>
      <c r="J663" s="71" t="s">
        <v>724</v>
      </c>
      <c r="K663" s="71">
        <v>5.7</v>
      </c>
    </row>
    <row r="664" spans="8:11" x14ac:dyDescent="0.15">
      <c r="H664" s="71" t="s">
        <v>57</v>
      </c>
      <c r="I664" s="71">
        <v>10</v>
      </c>
      <c r="J664" s="71" t="s">
        <v>725</v>
      </c>
      <c r="K664" s="71">
        <v>5.7</v>
      </c>
    </row>
    <row r="665" spans="8:11" x14ac:dyDescent="0.15">
      <c r="H665" s="71" t="s">
        <v>57</v>
      </c>
      <c r="I665" s="71">
        <v>10.1</v>
      </c>
      <c r="J665" s="71" t="s">
        <v>726</v>
      </c>
      <c r="K665" s="71">
        <v>5.6</v>
      </c>
    </row>
    <row r="666" spans="8:11" x14ac:dyDescent="0.15">
      <c r="H666" s="71" t="s">
        <v>57</v>
      </c>
      <c r="I666" s="71">
        <v>10.199999999999999</v>
      </c>
      <c r="J666" s="71" t="s">
        <v>727</v>
      </c>
      <c r="K666" s="71">
        <v>5.6</v>
      </c>
    </row>
    <row r="667" spans="8:11" x14ac:dyDescent="0.15">
      <c r="H667" s="71" t="s">
        <v>57</v>
      </c>
      <c r="I667" s="71">
        <v>10.3</v>
      </c>
      <c r="J667" s="71" t="s">
        <v>728</v>
      </c>
      <c r="K667" s="71">
        <v>5.6</v>
      </c>
    </row>
    <row r="668" spans="8:11" x14ac:dyDescent="0.15">
      <c r="H668" s="71" t="s">
        <v>57</v>
      </c>
      <c r="I668" s="71">
        <v>10.4</v>
      </c>
      <c r="J668" s="71" t="s">
        <v>729</v>
      </c>
      <c r="K668" s="71">
        <v>5.6</v>
      </c>
    </row>
    <row r="669" spans="8:11" x14ac:dyDescent="0.15">
      <c r="H669" s="71" t="s">
        <v>57</v>
      </c>
      <c r="I669" s="71">
        <v>10.5</v>
      </c>
      <c r="J669" s="71" t="s">
        <v>730</v>
      </c>
      <c r="K669" s="71">
        <v>5.6</v>
      </c>
    </row>
    <row r="670" spans="8:11" x14ac:dyDescent="0.15">
      <c r="H670" s="71" t="s">
        <v>57</v>
      </c>
      <c r="I670" s="71">
        <v>10.6</v>
      </c>
      <c r="J670" s="71" t="s">
        <v>731</v>
      </c>
      <c r="K670" s="71">
        <v>5.6</v>
      </c>
    </row>
    <row r="671" spans="8:11" x14ac:dyDescent="0.15">
      <c r="H671" s="71" t="s">
        <v>57</v>
      </c>
      <c r="I671" s="71">
        <v>10.7</v>
      </c>
      <c r="J671" s="71" t="s">
        <v>732</v>
      </c>
      <c r="K671" s="71">
        <v>5.6</v>
      </c>
    </row>
    <row r="672" spans="8:11" x14ac:dyDescent="0.15">
      <c r="H672" s="71" t="s">
        <v>57</v>
      </c>
      <c r="I672" s="71">
        <v>10.8</v>
      </c>
      <c r="J672" s="71" t="s">
        <v>733</v>
      </c>
      <c r="K672" s="71">
        <v>5.6</v>
      </c>
    </row>
    <row r="673" spans="8:11" x14ac:dyDescent="0.15">
      <c r="H673" s="71" t="s">
        <v>57</v>
      </c>
      <c r="I673" s="71">
        <v>10.9</v>
      </c>
      <c r="J673" s="71" t="s">
        <v>734</v>
      </c>
      <c r="K673" s="71">
        <v>5.6</v>
      </c>
    </row>
    <row r="674" spans="8:11" x14ac:dyDescent="0.15">
      <c r="H674" s="71" t="s">
        <v>57</v>
      </c>
      <c r="I674" s="71">
        <v>11</v>
      </c>
      <c r="J674" s="71" t="s">
        <v>735</v>
      </c>
      <c r="K674" s="71">
        <v>5.5</v>
      </c>
    </row>
    <row r="675" spans="8:11" x14ac:dyDescent="0.15">
      <c r="H675" s="71" t="s">
        <v>57</v>
      </c>
      <c r="I675" s="71">
        <v>11.1</v>
      </c>
      <c r="J675" s="71" t="s">
        <v>736</v>
      </c>
      <c r="K675" s="71">
        <v>5.5</v>
      </c>
    </row>
    <row r="676" spans="8:11" x14ac:dyDescent="0.15">
      <c r="H676" s="71" t="s">
        <v>57</v>
      </c>
      <c r="I676" s="71">
        <v>11.2</v>
      </c>
      <c r="J676" s="71" t="s">
        <v>737</v>
      </c>
      <c r="K676" s="71">
        <v>5.5</v>
      </c>
    </row>
    <row r="677" spans="8:11" x14ac:dyDescent="0.15">
      <c r="H677" s="71" t="s">
        <v>57</v>
      </c>
      <c r="I677" s="71">
        <v>11.3</v>
      </c>
      <c r="J677" s="71" t="s">
        <v>738</v>
      </c>
      <c r="K677" s="71">
        <v>5.5</v>
      </c>
    </row>
    <row r="678" spans="8:11" x14ac:dyDescent="0.15">
      <c r="H678" s="71" t="s">
        <v>57</v>
      </c>
      <c r="I678" s="71">
        <v>11.4</v>
      </c>
      <c r="J678" s="71" t="s">
        <v>739</v>
      </c>
      <c r="K678" s="71">
        <v>5.5</v>
      </c>
    </row>
    <row r="679" spans="8:11" x14ac:dyDescent="0.15">
      <c r="H679" s="71" t="s">
        <v>57</v>
      </c>
      <c r="I679" s="71">
        <v>11.5</v>
      </c>
      <c r="J679" s="71" t="s">
        <v>740</v>
      </c>
      <c r="K679" s="71">
        <v>5.5</v>
      </c>
    </row>
    <row r="680" spans="8:11" x14ac:dyDescent="0.15">
      <c r="H680" s="71" t="s">
        <v>57</v>
      </c>
      <c r="I680" s="71">
        <v>11.6</v>
      </c>
      <c r="J680" s="71" t="s">
        <v>741</v>
      </c>
      <c r="K680" s="71">
        <v>5.5</v>
      </c>
    </row>
    <row r="681" spans="8:11" x14ac:dyDescent="0.15">
      <c r="H681" s="71" t="s">
        <v>57</v>
      </c>
      <c r="I681" s="71">
        <v>11.7</v>
      </c>
      <c r="J681" s="71" t="s">
        <v>742</v>
      </c>
      <c r="K681" s="71">
        <v>5.5</v>
      </c>
    </row>
    <row r="682" spans="8:11" x14ac:dyDescent="0.15">
      <c r="H682" s="71" t="s">
        <v>57</v>
      </c>
      <c r="I682" s="71">
        <v>11.8</v>
      </c>
      <c r="J682" s="71" t="s">
        <v>743</v>
      </c>
      <c r="K682" s="71">
        <v>5.5</v>
      </c>
    </row>
    <row r="683" spans="8:11" x14ac:dyDescent="0.15">
      <c r="H683" s="71" t="s">
        <v>57</v>
      </c>
      <c r="I683" s="71">
        <v>11.9</v>
      </c>
      <c r="J683" s="71" t="s">
        <v>744</v>
      </c>
      <c r="K683" s="71">
        <v>5.4</v>
      </c>
    </row>
    <row r="684" spans="8:11" x14ac:dyDescent="0.15">
      <c r="H684" s="71" t="s">
        <v>57</v>
      </c>
      <c r="I684" s="71">
        <v>12</v>
      </c>
      <c r="J684" s="71" t="s">
        <v>745</v>
      </c>
      <c r="K684" s="71">
        <v>5.4</v>
      </c>
    </row>
    <row r="685" spans="8:11" x14ac:dyDescent="0.15">
      <c r="H685" s="71" t="s">
        <v>57</v>
      </c>
      <c r="I685" s="71">
        <v>12.1</v>
      </c>
      <c r="J685" s="71" t="s">
        <v>746</v>
      </c>
      <c r="K685" s="71">
        <v>5.4</v>
      </c>
    </row>
    <row r="686" spans="8:11" x14ac:dyDescent="0.15">
      <c r="H686" s="71" t="s">
        <v>57</v>
      </c>
      <c r="I686" s="71">
        <v>12.2</v>
      </c>
      <c r="J686" s="71" t="s">
        <v>747</v>
      </c>
      <c r="K686" s="71">
        <v>5.4</v>
      </c>
    </row>
    <row r="687" spans="8:11" x14ac:dyDescent="0.15">
      <c r="H687" s="71" t="s">
        <v>57</v>
      </c>
      <c r="I687" s="71">
        <v>12.3</v>
      </c>
      <c r="J687" s="71" t="s">
        <v>748</v>
      </c>
      <c r="K687" s="71">
        <v>5.4</v>
      </c>
    </row>
    <row r="688" spans="8:11" x14ac:dyDescent="0.15">
      <c r="H688" s="71" t="s">
        <v>57</v>
      </c>
      <c r="I688" s="71">
        <v>12.4</v>
      </c>
      <c r="J688" s="71" t="s">
        <v>749</v>
      </c>
      <c r="K688" s="71">
        <v>5.4</v>
      </c>
    </row>
    <row r="689" spans="8:11" x14ac:dyDescent="0.15">
      <c r="H689" s="71" t="s">
        <v>57</v>
      </c>
      <c r="I689" s="71">
        <v>12.5</v>
      </c>
      <c r="J689" s="71" t="s">
        <v>750</v>
      </c>
      <c r="K689" s="71">
        <v>5.4</v>
      </c>
    </row>
    <row r="690" spans="8:11" x14ac:dyDescent="0.15">
      <c r="H690" s="71" t="s">
        <v>57</v>
      </c>
      <c r="I690" s="71">
        <v>12.6</v>
      </c>
      <c r="J690" s="71" t="s">
        <v>751</v>
      </c>
      <c r="K690" s="71">
        <v>5.4</v>
      </c>
    </row>
    <row r="691" spans="8:11" x14ac:dyDescent="0.15">
      <c r="H691" s="71" t="s">
        <v>57</v>
      </c>
      <c r="I691" s="71">
        <v>12.7</v>
      </c>
      <c r="J691" s="71" t="s">
        <v>752</v>
      </c>
      <c r="K691" s="71">
        <v>5.4</v>
      </c>
    </row>
    <row r="692" spans="8:11" x14ac:dyDescent="0.15">
      <c r="H692" s="71" t="s">
        <v>57</v>
      </c>
      <c r="I692" s="71">
        <v>12.8</v>
      </c>
      <c r="J692" s="71" t="s">
        <v>753</v>
      </c>
      <c r="K692" s="71">
        <v>5.3</v>
      </c>
    </row>
    <row r="693" spans="8:11" x14ac:dyDescent="0.15">
      <c r="H693" s="71" t="s">
        <v>57</v>
      </c>
      <c r="I693" s="71">
        <v>12.9</v>
      </c>
      <c r="J693" s="71" t="s">
        <v>754</v>
      </c>
      <c r="K693" s="71">
        <v>5.3</v>
      </c>
    </row>
    <row r="694" spans="8:11" x14ac:dyDescent="0.15">
      <c r="H694" s="71" t="s">
        <v>57</v>
      </c>
      <c r="I694" s="71">
        <v>13</v>
      </c>
      <c r="J694" s="71" t="s">
        <v>755</v>
      </c>
      <c r="K694" s="71">
        <v>5.3</v>
      </c>
    </row>
    <row r="695" spans="8:11" x14ac:dyDescent="0.15">
      <c r="H695" s="71" t="s">
        <v>57</v>
      </c>
      <c r="I695" s="71">
        <v>13.1</v>
      </c>
      <c r="J695" s="71" t="s">
        <v>756</v>
      </c>
      <c r="K695" s="71">
        <v>5.3</v>
      </c>
    </row>
    <row r="696" spans="8:11" x14ac:dyDescent="0.15">
      <c r="H696" s="71" t="s">
        <v>57</v>
      </c>
      <c r="I696" s="71">
        <v>13.2</v>
      </c>
      <c r="J696" s="71" t="s">
        <v>757</v>
      </c>
      <c r="K696" s="71">
        <v>5.3</v>
      </c>
    </row>
    <row r="697" spans="8:11" x14ac:dyDescent="0.15">
      <c r="H697" s="71" t="s">
        <v>57</v>
      </c>
      <c r="I697" s="71">
        <v>13.3</v>
      </c>
      <c r="J697" s="71" t="s">
        <v>758</v>
      </c>
      <c r="K697" s="71">
        <v>5.3</v>
      </c>
    </row>
    <row r="698" spans="8:11" x14ac:dyDescent="0.15">
      <c r="H698" s="71" t="s">
        <v>57</v>
      </c>
      <c r="I698" s="71">
        <v>13.4</v>
      </c>
      <c r="J698" s="71" t="s">
        <v>759</v>
      </c>
      <c r="K698" s="71">
        <v>5.3</v>
      </c>
    </row>
    <row r="699" spans="8:11" x14ac:dyDescent="0.15">
      <c r="H699" s="71" t="s">
        <v>57</v>
      </c>
      <c r="I699" s="71">
        <v>13.5</v>
      </c>
      <c r="J699" s="71" t="s">
        <v>760</v>
      </c>
      <c r="K699" s="71">
        <v>5.3</v>
      </c>
    </row>
    <row r="700" spans="8:11" x14ac:dyDescent="0.15">
      <c r="H700" s="71" t="s">
        <v>57</v>
      </c>
      <c r="I700" s="71">
        <v>13.6</v>
      </c>
      <c r="J700" s="71" t="s">
        <v>761</v>
      </c>
      <c r="K700" s="71">
        <v>5.3</v>
      </c>
    </row>
    <row r="701" spans="8:11" x14ac:dyDescent="0.15">
      <c r="H701" s="71" t="s">
        <v>57</v>
      </c>
      <c r="I701" s="71">
        <v>13.7</v>
      </c>
      <c r="J701" s="71" t="s">
        <v>762</v>
      </c>
      <c r="K701" s="71">
        <v>5.2</v>
      </c>
    </row>
    <row r="702" spans="8:11" x14ac:dyDescent="0.15">
      <c r="H702" s="71" t="s">
        <v>57</v>
      </c>
      <c r="I702" s="71">
        <v>13.8</v>
      </c>
      <c r="J702" s="71" t="s">
        <v>763</v>
      </c>
      <c r="K702" s="71">
        <v>5.2</v>
      </c>
    </row>
    <row r="703" spans="8:11" x14ac:dyDescent="0.15">
      <c r="H703" s="71" t="s">
        <v>57</v>
      </c>
      <c r="I703" s="71">
        <v>13.9</v>
      </c>
      <c r="J703" s="71" t="s">
        <v>764</v>
      </c>
      <c r="K703" s="71">
        <v>5.2</v>
      </c>
    </row>
    <row r="704" spans="8:11" x14ac:dyDescent="0.15">
      <c r="H704" s="71" t="s">
        <v>57</v>
      </c>
      <c r="I704" s="71">
        <v>14</v>
      </c>
      <c r="J704" s="71" t="s">
        <v>765</v>
      </c>
      <c r="K704" s="71">
        <v>5.2</v>
      </c>
    </row>
    <row r="705" spans="8:11" x14ac:dyDescent="0.15">
      <c r="H705" s="71" t="s">
        <v>57</v>
      </c>
      <c r="I705" s="71">
        <v>14.1</v>
      </c>
      <c r="J705" s="71" t="s">
        <v>766</v>
      </c>
      <c r="K705" s="71">
        <v>5.2</v>
      </c>
    </row>
    <row r="706" spans="8:11" x14ac:dyDescent="0.15">
      <c r="H706" s="71" t="s">
        <v>57</v>
      </c>
      <c r="I706" s="71">
        <v>14.2</v>
      </c>
      <c r="J706" s="71" t="s">
        <v>767</v>
      </c>
      <c r="K706" s="71">
        <v>5.2</v>
      </c>
    </row>
    <row r="707" spans="8:11" x14ac:dyDescent="0.15">
      <c r="H707" s="71" t="s">
        <v>57</v>
      </c>
      <c r="I707" s="71">
        <v>14.3</v>
      </c>
      <c r="J707" s="71" t="s">
        <v>768</v>
      </c>
      <c r="K707" s="71">
        <v>5.2</v>
      </c>
    </row>
    <row r="708" spans="8:11" x14ac:dyDescent="0.15">
      <c r="H708" s="71" t="s">
        <v>57</v>
      </c>
      <c r="I708" s="71">
        <v>14.4</v>
      </c>
      <c r="J708" s="71" t="s">
        <v>769</v>
      </c>
      <c r="K708" s="71">
        <v>5.2</v>
      </c>
    </row>
    <row r="709" spans="8:11" x14ac:dyDescent="0.15">
      <c r="H709" s="71" t="s">
        <v>57</v>
      </c>
      <c r="I709" s="71">
        <v>14.5</v>
      </c>
      <c r="J709" s="71" t="s">
        <v>770</v>
      </c>
      <c r="K709" s="71">
        <v>5.2</v>
      </c>
    </row>
    <row r="710" spans="8:11" x14ac:dyDescent="0.15">
      <c r="H710" s="71" t="s">
        <v>57</v>
      </c>
      <c r="I710" s="71">
        <v>14.6</v>
      </c>
      <c r="J710" s="71" t="s">
        <v>771</v>
      </c>
      <c r="K710" s="71">
        <v>5.0999999999999996</v>
      </c>
    </row>
    <row r="711" spans="8:11" x14ac:dyDescent="0.15">
      <c r="H711" s="71" t="s">
        <v>57</v>
      </c>
      <c r="I711" s="71">
        <v>14.7</v>
      </c>
      <c r="J711" s="71" t="s">
        <v>772</v>
      </c>
      <c r="K711" s="71">
        <v>5.0999999999999996</v>
      </c>
    </row>
    <row r="712" spans="8:11" x14ac:dyDescent="0.15">
      <c r="H712" s="71" t="s">
        <v>57</v>
      </c>
      <c r="I712" s="71">
        <v>14.8</v>
      </c>
      <c r="J712" s="71" t="s">
        <v>773</v>
      </c>
      <c r="K712" s="71">
        <v>5.0999999999999996</v>
      </c>
    </row>
    <row r="713" spans="8:11" x14ac:dyDescent="0.15">
      <c r="H713" s="71" t="s">
        <v>57</v>
      </c>
      <c r="I713" s="71">
        <v>14.9</v>
      </c>
      <c r="J713" s="71" t="s">
        <v>774</v>
      </c>
      <c r="K713" s="71">
        <v>5.0999999999999996</v>
      </c>
    </row>
    <row r="714" spans="8:11" x14ac:dyDescent="0.15">
      <c r="H714" s="71" t="s">
        <v>57</v>
      </c>
      <c r="I714" s="71">
        <v>15</v>
      </c>
      <c r="J714" s="71" t="s">
        <v>775</v>
      </c>
      <c r="K714" s="71">
        <v>5.0999999999999996</v>
      </c>
    </row>
    <row r="715" spans="8:11" x14ac:dyDescent="0.15">
      <c r="H715" s="71" t="s">
        <v>57</v>
      </c>
      <c r="I715" s="71">
        <v>15.1</v>
      </c>
      <c r="J715" s="71" t="s">
        <v>776</v>
      </c>
      <c r="K715" s="71">
        <v>5.0999999999999996</v>
      </c>
    </row>
    <row r="716" spans="8:11" x14ac:dyDescent="0.15">
      <c r="H716" s="71" t="s">
        <v>57</v>
      </c>
      <c r="I716" s="71">
        <v>15.2</v>
      </c>
      <c r="J716" s="71" t="s">
        <v>777</v>
      </c>
      <c r="K716" s="71">
        <v>5.0999999999999996</v>
      </c>
    </row>
    <row r="717" spans="8:11" x14ac:dyDescent="0.15">
      <c r="H717" s="71" t="s">
        <v>57</v>
      </c>
      <c r="I717" s="71">
        <v>15.3</v>
      </c>
      <c r="J717" s="71" t="s">
        <v>778</v>
      </c>
      <c r="K717" s="71">
        <v>5.0999999999999996</v>
      </c>
    </row>
    <row r="718" spans="8:11" x14ac:dyDescent="0.15">
      <c r="H718" s="71" t="s">
        <v>57</v>
      </c>
      <c r="I718" s="71">
        <v>15.4</v>
      </c>
      <c r="J718" s="71" t="s">
        <v>779</v>
      </c>
      <c r="K718" s="71">
        <v>5.0999999999999996</v>
      </c>
    </row>
    <row r="719" spans="8:11" x14ac:dyDescent="0.15">
      <c r="H719" s="71" t="s">
        <v>57</v>
      </c>
      <c r="I719" s="71">
        <v>15.5</v>
      </c>
      <c r="J719" s="71" t="s">
        <v>780</v>
      </c>
      <c r="K719" s="71">
        <v>5</v>
      </c>
    </row>
    <row r="720" spans="8:11" x14ac:dyDescent="0.15">
      <c r="H720" s="71" t="s">
        <v>57</v>
      </c>
      <c r="I720" s="71">
        <v>15.6</v>
      </c>
      <c r="J720" s="71" t="s">
        <v>781</v>
      </c>
      <c r="K720" s="71">
        <v>5</v>
      </c>
    </row>
    <row r="721" spans="8:11" x14ac:dyDescent="0.15">
      <c r="H721" s="71" t="s">
        <v>57</v>
      </c>
      <c r="I721" s="71">
        <v>15.7</v>
      </c>
      <c r="J721" s="71" t="s">
        <v>782</v>
      </c>
      <c r="K721" s="71">
        <v>5</v>
      </c>
    </row>
    <row r="722" spans="8:11" x14ac:dyDescent="0.15">
      <c r="H722" s="71" t="s">
        <v>57</v>
      </c>
      <c r="I722" s="71">
        <v>15.8</v>
      </c>
      <c r="J722" s="71" t="s">
        <v>783</v>
      </c>
      <c r="K722" s="71">
        <v>5</v>
      </c>
    </row>
    <row r="723" spans="8:11" x14ac:dyDescent="0.15">
      <c r="H723" s="71" t="s">
        <v>57</v>
      </c>
      <c r="I723" s="71">
        <v>15.9</v>
      </c>
      <c r="J723" s="71" t="s">
        <v>784</v>
      </c>
      <c r="K723" s="71">
        <v>5</v>
      </c>
    </row>
    <row r="724" spans="8:11" x14ac:dyDescent="0.15">
      <c r="H724" s="71" t="s">
        <v>57</v>
      </c>
      <c r="I724" s="71">
        <v>16</v>
      </c>
      <c r="J724" s="71" t="s">
        <v>785</v>
      </c>
      <c r="K724" s="71">
        <v>5</v>
      </c>
    </row>
    <row r="725" spans="8:11" x14ac:dyDescent="0.15">
      <c r="H725" s="71" t="s">
        <v>57</v>
      </c>
      <c r="I725" s="71">
        <v>16.100000000000001</v>
      </c>
      <c r="J725" s="71" t="s">
        <v>786</v>
      </c>
      <c r="K725" s="71">
        <v>5</v>
      </c>
    </row>
    <row r="726" spans="8:11" x14ac:dyDescent="0.15">
      <c r="H726" s="71" t="s">
        <v>57</v>
      </c>
      <c r="I726" s="71">
        <v>16.2</v>
      </c>
      <c r="J726" s="71" t="s">
        <v>787</v>
      </c>
      <c r="K726" s="71">
        <v>5</v>
      </c>
    </row>
    <row r="727" spans="8:11" x14ac:dyDescent="0.15">
      <c r="H727" s="71" t="s">
        <v>57</v>
      </c>
      <c r="I727" s="71">
        <v>16.3</v>
      </c>
      <c r="J727" s="71" t="s">
        <v>788</v>
      </c>
      <c r="K727" s="71">
        <v>5</v>
      </c>
    </row>
    <row r="728" spans="8:11" x14ac:dyDescent="0.15">
      <c r="H728" s="71" t="s">
        <v>57</v>
      </c>
      <c r="I728" s="71">
        <v>16.399999999999999</v>
      </c>
      <c r="J728" s="71" t="s">
        <v>789</v>
      </c>
      <c r="K728" s="71">
        <v>4.9000000000000004</v>
      </c>
    </row>
    <row r="729" spans="8:11" x14ac:dyDescent="0.15">
      <c r="H729" s="71" t="s">
        <v>57</v>
      </c>
      <c r="I729" s="71">
        <v>16.5</v>
      </c>
      <c r="J729" s="71" t="s">
        <v>790</v>
      </c>
      <c r="K729" s="71">
        <v>4.9000000000000004</v>
      </c>
    </row>
    <row r="730" spans="8:11" x14ac:dyDescent="0.15">
      <c r="H730" s="71" t="s">
        <v>57</v>
      </c>
      <c r="I730" s="71">
        <v>16.600000000000001</v>
      </c>
      <c r="J730" s="71" t="s">
        <v>791</v>
      </c>
      <c r="K730" s="71">
        <v>4.9000000000000004</v>
      </c>
    </row>
    <row r="731" spans="8:11" x14ac:dyDescent="0.15">
      <c r="H731" s="71" t="s">
        <v>57</v>
      </c>
      <c r="I731" s="71">
        <v>16.7</v>
      </c>
      <c r="J731" s="71" t="s">
        <v>792</v>
      </c>
      <c r="K731" s="71">
        <v>4.9000000000000004</v>
      </c>
    </row>
    <row r="732" spans="8:11" x14ac:dyDescent="0.15">
      <c r="H732" s="71" t="s">
        <v>57</v>
      </c>
      <c r="I732" s="71">
        <v>16.8</v>
      </c>
      <c r="J732" s="71" t="s">
        <v>793</v>
      </c>
      <c r="K732" s="71">
        <v>4.9000000000000004</v>
      </c>
    </row>
    <row r="733" spans="8:11" x14ac:dyDescent="0.15">
      <c r="H733" s="71" t="s">
        <v>57</v>
      </c>
      <c r="I733" s="71">
        <v>16.899999999999999</v>
      </c>
      <c r="J733" s="71" t="s">
        <v>794</v>
      </c>
      <c r="K733" s="71">
        <v>4.9000000000000004</v>
      </c>
    </row>
    <row r="734" spans="8:11" x14ac:dyDescent="0.15">
      <c r="H734" s="71" t="s">
        <v>57</v>
      </c>
      <c r="I734" s="71">
        <v>17</v>
      </c>
      <c r="J734" s="71" t="s">
        <v>795</v>
      </c>
      <c r="K734" s="71">
        <v>4.9000000000000004</v>
      </c>
    </row>
    <row r="735" spans="8:11" x14ac:dyDescent="0.15">
      <c r="H735" s="71" t="s">
        <v>57</v>
      </c>
      <c r="I735" s="71">
        <v>17.100000000000001</v>
      </c>
      <c r="J735" s="71" t="s">
        <v>796</v>
      </c>
      <c r="K735" s="71">
        <v>4.9000000000000004</v>
      </c>
    </row>
    <row r="736" spans="8:11" x14ac:dyDescent="0.15">
      <c r="H736" s="71" t="s">
        <v>57</v>
      </c>
      <c r="I736" s="71">
        <v>17.2</v>
      </c>
      <c r="J736" s="71" t="s">
        <v>797</v>
      </c>
      <c r="K736" s="71">
        <v>4.9000000000000004</v>
      </c>
    </row>
    <row r="737" spans="8:11" x14ac:dyDescent="0.15">
      <c r="H737" s="71" t="s">
        <v>57</v>
      </c>
      <c r="I737" s="71">
        <v>17.3</v>
      </c>
      <c r="J737" s="71" t="s">
        <v>798</v>
      </c>
      <c r="K737" s="71">
        <v>4.8</v>
      </c>
    </row>
    <row r="738" spans="8:11" x14ac:dyDescent="0.15">
      <c r="H738" s="71" t="s">
        <v>57</v>
      </c>
      <c r="I738" s="71">
        <v>17.399999999999999</v>
      </c>
      <c r="J738" s="71" t="s">
        <v>799</v>
      </c>
      <c r="K738" s="71">
        <v>4.8</v>
      </c>
    </row>
    <row r="739" spans="8:11" x14ac:dyDescent="0.15">
      <c r="H739" s="71" t="s">
        <v>57</v>
      </c>
      <c r="I739" s="71">
        <v>17.5</v>
      </c>
      <c r="J739" s="71" t="s">
        <v>800</v>
      </c>
      <c r="K739" s="71">
        <v>4.8</v>
      </c>
    </row>
    <row r="740" spans="8:11" x14ac:dyDescent="0.15">
      <c r="H740" s="71" t="s">
        <v>57</v>
      </c>
      <c r="I740" s="71">
        <v>17.600000000000001</v>
      </c>
      <c r="J740" s="71" t="s">
        <v>801</v>
      </c>
      <c r="K740" s="71">
        <v>4.8</v>
      </c>
    </row>
    <row r="741" spans="8:11" x14ac:dyDescent="0.15">
      <c r="H741" s="71" t="s">
        <v>57</v>
      </c>
      <c r="I741" s="71">
        <v>17.7</v>
      </c>
      <c r="J741" s="71" t="s">
        <v>802</v>
      </c>
      <c r="K741" s="71">
        <v>4.8</v>
      </c>
    </row>
    <row r="742" spans="8:11" x14ac:dyDescent="0.15">
      <c r="H742" s="71" t="s">
        <v>57</v>
      </c>
      <c r="I742" s="71">
        <v>17.8</v>
      </c>
      <c r="J742" s="71" t="s">
        <v>803</v>
      </c>
      <c r="K742" s="71">
        <v>4.8</v>
      </c>
    </row>
    <row r="743" spans="8:11" x14ac:dyDescent="0.15">
      <c r="H743" s="71" t="s">
        <v>57</v>
      </c>
      <c r="I743" s="71">
        <v>17.899999999999999</v>
      </c>
      <c r="J743" s="71" t="s">
        <v>804</v>
      </c>
      <c r="K743" s="71">
        <v>4.8</v>
      </c>
    </row>
    <row r="744" spans="8:11" x14ac:dyDescent="0.15">
      <c r="H744" s="71" t="s">
        <v>57</v>
      </c>
      <c r="I744" s="71">
        <v>18</v>
      </c>
      <c r="J744" s="71" t="s">
        <v>805</v>
      </c>
      <c r="K744" s="71">
        <v>4.8</v>
      </c>
    </row>
    <row r="745" spans="8:11" x14ac:dyDescent="0.15">
      <c r="H745" s="71" t="s">
        <v>57</v>
      </c>
      <c r="I745" s="71">
        <v>18.100000000000001</v>
      </c>
      <c r="J745" s="71" t="s">
        <v>806</v>
      </c>
      <c r="K745" s="71">
        <v>4.8</v>
      </c>
    </row>
    <row r="746" spans="8:11" x14ac:dyDescent="0.15">
      <c r="H746" s="71" t="s">
        <v>57</v>
      </c>
      <c r="I746" s="71">
        <v>18.2</v>
      </c>
      <c r="J746" s="71" t="s">
        <v>807</v>
      </c>
      <c r="K746" s="71">
        <v>4.7</v>
      </c>
    </row>
    <row r="747" spans="8:11" x14ac:dyDescent="0.15">
      <c r="H747" s="71" t="s">
        <v>57</v>
      </c>
      <c r="I747" s="71">
        <v>18.3</v>
      </c>
      <c r="J747" s="71" t="s">
        <v>808</v>
      </c>
      <c r="K747" s="71">
        <v>4.7</v>
      </c>
    </row>
    <row r="748" spans="8:11" x14ac:dyDescent="0.15">
      <c r="H748" s="71" t="s">
        <v>57</v>
      </c>
      <c r="I748" s="71">
        <v>18.399999999999999</v>
      </c>
      <c r="J748" s="71" t="s">
        <v>809</v>
      </c>
      <c r="K748" s="71">
        <v>4.7</v>
      </c>
    </row>
    <row r="749" spans="8:11" x14ac:dyDescent="0.15">
      <c r="H749" s="71" t="s">
        <v>57</v>
      </c>
      <c r="I749" s="71">
        <v>18.5</v>
      </c>
      <c r="J749" s="71" t="s">
        <v>810</v>
      </c>
      <c r="K749" s="71">
        <v>4.7</v>
      </c>
    </row>
    <row r="750" spans="8:11" x14ac:dyDescent="0.15">
      <c r="H750" s="71" t="s">
        <v>57</v>
      </c>
      <c r="I750" s="71">
        <v>18.600000000000001</v>
      </c>
      <c r="J750" s="71" t="s">
        <v>811</v>
      </c>
      <c r="K750" s="71">
        <v>4.7</v>
      </c>
    </row>
    <row r="751" spans="8:11" x14ac:dyDescent="0.15">
      <c r="H751" s="71" t="s">
        <v>57</v>
      </c>
      <c r="I751" s="71">
        <v>18.7</v>
      </c>
      <c r="J751" s="71" t="s">
        <v>812</v>
      </c>
      <c r="K751" s="71">
        <v>4.7</v>
      </c>
    </row>
    <row r="752" spans="8:11" x14ac:dyDescent="0.15">
      <c r="H752" s="71" t="s">
        <v>57</v>
      </c>
      <c r="I752" s="71">
        <v>18.8</v>
      </c>
      <c r="J752" s="71" t="s">
        <v>813</v>
      </c>
      <c r="K752" s="71">
        <v>4.7</v>
      </c>
    </row>
    <row r="753" spans="8:11" x14ac:dyDescent="0.15">
      <c r="H753" s="71" t="s">
        <v>57</v>
      </c>
      <c r="I753" s="71">
        <v>18.899999999999999</v>
      </c>
      <c r="J753" s="71" t="s">
        <v>814</v>
      </c>
      <c r="K753" s="71">
        <v>4.7</v>
      </c>
    </row>
    <row r="754" spans="8:11" x14ac:dyDescent="0.15">
      <c r="H754" s="71" t="s">
        <v>57</v>
      </c>
      <c r="I754" s="71">
        <v>19</v>
      </c>
      <c r="J754" s="71" t="s">
        <v>815</v>
      </c>
      <c r="K754" s="71">
        <v>4.7</v>
      </c>
    </row>
    <row r="755" spans="8:11" x14ac:dyDescent="0.15">
      <c r="H755" s="71" t="s">
        <v>57</v>
      </c>
      <c r="I755" s="71">
        <v>19.100000000000001</v>
      </c>
      <c r="J755" s="71" t="s">
        <v>816</v>
      </c>
      <c r="K755" s="71">
        <v>4.5999999999999996</v>
      </c>
    </row>
    <row r="756" spans="8:11" x14ac:dyDescent="0.15">
      <c r="H756" s="71" t="s">
        <v>57</v>
      </c>
      <c r="I756" s="71">
        <v>19.2</v>
      </c>
      <c r="J756" s="71" t="s">
        <v>817</v>
      </c>
      <c r="K756" s="71">
        <v>4.5999999999999996</v>
      </c>
    </row>
    <row r="757" spans="8:11" x14ac:dyDescent="0.15">
      <c r="H757" s="71" t="s">
        <v>57</v>
      </c>
      <c r="I757" s="71">
        <v>19.3</v>
      </c>
      <c r="J757" s="71" t="s">
        <v>818</v>
      </c>
      <c r="K757" s="71">
        <v>4.5999999999999996</v>
      </c>
    </row>
    <row r="758" spans="8:11" x14ac:dyDescent="0.15">
      <c r="H758" s="71" t="s">
        <v>57</v>
      </c>
      <c r="I758" s="71">
        <v>19.399999999999999</v>
      </c>
      <c r="J758" s="71" t="s">
        <v>819</v>
      </c>
      <c r="K758" s="71">
        <v>4.5999999999999996</v>
      </c>
    </row>
    <row r="759" spans="8:11" x14ac:dyDescent="0.15">
      <c r="H759" s="71" t="s">
        <v>57</v>
      </c>
      <c r="I759" s="71">
        <v>19.5</v>
      </c>
      <c r="J759" s="71" t="s">
        <v>820</v>
      </c>
      <c r="K759" s="71">
        <v>4.5999999999999996</v>
      </c>
    </row>
    <row r="760" spans="8:11" x14ac:dyDescent="0.15">
      <c r="H760" s="71" t="s">
        <v>57</v>
      </c>
      <c r="I760" s="71">
        <v>19.600000000000001</v>
      </c>
      <c r="J760" s="71" t="s">
        <v>821</v>
      </c>
      <c r="K760" s="71">
        <v>4.5999999999999996</v>
      </c>
    </row>
    <row r="761" spans="8:11" x14ac:dyDescent="0.15">
      <c r="H761" s="71" t="s">
        <v>57</v>
      </c>
      <c r="I761" s="71">
        <v>19.7</v>
      </c>
      <c r="J761" s="71" t="s">
        <v>822</v>
      </c>
      <c r="K761" s="71">
        <v>4.5999999999999996</v>
      </c>
    </row>
    <row r="762" spans="8:11" x14ac:dyDescent="0.15">
      <c r="H762" s="71" t="s">
        <v>57</v>
      </c>
      <c r="I762" s="71">
        <v>19.8</v>
      </c>
      <c r="J762" s="71" t="s">
        <v>823</v>
      </c>
      <c r="K762" s="71">
        <v>4.5999999999999996</v>
      </c>
    </row>
    <row r="763" spans="8:11" x14ac:dyDescent="0.15">
      <c r="H763" s="71" t="s">
        <v>57</v>
      </c>
      <c r="I763" s="71">
        <v>19.899999999999999</v>
      </c>
      <c r="J763" s="71" t="s">
        <v>824</v>
      </c>
      <c r="K763" s="71">
        <v>4.5999999999999996</v>
      </c>
    </row>
    <row r="764" spans="8:11" x14ac:dyDescent="0.15">
      <c r="H764" s="71" t="s">
        <v>57</v>
      </c>
      <c r="I764" s="71">
        <v>20</v>
      </c>
      <c r="J764" s="71" t="s">
        <v>825</v>
      </c>
      <c r="K764" s="71">
        <v>5.7</v>
      </c>
    </row>
    <row r="765" spans="8:11" x14ac:dyDescent="0.15">
      <c r="H765" s="71" t="s">
        <v>57</v>
      </c>
      <c r="I765" s="71">
        <v>20.100000000000001</v>
      </c>
      <c r="J765" s="71" t="s">
        <v>826</v>
      </c>
      <c r="K765" s="71">
        <v>5.6</v>
      </c>
    </row>
    <row r="766" spans="8:11" x14ac:dyDescent="0.15">
      <c r="H766" s="71" t="s">
        <v>57</v>
      </c>
      <c r="I766" s="71">
        <v>20.2</v>
      </c>
      <c r="J766" s="71" t="s">
        <v>827</v>
      </c>
      <c r="K766" s="71">
        <v>5.6</v>
      </c>
    </row>
    <row r="767" spans="8:11" x14ac:dyDescent="0.15">
      <c r="H767" s="71" t="s">
        <v>57</v>
      </c>
      <c r="I767" s="71">
        <v>20.3</v>
      </c>
      <c r="J767" s="71" t="s">
        <v>828</v>
      </c>
      <c r="K767" s="71">
        <v>5.6</v>
      </c>
    </row>
    <row r="768" spans="8:11" x14ac:dyDescent="0.15">
      <c r="H768" s="71" t="s">
        <v>57</v>
      </c>
      <c r="I768" s="71">
        <v>20.399999999999999</v>
      </c>
      <c r="J768" s="71" t="s">
        <v>829</v>
      </c>
      <c r="K768" s="71">
        <v>5.6</v>
      </c>
    </row>
    <row r="769" spans="8:11" x14ac:dyDescent="0.15">
      <c r="H769" s="71" t="s">
        <v>57</v>
      </c>
      <c r="I769" s="71">
        <v>20.5</v>
      </c>
      <c r="J769" s="71" t="s">
        <v>830</v>
      </c>
      <c r="K769" s="71">
        <v>5.6</v>
      </c>
    </row>
    <row r="770" spans="8:11" x14ac:dyDescent="0.15">
      <c r="H770" s="71" t="s">
        <v>57</v>
      </c>
      <c r="I770" s="71">
        <v>20.6</v>
      </c>
      <c r="J770" s="71" t="s">
        <v>831</v>
      </c>
      <c r="K770" s="71">
        <v>5.6</v>
      </c>
    </row>
    <row r="771" spans="8:11" x14ac:dyDescent="0.15">
      <c r="H771" s="71" t="s">
        <v>57</v>
      </c>
      <c r="I771" s="71">
        <v>20.7</v>
      </c>
      <c r="J771" s="71" t="s">
        <v>832</v>
      </c>
      <c r="K771" s="71">
        <v>5.6</v>
      </c>
    </row>
    <row r="772" spans="8:11" x14ac:dyDescent="0.15">
      <c r="H772" s="71" t="s">
        <v>57</v>
      </c>
      <c r="I772" s="71">
        <v>20.8</v>
      </c>
      <c r="J772" s="71" t="s">
        <v>833</v>
      </c>
      <c r="K772" s="71">
        <v>5.6</v>
      </c>
    </row>
    <row r="773" spans="8:11" x14ac:dyDescent="0.15">
      <c r="H773" s="71" t="s">
        <v>57</v>
      </c>
      <c r="I773" s="71">
        <v>20.9</v>
      </c>
      <c r="J773" s="71" t="s">
        <v>834</v>
      </c>
      <c r="K773" s="71">
        <v>5.6</v>
      </c>
    </row>
    <row r="774" spans="8:11" x14ac:dyDescent="0.15">
      <c r="H774" s="71" t="s">
        <v>57</v>
      </c>
      <c r="I774" s="71">
        <v>21</v>
      </c>
      <c r="J774" s="71" t="s">
        <v>835</v>
      </c>
      <c r="K774" s="71">
        <v>5.6</v>
      </c>
    </row>
    <row r="775" spans="8:11" x14ac:dyDescent="0.15">
      <c r="H775" s="71" t="s">
        <v>57</v>
      </c>
      <c r="I775" s="71">
        <v>21.1</v>
      </c>
      <c r="J775" s="71" t="s">
        <v>836</v>
      </c>
      <c r="K775" s="71">
        <v>5.6</v>
      </c>
    </row>
    <row r="776" spans="8:11" x14ac:dyDescent="0.15">
      <c r="H776" s="71" t="s">
        <v>57</v>
      </c>
      <c r="I776" s="71">
        <v>21.2</v>
      </c>
      <c r="J776" s="71" t="s">
        <v>837</v>
      </c>
      <c r="K776" s="71">
        <v>5.6</v>
      </c>
    </row>
    <row r="777" spans="8:11" x14ac:dyDescent="0.15">
      <c r="H777" s="71" t="s">
        <v>57</v>
      </c>
      <c r="I777" s="71">
        <v>21.3</v>
      </c>
      <c r="J777" s="71" t="s">
        <v>838</v>
      </c>
      <c r="K777" s="71">
        <v>5.6</v>
      </c>
    </row>
    <row r="778" spans="8:11" x14ac:dyDescent="0.15">
      <c r="H778" s="71" t="s">
        <v>57</v>
      </c>
      <c r="I778" s="71">
        <v>21.4</v>
      </c>
      <c r="J778" s="71" t="s">
        <v>839</v>
      </c>
      <c r="K778" s="71">
        <v>5.6</v>
      </c>
    </row>
    <row r="779" spans="8:11" x14ac:dyDescent="0.15">
      <c r="H779" s="71" t="s">
        <v>57</v>
      </c>
      <c r="I779" s="71">
        <v>21.5</v>
      </c>
      <c r="J779" s="71" t="s">
        <v>840</v>
      </c>
      <c r="K779" s="71">
        <v>5.6</v>
      </c>
    </row>
    <row r="780" spans="8:11" x14ac:dyDescent="0.15">
      <c r="H780" s="71" t="s">
        <v>57</v>
      </c>
      <c r="I780" s="71">
        <v>21.6</v>
      </c>
      <c r="J780" s="71" t="s">
        <v>841</v>
      </c>
      <c r="K780" s="71">
        <v>5.5</v>
      </c>
    </row>
    <row r="781" spans="8:11" x14ac:dyDescent="0.15">
      <c r="H781" s="71" t="s">
        <v>57</v>
      </c>
      <c r="I781" s="71">
        <v>21.7</v>
      </c>
      <c r="J781" s="71" t="s">
        <v>842</v>
      </c>
      <c r="K781" s="71">
        <v>5.5</v>
      </c>
    </row>
    <row r="782" spans="8:11" x14ac:dyDescent="0.15">
      <c r="H782" s="71" t="s">
        <v>57</v>
      </c>
      <c r="I782" s="71">
        <v>21.8</v>
      </c>
      <c r="J782" s="71" t="s">
        <v>843</v>
      </c>
      <c r="K782" s="71">
        <v>5.5</v>
      </c>
    </row>
    <row r="783" spans="8:11" x14ac:dyDescent="0.15">
      <c r="H783" s="71" t="s">
        <v>57</v>
      </c>
      <c r="I783" s="71">
        <v>21.9</v>
      </c>
      <c r="J783" s="71" t="s">
        <v>844</v>
      </c>
      <c r="K783" s="71">
        <v>5.5</v>
      </c>
    </row>
    <row r="784" spans="8:11" x14ac:dyDescent="0.15">
      <c r="H784" s="71" t="s">
        <v>57</v>
      </c>
      <c r="I784" s="71">
        <v>22</v>
      </c>
      <c r="J784" s="71" t="s">
        <v>845</v>
      </c>
      <c r="K784" s="71">
        <v>5.5</v>
      </c>
    </row>
    <row r="785" spans="8:11" x14ac:dyDescent="0.15">
      <c r="H785" s="71" t="s">
        <v>57</v>
      </c>
      <c r="I785" s="71">
        <v>22.1</v>
      </c>
      <c r="J785" s="71" t="s">
        <v>846</v>
      </c>
      <c r="K785" s="71">
        <v>5.5</v>
      </c>
    </row>
    <row r="786" spans="8:11" x14ac:dyDescent="0.15">
      <c r="H786" s="71" t="s">
        <v>57</v>
      </c>
      <c r="I786" s="71">
        <v>22.2</v>
      </c>
      <c r="J786" s="71" t="s">
        <v>847</v>
      </c>
      <c r="K786" s="71">
        <v>5.5</v>
      </c>
    </row>
    <row r="787" spans="8:11" x14ac:dyDescent="0.15">
      <c r="H787" s="71" t="s">
        <v>57</v>
      </c>
      <c r="I787" s="71">
        <v>22.3</v>
      </c>
      <c r="J787" s="71" t="s">
        <v>848</v>
      </c>
      <c r="K787" s="71">
        <v>5.5</v>
      </c>
    </row>
    <row r="788" spans="8:11" x14ac:dyDescent="0.15">
      <c r="H788" s="71" t="s">
        <v>57</v>
      </c>
      <c r="I788" s="71">
        <v>22.4</v>
      </c>
      <c r="J788" s="71" t="s">
        <v>849</v>
      </c>
      <c r="K788" s="71">
        <v>5.5</v>
      </c>
    </row>
    <row r="789" spans="8:11" x14ac:dyDescent="0.15">
      <c r="H789" s="71" t="s">
        <v>57</v>
      </c>
      <c r="I789" s="71">
        <v>22.5</v>
      </c>
      <c r="J789" s="71" t="s">
        <v>850</v>
      </c>
      <c r="K789" s="71">
        <v>5.5</v>
      </c>
    </row>
    <row r="790" spans="8:11" x14ac:dyDescent="0.15">
      <c r="H790" s="71" t="s">
        <v>57</v>
      </c>
      <c r="I790" s="71">
        <v>22.6</v>
      </c>
      <c r="J790" s="71" t="s">
        <v>851</v>
      </c>
      <c r="K790" s="71">
        <v>5.5</v>
      </c>
    </row>
    <row r="791" spans="8:11" x14ac:dyDescent="0.15">
      <c r="H791" s="71" t="s">
        <v>57</v>
      </c>
      <c r="I791" s="71">
        <v>22.7</v>
      </c>
      <c r="J791" s="71" t="s">
        <v>852</v>
      </c>
      <c r="K791" s="71">
        <v>5.5</v>
      </c>
    </row>
    <row r="792" spans="8:11" x14ac:dyDescent="0.15">
      <c r="H792" s="71" t="s">
        <v>57</v>
      </c>
      <c r="I792" s="71">
        <v>22.8</v>
      </c>
      <c r="J792" s="71" t="s">
        <v>853</v>
      </c>
      <c r="K792" s="71">
        <v>5.5</v>
      </c>
    </row>
    <row r="793" spans="8:11" x14ac:dyDescent="0.15">
      <c r="H793" s="71" t="s">
        <v>57</v>
      </c>
      <c r="I793" s="71">
        <v>22.9</v>
      </c>
      <c r="J793" s="71" t="s">
        <v>854</v>
      </c>
      <c r="K793" s="71">
        <v>5.5</v>
      </c>
    </row>
    <row r="794" spans="8:11" x14ac:dyDescent="0.15">
      <c r="H794" s="71" t="s">
        <v>57</v>
      </c>
      <c r="I794" s="71">
        <v>23</v>
      </c>
      <c r="J794" s="71" t="s">
        <v>855</v>
      </c>
      <c r="K794" s="71">
        <v>5.5</v>
      </c>
    </row>
    <row r="795" spans="8:11" x14ac:dyDescent="0.15">
      <c r="H795" s="71" t="s">
        <v>57</v>
      </c>
      <c r="I795" s="71">
        <v>23.1</v>
      </c>
      <c r="J795" s="71" t="s">
        <v>856</v>
      </c>
      <c r="K795" s="71">
        <v>5.4</v>
      </c>
    </row>
    <row r="796" spans="8:11" x14ac:dyDescent="0.15">
      <c r="H796" s="71" t="s">
        <v>57</v>
      </c>
      <c r="I796" s="71">
        <v>23.2</v>
      </c>
      <c r="J796" s="71" t="s">
        <v>857</v>
      </c>
      <c r="K796" s="71">
        <v>5.4</v>
      </c>
    </row>
    <row r="797" spans="8:11" x14ac:dyDescent="0.15">
      <c r="H797" s="71" t="s">
        <v>57</v>
      </c>
      <c r="I797" s="71">
        <v>23.3</v>
      </c>
      <c r="J797" s="71" t="s">
        <v>858</v>
      </c>
      <c r="K797" s="71">
        <v>5.4</v>
      </c>
    </row>
    <row r="798" spans="8:11" x14ac:dyDescent="0.15">
      <c r="H798" s="71" t="s">
        <v>57</v>
      </c>
      <c r="I798" s="71">
        <v>23.4</v>
      </c>
      <c r="J798" s="71" t="s">
        <v>859</v>
      </c>
      <c r="K798" s="71">
        <v>5.4</v>
      </c>
    </row>
    <row r="799" spans="8:11" x14ac:dyDescent="0.15">
      <c r="H799" s="71" t="s">
        <v>57</v>
      </c>
      <c r="I799" s="71">
        <v>23.5</v>
      </c>
      <c r="J799" s="71" t="s">
        <v>860</v>
      </c>
      <c r="K799" s="71">
        <v>5.4</v>
      </c>
    </row>
    <row r="800" spans="8:11" x14ac:dyDescent="0.15">
      <c r="H800" s="71" t="s">
        <v>57</v>
      </c>
      <c r="I800" s="71">
        <v>23.6</v>
      </c>
      <c r="J800" s="71" t="s">
        <v>861</v>
      </c>
      <c r="K800" s="71">
        <v>5.4</v>
      </c>
    </row>
    <row r="801" spans="8:11" x14ac:dyDescent="0.15">
      <c r="H801" s="71" t="s">
        <v>57</v>
      </c>
      <c r="I801" s="71">
        <v>23.7</v>
      </c>
      <c r="J801" s="71" t="s">
        <v>862</v>
      </c>
      <c r="K801" s="71">
        <v>5.4</v>
      </c>
    </row>
    <row r="802" spans="8:11" x14ac:dyDescent="0.15">
      <c r="H802" s="71" t="s">
        <v>57</v>
      </c>
      <c r="I802" s="71">
        <v>23.8</v>
      </c>
      <c r="J802" s="71" t="s">
        <v>863</v>
      </c>
      <c r="K802" s="71">
        <v>5.4</v>
      </c>
    </row>
    <row r="803" spans="8:11" x14ac:dyDescent="0.15">
      <c r="H803" s="71" t="s">
        <v>57</v>
      </c>
      <c r="I803" s="71">
        <v>23.9</v>
      </c>
      <c r="J803" s="71" t="s">
        <v>864</v>
      </c>
      <c r="K803" s="71">
        <v>5.4</v>
      </c>
    </row>
    <row r="804" spans="8:11" x14ac:dyDescent="0.15">
      <c r="H804" s="71" t="s">
        <v>57</v>
      </c>
      <c r="I804" s="71">
        <v>24</v>
      </c>
      <c r="J804" s="71" t="s">
        <v>865</v>
      </c>
      <c r="K804" s="71">
        <v>5.4</v>
      </c>
    </row>
    <row r="805" spans="8:11" x14ac:dyDescent="0.15">
      <c r="H805" s="71" t="s">
        <v>57</v>
      </c>
      <c r="I805" s="71">
        <v>24.1</v>
      </c>
      <c r="J805" s="71" t="s">
        <v>866</v>
      </c>
      <c r="K805" s="71">
        <v>5.4</v>
      </c>
    </row>
    <row r="806" spans="8:11" x14ac:dyDescent="0.15">
      <c r="H806" s="71" t="s">
        <v>57</v>
      </c>
      <c r="I806" s="71">
        <v>24.2</v>
      </c>
      <c r="J806" s="71" t="s">
        <v>867</v>
      </c>
      <c r="K806" s="71">
        <v>5.4</v>
      </c>
    </row>
    <row r="807" spans="8:11" x14ac:dyDescent="0.15">
      <c r="H807" s="71" t="s">
        <v>57</v>
      </c>
      <c r="I807" s="71">
        <v>24.3</v>
      </c>
      <c r="J807" s="71" t="s">
        <v>868</v>
      </c>
      <c r="K807" s="71">
        <v>5.4</v>
      </c>
    </row>
    <row r="808" spans="8:11" x14ac:dyDescent="0.15">
      <c r="H808" s="71" t="s">
        <v>57</v>
      </c>
      <c r="I808" s="71">
        <v>24.4</v>
      </c>
      <c r="J808" s="71" t="s">
        <v>869</v>
      </c>
      <c r="K808" s="71">
        <v>5.4</v>
      </c>
    </row>
    <row r="809" spans="8:11" x14ac:dyDescent="0.15">
      <c r="H809" s="71" t="s">
        <v>57</v>
      </c>
      <c r="I809" s="71">
        <v>24.5</v>
      </c>
      <c r="J809" s="71" t="s">
        <v>870</v>
      </c>
      <c r="K809" s="71">
        <v>5.4</v>
      </c>
    </row>
    <row r="810" spans="8:11" x14ac:dyDescent="0.15">
      <c r="H810" s="71" t="s">
        <v>57</v>
      </c>
      <c r="I810" s="71">
        <v>24.6</v>
      </c>
      <c r="J810" s="71" t="s">
        <v>871</v>
      </c>
      <c r="K810" s="71">
        <v>5.4</v>
      </c>
    </row>
    <row r="811" spans="8:11" x14ac:dyDescent="0.15">
      <c r="H811" s="71" t="s">
        <v>57</v>
      </c>
      <c r="I811" s="71">
        <v>24.7</v>
      </c>
      <c r="J811" s="71" t="s">
        <v>872</v>
      </c>
      <c r="K811" s="71">
        <v>5.3</v>
      </c>
    </row>
    <row r="812" spans="8:11" x14ac:dyDescent="0.15">
      <c r="H812" s="71" t="s">
        <v>57</v>
      </c>
      <c r="I812" s="71">
        <v>24.8</v>
      </c>
      <c r="J812" s="71" t="s">
        <v>873</v>
      </c>
      <c r="K812" s="71">
        <v>5.3</v>
      </c>
    </row>
    <row r="813" spans="8:11" x14ac:dyDescent="0.15">
      <c r="H813" s="71" t="s">
        <v>57</v>
      </c>
      <c r="I813" s="71">
        <v>24.9</v>
      </c>
      <c r="J813" s="71" t="s">
        <v>874</v>
      </c>
      <c r="K813" s="71">
        <v>5.3</v>
      </c>
    </row>
    <row r="814" spans="8:11" x14ac:dyDescent="0.15">
      <c r="H814" s="71" t="s">
        <v>57</v>
      </c>
      <c r="I814" s="71">
        <v>25</v>
      </c>
      <c r="J814" s="71" t="s">
        <v>875</v>
      </c>
      <c r="K814" s="71">
        <v>5.3</v>
      </c>
    </row>
    <row r="815" spans="8:11" x14ac:dyDescent="0.15">
      <c r="H815" s="71" t="s">
        <v>57</v>
      </c>
      <c r="I815" s="71">
        <v>25.1</v>
      </c>
      <c r="J815" s="71" t="s">
        <v>876</v>
      </c>
      <c r="K815" s="71">
        <v>5.3</v>
      </c>
    </row>
    <row r="816" spans="8:11" x14ac:dyDescent="0.15">
      <c r="H816" s="71" t="s">
        <v>57</v>
      </c>
      <c r="I816" s="71">
        <v>25.2</v>
      </c>
      <c r="J816" s="71" t="s">
        <v>877</v>
      </c>
      <c r="K816" s="71">
        <v>5.3</v>
      </c>
    </row>
    <row r="817" spans="8:11" x14ac:dyDescent="0.15">
      <c r="H817" s="71" t="s">
        <v>57</v>
      </c>
      <c r="I817" s="71">
        <v>25.3</v>
      </c>
      <c r="J817" s="71" t="s">
        <v>878</v>
      </c>
      <c r="K817" s="71">
        <v>5.3</v>
      </c>
    </row>
    <row r="818" spans="8:11" x14ac:dyDescent="0.15">
      <c r="H818" s="71" t="s">
        <v>57</v>
      </c>
      <c r="I818" s="71">
        <v>25.4</v>
      </c>
      <c r="J818" s="71" t="s">
        <v>879</v>
      </c>
      <c r="K818" s="71">
        <v>5.3</v>
      </c>
    </row>
    <row r="819" spans="8:11" x14ac:dyDescent="0.15">
      <c r="H819" s="71" t="s">
        <v>57</v>
      </c>
      <c r="I819" s="71">
        <v>25.5</v>
      </c>
      <c r="J819" s="71" t="s">
        <v>880</v>
      </c>
      <c r="K819" s="71">
        <v>5.3</v>
      </c>
    </row>
    <row r="820" spans="8:11" x14ac:dyDescent="0.15">
      <c r="H820" s="71" t="s">
        <v>57</v>
      </c>
      <c r="I820" s="71">
        <v>25.6</v>
      </c>
      <c r="J820" s="71" t="s">
        <v>881</v>
      </c>
      <c r="K820" s="71">
        <v>5.3</v>
      </c>
    </row>
    <row r="821" spans="8:11" x14ac:dyDescent="0.15">
      <c r="H821" s="71" t="s">
        <v>57</v>
      </c>
      <c r="I821" s="71">
        <v>25.7</v>
      </c>
      <c r="J821" s="71" t="s">
        <v>882</v>
      </c>
      <c r="K821" s="71">
        <v>5.3</v>
      </c>
    </row>
    <row r="822" spans="8:11" x14ac:dyDescent="0.15">
      <c r="H822" s="71" t="s">
        <v>57</v>
      </c>
      <c r="I822" s="71">
        <v>25.8</v>
      </c>
      <c r="J822" s="71" t="s">
        <v>883</v>
      </c>
      <c r="K822" s="71">
        <v>5.3</v>
      </c>
    </row>
    <row r="823" spans="8:11" x14ac:dyDescent="0.15">
      <c r="H823" s="71" t="s">
        <v>57</v>
      </c>
      <c r="I823" s="71">
        <v>25.9</v>
      </c>
      <c r="J823" s="71" t="s">
        <v>884</v>
      </c>
      <c r="K823" s="71">
        <v>5.3</v>
      </c>
    </row>
    <row r="824" spans="8:11" x14ac:dyDescent="0.15">
      <c r="H824" s="71" t="s">
        <v>57</v>
      </c>
      <c r="I824" s="71">
        <v>26</v>
      </c>
      <c r="J824" s="71" t="s">
        <v>885</v>
      </c>
      <c r="K824" s="71">
        <v>5.3</v>
      </c>
    </row>
    <row r="825" spans="8:11" x14ac:dyDescent="0.15">
      <c r="H825" s="71" t="s">
        <v>57</v>
      </c>
      <c r="I825" s="71">
        <v>26.1</v>
      </c>
      <c r="J825" s="71" t="s">
        <v>886</v>
      </c>
      <c r="K825" s="71">
        <v>5.3</v>
      </c>
    </row>
    <row r="826" spans="8:11" x14ac:dyDescent="0.15">
      <c r="H826" s="71" t="s">
        <v>57</v>
      </c>
      <c r="I826" s="71">
        <v>26.2</v>
      </c>
      <c r="J826" s="71" t="s">
        <v>887</v>
      </c>
      <c r="K826" s="71">
        <v>5.2</v>
      </c>
    </row>
    <row r="827" spans="8:11" x14ac:dyDescent="0.15">
      <c r="H827" s="71" t="s">
        <v>57</v>
      </c>
      <c r="I827" s="71">
        <v>26.3</v>
      </c>
      <c r="J827" s="71" t="s">
        <v>888</v>
      </c>
      <c r="K827" s="71">
        <v>5.2</v>
      </c>
    </row>
    <row r="828" spans="8:11" x14ac:dyDescent="0.15">
      <c r="H828" s="71" t="s">
        <v>57</v>
      </c>
      <c r="I828" s="71">
        <v>26.4</v>
      </c>
      <c r="J828" s="71" t="s">
        <v>889</v>
      </c>
      <c r="K828" s="71">
        <v>5.2</v>
      </c>
    </row>
    <row r="829" spans="8:11" x14ac:dyDescent="0.15">
      <c r="H829" s="71" t="s">
        <v>57</v>
      </c>
      <c r="I829" s="71">
        <v>26.5</v>
      </c>
      <c r="J829" s="71" t="s">
        <v>890</v>
      </c>
      <c r="K829" s="71">
        <v>5.2</v>
      </c>
    </row>
    <row r="830" spans="8:11" x14ac:dyDescent="0.15">
      <c r="H830" s="71" t="s">
        <v>57</v>
      </c>
      <c r="I830" s="71">
        <v>26.6</v>
      </c>
      <c r="J830" s="71" t="s">
        <v>891</v>
      </c>
      <c r="K830" s="71">
        <v>5.2</v>
      </c>
    </row>
    <row r="831" spans="8:11" x14ac:dyDescent="0.15">
      <c r="H831" s="71" t="s">
        <v>57</v>
      </c>
      <c r="I831" s="71">
        <v>26.7</v>
      </c>
      <c r="J831" s="71" t="s">
        <v>892</v>
      </c>
      <c r="K831" s="71">
        <v>5.2</v>
      </c>
    </row>
    <row r="832" spans="8:11" x14ac:dyDescent="0.15">
      <c r="H832" s="71" t="s">
        <v>57</v>
      </c>
      <c r="I832" s="71">
        <v>26.8</v>
      </c>
      <c r="J832" s="71" t="s">
        <v>893</v>
      </c>
      <c r="K832" s="71">
        <v>5.2</v>
      </c>
    </row>
    <row r="833" spans="8:11" x14ac:dyDescent="0.15">
      <c r="H833" s="71" t="s">
        <v>57</v>
      </c>
      <c r="I833" s="71">
        <v>26.9</v>
      </c>
      <c r="J833" s="71" t="s">
        <v>894</v>
      </c>
      <c r="K833" s="71">
        <v>5.2</v>
      </c>
    </row>
    <row r="834" spans="8:11" x14ac:dyDescent="0.15">
      <c r="H834" s="71" t="s">
        <v>57</v>
      </c>
      <c r="I834" s="71">
        <v>27</v>
      </c>
      <c r="J834" s="71" t="s">
        <v>895</v>
      </c>
      <c r="K834" s="71">
        <v>5.2</v>
      </c>
    </row>
    <row r="835" spans="8:11" x14ac:dyDescent="0.15">
      <c r="H835" s="71" t="s">
        <v>57</v>
      </c>
      <c r="I835" s="71">
        <v>27.1</v>
      </c>
      <c r="J835" s="71" t="s">
        <v>896</v>
      </c>
      <c r="K835" s="71">
        <v>5.2</v>
      </c>
    </row>
    <row r="836" spans="8:11" x14ac:dyDescent="0.15">
      <c r="H836" s="71" t="s">
        <v>57</v>
      </c>
      <c r="I836" s="71">
        <v>27.2</v>
      </c>
      <c r="J836" s="71" t="s">
        <v>897</v>
      </c>
      <c r="K836" s="71">
        <v>5.2</v>
      </c>
    </row>
    <row r="837" spans="8:11" x14ac:dyDescent="0.15">
      <c r="H837" s="71" t="s">
        <v>57</v>
      </c>
      <c r="I837" s="71">
        <v>27.3</v>
      </c>
      <c r="J837" s="71" t="s">
        <v>898</v>
      </c>
      <c r="K837" s="71">
        <v>5.2</v>
      </c>
    </row>
    <row r="838" spans="8:11" x14ac:dyDescent="0.15">
      <c r="H838" s="71" t="s">
        <v>57</v>
      </c>
      <c r="I838" s="71">
        <v>27.4</v>
      </c>
      <c r="J838" s="71" t="s">
        <v>899</v>
      </c>
      <c r="K838" s="71">
        <v>5.2</v>
      </c>
    </row>
    <row r="839" spans="8:11" x14ac:dyDescent="0.15">
      <c r="H839" s="71" t="s">
        <v>57</v>
      </c>
      <c r="I839" s="71">
        <v>27.5</v>
      </c>
      <c r="J839" s="71" t="s">
        <v>900</v>
      </c>
      <c r="K839" s="71">
        <v>5.2</v>
      </c>
    </row>
    <row r="840" spans="8:11" x14ac:dyDescent="0.15">
      <c r="H840" s="71" t="s">
        <v>57</v>
      </c>
      <c r="I840" s="71">
        <v>27.6</v>
      </c>
      <c r="J840" s="71" t="s">
        <v>901</v>
      </c>
      <c r="K840" s="71">
        <v>5.2</v>
      </c>
    </row>
    <row r="841" spans="8:11" x14ac:dyDescent="0.15">
      <c r="H841" s="71" t="s">
        <v>57</v>
      </c>
      <c r="I841" s="71">
        <v>27.7</v>
      </c>
      <c r="J841" s="71" t="s">
        <v>902</v>
      </c>
      <c r="K841" s="71">
        <v>5.0999999999999996</v>
      </c>
    </row>
    <row r="842" spans="8:11" x14ac:dyDescent="0.15">
      <c r="H842" s="71" t="s">
        <v>57</v>
      </c>
      <c r="I842" s="71">
        <v>27.8</v>
      </c>
      <c r="J842" s="71" t="s">
        <v>903</v>
      </c>
      <c r="K842" s="71">
        <v>5.0999999999999996</v>
      </c>
    </row>
    <row r="843" spans="8:11" x14ac:dyDescent="0.15">
      <c r="H843" s="71" t="s">
        <v>57</v>
      </c>
      <c r="I843" s="71">
        <v>27.9</v>
      </c>
      <c r="J843" s="71" t="s">
        <v>904</v>
      </c>
      <c r="K843" s="71">
        <v>5.0999999999999996</v>
      </c>
    </row>
    <row r="844" spans="8:11" x14ac:dyDescent="0.15">
      <c r="H844" s="71" t="s">
        <v>57</v>
      </c>
      <c r="I844" s="71">
        <v>28</v>
      </c>
      <c r="J844" s="71" t="s">
        <v>905</v>
      </c>
      <c r="K844" s="71">
        <v>5.0999999999999996</v>
      </c>
    </row>
    <row r="845" spans="8:11" x14ac:dyDescent="0.15">
      <c r="H845" s="71" t="s">
        <v>57</v>
      </c>
      <c r="I845" s="71">
        <v>28.1</v>
      </c>
      <c r="J845" s="71" t="s">
        <v>906</v>
      </c>
      <c r="K845" s="71">
        <v>5.0999999999999996</v>
      </c>
    </row>
    <row r="846" spans="8:11" x14ac:dyDescent="0.15">
      <c r="H846" s="71" t="s">
        <v>57</v>
      </c>
      <c r="I846" s="71">
        <v>28.2</v>
      </c>
      <c r="J846" s="71" t="s">
        <v>907</v>
      </c>
      <c r="K846" s="71">
        <v>5.0999999999999996</v>
      </c>
    </row>
    <row r="847" spans="8:11" x14ac:dyDescent="0.15">
      <c r="H847" s="71" t="s">
        <v>57</v>
      </c>
      <c r="I847" s="71">
        <v>28.3</v>
      </c>
      <c r="J847" s="71" t="s">
        <v>908</v>
      </c>
      <c r="K847" s="71">
        <v>5.0999999999999996</v>
      </c>
    </row>
    <row r="848" spans="8:11" x14ac:dyDescent="0.15">
      <c r="H848" s="71" t="s">
        <v>57</v>
      </c>
      <c r="I848" s="71">
        <v>28.4</v>
      </c>
      <c r="J848" s="71" t="s">
        <v>909</v>
      </c>
      <c r="K848" s="71">
        <v>5.0999999999999996</v>
      </c>
    </row>
    <row r="849" spans="8:11" x14ac:dyDescent="0.15">
      <c r="H849" s="71" t="s">
        <v>57</v>
      </c>
      <c r="I849" s="71">
        <v>28.5</v>
      </c>
      <c r="J849" s="71" t="s">
        <v>910</v>
      </c>
      <c r="K849" s="71">
        <v>5.0999999999999996</v>
      </c>
    </row>
    <row r="850" spans="8:11" x14ac:dyDescent="0.15">
      <c r="H850" s="71" t="s">
        <v>57</v>
      </c>
      <c r="I850" s="71">
        <v>28.6</v>
      </c>
      <c r="J850" s="71" t="s">
        <v>911</v>
      </c>
      <c r="K850" s="71">
        <v>5.0999999999999996</v>
      </c>
    </row>
    <row r="851" spans="8:11" x14ac:dyDescent="0.15">
      <c r="H851" s="71" t="s">
        <v>57</v>
      </c>
      <c r="I851" s="71">
        <v>28.7</v>
      </c>
      <c r="J851" s="71" t="s">
        <v>912</v>
      </c>
      <c r="K851" s="71">
        <v>5.0999999999999996</v>
      </c>
    </row>
    <row r="852" spans="8:11" x14ac:dyDescent="0.15">
      <c r="H852" s="71" t="s">
        <v>57</v>
      </c>
      <c r="I852" s="71">
        <v>28.8</v>
      </c>
      <c r="J852" s="71" t="s">
        <v>913</v>
      </c>
      <c r="K852" s="71">
        <v>5.0999999999999996</v>
      </c>
    </row>
    <row r="853" spans="8:11" x14ac:dyDescent="0.15">
      <c r="H853" s="71" t="s">
        <v>57</v>
      </c>
      <c r="I853" s="71">
        <v>28.9</v>
      </c>
      <c r="J853" s="71" t="s">
        <v>914</v>
      </c>
      <c r="K853" s="71">
        <v>5.0999999999999996</v>
      </c>
    </row>
    <row r="854" spans="8:11" x14ac:dyDescent="0.15">
      <c r="H854" s="71" t="s">
        <v>57</v>
      </c>
      <c r="I854" s="71">
        <v>29</v>
      </c>
      <c r="J854" s="71" t="s">
        <v>915</v>
      </c>
      <c r="K854" s="71">
        <v>5.0999999999999996</v>
      </c>
    </row>
    <row r="855" spans="8:11" x14ac:dyDescent="0.15">
      <c r="H855" s="71" t="s">
        <v>57</v>
      </c>
      <c r="I855" s="71">
        <v>29.1</v>
      </c>
      <c r="J855" s="71" t="s">
        <v>916</v>
      </c>
      <c r="K855" s="71">
        <v>5.0999999999999996</v>
      </c>
    </row>
    <row r="856" spans="8:11" x14ac:dyDescent="0.15">
      <c r="H856" s="71" t="s">
        <v>57</v>
      </c>
      <c r="I856" s="71">
        <v>29.2</v>
      </c>
      <c r="J856" s="71" t="s">
        <v>917</v>
      </c>
      <c r="K856" s="71">
        <v>5.0999999999999996</v>
      </c>
    </row>
    <row r="857" spans="8:11" x14ac:dyDescent="0.15">
      <c r="H857" s="71" t="s">
        <v>57</v>
      </c>
      <c r="I857" s="71">
        <v>29.3</v>
      </c>
      <c r="J857" s="71" t="s">
        <v>918</v>
      </c>
      <c r="K857" s="71">
        <v>5</v>
      </c>
    </row>
    <row r="858" spans="8:11" x14ac:dyDescent="0.15">
      <c r="H858" s="71" t="s">
        <v>57</v>
      </c>
      <c r="I858" s="71">
        <v>29.4</v>
      </c>
      <c r="J858" s="71" t="s">
        <v>919</v>
      </c>
      <c r="K858" s="71">
        <v>5</v>
      </c>
    </row>
    <row r="859" spans="8:11" x14ac:dyDescent="0.15">
      <c r="H859" s="71" t="s">
        <v>57</v>
      </c>
      <c r="I859" s="71">
        <v>29.5</v>
      </c>
      <c r="J859" s="71" t="s">
        <v>920</v>
      </c>
      <c r="K859" s="71">
        <v>5</v>
      </c>
    </row>
    <row r="860" spans="8:11" x14ac:dyDescent="0.15">
      <c r="H860" s="71" t="s">
        <v>57</v>
      </c>
      <c r="I860" s="71">
        <v>29.6</v>
      </c>
      <c r="J860" s="71" t="s">
        <v>921</v>
      </c>
      <c r="K860" s="71">
        <v>5</v>
      </c>
    </row>
    <row r="861" spans="8:11" x14ac:dyDescent="0.15">
      <c r="H861" s="71" t="s">
        <v>57</v>
      </c>
      <c r="I861" s="71">
        <v>29.7</v>
      </c>
      <c r="J861" s="71" t="s">
        <v>922</v>
      </c>
      <c r="K861" s="71">
        <v>5</v>
      </c>
    </row>
    <row r="862" spans="8:11" x14ac:dyDescent="0.15">
      <c r="H862" s="71" t="s">
        <v>57</v>
      </c>
      <c r="I862" s="71">
        <v>29.8</v>
      </c>
      <c r="J862" s="71" t="s">
        <v>923</v>
      </c>
      <c r="K862" s="71">
        <v>5</v>
      </c>
    </row>
    <row r="863" spans="8:11" x14ac:dyDescent="0.15">
      <c r="H863" s="71" t="s">
        <v>57</v>
      </c>
      <c r="I863" s="71">
        <v>29.9</v>
      </c>
      <c r="J863" s="71" t="s">
        <v>924</v>
      </c>
      <c r="K863" s="71">
        <v>5</v>
      </c>
    </row>
    <row r="864" spans="8:11" x14ac:dyDescent="0.15">
      <c r="H864" s="71" t="s">
        <v>57</v>
      </c>
      <c r="I864" s="71">
        <v>30</v>
      </c>
      <c r="J864" s="71" t="s">
        <v>925</v>
      </c>
      <c r="K864" s="71">
        <v>5</v>
      </c>
    </row>
    <row r="865" spans="8:11" x14ac:dyDescent="0.15">
      <c r="H865" s="71" t="s">
        <v>57</v>
      </c>
      <c r="I865" s="71">
        <v>30.1</v>
      </c>
      <c r="J865" s="71" t="s">
        <v>926</v>
      </c>
      <c r="K865" s="71">
        <v>5</v>
      </c>
    </row>
    <row r="866" spans="8:11" x14ac:dyDescent="0.15">
      <c r="H866" s="71" t="s">
        <v>57</v>
      </c>
      <c r="I866" s="71">
        <v>30.2</v>
      </c>
      <c r="J866" s="71" t="s">
        <v>927</v>
      </c>
      <c r="K866" s="71">
        <v>5</v>
      </c>
    </row>
    <row r="867" spans="8:11" x14ac:dyDescent="0.15">
      <c r="H867" s="71" t="s">
        <v>57</v>
      </c>
      <c r="I867" s="71">
        <v>30.3</v>
      </c>
      <c r="J867" s="71" t="s">
        <v>928</v>
      </c>
      <c r="K867" s="71">
        <v>5</v>
      </c>
    </row>
    <row r="868" spans="8:11" x14ac:dyDescent="0.15">
      <c r="H868" s="71" t="s">
        <v>57</v>
      </c>
      <c r="I868" s="71">
        <v>30.4</v>
      </c>
      <c r="J868" s="71" t="s">
        <v>929</v>
      </c>
      <c r="K868" s="71">
        <v>5</v>
      </c>
    </row>
    <row r="869" spans="8:11" x14ac:dyDescent="0.15">
      <c r="H869" s="71" t="s">
        <v>57</v>
      </c>
      <c r="I869" s="71">
        <v>30.5</v>
      </c>
      <c r="J869" s="71" t="s">
        <v>930</v>
      </c>
      <c r="K869" s="71">
        <v>5</v>
      </c>
    </row>
    <row r="870" spans="8:11" x14ac:dyDescent="0.15">
      <c r="H870" s="71" t="s">
        <v>57</v>
      </c>
      <c r="I870" s="71">
        <v>30.6</v>
      </c>
      <c r="J870" s="71" t="s">
        <v>931</v>
      </c>
      <c r="K870" s="71">
        <v>5</v>
      </c>
    </row>
    <row r="871" spans="8:11" x14ac:dyDescent="0.15">
      <c r="H871" s="71" t="s">
        <v>57</v>
      </c>
      <c r="I871" s="71">
        <v>30.7</v>
      </c>
      <c r="J871" s="71" t="s">
        <v>932</v>
      </c>
      <c r="K871" s="71">
        <v>5</v>
      </c>
    </row>
    <row r="872" spans="8:11" x14ac:dyDescent="0.15">
      <c r="H872" s="71" t="s">
        <v>57</v>
      </c>
      <c r="I872" s="71">
        <v>30.8</v>
      </c>
      <c r="J872" s="71" t="s">
        <v>933</v>
      </c>
      <c r="K872" s="71">
        <v>4.9000000000000004</v>
      </c>
    </row>
    <row r="873" spans="8:11" x14ac:dyDescent="0.15">
      <c r="H873" s="71" t="s">
        <v>57</v>
      </c>
      <c r="I873" s="71">
        <v>30.9</v>
      </c>
      <c r="J873" s="71" t="s">
        <v>934</v>
      </c>
      <c r="K873" s="71">
        <v>4.9000000000000004</v>
      </c>
    </row>
    <row r="874" spans="8:11" x14ac:dyDescent="0.15">
      <c r="H874" s="71" t="s">
        <v>57</v>
      </c>
      <c r="I874" s="71">
        <v>31</v>
      </c>
      <c r="J874" s="71" t="s">
        <v>935</v>
      </c>
      <c r="K874" s="71">
        <v>4.9000000000000004</v>
      </c>
    </row>
    <row r="875" spans="8:11" x14ac:dyDescent="0.15">
      <c r="H875" s="71" t="s">
        <v>57</v>
      </c>
      <c r="I875" s="71">
        <v>31.1</v>
      </c>
      <c r="J875" s="71" t="s">
        <v>936</v>
      </c>
      <c r="K875" s="71">
        <v>4.9000000000000004</v>
      </c>
    </row>
    <row r="876" spans="8:11" x14ac:dyDescent="0.15">
      <c r="H876" s="71" t="s">
        <v>57</v>
      </c>
      <c r="I876" s="71">
        <v>31.2</v>
      </c>
      <c r="J876" s="71" t="s">
        <v>937</v>
      </c>
      <c r="K876" s="71">
        <v>4.9000000000000004</v>
      </c>
    </row>
    <row r="877" spans="8:11" x14ac:dyDescent="0.15">
      <c r="H877" s="71" t="s">
        <v>57</v>
      </c>
      <c r="I877" s="71">
        <v>31.3</v>
      </c>
      <c r="J877" s="71" t="s">
        <v>938</v>
      </c>
      <c r="K877" s="71">
        <v>4.9000000000000004</v>
      </c>
    </row>
    <row r="878" spans="8:11" x14ac:dyDescent="0.15">
      <c r="H878" s="71" t="s">
        <v>57</v>
      </c>
      <c r="I878" s="71">
        <v>31.4</v>
      </c>
      <c r="J878" s="71" t="s">
        <v>939</v>
      </c>
      <c r="K878" s="71">
        <v>4.9000000000000004</v>
      </c>
    </row>
    <row r="879" spans="8:11" x14ac:dyDescent="0.15">
      <c r="H879" s="71" t="s">
        <v>57</v>
      </c>
      <c r="I879" s="71">
        <v>31.5</v>
      </c>
      <c r="J879" s="71" t="s">
        <v>940</v>
      </c>
      <c r="K879" s="71">
        <v>4.9000000000000004</v>
      </c>
    </row>
    <row r="880" spans="8:11" x14ac:dyDescent="0.15">
      <c r="H880" s="71" t="s">
        <v>57</v>
      </c>
      <c r="I880" s="71">
        <v>31.6</v>
      </c>
      <c r="J880" s="71" t="s">
        <v>941</v>
      </c>
      <c r="K880" s="71">
        <v>4.9000000000000004</v>
      </c>
    </row>
    <row r="881" spans="8:11" x14ac:dyDescent="0.15">
      <c r="H881" s="71" t="s">
        <v>57</v>
      </c>
      <c r="I881" s="71">
        <v>31.7</v>
      </c>
      <c r="J881" s="71" t="s">
        <v>942</v>
      </c>
      <c r="K881" s="71">
        <v>4.9000000000000004</v>
      </c>
    </row>
    <row r="882" spans="8:11" x14ac:dyDescent="0.15">
      <c r="H882" s="71" t="s">
        <v>57</v>
      </c>
      <c r="I882" s="71">
        <v>31.8</v>
      </c>
      <c r="J882" s="71" t="s">
        <v>943</v>
      </c>
      <c r="K882" s="71">
        <v>4.9000000000000004</v>
      </c>
    </row>
    <row r="883" spans="8:11" x14ac:dyDescent="0.15">
      <c r="H883" s="71" t="s">
        <v>57</v>
      </c>
      <c r="I883" s="71">
        <v>31.9</v>
      </c>
      <c r="J883" s="71" t="s">
        <v>944</v>
      </c>
      <c r="K883" s="71">
        <v>4.9000000000000004</v>
      </c>
    </row>
    <row r="884" spans="8:11" x14ac:dyDescent="0.15">
      <c r="H884" s="71" t="s">
        <v>57</v>
      </c>
      <c r="I884" s="71">
        <v>32</v>
      </c>
      <c r="J884" s="71" t="s">
        <v>945</v>
      </c>
      <c r="K884" s="71">
        <v>4.9000000000000004</v>
      </c>
    </row>
    <row r="885" spans="8:11" x14ac:dyDescent="0.15">
      <c r="H885" s="71" t="s">
        <v>57</v>
      </c>
      <c r="I885" s="71">
        <v>32.1</v>
      </c>
      <c r="J885" s="71" t="s">
        <v>946</v>
      </c>
      <c r="K885" s="71">
        <v>4.9000000000000004</v>
      </c>
    </row>
    <row r="886" spans="8:11" x14ac:dyDescent="0.15">
      <c r="H886" s="71" t="s">
        <v>57</v>
      </c>
      <c r="I886" s="71">
        <v>32.200000000000003</v>
      </c>
      <c r="J886" s="71" t="s">
        <v>947</v>
      </c>
      <c r="K886" s="71">
        <v>4.9000000000000004</v>
      </c>
    </row>
    <row r="887" spans="8:11" x14ac:dyDescent="0.15">
      <c r="H887" s="71" t="s">
        <v>57</v>
      </c>
      <c r="I887" s="71">
        <v>32.299999999999997</v>
      </c>
      <c r="J887" s="71" t="s">
        <v>948</v>
      </c>
      <c r="K887" s="71">
        <v>4.9000000000000004</v>
      </c>
    </row>
    <row r="888" spans="8:11" x14ac:dyDescent="0.15">
      <c r="H888" s="71" t="s">
        <v>57</v>
      </c>
      <c r="I888" s="71">
        <v>32.4</v>
      </c>
      <c r="J888" s="71" t="s">
        <v>949</v>
      </c>
      <c r="K888" s="71">
        <v>4.8</v>
      </c>
    </row>
    <row r="889" spans="8:11" x14ac:dyDescent="0.15">
      <c r="H889" s="71" t="s">
        <v>57</v>
      </c>
      <c r="I889" s="71">
        <v>32.5</v>
      </c>
      <c r="J889" s="71" t="s">
        <v>950</v>
      </c>
      <c r="K889" s="71">
        <v>4.8</v>
      </c>
    </row>
    <row r="890" spans="8:11" x14ac:dyDescent="0.15">
      <c r="H890" s="71" t="s">
        <v>57</v>
      </c>
      <c r="I890" s="71">
        <v>32.6</v>
      </c>
      <c r="J890" s="71" t="s">
        <v>951</v>
      </c>
      <c r="K890" s="71">
        <v>4.8</v>
      </c>
    </row>
    <row r="891" spans="8:11" x14ac:dyDescent="0.15">
      <c r="H891" s="71" t="s">
        <v>57</v>
      </c>
      <c r="I891" s="71">
        <v>32.700000000000003</v>
      </c>
      <c r="J891" s="71" t="s">
        <v>952</v>
      </c>
      <c r="K891" s="71">
        <v>4.8</v>
      </c>
    </row>
    <row r="892" spans="8:11" x14ac:dyDescent="0.15">
      <c r="H892" s="71" t="s">
        <v>57</v>
      </c>
      <c r="I892" s="71">
        <v>32.799999999999997</v>
      </c>
      <c r="J892" s="71" t="s">
        <v>953</v>
      </c>
      <c r="K892" s="71">
        <v>4.8</v>
      </c>
    </row>
    <row r="893" spans="8:11" x14ac:dyDescent="0.15">
      <c r="H893" s="71" t="s">
        <v>57</v>
      </c>
      <c r="I893" s="71">
        <v>32.9</v>
      </c>
      <c r="J893" s="71" t="s">
        <v>954</v>
      </c>
      <c r="K893" s="71">
        <v>4.8</v>
      </c>
    </row>
    <row r="894" spans="8:11" x14ac:dyDescent="0.15">
      <c r="H894" s="71" t="s">
        <v>57</v>
      </c>
      <c r="I894" s="71">
        <v>33</v>
      </c>
      <c r="J894" s="71" t="s">
        <v>955</v>
      </c>
      <c r="K894" s="71">
        <v>4.8</v>
      </c>
    </row>
    <row r="895" spans="8:11" x14ac:dyDescent="0.15">
      <c r="H895" s="71" t="s">
        <v>57</v>
      </c>
      <c r="I895" s="71">
        <v>33.1</v>
      </c>
      <c r="J895" s="71" t="s">
        <v>956</v>
      </c>
      <c r="K895" s="71">
        <v>4.8</v>
      </c>
    </row>
    <row r="896" spans="8:11" x14ac:dyDescent="0.15">
      <c r="H896" s="71" t="s">
        <v>57</v>
      </c>
      <c r="I896" s="71">
        <v>33.200000000000003</v>
      </c>
      <c r="J896" s="71" t="s">
        <v>957</v>
      </c>
      <c r="K896" s="71">
        <v>4.8</v>
      </c>
    </row>
    <row r="897" spans="8:11" x14ac:dyDescent="0.15">
      <c r="H897" s="71" t="s">
        <v>57</v>
      </c>
      <c r="I897" s="71">
        <v>33.299999999999997</v>
      </c>
      <c r="J897" s="71" t="s">
        <v>958</v>
      </c>
      <c r="K897" s="71">
        <v>4.8</v>
      </c>
    </row>
    <row r="898" spans="8:11" x14ac:dyDescent="0.15">
      <c r="H898" s="71" t="s">
        <v>57</v>
      </c>
      <c r="I898" s="71">
        <v>33.4</v>
      </c>
      <c r="J898" s="71" t="s">
        <v>959</v>
      </c>
      <c r="K898" s="71">
        <v>4.8</v>
      </c>
    </row>
    <row r="899" spans="8:11" x14ac:dyDescent="0.15">
      <c r="H899" s="71" t="s">
        <v>57</v>
      </c>
      <c r="I899" s="71">
        <v>33.5</v>
      </c>
      <c r="J899" s="71" t="s">
        <v>960</v>
      </c>
      <c r="K899" s="71">
        <v>4.8</v>
      </c>
    </row>
    <row r="900" spans="8:11" x14ac:dyDescent="0.15">
      <c r="H900" s="71" t="s">
        <v>57</v>
      </c>
      <c r="I900" s="71">
        <v>33.6</v>
      </c>
      <c r="J900" s="71" t="s">
        <v>961</v>
      </c>
      <c r="K900" s="71">
        <v>4.8</v>
      </c>
    </row>
    <row r="901" spans="8:11" x14ac:dyDescent="0.15">
      <c r="H901" s="71" t="s">
        <v>57</v>
      </c>
      <c r="I901" s="71">
        <v>33.700000000000003</v>
      </c>
      <c r="J901" s="71" t="s">
        <v>962</v>
      </c>
      <c r="K901" s="71">
        <v>4.8</v>
      </c>
    </row>
    <row r="902" spans="8:11" x14ac:dyDescent="0.15">
      <c r="H902" s="71" t="s">
        <v>57</v>
      </c>
      <c r="I902" s="71">
        <v>33.799999999999997</v>
      </c>
      <c r="J902" s="71" t="s">
        <v>963</v>
      </c>
      <c r="K902" s="71">
        <v>4.8</v>
      </c>
    </row>
    <row r="903" spans="8:11" x14ac:dyDescent="0.15">
      <c r="H903" s="71" t="s">
        <v>57</v>
      </c>
      <c r="I903" s="71">
        <v>33.9</v>
      </c>
      <c r="J903" s="71" t="s">
        <v>964</v>
      </c>
      <c r="K903" s="71">
        <v>4.7</v>
      </c>
    </row>
    <row r="904" spans="8:11" x14ac:dyDescent="0.15">
      <c r="H904" s="71" t="s">
        <v>57</v>
      </c>
      <c r="I904" s="71">
        <v>34</v>
      </c>
      <c r="J904" s="71" t="s">
        <v>965</v>
      </c>
      <c r="K904" s="71">
        <v>4.7</v>
      </c>
    </row>
    <row r="905" spans="8:11" x14ac:dyDescent="0.15">
      <c r="H905" s="71" t="s">
        <v>57</v>
      </c>
      <c r="I905" s="71">
        <v>34.1</v>
      </c>
      <c r="J905" s="71" t="s">
        <v>966</v>
      </c>
      <c r="K905" s="71">
        <v>4.7</v>
      </c>
    </row>
    <row r="906" spans="8:11" x14ac:dyDescent="0.15">
      <c r="H906" s="71" t="s">
        <v>57</v>
      </c>
      <c r="I906" s="71">
        <v>34.200000000000003</v>
      </c>
      <c r="J906" s="71" t="s">
        <v>967</v>
      </c>
      <c r="K906" s="71">
        <v>4.7</v>
      </c>
    </row>
    <row r="907" spans="8:11" x14ac:dyDescent="0.15">
      <c r="H907" s="71" t="s">
        <v>57</v>
      </c>
      <c r="I907" s="71">
        <v>34.299999999999997</v>
      </c>
      <c r="J907" s="71" t="s">
        <v>968</v>
      </c>
      <c r="K907" s="71">
        <v>4.7</v>
      </c>
    </row>
    <row r="908" spans="8:11" x14ac:dyDescent="0.15">
      <c r="H908" s="71" t="s">
        <v>57</v>
      </c>
      <c r="I908" s="71">
        <v>34.4</v>
      </c>
      <c r="J908" s="71" t="s">
        <v>969</v>
      </c>
      <c r="K908" s="71">
        <v>4.7</v>
      </c>
    </row>
    <row r="909" spans="8:11" x14ac:dyDescent="0.15">
      <c r="H909" s="71" t="s">
        <v>57</v>
      </c>
      <c r="I909" s="71">
        <v>34.5</v>
      </c>
      <c r="J909" s="71" t="s">
        <v>970</v>
      </c>
      <c r="K909" s="71">
        <v>4.7</v>
      </c>
    </row>
    <row r="910" spans="8:11" x14ac:dyDescent="0.15">
      <c r="H910" s="71" t="s">
        <v>57</v>
      </c>
      <c r="I910" s="71">
        <v>34.6</v>
      </c>
      <c r="J910" s="71" t="s">
        <v>971</v>
      </c>
      <c r="K910" s="71">
        <v>4.7</v>
      </c>
    </row>
    <row r="911" spans="8:11" x14ac:dyDescent="0.15">
      <c r="H911" s="71" t="s">
        <v>57</v>
      </c>
      <c r="I911" s="71">
        <v>34.700000000000003</v>
      </c>
      <c r="J911" s="71" t="s">
        <v>972</v>
      </c>
      <c r="K911" s="71">
        <v>4.7</v>
      </c>
    </row>
    <row r="912" spans="8:11" x14ac:dyDescent="0.15">
      <c r="H912" s="71" t="s">
        <v>57</v>
      </c>
      <c r="I912" s="71">
        <v>34.799999999999997</v>
      </c>
      <c r="J912" s="71" t="s">
        <v>973</v>
      </c>
      <c r="K912" s="71">
        <v>4.7</v>
      </c>
    </row>
    <row r="913" spans="8:11" x14ac:dyDescent="0.15">
      <c r="H913" s="71" t="s">
        <v>57</v>
      </c>
      <c r="I913" s="71">
        <v>34.9</v>
      </c>
      <c r="J913" s="71" t="s">
        <v>974</v>
      </c>
      <c r="K913" s="71">
        <v>4.7</v>
      </c>
    </row>
    <row r="914" spans="8:11" x14ac:dyDescent="0.15">
      <c r="H914" s="71" t="s">
        <v>57</v>
      </c>
      <c r="I914" s="71">
        <v>35</v>
      </c>
      <c r="J914" s="71" t="s">
        <v>975</v>
      </c>
      <c r="K914" s="71">
        <v>4.7</v>
      </c>
    </row>
    <row r="915" spans="8:11" x14ac:dyDescent="0.15">
      <c r="H915" s="71" t="s">
        <v>57</v>
      </c>
      <c r="I915" s="71">
        <v>35.1</v>
      </c>
      <c r="J915" s="71" t="s">
        <v>976</v>
      </c>
      <c r="K915" s="71">
        <v>4.7</v>
      </c>
    </row>
    <row r="916" spans="8:11" x14ac:dyDescent="0.15">
      <c r="H916" s="71" t="s">
        <v>57</v>
      </c>
      <c r="I916" s="71">
        <v>35.200000000000003</v>
      </c>
      <c r="J916" s="71" t="s">
        <v>977</v>
      </c>
      <c r="K916" s="71">
        <v>4.7</v>
      </c>
    </row>
    <row r="917" spans="8:11" x14ac:dyDescent="0.15">
      <c r="H917" s="71" t="s">
        <v>57</v>
      </c>
      <c r="I917" s="71">
        <v>35.299999999999997</v>
      </c>
      <c r="J917" s="71" t="s">
        <v>978</v>
      </c>
      <c r="K917" s="71">
        <v>4.7</v>
      </c>
    </row>
    <row r="918" spans="8:11" x14ac:dyDescent="0.15">
      <c r="H918" s="71" t="s">
        <v>57</v>
      </c>
      <c r="I918" s="71">
        <v>35.4</v>
      </c>
      <c r="J918" s="71" t="s">
        <v>979</v>
      </c>
      <c r="K918" s="71">
        <v>4.5999999999999996</v>
      </c>
    </row>
    <row r="919" spans="8:11" x14ac:dyDescent="0.15">
      <c r="H919" s="71" t="s">
        <v>57</v>
      </c>
      <c r="I919" s="71">
        <v>35.5</v>
      </c>
      <c r="J919" s="71" t="s">
        <v>980</v>
      </c>
      <c r="K919" s="71">
        <v>4.5999999999999996</v>
      </c>
    </row>
    <row r="920" spans="8:11" x14ac:dyDescent="0.15">
      <c r="H920" s="71" t="s">
        <v>57</v>
      </c>
      <c r="I920" s="71">
        <v>35.6</v>
      </c>
      <c r="J920" s="71" t="s">
        <v>981</v>
      </c>
      <c r="K920" s="71">
        <v>4.5999999999999996</v>
      </c>
    </row>
    <row r="921" spans="8:11" x14ac:dyDescent="0.15">
      <c r="H921" s="71" t="s">
        <v>57</v>
      </c>
      <c r="I921" s="71">
        <v>35.700000000000003</v>
      </c>
      <c r="J921" s="71" t="s">
        <v>982</v>
      </c>
      <c r="K921" s="71">
        <v>4.5999999999999996</v>
      </c>
    </row>
    <row r="922" spans="8:11" x14ac:dyDescent="0.15">
      <c r="H922" s="71" t="s">
        <v>57</v>
      </c>
      <c r="I922" s="71">
        <v>35.799999999999997</v>
      </c>
      <c r="J922" s="71" t="s">
        <v>983</v>
      </c>
      <c r="K922" s="71">
        <v>4.5999999999999996</v>
      </c>
    </row>
    <row r="923" spans="8:11" x14ac:dyDescent="0.15">
      <c r="H923" s="71" t="s">
        <v>57</v>
      </c>
      <c r="I923" s="71">
        <v>35.9</v>
      </c>
      <c r="J923" s="71" t="s">
        <v>984</v>
      </c>
      <c r="K923" s="71">
        <v>4.5999999999999996</v>
      </c>
    </row>
    <row r="924" spans="8:11" x14ac:dyDescent="0.15">
      <c r="H924" s="71" t="s">
        <v>57</v>
      </c>
      <c r="I924" s="71">
        <v>36</v>
      </c>
      <c r="J924" s="71" t="s">
        <v>985</v>
      </c>
      <c r="K924" s="71">
        <v>4.5999999999999996</v>
      </c>
    </row>
    <row r="925" spans="8:11" x14ac:dyDescent="0.15">
      <c r="H925" s="71" t="s">
        <v>57</v>
      </c>
      <c r="I925" s="71">
        <v>36.1</v>
      </c>
      <c r="J925" s="71" t="s">
        <v>986</v>
      </c>
      <c r="K925" s="71">
        <v>4.5999999999999996</v>
      </c>
    </row>
    <row r="926" spans="8:11" x14ac:dyDescent="0.15">
      <c r="H926" s="71" t="s">
        <v>57</v>
      </c>
      <c r="I926" s="71">
        <v>36.200000000000003</v>
      </c>
      <c r="J926" s="71" t="s">
        <v>987</v>
      </c>
      <c r="K926" s="71">
        <v>4.5999999999999996</v>
      </c>
    </row>
    <row r="927" spans="8:11" x14ac:dyDescent="0.15">
      <c r="H927" s="71" t="s">
        <v>57</v>
      </c>
      <c r="I927" s="71">
        <v>36.299999999999997</v>
      </c>
      <c r="J927" s="71" t="s">
        <v>988</v>
      </c>
      <c r="K927" s="71">
        <v>4.5999999999999996</v>
      </c>
    </row>
    <row r="928" spans="8:11" x14ac:dyDescent="0.15">
      <c r="H928" s="71" t="s">
        <v>57</v>
      </c>
      <c r="I928" s="71">
        <v>36.4</v>
      </c>
      <c r="J928" s="71" t="s">
        <v>989</v>
      </c>
      <c r="K928" s="71">
        <v>4.5999999999999996</v>
      </c>
    </row>
    <row r="929" spans="8:11" x14ac:dyDescent="0.15">
      <c r="H929" s="71" t="s">
        <v>57</v>
      </c>
      <c r="I929" s="71">
        <v>36.5</v>
      </c>
      <c r="J929" s="71" t="s">
        <v>990</v>
      </c>
      <c r="K929" s="71">
        <v>4.5999999999999996</v>
      </c>
    </row>
    <row r="930" spans="8:11" x14ac:dyDescent="0.15">
      <c r="H930" s="71" t="s">
        <v>57</v>
      </c>
      <c r="I930" s="71">
        <v>36.6</v>
      </c>
      <c r="J930" s="71" t="s">
        <v>991</v>
      </c>
      <c r="K930" s="71">
        <v>4.5999999999999996</v>
      </c>
    </row>
    <row r="931" spans="8:11" x14ac:dyDescent="0.15">
      <c r="H931" s="71" t="s">
        <v>57</v>
      </c>
      <c r="I931" s="71">
        <v>36.700000000000003</v>
      </c>
      <c r="J931" s="71" t="s">
        <v>992</v>
      </c>
      <c r="K931" s="71">
        <v>4.5999999999999996</v>
      </c>
    </row>
    <row r="932" spans="8:11" x14ac:dyDescent="0.15">
      <c r="H932" s="71" t="s">
        <v>57</v>
      </c>
      <c r="I932" s="71">
        <v>36.799999999999997</v>
      </c>
      <c r="J932" s="71" t="s">
        <v>993</v>
      </c>
      <c r="K932" s="71">
        <v>4.5999999999999996</v>
      </c>
    </row>
    <row r="933" spans="8:11" x14ac:dyDescent="0.15">
      <c r="H933" s="71" t="s">
        <v>57</v>
      </c>
      <c r="I933" s="71">
        <v>36.9</v>
      </c>
      <c r="J933" s="71" t="s">
        <v>994</v>
      </c>
      <c r="K933" s="71">
        <v>4.5999999999999996</v>
      </c>
    </row>
    <row r="934" spans="8:11" x14ac:dyDescent="0.15">
      <c r="H934" s="71" t="s">
        <v>57</v>
      </c>
      <c r="I934" s="71">
        <v>37</v>
      </c>
      <c r="J934" s="71" t="s">
        <v>995</v>
      </c>
      <c r="K934" s="71">
        <v>4.5</v>
      </c>
    </row>
    <row r="935" spans="8:11" x14ac:dyDescent="0.15">
      <c r="H935" s="71" t="s">
        <v>57</v>
      </c>
      <c r="I935" s="71">
        <v>37.1</v>
      </c>
      <c r="J935" s="71" t="s">
        <v>996</v>
      </c>
      <c r="K935" s="71">
        <v>4.5</v>
      </c>
    </row>
    <row r="936" spans="8:11" x14ac:dyDescent="0.15">
      <c r="H936" s="71" t="s">
        <v>57</v>
      </c>
      <c r="I936" s="71">
        <v>37.200000000000003</v>
      </c>
      <c r="J936" s="71" t="s">
        <v>997</v>
      </c>
      <c r="K936" s="71">
        <v>4.5</v>
      </c>
    </row>
    <row r="937" spans="8:11" x14ac:dyDescent="0.15">
      <c r="H937" s="71" t="s">
        <v>57</v>
      </c>
      <c r="I937" s="71">
        <v>37.299999999999997</v>
      </c>
      <c r="J937" s="71" t="s">
        <v>998</v>
      </c>
      <c r="K937" s="71">
        <v>4.5</v>
      </c>
    </row>
    <row r="938" spans="8:11" x14ac:dyDescent="0.15">
      <c r="H938" s="71" t="s">
        <v>57</v>
      </c>
      <c r="I938" s="71">
        <v>37.4</v>
      </c>
      <c r="J938" s="71" t="s">
        <v>999</v>
      </c>
      <c r="K938" s="71">
        <v>4.5</v>
      </c>
    </row>
    <row r="939" spans="8:11" x14ac:dyDescent="0.15">
      <c r="H939" s="71" t="s">
        <v>57</v>
      </c>
      <c r="I939" s="71">
        <v>37.5</v>
      </c>
      <c r="J939" s="71" t="s">
        <v>1000</v>
      </c>
      <c r="K939" s="71">
        <v>4.5</v>
      </c>
    </row>
    <row r="940" spans="8:11" x14ac:dyDescent="0.15">
      <c r="H940" s="71" t="s">
        <v>57</v>
      </c>
      <c r="I940" s="71">
        <v>37.6</v>
      </c>
      <c r="J940" s="71" t="s">
        <v>1001</v>
      </c>
      <c r="K940" s="71">
        <v>4.5</v>
      </c>
    </row>
    <row r="941" spans="8:11" x14ac:dyDescent="0.15">
      <c r="H941" s="71" t="s">
        <v>57</v>
      </c>
      <c r="I941" s="71">
        <v>37.700000000000003</v>
      </c>
      <c r="J941" s="71" t="s">
        <v>1002</v>
      </c>
      <c r="K941" s="71">
        <v>4.5</v>
      </c>
    </row>
    <row r="942" spans="8:11" x14ac:dyDescent="0.15">
      <c r="H942" s="71" t="s">
        <v>57</v>
      </c>
      <c r="I942" s="71">
        <v>37.799999999999997</v>
      </c>
      <c r="J942" s="71" t="s">
        <v>1003</v>
      </c>
      <c r="K942" s="71">
        <v>4.5</v>
      </c>
    </row>
    <row r="943" spans="8:11" x14ac:dyDescent="0.15">
      <c r="H943" s="71" t="s">
        <v>57</v>
      </c>
      <c r="I943" s="71">
        <v>37.9</v>
      </c>
      <c r="J943" s="71" t="s">
        <v>1004</v>
      </c>
      <c r="K943" s="71">
        <v>4.5</v>
      </c>
    </row>
    <row r="944" spans="8:11" x14ac:dyDescent="0.15">
      <c r="H944" s="71" t="s">
        <v>57</v>
      </c>
      <c r="I944" s="71">
        <v>38</v>
      </c>
      <c r="J944" s="71" t="s">
        <v>1005</v>
      </c>
      <c r="K944" s="71">
        <v>4.5</v>
      </c>
    </row>
    <row r="945" spans="8:11" x14ac:dyDescent="0.15">
      <c r="H945" s="71" t="s">
        <v>57</v>
      </c>
      <c r="I945" s="71">
        <v>38.1</v>
      </c>
      <c r="J945" s="71" t="s">
        <v>1006</v>
      </c>
      <c r="K945" s="71">
        <v>4.5</v>
      </c>
    </row>
    <row r="946" spans="8:11" x14ac:dyDescent="0.15">
      <c r="H946" s="71" t="s">
        <v>57</v>
      </c>
      <c r="I946" s="71">
        <v>38.200000000000003</v>
      </c>
      <c r="J946" s="71" t="s">
        <v>1007</v>
      </c>
      <c r="K946" s="71">
        <v>4.5</v>
      </c>
    </row>
    <row r="947" spans="8:11" x14ac:dyDescent="0.15">
      <c r="H947" s="71" t="s">
        <v>57</v>
      </c>
      <c r="I947" s="71">
        <v>38.299999999999997</v>
      </c>
      <c r="J947" s="71" t="s">
        <v>1008</v>
      </c>
      <c r="K947" s="71">
        <v>4.5</v>
      </c>
    </row>
    <row r="948" spans="8:11" x14ac:dyDescent="0.15">
      <c r="H948" s="71" t="s">
        <v>57</v>
      </c>
      <c r="I948" s="71">
        <v>38.4</v>
      </c>
      <c r="J948" s="71" t="s">
        <v>1009</v>
      </c>
      <c r="K948" s="71">
        <v>4.5</v>
      </c>
    </row>
    <row r="949" spans="8:11" x14ac:dyDescent="0.15">
      <c r="H949" s="71" t="s">
        <v>57</v>
      </c>
      <c r="I949" s="71">
        <v>38.5</v>
      </c>
      <c r="J949" s="71" t="s">
        <v>1010</v>
      </c>
      <c r="K949" s="71">
        <v>4.4000000000000004</v>
      </c>
    </row>
    <row r="950" spans="8:11" x14ac:dyDescent="0.15">
      <c r="H950" s="71" t="s">
        <v>57</v>
      </c>
      <c r="I950" s="71">
        <v>38.6</v>
      </c>
      <c r="J950" s="71" t="s">
        <v>1011</v>
      </c>
      <c r="K950" s="71">
        <v>4.4000000000000004</v>
      </c>
    </row>
    <row r="951" spans="8:11" x14ac:dyDescent="0.15">
      <c r="H951" s="71" t="s">
        <v>57</v>
      </c>
      <c r="I951" s="71">
        <v>38.700000000000003</v>
      </c>
      <c r="J951" s="71" t="s">
        <v>1012</v>
      </c>
      <c r="K951" s="71">
        <v>4.4000000000000004</v>
      </c>
    </row>
    <row r="952" spans="8:11" x14ac:dyDescent="0.15">
      <c r="H952" s="71" t="s">
        <v>57</v>
      </c>
      <c r="I952" s="71">
        <v>38.799999999999997</v>
      </c>
      <c r="J952" s="71" t="s">
        <v>1013</v>
      </c>
      <c r="K952" s="71">
        <v>4.4000000000000004</v>
      </c>
    </row>
    <row r="953" spans="8:11" x14ac:dyDescent="0.15">
      <c r="H953" s="71" t="s">
        <v>57</v>
      </c>
      <c r="I953" s="71">
        <v>38.9</v>
      </c>
      <c r="J953" s="71" t="s">
        <v>1014</v>
      </c>
      <c r="K953" s="71">
        <v>4.4000000000000004</v>
      </c>
    </row>
    <row r="954" spans="8:11" x14ac:dyDescent="0.15">
      <c r="H954" s="71" t="s">
        <v>57</v>
      </c>
      <c r="I954" s="71">
        <v>39</v>
      </c>
      <c r="J954" s="71" t="s">
        <v>1015</v>
      </c>
      <c r="K954" s="71">
        <v>4.4000000000000004</v>
      </c>
    </row>
    <row r="955" spans="8:11" x14ac:dyDescent="0.15">
      <c r="H955" s="71" t="s">
        <v>57</v>
      </c>
      <c r="I955" s="71">
        <v>39.1</v>
      </c>
      <c r="J955" s="71" t="s">
        <v>1016</v>
      </c>
      <c r="K955" s="71">
        <v>4.4000000000000004</v>
      </c>
    </row>
    <row r="956" spans="8:11" x14ac:dyDescent="0.15">
      <c r="H956" s="71" t="s">
        <v>57</v>
      </c>
      <c r="I956" s="71">
        <v>39.200000000000003</v>
      </c>
      <c r="J956" s="71" t="s">
        <v>1017</v>
      </c>
      <c r="K956" s="71">
        <v>4.4000000000000004</v>
      </c>
    </row>
    <row r="957" spans="8:11" x14ac:dyDescent="0.15">
      <c r="H957" s="71" t="s">
        <v>57</v>
      </c>
      <c r="I957" s="71">
        <v>39.299999999999997</v>
      </c>
      <c r="J957" s="71" t="s">
        <v>1018</v>
      </c>
      <c r="K957" s="71">
        <v>4.4000000000000004</v>
      </c>
    </row>
    <row r="958" spans="8:11" x14ac:dyDescent="0.15">
      <c r="H958" s="71" t="s">
        <v>57</v>
      </c>
      <c r="I958" s="71">
        <v>39.4</v>
      </c>
      <c r="J958" s="71" t="s">
        <v>1019</v>
      </c>
      <c r="K958" s="71">
        <v>4.4000000000000004</v>
      </c>
    </row>
    <row r="959" spans="8:11" x14ac:dyDescent="0.15">
      <c r="H959" s="71" t="s">
        <v>57</v>
      </c>
      <c r="I959" s="71">
        <v>39.5</v>
      </c>
      <c r="J959" s="71" t="s">
        <v>1020</v>
      </c>
      <c r="K959" s="71">
        <v>4.4000000000000004</v>
      </c>
    </row>
    <row r="960" spans="8:11" x14ac:dyDescent="0.15">
      <c r="H960" s="71" t="s">
        <v>57</v>
      </c>
      <c r="I960" s="71">
        <v>39.6</v>
      </c>
      <c r="J960" s="71" t="s">
        <v>1021</v>
      </c>
      <c r="K960" s="71">
        <v>4.4000000000000004</v>
      </c>
    </row>
    <row r="961" spans="8:11" x14ac:dyDescent="0.15">
      <c r="H961" s="71" t="s">
        <v>57</v>
      </c>
      <c r="I961" s="71">
        <v>39.700000000000003</v>
      </c>
      <c r="J961" s="71" t="s">
        <v>1022</v>
      </c>
      <c r="K961" s="71">
        <v>4.4000000000000004</v>
      </c>
    </row>
    <row r="962" spans="8:11" x14ac:dyDescent="0.15">
      <c r="H962" s="71" t="s">
        <v>57</v>
      </c>
      <c r="I962" s="71">
        <v>39.799999999999997</v>
      </c>
      <c r="J962" s="71" t="s">
        <v>1023</v>
      </c>
      <c r="K962" s="71">
        <v>4.4000000000000004</v>
      </c>
    </row>
    <row r="963" spans="8:11" x14ac:dyDescent="0.15">
      <c r="H963" s="71" t="s">
        <v>57</v>
      </c>
      <c r="I963" s="71">
        <v>39.9</v>
      </c>
      <c r="J963" s="71" t="s">
        <v>1024</v>
      </c>
      <c r="K963" s="71">
        <v>4.4000000000000004</v>
      </c>
    </row>
    <row r="964" spans="8:11" x14ac:dyDescent="0.15">
      <c r="H964" s="71" t="s">
        <v>57</v>
      </c>
      <c r="I964" s="71">
        <v>40</v>
      </c>
      <c r="J964" s="71" t="s">
        <v>1025</v>
      </c>
      <c r="K964" s="71">
        <v>4.8</v>
      </c>
    </row>
    <row r="965" spans="8:11" x14ac:dyDescent="0.15">
      <c r="H965" s="71" t="s">
        <v>57</v>
      </c>
      <c r="I965" s="71">
        <v>40.1</v>
      </c>
      <c r="J965" s="71" t="s">
        <v>1026</v>
      </c>
      <c r="K965" s="71">
        <v>4.7</v>
      </c>
    </row>
    <row r="966" spans="8:11" x14ac:dyDescent="0.15">
      <c r="H966" s="71" t="s">
        <v>57</v>
      </c>
      <c r="I966" s="71">
        <v>40.200000000000003</v>
      </c>
      <c r="J966" s="71" t="s">
        <v>1027</v>
      </c>
      <c r="K966" s="71">
        <v>4.7</v>
      </c>
    </row>
    <row r="967" spans="8:11" x14ac:dyDescent="0.15">
      <c r="H967" s="71" t="s">
        <v>57</v>
      </c>
      <c r="I967" s="71">
        <v>40.299999999999997</v>
      </c>
      <c r="J967" s="71" t="s">
        <v>1028</v>
      </c>
      <c r="K967" s="71">
        <v>4.7</v>
      </c>
    </row>
    <row r="968" spans="8:11" x14ac:dyDescent="0.15">
      <c r="H968" s="71" t="s">
        <v>57</v>
      </c>
      <c r="I968" s="71">
        <v>40.4</v>
      </c>
      <c r="J968" s="71" t="s">
        <v>1029</v>
      </c>
      <c r="K968" s="71">
        <v>4.7</v>
      </c>
    </row>
    <row r="969" spans="8:11" x14ac:dyDescent="0.15">
      <c r="H969" s="71" t="s">
        <v>57</v>
      </c>
      <c r="I969" s="71">
        <v>40.5</v>
      </c>
      <c r="J969" s="71" t="s">
        <v>1030</v>
      </c>
      <c r="K969" s="71">
        <v>4.7</v>
      </c>
    </row>
    <row r="970" spans="8:11" x14ac:dyDescent="0.15">
      <c r="H970" s="71" t="s">
        <v>57</v>
      </c>
      <c r="I970" s="71">
        <v>40.6</v>
      </c>
      <c r="J970" s="71" t="s">
        <v>1031</v>
      </c>
      <c r="K970" s="71">
        <v>4.7</v>
      </c>
    </row>
    <row r="971" spans="8:11" x14ac:dyDescent="0.15">
      <c r="H971" s="71" t="s">
        <v>57</v>
      </c>
      <c r="I971" s="71">
        <v>40.700000000000003</v>
      </c>
      <c r="J971" s="71" t="s">
        <v>1032</v>
      </c>
      <c r="K971" s="71">
        <v>4.7</v>
      </c>
    </row>
    <row r="972" spans="8:11" x14ac:dyDescent="0.15">
      <c r="H972" s="71" t="s">
        <v>57</v>
      </c>
      <c r="I972" s="71">
        <v>40.799999999999997</v>
      </c>
      <c r="J972" s="71" t="s">
        <v>1033</v>
      </c>
      <c r="K972" s="71">
        <v>4.7</v>
      </c>
    </row>
    <row r="973" spans="8:11" x14ac:dyDescent="0.15">
      <c r="H973" s="71" t="s">
        <v>57</v>
      </c>
      <c r="I973" s="71">
        <v>40.9</v>
      </c>
      <c r="J973" s="71" t="s">
        <v>1034</v>
      </c>
      <c r="K973" s="71">
        <v>4.7</v>
      </c>
    </row>
    <row r="974" spans="8:11" x14ac:dyDescent="0.15">
      <c r="H974" s="71" t="s">
        <v>57</v>
      </c>
      <c r="I974" s="71">
        <v>41</v>
      </c>
      <c r="J974" s="71" t="s">
        <v>1035</v>
      </c>
      <c r="K974" s="71">
        <v>4.7</v>
      </c>
    </row>
    <row r="975" spans="8:11" x14ac:dyDescent="0.15">
      <c r="H975" s="71" t="s">
        <v>57</v>
      </c>
      <c r="I975" s="71">
        <v>41.1</v>
      </c>
      <c r="J975" s="71" t="s">
        <v>1036</v>
      </c>
      <c r="K975" s="71">
        <v>4.7</v>
      </c>
    </row>
    <row r="976" spans="8:11" x14ac:dyDescent="0.15">
      <c r="H976" s="71" t="s">
        <v>57</v>
      </c>
      <c r="I976" s="71">
        <v>41.2</v>
      </c>
      <c r="J976" s="71" t="s">
        <v>1037</v>
      </c>
      <c r="K976" s="71">
        <v>4.7</v>
      </c>
    </row>
    <row r="977" spans="8:11" x14ac:dyDescent="0.15">
      <c r="H977" s="71" t="s">
        <v>57</v>
      </c>
      <c r="I977" s="71">
        <v>41.3</v>
      </c>
      <c r="J977" s="71" t="s">
        <v>1038</v>
      </c>
      <c r="K977" s="71">
        <v>4.7</v>
      </c>
    </row>
    <row r="978" spans="8:11" x14ac:dyDescent="0.15">
      <c r="H978" s="71" t="s">
        <v>57</v>
      </c>
      <c r="I978" s="71">
        <v>41.4</v>
      </c>
      <c r="J978" s="71" t="s">
        <v>1039</v>
      </c>
      <c r="K978" s="71">
        <v>4.7</v>
      </c>
    </row>
    <row r="979" spans="8:11" x14ac:dyDescent="0.15">
      <c r="H979" s="71" t="s">
        <v>57</v>
      </c>
      <c r="I979" s="71">
        <v>41.5</v>
      </c>
      <c r="J979" s="71" t="s">
        <v>1040</v>
      </c>
      <c r="K979" s="71">
        <v>4.7</v>
      </c>
    </row>
    <row r="980" spans="8:11" x14ac:dyDescent="0.15">
      <c r="H980" s="71" t="s">
        <v>57</v>
      </c>
      <c r="I980" s="71">
        <v>41.6</v>
      </c>
      <c r="J980" s="71" t="s">
        <v>1041</v>
      </c>
      <c r="K980" s="71">
        <v>4.7</v>
      </c>
    </row>
    <row r="981" spans="8:11" x14ac:dyDescent="0.15">
      <c r="H981" s="71" t="s">
        <v>57</v>
      </c>
      <c r="I981" s="71">
        <v>41.7</v>
      </c>
      <c r="J981" s="71" t="s">
        <v>1042</v>
      </c>
      <c r="K981" s="71">
        <v>4.7</v>
      </c>
    </row>
    <row r="982" spans="8:11" x14ac:dyDescent="0.15">
      <c r="H982" s="71" t="s">
        <v>57</v>
      </c>
      <c r="I982" s="71">
        <v>41.8</v>
      </c>
      <c r="J982" s="71" t="s">
        <v>1043</v>
      </c>
      <c r="K982" s="71">
        <v>4.7</v>
      </c>
    </row>
    <row r="983" spans="8:11" x14ac:dyDescent="0.15">
      <c r="H983" s="71" t="s">
        <v>57</v>
      </c>
      <c r="I983" s="71">
        <v>41.9</v>
      </c>
      <c r="J983" s="71" t="s">
        <v>1044</v>
      </c>
      <c r="K983" s="71">
        <v>4.7</v>
      </c>
    </row>
    <row r="984" spans="8:11" x14ac:dyDescent="0.15">
      <c r="H984" s="71" t="s">
        <v>57</v>
      </c>
      <c r="I984" s="71">
        <v>42</v>
      </c>
      <c r="J984" s="71" t="s">
        <v>1045</v>
      </c>
      <c r="K984" s="71">
        <v>4.7</v>
      </c>
    </row>
    <row r="985" spans="8:11" x14ac:dyDescent="0.15">
      <c r="H985" s="71" t="s">
        <v>57</v>
      </c>
      <c r="I985" s="71">
        <v>42.1</v>
      </c>
      <c r="J985" s="71" t="s">
        <v>1046</v>
      </c>
      <c r="K985" s="71">
        <v>4.7</v>
      </c>
    </row>
    <row r="986" spans="8:11" x14ac:dyDescent="0.15">
      <c r="H986" s="71" t="s">
        <v>57</v>
      </c>
      <c r="I986" s="71">
        <v>42.2</v>
      </c>
      <c r="J986" s="71" t="s">
        <v>1047</v>
      </c>
      <c r="K986" s="71">
        <v>4.7</v>
      </c>
    </row>
    <row r="987" spans="8:11" x14ac:dyDescent="0.15">
      <c r="H987" s="71" t="s">
        <v>57</v>
      </c>
      <c r="I987" s="71">
        <v>42.3</v>
      </c>
      <c r="J987" s="71" t="s">
        <v>1048</v>
      </c>
      <c r="K987" s="71">
        <v>4.7</v>
      </c>
    </row>
    <row r="988" spans="8:11" x14ac:dyDescent="0.15">
      <c r="H988" s="71" t="s">
        <v>57</v>
      </c>
      <c r="I988" s="71">
        <v>42.4</v>
      </c>
      <c r="J988" s="71" t="s">
        <v>1049</v>
      </c>
      <c r="K988" s="71">
        <v>4.7</v>
      </c>
    </row>
    <row r="989" spans="8:11" x14ac:dyDescent="0.15">
      <c r="H989" s="71" t="s">
        <v>57</v>
      </c>
      <c r="I989" s="71">
        <v>42.5</v>
      </c>
      <c r="J989" s="71" t="s">
        <v>1050</v>
      </c>
      <c r="K989" s="71">
        <v>4.7</v>
      </c>
    </row>
    <row r="990" spans="8:11" x14ac:dyDescent="0.15">
      <c r="H990" s="71" t="s">
        <v>57</v>
      </c>
      <c r="I990" s="71">
        <v>42.6</v>
      </c>
      <c r="J990" s="71" t="s">
        <v>1051</v>
      </c>
      <c r="K990" s="71">
        <v>4.5999999999999996</v>
      </c>
    </row>
    <row r="991" spans="8:11" x14ac:dyDescent="0.15">
      <c r="H991" s="71" t="s">
        <v>57</v>
      </c>
      <c r="I991" s="71">
        <v>42.7</v>
      </c>
      <c r="J991" s="71" t="s">
        <v>1052</v>
      </c>
      <c r="K991" s="71">
        <v>4.5999999999999996</v>
      </c>
    </row>
    <row r="992" spans="8:11" x14ac:dyDescent="0.15">
      <c r="H992" s="71" t="s">
        <v>57</v>
      </c>
      <c r="I992" s="71">
        <v>42.8</v>
      </c>
      <c r="J992" s="71" t="s">
        <v>1053</v>
      </c>
      <c r="K992" s="71">
        <v>4.5999999999999996</v>
      </c>
    </row>
    <row r="993" spans="8:11" x14ac:dyDescent="0.15">
      <c r="H993" s="71" t="s">
        <v>57</v>
      </c>
      <c r="I993" s="71">
        <v>42.9</v>
      </c>
      <c r="J993" s="71" t="s">
        <v>1054</v>
      </c>
      <c r="K993" s="71">
        <v>4.5999999999999996</v>
      </c>
    </row>
    <row r="994" spans="8:11" x14ac:dyDescent="0.15">
      <c r="H994" s="71" t="s">
        <v>57</v>
      </c>
      <c r="I994" s="71">
        <v>43</v>
      </c>
      <c r="J994" s="71" t="s">
        <v>1055</v>
      </c>
      <c r="K994" s="71">
        <v>4.5999999999999996</v>
      </c>
    </row>
    <row r="995" spans="8:11" x14ac:dyDescent="0.15">
      <c r="H995" s="71" t="s">
        <v>57</v>
      </c>
      <c r="I995" s="71">
        <v>43.1</v>
      </c>
      <c r="J995" s="71" t="s">
        <v>1056</v>
      </c>
      <c r="K995" s="71">
        <v>4.5999999999999996</v>
      </c>
    </row>
    <row r="996" spans="8:11" x14ac:dyDescent="0.15">
      <c r="H996" s="71" t="s">
        <v>57</v>
      </c>
      <c r="I996" s="71">
        <v>43.2</v>
      </c>
      <c r="J996" s="71" t="s">
        <v>1057</v>
      </c>
      <c r="K996" s="71">
        <v>4.5999999999999996</v>
      </c>
    </row>
    <row r="997" spans="8:11" x14ac:dyDescent="0.15">
      <c r="H997" s="71" t="s">
        <v>57</v>
      </c>
      <c r="I997" s="71">
        <v>43.3</v>
      </c>
      <c r="J997" s="71" t="s">
        <v>1058</v>
      </c>
      <c r="K997" s="71">
        <v>4.5999999999999996</v>
      </c>
    </row>
    <row r="998" spans="8:11" x14ac:dyDescent="0.15">
      <c r="H998" s="71" t="s">
        <v>57</v>
      </c>
      <c r="I998" s="71">
        <v>43.4</v>
      </c>
      <c r="J998" s="71" t="s">
        <v>1059</v>
      </c>
      <c r="K998" s="71">
        <v>4.5999999999999996</v>
      </c>
    </row>
    <row r="999" spans="8:11" x14ac:dyDescent="0.15">
      <c r="H999" s="71" t="s">
        <v>57</v>
      </c>
      <c r="I999" s="71">
        <v>43.5</v>
      </c>
      <c r="J999" s="71" t="s">
        <v>1060</v>
      </c>
      <c r="K999" s="71">
        <v>4.5999999999999996</v>
      </c>
    </row>
    <row r="1000" spans="8:11" x14ac:dyDescent="0.15">
      <c r="H1000" s="71" t="s">
        <v>57</v>
      </c>
      <c r="I1000" s="71">
        <v>43.6</v>
      </c>
      <c r="J1000" s="71" t="s">
        <v>1061</v>
      </c>
      <c r="K1000" s="71">
        <v>4.5999999999999996</v>
      </c>
    </row>
    <row r="1001" spans="8:11" x14ac:dyDescent="0.15">
      <c r="H1001" s="71" t="s">
        <v>57</v>
      </c>
      <c r="I1001" s="71">
        <v>43.7</v>
      </c>
      <c r="J1001" s="71" t="s">
        <v>1062</v>
      </c>
      <c r="K1001" s="71">
        <v>4.5999999999999996</v>
      </c>
    </row>
    <row r="1002" spans="8:11" x14ac:dyDescent="0.15">
      <c r="H1002" s="71" t="s">
        <v>57</v>
      </c>
      <c r="I1002" s="71">
        <v>43.8</v>
      </c>
      <c r="J1002" s="71" t="s">
        <v>1063</v>
      </c>
      <c r="K1002" s="71">
        <v>4.5999999999999996</v>
      </c>
    </row>
    <row r="1003" spans="8:11" x14ac:dyDescent="0.15">
      <c r="H1003" s="71" t="s">
        <v>57</v>
      </c>
      <c r="I1003" s="71">
        <v>43.9</v>
      </c>
      <c r="J1003" s="71" t="s">
        <v>1064</v>
      </c>
      <c r="K1003" s="71">
        <v>4.5999999999999996</v>
      </c>
    </row>
    <row r="1004" spans="8:11" x14ac:dyDescent="0.15">
      <c r="H1004" s="71" t="s">
        <v>57</v>
      </c>
      <c r="I1004" s="71">
        <v>44</v>
      </c>
      <c r="J1004" s="71" t="s">
        <v>1065</v>
      </c>
      <c r="K1004" s="71">
        <v>4.5999999999999996</v>
      </c>
    </row>
    <row r="1005" spans="8:11" x14ac:dyDescent="0.15">
      <c r="H1005" s="71" t="s">
        <v>57</v>
      </c>
      <c r="I1005" s="71">
        <v>44.1</v>
      </c>
      <c r="J1005" s="71" t="s">
        <v>1066</v>
      </c>
      <c r="K1005" s="71">
        <v>4.5999999999999996</v>
      </c>
    </row>
    <row r="1006" spans="8:11" x14ac:dyDescent="0.15">
      <c r="H1006" s="71" t="s">
        <v>57</v>
      </c>
      <c r="I1006" s="71">
        <v>44.2</v>
      </c>
      <c r="J1006" s="71" t="s">
        <v>1067</v>
      </c>
      <c r="K1006" s="71">
        <v>4.5999999999999996</v>
      </c>
    </row>
    <row r="1007" spans="8:11" x14ac:dyDescent="0.15">
      <c r="H1007" s="71" t="s">
        <v>57</v>
      </c>
      <c r="I1007" s="71">
        <v>44.3</v>
      </c>
      <c r="J1007" s="71" t="s">
        <v>1068</v>
      </c>
      <c r="K1007" s="71">
        <v>4.5999999999999996</v>
      </c>
    </row>
    <row r="1008" spans="8:11" x14ac:dyDescent="0.15">
      <c r="H1008" s="71" t="s">
        <v>57</v>
      </c>
      <c r="I1008" s="71">
        <v>44.4</v>
      </c>
      <c r="J1008" s="71" t="s">
        <v>1069</v>
      </c>
      <c r="K1008" s="71">
        <v>4.5999999999999996</v>
      </c>
    </row>
    <row r="1009" spans="8:11" x14ac:dyDescent="0.15">
      <c r="H1009" s="71" t="s">
        <v>57</v>
      </c>
      <c r="I1009" s="71">
        <v>44.5</v>
      </c>
      <c r="J1009" s="71" t="s">
        <v>1070</v>
      </c>
      <c r="K1009" s="71">
        <v>4.5999999999999996</v>
      </c>
    </row>
    <row r="1010" spans="8:11" x14ac:dyDescent="0.15">
      <c r="H1010" s="71" t="s">
        <v>57</v>
      </c>
      <c r="I1010" s="71">
        <v>44.6</v>
      </c>
      <c r="J1010" s="71" t="s">
        <v>1071</v>
      </c>
      <c r="K1010" s="71">
        <v>4.5999999999999996</v>
      </c>
    </row>
    <row r="1011" spans="8:11" x14ac:dyDescent="0.15">
      <c r="H1011" s="71" t="s">
        <v>57</v>
      </c>
      <c r="I1011" s="71">
        <v>44.7</v>
      </c>
      <c r="J1011" s="71" t="s">
        <v>1072</v>
      </c>
      <c r="K1011" s="71">
        <v>4.5999999999999996</v>
      </c>
    </row>
    <row r="1012" spans="8:11" x14ac:dyDescent="0.15">
      <c r="H1012" s="71" t="s">
        <v>57</v>
      </c>
      <c r="I1012" s="71">
        <v>44.8</v>
      </c>
      <c r="J1012" s="71" t="s">
        <v>1073</v>
      </c>
      <c r="K1012" s="71">
        <v>4.5999999999999996</v>
      </c>
    </row>
    <row r="1013" spans="8:11" x14ac:dyDescent="0.15">
      <c r="H1013" s="71" t="s">
        <v>57</v>
      </c>
      <c r="I1013" s="71">
        <v>44.9</v>
      </c>
      <c r="J1013" s="71" t="s">
        <v>1074</v>
      </c>
      <c r="K1013" s="71">
        <v>4.5999999999999996</v>
      </c>
    </row>
    <row r="1014" spans="8:11" x14ac:dyDescent="0.15">
      <c r="H1014" s="71" t="s">
        <v>57</v>
      </c>
      <c r="I1014" s="71">
        <v>45</v>
      </c>
      <c r="J1014" s="71" t="s">
        <v>1075</v>
      </c>
      <c r="K1014" s="71">
        <v>4.5999999999999996</v>
      </c>
    </row>
    <row r="1015" spans="8:11" x14ac:dyDescent="0.15">
      <c r="H1015" s="71" t="s">
        <v>57</v>
      </c>
      <c r="I1015" s="71">
        <v>45.1</v>
      </c>
      <c r="J1015" s="71" t="s">
        <v>1076</v>
      </c>
      <c r="K1015" s="71">
        <v>4.5</v>
      </c>
    </row>
    <row r="1016" spans="8:11" x14ac:dyDescent="0.15">
      <c r="H1016" s="71" t="s">
        <v>57</v>
      </c>
      <c r="I1016" s="71">
        <v>45.2</v>
      </c>
      <c r="J1016" s="71" t="s">
        <v>1077</v>
      </c>
      <c r="K1016" s="71">
        <v>4.5</v>
      </c>
    </row>
    <row r="1017" spans="8:11" x14ac:dyDescent="0.15">
      <c r="H1017" s="71" t="s">
        <v>57</v>
      </c>
      <c r="I1017" s="71">
        <v>45.3</v>
      </c>
      <c r="J1017" s="71" t="s">
        <v>1078</v>
      </c>
      <c r="K1017" s="71">
        <v>4.5</v>
      </c>
    </row>
    <row r="1018" spans="8:11" x14ac:dyDescent="0.15">
      <c r="H1018" s="71" t="s">
        <v>57</v>
      </c>
      <c r="I1018" s="71">
        <v>45.4</v>
      </c>
      <c r="J1018" s="71" t="s">
        <v>1079</v>
      </c>
      <c r="K1018" s="71">
        <v>4.5</v>
      </c>
    </row>
    <row r="1019" spans="8:11" x14ac:dyDescent="0.15">
      <c r="H1019" s="71" t="s">
        <v>57</v>
      </c>
      <c r="I1019" s="71">
        <v>45.5</v>
      </c>
      <c r="J1019" s="71" t="s">
        <v>1080</v>
      </c>
      <c r="K1019" s="71">
        <v>4.5</v>
      </c>
    </row>
    <row r="1020" spans="8:11" x14ac:dyDescent="0.15">
      <c r="H1020" s="71" t="s">
        <v>57</v>
      </c>
      <c r="I1020" s="71">
        <v>45.6</v>
      </c>
      <c r="J1020" s="71" t="s">
        <v>1081</v>
      </c>
      <c r="K1020" s="71">
        <v>4.5</v>
      </c>
    </row>
    <row r="1021" spans="8:11" x14ac:dyDescent="0.15">
      <c r="H1021" s="71" t="s">
        <v>57</v>
      </c>
      <c r="I1021" s="71">
        <v>45.7</v>
      </c>
      <c r="J1021" s="71" t="s">
        <v>1082</v>
      </c>
      <c r="K1021" s="71">
        <v>4.5</v>
      </c>
    </row>
    <row r="1022" spans="8:11" x14ac:dyDescent="0.15">
      <c r="H1022" s="71" t="s">
        <v>57</v>
      </c>
      <c r="I1022" s="71">
        <v>45.8</v>
      </c>
      <c r="J1022" s="71" t="s">
        <v>1083</v>
      </c>
      <c r="K1022" s="71">
        <v>4.5</v>
      </c>
    </row>
    <row r="1023" spans="8:11" x14ac:dyDescent="0.15">
      <c r="H1023" s="71" t="s">
        <v>57</v>
      </c>
      <c r="I1023" s="71">
        <v>45.9</v>
      </c>
      <c r="J1023" s="71" t="s">
        <v>1084</v>
      </c>
      <c r="K1023" s="71">
        <v>4.5</v>
      </c>
    </row>
    <row r="1024" spans="8:11" x14ac:dyDescent="0.15">
      <c r="H1024" s="71" t="s">
        <v>57</v>
      </c>
      <c r="I1024" s="71">
        <v>46</v>
      </c>
      <c r="J1024" s="71" t="s">
        <v>1085</v>
      </c>
      <c r="K1024" s="71">
        <v>4.5</v>
      </c>
    </row>
    <row r="1025" spans="8:11" x14ac:dyDescent="0.15">
      <c r="H1025" s="71" t="s">
        <v>57</v>
      </c>
      <c r="I1025" s="71">
        <v>46.1</v>
      </c>
      <c r="J1025" s="71" t="s">
        <v>1086</v>
      </c>
      <c r="K1025" s="71">
        <v>4.5</v>
      </c>
    </row>
    <row r="1026" spans="8:11" x14ac:dyDescent="0.15">
      <c r="H1026" s="71" t="s">
        <v>57</v>
      </c>
      <c r="I1026" s="71">
        <v>46.2</v>
      </c>
      <c r="J1026" s="71" t="s">
        <v>1087</v>
      </c>
      <c r="K1026" s="71">
        <v>4.5</v>
      </c>
    </row>
    <row r="1027" spans="8:11" x14ac:dyDescent="0.15">
      <c r="H1027" s="71" t="s">
        <v>57</v>
      </c>
      <c r="I1027" s="71">
        <v>46.3</v>
      </c>
      <c r="J1027" s="71" t="s">
        <v>1088</v>
      </c>
      <c r="K1027" s="71">
        <v>4.5</v>
      </c>
    </row>
    <row r="1028" spans="8:11" x14ac:dyDescent="0.15">
      <c r="H1028" s="71" t="s">
        <v>57</v>
      </c>
      <c r="I1028" s="71">
        <v>46.4</v>
      </c>
      <c r="J1028" s="71" t="s">
        <v>1089</v>
      </c>
      <c r="K1028" s="71">
        <v>4.5</v>
      </c>
    </row>
    <row r="1029" spans="8:11" x14ac:dyDescent="0.15">
      <c r="H1029" s="71" t="s">
        <v>57</v>
      </c>
      <c r="I1029" s="71">
        <v>46.5</v>
      </c>
      <c r="J1029" s="71" t="s">
        <v>1090</v>
      </c>
      <c r="K1029" s="71">
        <v>4.5</v>
      </c>
    </row>
    <row r="1030" spans="8:11" x14ac:dyDescent="0.15">
      <c r="H1030" s="71" t="s">
        <v>57</v>
      </c>
      <c r="I1030" s="71">
        <v>46.6</v>
      </c>
      <c r="J1030" s="71" t="s">
        <v>1091</v>
      </c>
      <c r="K1030" s="71">
        <v>4.5</v>
      </c>
    </row>
    <row r="1031" spans="8:11" x14ac:dyDescent="0.15">
      <c r="H1031" s="71" t="s">
        <v>57</v>
      </c>
      <c r="I1031" s="71">
        <v>46.7</v>
      </c>
      <c r="J1031" s="71" t="s">
        <v>1092</v>
      </c>
      <c r="K1031" s="71">
        <v>4.5</v>
      </c>
    </row>
    <row r="1032" spans="8:11" x14ac:dyDescent="0.15">
      <c r="H1032" s="71" t="s">
        <v>57</v>
      </c>
      <c r="I1032" s="71">
        <v>46.8</v>
      </c>
      <c r="J1032" s="71" t="s">
        <v>1093</v>
      </c>
      <c r="K1032" s="71">
        <v>4.5</v>
      </c>
    </row>
    <row r="1033" spans="8:11" x14ac:dyDescent="0.15">
      <c r="H1033" s="71" t="s">
        <v>57</v>
      </c>
      <c r="I1033" s="71">
        <v>46.9</v>
      </c>
      <c r="J1033" s="71" t="s">
        <v>1094</v>
      </c>
      <c r="K1033" s="71">
        <v>4.5</v>
      </c>
    </row>
    <row r="1034" spans="8:11" x14ac:dyDescent="0.15">
      <c r="H1034" s="71" t="s">
        <v>57</v>
      </c>
      <c r="I1034" s="71">
        <v>47</v>
      </c>
      <c r="J1034" s="71" t="s">
        <v>1095</v>
      </c>
      <c r="K1034" s="71">
        <v>4.5</v>
      </c>
    </row>
    <row r="1035" spans="8:11" x14ac:dyDescent="0.15">
      <c r="H1035" s="71" t="s">
        <v>57</v>
      </c>
      <c r="I1035" s="71">
        <v>47.1</v>
      </c>
      <c r="J1035" s="71" t="s">
        <v>1096</v>
      </c>
      <c r="K1035" s="71">
        <v>4.5</v>
      </c>
    </row>
    <row r="1036" spans="8:11" x14ac:dyDescent="0.15">
      <c r="H1036" s="71" t="s">
        <v>57</v>
      </c>
      <c r="I1036" s="71">
        <v>47.2</v>
      </c>
      <c r="J1036" s="71" t="s">
        <v>1097</v>
      </c>
      <c r="K1036" s="71">
        <v>4.5</v>
      </c>
    </row>
    <row r="1037" spans="8:11" x14ac:dyDescent="0.15">
      <c r="H1037" s="71" t="s">
        <v>57</v>
      </c>
      <c r="I1037" s="71">
        <v>47.3</v>
      </c>
      <c r="J1037" s="71" t="s">
        <v>1098</v>
      </c>
      <c r="K1037" s="71">
        <v>4.5</v>
      </c>
    </row>
    <row r="1038" spans="8:11" x14ac:dyDescent="0.15">
      <c r="H1038" s="71" t="s">
        <v>57</v>
      </c>
      <c r="I1038" s="71">
        <v>47.4</v>
      </c>
      <c r="J1038" s="71" t="s">
        <v>1099</v>
      </c>
      <c r="K1038" s="71">
        <v>4.5</v>
      </c>
    </row>
    <row r="1039" spans="8:11" x14ac:dyDescent="0.15">
      <c r="H1039" s="71" t="s">
        <v>57</v>
      </c>
      <c r="I1039" s="71">
        <v>47.5</v>
      </c>
      <c r="J1039" s="71" t="s">
        <v>1100</v>
      </c>
      <c r="K1039" s="71">
        <v>4.5</v>
      </c>
    </row>
    <row r="1040" spans="8:11" x14ac:dyDescent="0.15">
      <c r="H1040" s="71" t="s">
        <v>57</v>
      </c>
      <c r="I1040" s="71">
        <v>47.6</v>
      </c>
      <c r="J1040" s="71" t="s">
        <v>1101</v>
      </c>
      <c r="K1040" s="71">
        <v>4.4000000000000004</v>
      </c>
    </row>
    <row r="1041" spans="8:11" x14ac:dyDescent="0.15">
      <c r="H1041" s="71" t="s">
        <v>57</v>
      </c>
      <c r="I1041" s="71">
        <v>47.7</v>
      </c>
      <c r="J1041" s="71" t="s">
        <v>1102</v>
      </c>
      <c r="K1041" s="71">
        <v>4.4000000000000004</v>
      </c>
    </row>
    <row r="1042" spans="8:11" x14ac:dyDescent="0.15">
      <c r="H1042" s="71" t="s">
        <v>57</v>
      </c>
      <c r="I1042" s="71">
        <v>47.8</v>
      </c>
      <c r="J1042" s="71" t="s">
        <v>1103</v>
      </c>
      <c r="K1042" s="71">
        <v>4.4000000000000004</v>
      </c>
    </row>
    <row r="1043" spans="8:11" x14ac:dyDescent="0.15">
      <c r="H1043" s="71" t="s">
        <v>57</v>
      </c>
      <c r="I1043" s="71">
        <v>47.9</v>
      </c>
      <c r="J1043" s="71" t="s">
        <v>1104</v>
      </c>
      <c r="K1043" s="71">
        <v>4.4000000000000004</v>
      </c>
    </row>
    <row r="1044" spans="8:11" x14ac:dyDescent="0.15">
      <c r="H1044" s="71" t="s">
        <v>57</v>
      </c>
      <c r="I1044" s="71">
        <v>48</v>
      </c>
      <c r="J1044" s="71" t="s">
        <v>1105</v>
      </c>
      <c r="K1044" s="71">
        <v>4.4000000000000004</v>
      </c>
    </row>
    <row r="1045" spans="8:11" x14ac:dyDescent="0.15">
      <c r="H1045" s="71" t="s">
        <v>57</v>
      </c>
      <c r="I1045" s="71">
        <v>48.1</v>
      </c>
      <c r="J1045" s="71" t="s">
        <v>1106</v>
      </c>
      <c r="K1045" s="71">
        <v>4.4000000000000004</v>
      </c>
    </row>
    <row r="1046" spans="8:11" x14ac:dyDescent="0.15">
      <c r="H1046" s="71" t="s">
        <v>57</v>
      </c>
      <c r="I1046" s="71">
        <v>48.2</v>
      </c>
      <c r="J1046" s="71" t="s">
        <v>1107</v>
      </c>
      <c r="K1046" s="71">
        <v>4.4000000000000004</v>
      </c>
    </row>
    <row r="1047" spans="8:11" x14ac:dyDescent="0.15">
      <c r="H1047" s="71" t="s">
        <v>57</v>
      </c>
      <c r="I1047" s="71">
        <v>48.3</v>
      </c>
      <c r="J1047" s="71" t="s">
        <v>1108</v>
      </c>
      <c r="K1047" s="71">
        <v>4.4000000000000004</v>
      </c>
    </row>
    <row r="1048" spans="8:11" x14ac:dyDescent="0.15">
      <c r="H1048" s="71" t="s">
        <v>57</v>
      </c>
      <c r="I1048" s="71">
        <v>48.4</v>
      </c>
      <c r="J1048" s="71" t="s">
        <v>1109</v>
      </c>
      <c r="K1048" s="71">
        <v>4.4000000000000004</v>
      </c>
    </row>
    <row r="1049" spans="8:11" x14ac:dyDescent="0.15">
      <c r="H1049" s="71" t="s">
        <v>57</v>
      </c>
      <c r="I1049" s="71">
        <v>48.5</v>
      </c>
      <c r="J1049" s="71" t="s">
        <v>1110</v>
      </c>
      <c r="K1049" s="71">
        <v>4.4000000000000004</v>
      </c>
    </row>
    <row r="1050" spans="8:11" x14ac:dyDescent="0.15">
      <c r="H1050" s="71" t="s">
        <v>57</v>
      </c>
      <c r="I1050" s="71">
        <v>48.6</v>
      </c>
      <c r="J1050" s="71" t="s">
        <v>1111</v>
      </c>
      <c r="K1050" s="71">
        <v>4.4000000000000004</v>
      </c>
    </row>
    <row r="1051" spans="8:11" x14ac:dyDescent="0.15">
      <c r="H1051" s="71" t="s">
        <v>57</v>
      </c>
      <c r="I1051" s="71">
        <v>48.7</v>
      </c>
      <c r="J1051" s="71" t="s">
        <v>1112</v>
      </c>
      <c r="K1051" s="71">
        <v>4.4000000000000004</v>
      </c>
    </row>
    <row r="1052" spans="8:11" x14ac:dyDescent="0.15">
      <c r="H1052" s="71" t="s">
        <v>57</v>
      </c>
      <c r="I1052" s="71">
        <v>48.8</v>
      </c>
      <c r="J1052" s="71" t="s">
        <v>1113</v>
      </c>
      <c r="K1052" s="71">
        <v>4.4000000000000004</v>
      </c>
    </row>
    <row r="1053" spans="8:11" x14ac:dyDescent="0.15">
      <c r="H1053" s="71" t="s">
        <v>57</v>
      </c>
      <c r="I1053" s="71">
        <v>48.9</v>
      </c>
      <c r="J1053" s="71" t="s">
        <v>1114</v>
      </c>
      <c r="K1053" s="71">
        <v>4.4000000000000004</v>
      </c>
    </row>
    <row r="1054" spans="8:11" x14ac:dyDescent="0.15">
      <c r="H1054" s="71" t="s">
        <v>57</v>
      </c>
      <c r="I1054" s="71">
        <v>49</v>
      </c>
      <c r="J1054" s="71" t="s">
        <v>1115</v>
      </c>
      <c r="K1054" s="71">
        <v>4.4000000000000004</v>
      </c>
    </row>
    <row r="1055" spans="8:11" x14ac:dyDescent="0.15">
      <c r="H1055" s="71" t="s">
        <v>57</v>
      </c>
      <c r="I1055" s="71">
        <v>49.1</v>
      </c>
      <c r="J1055" s="71" t="s">
        <v>1116</v>
      </c>
      <c r="K1055" s="71">
        <v>4.4000000000000004</v>
      </c>
    </row>
    <row r="1056" spans="8:11" x14ac:dyDescent="0.15">
      <c r="H1056" s="71" t="s">
        <v>57</v>
      </c>
      <c r="I1056" s="71">
        <v>49.2</v>
      </c>
      <c r="J1056" s="71" t="s">
        <v>1117</v>
      </c>
      <c r="K1056" s="71">
        <v>4.4000000000000004</v>
      </c>
    </row>
    <row r="1057" spans="8:11" x14ac:dyDescent="0.15">
      <c r="H1057" s="71" t="s">
        <v>57</v>
      </c>
      <c r="I1057" s="71">
        <v>49.3</v>
      </c>
      <c r="J1057" s="71" t="s">
        <v>1118</v>
      </c>
      <c r="K1057" s="71">
        <v>4.4000000000000004</v>
      </c>
    </row>
    <row r="1058" spans="8:11" x14ac:dyDescent="0.15">
      <c r="H1058" s="71" t="s">
        <v>57</v>
      </c>
      <c r="I1058" s="71">
        <v>49.4</v>
      </c>
      <c r="J1058" s="71" t="s">
        <v>1119</v>
      </c>
      <c r="K1058" s="71">
        <v>4.4000000000000004</v>
      </c>
    </row>
    <row r="1059" spans="8:11" x14ac:dyDescent="0.15">
      <c r="H1059" s="71" t="s">
        <v>57</v>
      </c>
      <c r="I1059" s="71">
        <v>49.5</v>
      </c>
      <c r="J1059" s="71" t="s">
        <v>1120</v>
      </c>
      <c r="K1059" s="71">
        <v>4.4000000000000004</v>
      </c>
    </row>
    <row r="1060" spans="8:11" x14ac:dyDescent="0.15">
      <c r="H1060" s="71" t="s">
        <v>57</v>
      </c>
      <c r="I1060" s="71">
        <v>49.6</v>
      </c>
      <c r="J1060" s="71" t="s">
        <v>1121</v>
      </c>
      <c r="K1060" s="71">
        <v>4.4000000000000004</v>
      </c>
    </row>
    <row r="1061" spans="8:11" x14ac:dyDescent="0.15">
      <c r="H1061" s="71" t="s">
        <v>57</v>
      </c>
      <c r="I1061" s="71">
        <v>49.7</v>
      </c>
      <c r="J1061" s="71" t="s">
        <v>1122</v>
      </c>
      <c r="K1061" s="71">
        <v>4.4000000000000004</v>
      </c>
    </row>
    <row r="1062" spans="8:11" x14ac:dyDescent="0.15">
      <c r="H1062" s="71" t="s">
        <v>57</v>
      </c>
      <c r="I1062" s="71">
        <v>49.8</v>
      </c>
      <c r="J1062" s="71" t="s">
        <v>1123</v>
      </c>
      <c r="K1062" s="71">
        <v>4.4000000000000004</v>
      </c>
    </row>
    <row r="1063" spans="8:11" x14ac:dyDescent="0.15">
      <c r="H1063" s="71" t="s">
        <v>57</v>
      </c>
      <c r="I1063" s="71">
        <v>49.9</v>
      </c>
      <c r="J1063" s="71" t="s">
        <v>1124</v>
      </c>
      <c r="K1063" s="71">
        <v>4.4000000000000004</v>
      </c>
    </row>
    <row r="1064" spans="8:11" x14ac:dyDescent="0.15">
      <c r="H1064" s="71" t="s">
        <v>57</v>
      </c>
      <c r="I1064" s="71">
        <v>50</v>
      </c>
      <c r="J1064" s="71" t="s">
        <v>1125</v>
      </c>
      <c r="K1064" s="71">
        <v>4.4000000000000004</v>
      </c>
    </row>
    <row r="1065" spans="8:11" x14ac:dyDescent="0.15">
      <c r="H1065" s="71" t="s">
        <v>57</v>
      </c>
      <c r="I1065" s="71">
        <v>50.1</v>
      </c>
      <c r="J1065" s="71" t="s">
        <v>1126</v>
      </c>
      <c r="K1065" s="71">
        <v>4.3</v>
      </c>
    </row>
    <row r="1066" spans="8:11" x14ac:dyDescent="0.15">
      <c r="H1066" s="71" t="s">
        <v>57</v>
      </c>
      <c r="I1066" s="71">
        <v>50.2</v>
      </c>
      <c r="J1066" s="71" t="s">
        <v>1127</v>
      </c>
      <c r="K1066" s="71">
        <v>4.3</v>
      </c>
    </row>
    <row r="1067" spans="8:11" x14ac:dyDescent="0.15">
      <c r="H1067" s="71" t="s">
        <v>57</v>
      </c>
      <c r="I1067" s="71">
        <v>50.3</v>
      </c>
      <c r="J1067" s="71" t="s">
        <v>1128</v>
      </c>
      <c r="K1067" s="71">
        <v>4.3</v>
      </c>
    </row>
    <row r="1068" spans="8:11" x14ac:dyDescent="0.15">
      <c r="H1068" s="71" t="s">
        <v>57</v>
      </c>
      <c r="I1068" s="71">
        <v>50.4</v>
      </c>
      <c r="J1068" s="71" t="s">
        <v>1129</v>
      </c>
      <c r="K1068" s="71">
        <v>4.3</v>
      </c>
    </row>
    <row r="1069" spans="8:11" x14ac:dyDescent="0.15">
      <c r="H1069" s="71" t="s">
        <v>59</v>
      </c>
      <c r="I1069" s="71">
        <v>0</v>
      </c>
      <c r="J1069" s="71" t="s">
        <v>1130</v>
      </c>
      <c r="K1069" s="71">
        <v>4.9000000000000004</v>
      </c>
    </row>
    <row r="1070" spans="8:11" x14ac:dyDescent="0.15">
      <c r="H1070" s="71" t="s">
        <v>59</v>
      </c>
      <c r="I1070" s="71">
        <v>0.1</v>
      </c>
      <c r="J1070" s="71" t="s">
        <v>1131</v>
      </c>
      <c r="K1070" s="71">
        <v>4.9000000000000004</v>
      </c>
    </row>
    <row r="1071" spans="8:11" x14ac:dyDescent="0.15">
      <c r="H1071" s="71" t="s">
        <v>59</v>
      </c>
      <c r="I1071" s="71">
        <v>0.2</v>
      </c>
      <c r="J1071" s="71" t="s">
        <v>1132</v>
      </c>
      <c r="K1071" s="71">
        <v>4.9000000000000004</v>
      </c>
    </row>
    <row r="1072" spans="8:11" x14ac:dyDescent="0.15">
      <c r="H1072" s="71" t="s">
        <v>59</v>
      </c>
      <c r="I1072" s="71">
        <v>0.3</v>
      </c>
      <c r="J1072" s="71" t="s">
        <v>1133</v>
      </c>
      <c r="K1072" s="71">
        <v>4.9000000000000004</v>
      </c>
    </row>
    <row r="1073" spans="8:11" x14ac:dyDescent="0.15">
      <c r="H1073" s="71" t="s">
        <v>59</v>
      </c>
      <c r="I1073" s="71">
        <v>0.4</v>
      </c>
      <c r="J1073" s="71" t="s">
        <v>1134</v>
      </c>
      <c r="K1073" s="71">
        <v>4.9000000000000004</v>
      </c>
    </row>
    <row r="1074" spans="8:11" x14ac:dyDescent="0.15">
      <c r="H1074" s="71" t="s">
        <v>59</v>
      </c>
      <c r="I1074" s="71">
        <v>0.5</v>
      </c>
      <c r="J1074" s="71" t="s">
        <v>1135</v>
      </c>
      <c r="K1074" s="71">
        <v>4.9000000000000004</v>
      </c>
    </row>
    <row r="1075" spans="8:11" x14ac:dyDescent="0.15">
      <c r="H1075" s="71" t="s">
        <v>59</v>
      </c>
      <c r="I1075" s="71">
        <v>0.6</v>
      </c>
      <c r="J1075" s="71" t="s">
        <v>1136</v>
      </c>
      <c r="K1075" s="71">
        <v>4.9000000000000004</v>
      </c>
    </row>
    <row r="1076" spans="8:11" x14ac:dyDescent="0.15">
      <c r="H1076" s="71" t="s">
        <v>59</v>
      </c>
      <c r="I1076" s="71">
        <v>0.7</v>
      </c>
      <c r="J1076" s="71" t="s">
        <v>1137</v>
      </c>
      <c r="K1076" s="71">
        <v>4.9000000000000004</v>
      </c>
    </row>
    <row r="1077" spans="8:11" x14ac:dyDescent="0.15">
      <c r="H1077" s="71" t="s">
        <v>59</v>
      </c>
      <c r="I1077" s="71">
        <v>0.8</v>
      </c>
      <c r="J1077" s="71" t="s">
        <v>1138</v>
      </c>
      <c r="K1077" s="71">
        <v>4.9000000000000004</v>
      </c>
    </row>
    <row r="1078" spans="8:11" x14ac:dyDescent="0.15">
      <c r="H1078" s="71" t="s">
        <v>59</v>
      </c>
      <c r="I1078" s="71">
        <v>0.9</v>
      </c>
      <c r="J1078" s="71" t="s">
        <v>1139</v>
      </c>
      <c r="K1078" s="71">
        <v>4.9000000000000004</v>
      </c>
    </row>
    <row r="1079" spans="8:11" x14ac:dyDescent="0.15">
      <c r="H1079" s="71" t="s">
        <v>59</v>
      </c>
      <c r="I1079" s="71">
        <v>1</v>
      </c>
      <c r="J1079" s="71" t="s">
        <v>1140</v>
      </c>
      <c r="K1079" s="71">
        <v>4.9000000000000004</v>
      </c>
    </row>
    <row r="1080" spans="8:11" x14ac:dyDescent="0.15">
      <c r="H1080" s="71" t="s">
        <v>59</v>
      </c>
      <c r="I1080" s="71">
        <v>1.1000000000000001</v>
      </c>
      <c r="J1080" s="71" t="s">
        <v>1141</v>
      </c>
      <c r="K1080" s="71">
        <v>4.9000000000000004</v>
      </c>
    </row>
    <row r="1081" spans="8:11" x14ac:dyDescent="0.15">
      <c r="H1081" s="71" t="s">
        <v>59</v>
      </c>
      <c r="I1081" s="71">
        <v>1.2</v>
      </c>
      <c r="J1081" s="71" t="s">
        <v>1142</v>
      </c>
      <c r="K1081" s="71">
        <v>4.9000000000000004</v>
      </c>
    </row>
    <row r="1082" spans="8:11" x14ac:dyDescent="0.15">
      <c r="H1082" s="71" t="s">
        <v>59</v>
      </c>
      <c r="I1082" s="71">
        <v>1.3</v>
      </c>
      <c r="J1082" s="71" t="s">
        <v>1143</v>
      </c>
      <c r="K1082" s="71">
        <v>4.9000000000000004</v>
      </c>
    </row>
    <row r="1083" spans="8:11" x14ac:dyDescent="0.15">
      <c r="H1083" s="71" t="s">
        <v>59</v>
      </c>
      <c r="I1083" s="71">
        <v>1.4</v>
      </c>
      <c r="J1083" s="71" t="s">
        <v>1144</v>
      </c>
      <c r="K1083" s="71">
        <v>4.9000000000000004</v>
      </c>
    </row>
    <row r="1084" spans="8:11" x14ac:dyDescent="0.15">
      <c r="H1084" s="71" t="s">
        <v>59</v>
      </c>
      <c r="I1084" s="71">
        <v>1.5</v>
      </c>
      <c r="J1084" s="71" t="s">
        <v>1145</v>
      </c>
      <c r="K1084" s="71">
        <v>4.9000000000000004</v>
      </c>
    </row>
    <row r="1085" spans="8:11" x14ac:dyDescent="0.15">
      <c r="H1085" s="71" t="s">
        <v>59</v>
      </c>
      <c r="I1085" s="71">
        <v>1.6</v>
      </c>
      <c r="J1085" s="71" t="s">
        <v>1146</v>
      </c>
      <c r="K1085" s="71">
        <v>4.9000000000000004</v>
      </c>
    </row>
    <row r="1086" spans="8:11" x14ac:dyDescent="0.15">
      <c r="H1086" s="71" t="s">
        <v>59</v>
      </c>
      <c r="I1086" s="71">
        <v>1.7</v>
      </c>
      <c r="J1086" s="71" t="s">
        <v>1147</v>
      </c>
      <c r="K1086" s="71">
        <v>4.9000000000000004</v>
      </c>
    </row>
    <row r="1087" spans="8:11" x14ac:dyDescent="0.15">
      <c r="H1087" s="71" t="s">
        <v>59</v>
      </c>
      <c r="I1087" s="71">
        <v>1.8</v>
      </c>
      <c r="J1087" s="71" t="s">
        <v>1148</v>
      </c>
      <c r="K1087" s="71">
        <v>4.9000000000000004</v>
      </c>
    </row>
    <row r="1088" spans="8:11" x14ac:dyDescent="0.15">
      <c r="H1088" s="71" t="s">
        <v>59</v>
      </c>
      <c r="I1088" s="71">
        <v>1.9</v>
      </c>
      <c r="J1088" s="71" t="s">
        <v>1149</v>
      </c>
      <c r="K1088" s="71">
        <v>4.9000000000000004</v>
      </c>
    </row>
    <row r="1089" spans="8:11" x14ac:dyDescent="0.15">
      <c r="H1089" s="71" t="s">
        <v>59</v>
      </c>
      <c r="I1089" s="71">
        <v>2</v>
      </c>
      <c r="J1089" s="71" t="s">
        <v>1150</v>
      </c>
      <c r="K1089" s="71">
        <v>4.9000000000000004</v>
      </c>
    </row>
    <row r="1090" spans="8:11" x14ac:dyDescent="0.15">
      <c r="H1090" s="71" t="s">
        <v>59</v>
      </c>
      <c r="I1090" s="71">
        <v>2.1</v>
      </c>
      <c r="J1090" s="71" t="s">
        <v>1151</v>
      </c>
      <c r="K1090" s="71">
        <v>4.9000000000000004</v>
      </c>
    </row>
    <row r="1091" spans="8:11" x14ac:dyDescent="0.15">
      <c r="H1091" s="71" t="s">
        <v>59</v>
      </c>
      <c r="I1091" s="71">
        <v>2.2000000000000002</v>
      </c>
      <c r="J1091" s="71" t="s">
        <v>1152</v>
      </c>
      <c r="K1091" s="71">
        <v>4.9000000000000004</v>
      </c>
    </row>
    <row r="1092" spans="8:11" x14ac:dyDescent="0.15">
      <c r="H1092" s="71" t="s">
        <v>59</v>
      </c>
      <c r="I1092" s="71">
        <v>2.2999999999999998</v>
      </c>
      <c r="J1092" s="71" t="s">
        <v>1153</v>
      </c>
      <c r="K1092" s="71">
        <v>4.9000000000000004</v>
      </c>
    </row>
    <row r="1093" spans="8:11" x14ac:dyDescent="0.15">
      <c r="H1093" s="71" t="s">
        <v>59</v>
      </c>
      <c r="I1093" s="71">
        <v>2.4</v>
      </c>
      <c r="J1093" s="71" t="s">
        <v>1154</v>
      </c>
      <c r="K1093" s="71">
        <v>4.9000000000000004</v>
      </c>
    </row>
    <row r="1094" spans="8:11" x14ac:dyDescent="0.15">
      <c r="H1094" s="71" t="s">
        <v>59</v>
      </c>
      <c r="I1094" s="71">
        <v>2.5</v>
      </c>
      <c r="J1094" s="71" t="s">
        <v>1155</v>
      </c>
      <c r="K1094" s="71">
        <v>4.9000000000000004</v>
      </c>
    </row>
    <row r="1095" spans="8:11" x14ac:dyDescent="0.15">
      <c r="H1095" s="71" t="s">
        <v>59</v>
      </c>
      <c r="I1095" s="71">
        <v>2.6</v>
      </c>
      <c r="J1095" s="71" t="s">
        <v>1156</v>
      </c>
      <c r="K1095" s="71">
        <v>4.9000000000000004</v>
      </c>
    </row>
    <row r="1096" spans="8:11" x14ac:dyDescent="0.15">
      <c r="H1096" s="71" t="s">
        <v>59</v>
      </c>
      <c r="I1096" s="71">
        <v>2.7</v>
      </c>
      <c r="J1096" s="71" t="s">
        <v>1157</v>
      </c>
      <c r="K1096" s="71">
        <v>4.9000000000000004</v>
      </c>
    </row>
    <row r="1097" spans="8:11" x14ac:dyDescent="0.15">
      <c r="H1097" s="71" t="s">
        <v>59</v>
      </c>
      <c r="I1097" s="71">
        <v>2.8</v>
      </c>
      <c r="J1097" s="71" t="s">
        <v>1158</v>
      </c>
      <c r="K1097" s="71">
        <v>4.9000000000000004</v>
      </c>
    </row>
    <row r="1098" spans="8:11" x14ac:dyDescent="0.15">
      <c r="H1098" s="71" t="s">
        <v>59</v>
      </c>
      <c r="I1098" s="71">
        <v>2.9</v>
      </c>
      <c r="J1098" s="71" t="s">
        <v>1159</v>
      </c>
      <c r="K1098" s="71">
        <v>4.9000000000000004</v>
      </c>
    </row>
    <row r="1099" spans="8:11" x14ac:dyDescent="0.15">
      <c r="H1099" s="71" t="s">
        <v>59</v>
      </c>
      <c r="I1099" s="71">
        <v>3</v>
      </c>
      <c r="J1099" s="71" t="s">
        <v>1160</v>
      </c>
      <c r="K1099" s="71">
        <v>4.9000000000000004</v>
      </c>
    </row>
    <row r="1100" spans="8:11" x14ac:dyDescent="0.15">
      <c r="H1100" s="71" t="s">
        <v>59</v>
      </c>
      <c r="I1100" s="71">
        <v>3.1</v>
      </c>
      <c r="J1100" s="71" t="s">
        <v>1161</v>
      </c>
      <c r="K1100" s="71">
        <v>4.9000000000000004</v>
      </c>
    </row>
    <row r="1101" spans="8:11" x14ac:dyDescent="0.15">
      <c r="H1101" s="71" t="s">
        <v>59</v>
      </c>
      <c r="I1101" s="71">
        <v>3.2</v>
      </c>
      <c r="J1101" s="71" t="s">
        <v>1162</v>
      </c>
      <c r="K1101" s="71">
        <v>4.9000000000000004</v>
      </c>
    </row>
    <row r="1102" spans="8:11" x14ac:dyDescent="0.15">
      <c r="H1102" s="71" t="s">
        <v>59</v>
      </c>
      <c r="I1102" s="71">
        <v>3.3</v>
      </c>
      <c r="J1102" s="71" t="s">
        <v>1163</v>
      </c>
      <c r="K1102" s="71">
        <v>4.9000000000000004</v>
      </c>
    </row>
    <row r="1103" spans="8:11" x14ac:dyDescent="0.15">
      <c r="H1103" s="71" t="s">
        <v>59</v>
      </c>
      <c r="I1103" s="71">
        <v>3.4</v>
      </c>
      <c r="J1103" s="71" t="s">
        <v>1164</v>
      </c>
      <c r="K1103" s="71">
        <v>4.9000000000000004</v>
      </c>
    </row>
    <row r="1104" spans="8:11" x14ac:dyDescent="0.15">
      <c r="H1104" s="71" t="s">
        <v>59</v>
      </c>
      <c r="I1104" s="71">
        <v>3.5</v>
      </c>
      <c r="J1104" s="71" t="s">
        <v>1165</v>
      </c>
      <c r="K1104" s="71">
        <v>4.9000000000000004</v>
      </c>
    </row>
    <row r="1105" spans="8:11" x14ac:dyDescent="0.15">
      <c r="H1105" s="71" t="s">
        <v>59</v>
      </c>
      <c r="I1105" s="71">
        <v>3.6</v>
      </c>
      <c r="J1105" s="71" t="s">
        <v>1166</v>
      </c>
      <c r="K1105" s="71">
        <v>4.9000000000000004</v>
      </c>
    </row>
    <row r="1106" spans="8:11" x14ac:dyDescent="0.15">
      <c r="H1106" s="71" t="s">
        <v>59</v>
      </c>
      <c r="I1106" s="71">
        <v>3.7</v>
      </c>
      <c r="J1106" s="71" t="s">
        <v>1167</v>
      </c>
      <c r="K1106" s="71">
        <v>4.9000000000000004</v>
      </c>
    </row>
    <row r="1107" spans="8:11" x14ac:dyDescent="0.15">
      <c r="H1107" s="71" t="s">
        <v>59</v>
      </c>
      <c r="I1107" s="71">
        <v>3.8</v>
      </c>
      <c r="J1107" s="71" t="s">
        <v>1168</v>
      </c>
      <c r="K1107" s="71">
        <v>4.9000000000000004</v>
      </c>
    </row>
    <row r="1108" spans="8:11" x14ac:dyDescent="0.15">
      <c r="H1108" s="71" t="s">
        <v>59</v>
      </c>
      <c r="I1108" s="71">
        <v>3.9</v>
      </c>
      <c r="J1108" s="71" t="s">
        <v>1169</v>
      </c>
      <c r="K1108" s="71">
        <v>4.9000000000000004</v>
      </c>
    </row>
    <row r="1109" spans="8:11" x14ac:dyDescent="0.15">
      <c r="H1109" s="71" t="s">
        <v>59</v>
      </c>
      <c r="I1109" s="71">
        <v>4</v>
      </c>
      <c r="J1109" s="71" t="s">
        <v>1170</v>
      </c>
      <c r="K1109" s="71">
        <v>4.9000000000000004</v>
      </c>
    </row>
    <row r="1110" spans="8:11" x14ac:dyDescent="0.15">
      <c r="H1110" s="71" t="s">
        <v>59</v>
      </c>
      <c r="I1110" s="71">
        <v>4.0999999999999996</v>
      </c>
      <c r="J1110" s="71" t="s">
        <v>1171</v>
      </c>
      <c r="K1110" s="71">
        <v>4.9000000000000004</v>
      </c>
    </row>
    <row r="1111" spans="8:11" x14ac:dyDescent="0.15">
      <c r="H1111" s="71" t="s">
        <v>59</v>
      </c>
      <c r="I1111" s="71">
        <v>4.2</v>
      </c>
      <c r="J1111" s="71" t="s">
        <v>1172</v>
      </c>
      <c r="K1111" s="71">
        <v>4.9000000000000004</v>
      </c>
    </row>
    <row r="1112" spans="8:11" x14ac:dyDescent="0.15">
      <c r="H1112" s="71" t="s">
        <v>59</v>
      </c>
      <c r="I1112" s="71">
        <v>4.3</v>
      </c>
      <c r="J1112" s="71" t="s">
        <v>1173</v>
      </c>
      <c r="K1112" s="71">
        <v>4.9000000000000004</v>
      </c>
    </row>
    <row r="1113" spans="8:11" x14ac:dyDescent="0.15">
      <c r="H1113" s="71" t="s">
        <v>59</v>
      </c>
      <c r="I1113" s="71">
        <v>4.4000000000000004</v>
      </c>
      <c r="J1113" s="71" t="s">
        <v>1174</v>
      </c>
      <c r="K1113" s="71">
        <v>4.9000000000000004</v>
      </c>
    </row>
    <row r="1114" spans="8:11" x14ac:dyDescent="0.15">
      <c r="H1114" s="71" t="s">
        <v>59</v>
      </c>
      <c r="I1114" s="71">
        <v>4.5</v>
      </c>
      <c r="J1114" s="71" t="s">
        <v>1175</v>
      </c>
      <c r="K1114" s="71">
        <v>4.9000000000000004</v>
      </c>
    </row>
    <row r="1115" spans="8:11" x14ac:dyDescent="0.15">
      <c r="H1115" s="71" t="s">
        <v>59</v>
      </c>
      <c r="I1115" s="71">
        <v>4.5999999999999996</v>
      </c>
      <c r="J1115" s="71" t="s">
        <v>1176</v>
      </c>
      <c r="K1115" s="71">
        <v>4.9000000000000004</v>
      </c>
    </row>
    <row r="1116" spans="8:11" x14ac:dyDescent="0.15">
      <c r="H1116" s="71" t="s">
        <v>59</v>
      </c>
      <c r="I1116" s="71">
        <v>4.7</v>
      </c>
      <c r="J1116" s="71" t="s">
        <v>1177</v>
      </c>
      <c r="K1116" s="71">
        <v>4.9000000000000004</v>
      </c>
    </row>
    <row r="1117" spans="8:11" x14ac:dyDescent="0.15">
      <c r="H1117" s="71" t="s">
        <v>59</v>
      </c>
      <c r="I1117" s="71">
        <v>4.8</v>
      </c>
      <c r="J1117" s="71" t="s">
        <v>1178</v>
      </c>
      <c r="K1117" s="71">
        <v>4.9000000000000004</v>
      </c>
    </row>
    <row r="1118" spans="8:11" x14ac:dyDescent="0.15">
      <c r="H1118" s="71" t="s">
        <v>59</v>
      </c>
      <c r="I1118" s="71">
        <v>4.9000000000000004</v>
      </c>
      <c r="J1118" s="71" t="s">
        <v>1179</v>
      </c>
      <c r="K1118" s="71">
        <v>4.9000000000000004</v>
      </c>
    </row>
    <row r="1119" spans="8:11" x14ac:dyDescent="0.15">
      <c r="H1119" s="71" t="s">
        <v>59</v>
      </c>
      <c r="I1119" s="71">
        <v>5</v>
      </c>
      <c r="J1119" s="71" t="s">
        <v>1180</v>
      </c>
      <c r="K1119" s="71">
        <v>4.9000000000000004</v>
      </c>
    </row>
    <row r="1120" spans="8:11" x14ac:dyDescent="0.15">
      <c r="H1120" s="71" t="s">
        <v>59</v>
      </c>
      <c r="I1120" s="71">
        <v>5.0999999999999996</v>
      </c>
      <c r="J1120" s="71" t="s">
        <v>1181</v>
      </c>
      <c r="K1120" s="71">
        <v>4.9000000000000004</v>
      </c>
    </row>
    <row r="1121" spans="8:11" x14ac:dyDescent="0.15">
      <c r="H1121" s="71" t="s">
        <v>59</v>
      </c>
      <c r="I1121" s="71">
        <v>5.2</v>
      </c>
      <c r="J1121" s="71" t="s">
        <v>1182</v>
      </c>
      <c r="K1121" s="71">
        <v>4.9000000000000004</v>
      </c>
    </row>
    <row r="1122" spans="8:11" x14ac:dyDescent="0.15">
      <c r="H1122" s="71" t="s">
        <v>59</v>
      </c>
      <c r="I1122" s="71">
        <v>5.3</v>
      </c>
      <c r="J1122" s="71" t="s">
        <v>1183</v>
      </c>
      <c r="K1122" s="71">
        <v>4.9000000000000004</v>
      </c>
    </row>
    <row r="1123" spans="8:11" x14ac:dyDescent="0.15">
      <c r="H1123" s="71" t="s">
        <v>59</v>
      </c>
      <c r="I1123" s="71">
        <v>5.4</v>
      </c>
      <c r="J1123" s="71" t="s">
        <v>1184</v>
      </c>
      <c r="K1123" s="71">
        <v>4.9000000000000004</v>
      </c>
    </row>
    <row r="1124" spans="8:11" x14ac:dyDescent="0.15">
      <c r="H1124" s="71" t="s">
        <v>59</v>
      </c>
      <c r="I1124" s="71">
        <v>5.5</v>
      </c>
      <c r="J1124" s="71" t="s">
        <v>1185</v>
      </c>
      <c r="K1124" s="71">
        <v>4.9000000000000004</v>
      </c>
    </row>
    <row r="1125" spans="8:11" x14ac:dyDescent="0.15">
      <c r="H1125" s="71" t="s">
        <v>59</v>
      </c>
      <c r="I1125" s="71">
        <v>5.6</v>
      </c>
      <c r="J1125" s="71" t="s">
        <v>1186</v>
      </c>
      <c r="K1125" s="71">
        <v>4.9000000000000004</v>
      </c>
    </row>
    <row r="1126" spans="8:11" x14ac:dyDescent="0.15">
      <c r="H1126" s="71" t="s">
        <v>59</v>
      </c>
      <c r="I1126" s="71">
        <v>5.7</v>
      </c>
      <c r="J1126" s="71" t="s">
        <v>1187</v>
      </c>
      <c r="K1126" s="71">
        <v>4.9000000000000004</v>
      </c>
    </row>
    <row r="1127" spans="8:11" x14ac:dyDescent="0.15">
      <c r="H1127" s="71" t="s">
        <v>59</v>
      </c>
      <c r="I1127" s="71">
        <v>5.8</v>
      </c>
      <c r="J1127" s="71" t="s">
        <v>1188</v>
      </c>
      <c r="K1127" s="71">
        <v>4.9000000000000004</v>
      </c>
    </row>
    <row r="1128" spans="8:11" x14ac:dyDescent="0.15">
      <c r="H1128" s="71" t="s">
        <v>59</v>
      </c>
      <c r="I1128" s="71">
        <v>5.9</v>
      </c>
      <c r="J1128" s="71" t="s">
        <v>1189</v>
      </c>
      <c r="K1128" s="71">
        <v>4.9000000000000004</v>
      </c>
    </row>
    <row r="1129" spans="8:11" x14ac:dyDescent="0.15">
      <c r="H1129" s="71" t="s">
        <v>59</v>
      </c>
      <c r="I1129" s="71">
        <v>6</v>
      </c>
      <c r="J1129" s="71" t="s">
        <v>1190</v>
      </c>
      <c r="K1129" s="71">
        <v>4.9000000000000004</v>
      </c>
    </row>
    <row r="1130" spans="8:11" x14ac:dyDescent="0.15">
      <c r="H1130" s="71" t="s">
        <v>59</v>
      </c>
      <c r="I1130" s="71">
        <v>6.1</v>
      </c>
      <c r="J1130" s="71" t="s">
        <v>1191</v>
      </c>
      <c r="K1130" s="71">
        <v>4.9000000000000004</v>
      </c>
    </row>
    <row r="1131" spans="8:11" x14ac:dyDescent="0.15">
      <c r="H1131" s="71" t="s">
        <v>59</v>
      </c>
      <c r="I1131" s="71">
        <v>6.2</v>
      </c>
      <c r="J1131" s="71" t="s">
        <v>1192</v>
      </c>
      <c r="K1131" s="71">
        <v>4.9000000000000004</v>
      </c>
    </row>
    <row r="1132" spans="8:11" x14ac:dyDescent="0.15">
      <c r="H1132" s="71" t="s">
        <v>59</v>
      </c>
      <c r="I1132" s="71">
        <v>6.3</v>
      </c>
      <c r="J1132" s="71" t="s">
        <v>1193</v>
      </c>
      <c r="K1132" s="71">
        <v>4.9000000000000004</v>
      </c>
    </row>
    <row r="1133" spans="8:11" x14ac:dyDescent="0.15">
      <c r="H1133" s="71" t="s">
        <v>59</v>
      </c>
      <c r="I1133" s="71">
        <v>6.4</v>
      </c>
      <c r="J1133" s="71" t="s">
        <v>1194</v>
      </c>
      <c r="K1133" s="71">
        <v>4.9000000000000004</v>
      </c>
    </row>
    <row r="1134" spans="8:11" x14ac:dyDescent="0.15">
      <c r="H1134" s="71" t="s">
        <v>59</v>
      </c>
      <c r="I1134" s="71">
        <v>6.5</v>
      </c>
      <c r="J1134" s="71" t="s">
        <v>1195</v>
      </c>
      <c r="K1134" s="71">
        <v>4.9000000000000004</v>
      </c>
    </row>
    <row r="1135" spans="8:11" x14ac:dyDescent="0.15">
      <c r="H1135" s="71" t="s">
        <v>59</v>
      </c>
      <c r="I1135" s="71">
        <v>6.6</v>
      </c>
      <c r="J1135" s="71" t="s">
        <v>1196</v>
      </c>
      <c r="K1135" s="71">
        <v>4.9000000000000004</v>
      </c>
    </row>
    <row r="1136" spans="8:11" x14ac:dyDescent="0.15">
      <c r="H1136" s="71" t="s">
        <v>59</v>
      </c>
      <c r="I1136" s="71">
        <v>6.7</v>
      </c>
      <c r="J1136" s="71" t="s">
        <v>1197</v>
      </c>
      <c r="K1136" s="71">
        <v>4.9000000000000004</v>
      </c>
    </row>
    <row r="1137" spans="8:11" x14ac:dyDescent="0.15">
      <c r="H1137" s="71" t="s">
        <v>59</v>
      </c>
      <c r="I1137" s="71">
        <v>6.8</v>
      </c>
      <c r="J1137" s="71" t="s">
        <v>1198</v>
      </c>
      <c r="K1137" s="71">
        <v>4.9000000000000004</v>
      </c>
    </row>
    <row r="1138" spans="8:11" x14ac:dyDescent="0.15">
      <c r="H1138" s="71" t="s">
        <v>59</v>
      </c>
      <c r="I1138" s="71">
        <v>6.9</v>
      </c>
      <c r="J1138" s="71" t="s">
        <v>1199</v>
      </c>
      <c r="K1138" s="71">
        <v>4.9000000000000004</v>
      </c>
    </row>
    <row r="1139" spans="8:11" x14ac:dyDescent="0.15">
      <c r="H1139" s="71" t="s">
        <v>59</v>
      </c>
      <c r="I1139" s="71">
        <v>7</v>
      </c>
      <c r="J1139" s="71" t="s">
        <v>1200</v>
      </c>
      <c r="K1139" s="71">
        <v>4.9000000000000004</v>
      </c>
    </row>
    <row r="1140" spans="8:11" x14ac:dyDescent="0.15">
      <c r="H1140" s="71" t="s">
        <v>59</v>
      </c>
      <c r="I1140" s="71">
        <v>7.1</v>
      </c>
      <c r="J1140" s="71" t="s">
        <v>1201</v>
      </c>
      <c r="K1140" s="71">
        <v>4.9000000000000004</v>
      </c>
    </row>
    <row r="1141" spans="8:11" x14ac:dyDescent="0.15">
      <c r="H1141" s="71" t="s">
        <v>59</v>
      </c>
      <c r="I1141" s="71">
        <v>7.2</v>
      </c>
      <c r="J1141" s="71" t="s">
        <v>1202</v>
      </c>
      <c r="K1141" s="71">
        <v>4.9000000000000004</v>
      </c>
    </row>
    <row r="1142" spans="8:11" x14ac:dyDescent="0.15">
      <c r="H1142" s="71" t="s">
        <v>59</v>
      </c>
      <c r="I1142" s="71">
        <v>7.3</v>
      </c>
      <c r="J1142" s="71" t="s">
        <v>1203</v>
      </c>
      <c r="K1142" s="71">
        <v>4.9000000000000004</v>
      </c>
    </row>
    <row r="1143" spans="8:11" x14ac:dyDescent="0.15">
      <c r="H1143" s="71" t="s">
        <v>59</v>
      </c>
      <c r="I1143" s="71">
        <v>7.4</v>
      </c>
      <c r="J1143" s="71" t="s">
        <v>1204</v>
      </c>
      <c r="K1143" s="71">
        <v>4.9000000000000004</v>
      </c>
    </row>
    <row r="1144" spans="8:11" x14ac:dyDescent="0.15">
      <c r="H1144" s="71" t="s">
        <v>59</v>
      </c>
      <c r="I1144" s="71">
        <v>7.5</v>
      </c>
      <c r="J1144" s="71" t="s">
        <v>1205</v>
      </c>
      <c r="K1144" s="71">
        <v>4.9000000000000004</v>
      </c>
    </row>
    <row r="1145" spans="8:11" x14ac:dyDescent="0.15">
      <c r="H1145" s="71" t="s">
        <v>59</v>
      </c>
      <c r="I1145" s="71">
        <v>7.6</v>
      </c>
      <c r="J1145" s="71" t="s">
        <v>1206</v>
      </c>
      <c r="K1145" s="71">
        <v>4.9000000000000004</v>
      </c>
    </row>
    <row r="1146" spans="8:11" x14ac:dyDescent="0.15">
      <c r="H1146" s="71" t="s">
        <v>59</v>
      </c>
      <c r="I1146" s="71">
        <v>7.7</v>
      </c>
      <c r="J1146" s="71" t="s">
        <v>1207</v>
      </c>
      <c r="K1146" s="71">
        <v>4.9000000000000004</v>
      </c>
    </row>
    <row r="1147" spans="8:11" x14ac:dyDescent="0.15">
      <c r="H1147" s="71" t="s">
        <v>59</v>
      </c>
      <c r="I1147" s="71">
        <v>7.8</v>
      </c>
      <c r="J1147" s="71" t="s">
        <v>1208</v>
      </c>
      <c r="K1147" s="71">
        <v>4.9000000000000004</v>
      </c>
    </row>
    <row r="1148" spans="8:11" x14ac:dyDescent="0.15">
      <c r="H1148" s="71" t="s">
        <v>59</v>
      </c>
      <c r="I1148" s="71">
        <v>7.9</v>
      </c>
      <c r="J1148" s="71" t="s">
        <v>1209</v>
      </c>
      <c r="K1148" s="71">
        <v>4.9000000000000004</v>
      </c>
    </row>
    <row r="1149" spans="8:11" x14ac:dyDescent="0.15">
      <c r="H1149" s="71" t="s">
        <v>59</v>
      </c>
      <c r="I1149" s="71">
        <v>8</v>
      </c>
      <c r="J1149" s="71" t="s">
        <v>1210</v>
      </c>
      <c r="K1149" s="71">
        <v>4.9000000000000004</v>
      </c>
    </row>
    <row r="1150" spans="8:11" x14ac:dyDescent="0.15">
      <c r="H1150" s="71" t="s">
        <v>59</v>
      </c>
      <c r="I1150" s="71">
        <v>8.1</v>
      </c>
      <c r="J1150" s="71" t="s">
        <v>1211</v>
      </c>
      <c r="K1150" s="71">
        <v>4.9000000000000004</v>
      </c>
    </row>
    <row r="1151" spans="8:11" x14ac:dyDescent="0.15">
      <c r="H1151" s="71" t="s">
        <v>59</v>
      </c>
      <c r="I1151" s="71">
        <v>8.1999999999999993</v>
      </c>
      <c r="J1151" s="71" t="s">
        <v>1212</v>
      </c>
      <c r="K1151" s="71">
        <v>4.9000000000000004</v>
      </c>
    </row>
    <row r="1152" spans="8:11" x14ac:dyDescent="0.15">
      <c r="H1152" s="71" t="s">
        <v>59</v>
      </c>
      <c r="I1152" s="71">
        <v>8.3000000000000007</v>
      </c>
      <c r="J1152" s="71" t="s">
        <v>1213</v>
      </c>
      <c r="K1152" s="71">
        <v>4.9000000000000004</v>
      </c>
    </row>
    <row r="1153" spans="8:11" x14ac:dyDescent="0.15">
      <c r="H1153" s="71" t="s">
        <v>59</v>
      </c>
      <c r="I1153" s="71">
        <v>8.4</v>
      </c>
      <c r="J1153" s="71" t="s">
        <v>1214</v>
      </c>
      <c r="K1153" s="71">
        <v>4.9000000000000004</v>
      </c>
    </row>
    <row r="1154" spans="8:11" x14ac:dyDescent="0.15">
      <c r="H1154" s="71" t="s">
        <v>59</v>
      </c>
      <c r="I1154" s="71">
        <v>8.5</v>
      </c>
      <c r="J1154" s="71" t="s">
        <v>1215</v>
      </c>
      <c r="K1154" s="71">
        <v>4.9000000000000004</v>
      </c>
    </row>
    <row r="1155" spans="8:11" x14ac:dyDescent="0.15">
      <c r="H1155" s="71" t="s">
        <v>59</v>
      </c>
      <c r="I1155" s="71">
        <v>8.6</v>
      </c>
      <c r="J1155" s="71" t="s">
        <v>1216</v>
      </c>
      <c r="K1155" s="71">
        <v>4.9000000000000004</v>
      </c>
    </row>
    <row r="1156" spans="8:11" x14ac:dyDescent="0.15">
      <c r="H1156" s="71" t="s">
        <v>59</v>
      </c>
      <c r="I1156" s="71">
        <v>8.6999999999999993</v>
      </c>
      <c r="J1156" s="71" t="s">
        <v>1217</v>
      </c>
      <c r="K1156" s="71">
        <v>4.9000000000000004</v>
      </c>
    </row>
    <row r="1157" spans="8:11" x14ac:dyDescent="0.15">
      <c r="H1157" s="71" t="s">
        <v>59</v>
      </c>
      <c r="I1157" s="71">
        <v>8.8000000000000007</v>
      </c>
      <c r="J1157" s="71" t="s">
        <v>1218</v>
      </c>
      <c r="K1157" s="71">
        <v>4.9000000000000004</v>
      </c>
    </row>
    <row r="1158" spans="8:11" x14ac:dyDescent="0.15">
      <c r="H1158" s="71" t="s">
        <v>59</v>
      </c>
      <c r="I1158" s="71">
        <v>8.9</v>
      </c>
      <c r="J1158" s="71" t="s">
        <v>1219</v>
      </c>
      <c r="K1158" s="71">
        <v>4.9000000000000004</v>
      </c>
    </row>
    <row r="1159" spans="8:11" x14ac:dyDescent="0.15">
      <c r="H1159" s="71" t="s">
        <v>59</v>
      </c>
      <c r="I1159" s="71">
        <v>9</v>
      </c>
      <c r="J1159" s="71" t="s">
        <v>1220</v>
      </c>
      <c r="K1159" s="71">
        <v>4.9000000000000004</v>
      </c>
    </row>
    <row r="1160" spans="8:11" x14ac:dyDescent="0.15">
      <c r="H1160" s="71" t="s">
        <v>59</v>
      </c>
      <c r="I1160" s="71">
        <v>9.1</v>
      </c>
      <c r="J1160" s="71" t="s">
        <v>1221</v>
      </c>
      <c r="K1160" s="71">
        <v>4.9000000000000004</v>
      </c>
    </row>
    <row r="1161" spans="8:11" x14ac:dyDescent="0.15">
      <c r="H1161" s="71" t="s">
        <v>59</v>
      </c>
      <c r="I1161" s="71">
        <v>9.1999999999999993</v>
      </c>
      <c r="J1161" s="71" t="s">
        <v>1222</v>
      </c>
      <c r="K1161" s="71">
        <v>4.9000000000000004</v>
      </c>
    </row>
    <row r="1162" spans="8:11" x14ac:dyDescent="0.15">
      <c r="H1162" s="71" t="s">
        <v>59</v>
      </c>
      <c r="I1162" s="71">
        <v>9.3000000000000007</v>
      </c>
      <c r="J1162" s="71" t="s">
        <v>1223</v>
      </c>
      <c r="K1162" s="71">
        <v>4.9000000000000004</v>
      </c>
    </row>
    <row r="1163" spans="8:11" x14ac:dyDescent="0.15">
      <c r="H1163" s="71" t="s">
        <v>59</v>
      </c>
      <c r="I1163" s="71">
        <v>9.4</v>
      </c>
      <c r="J1163" s="71" t="s">
        <v>1224</v>
      </c>
      <c r="K1163" s="71">
        <v>4.9000000000000004</v>
      </c>
    </row>
    <row r="1164" spans="8:11" x14ac:dyDescent="0.15">
      <c r="H1164" s="71" t="s">
        <v>59</v>
      </c>
      <c r="I1164" s="71">
        <v>9.5</v>
      </c>
      <c r="J1164" s="71" t="s">
        <v>1225</v>
      </c>
      <c r="K1164" s="71">
        <v>4.9000000000000004</v>
      </c>
    </row>
    <row r="1165" spans="8:11" x14ac:dyDescent="0.15">
      <c r="H1165" s="71" t="s">
        <v>59</v>
      </c>
      <c r="I1165" s="71">
        <v>9.6</v>
      </c>
      <c r="J1165" s="71" t="s">
        <v>1226</v>
      </c>
      <c r="K1165" s="71">
        <v>4.9000000000000004</v>
      </c>
    </row>
    <row r="1166" spans="8:11" x14ac:dyDescent="0.15">
      <c r="H1166" s="71" t="s">
        <v>59</v>
      </c>
      <c r="I1166" s="71">
        <v>9.6999999999999993</v>
      </c>
      <c r="J1166" s="71" t="s">
        <v>1227</v>
      </c>
      <c r="K1166" s="71">
        <v>4.9000000000000004</v>
      </c>
    </row>
    <row r="1167" spans="8:11" x14ac:dyDescent="0.15">
      <c r="H1167" s="71" t="s">
        <v>59</v>
      </c>
      <c r="I1167" s="71">
        <v>9.8000000000000007</v>
      </c>
      <c r="J1167" s="71" t="s">
        <v>1228</v>
      </c>
      <c r="K1167" s="71">
        <v>4.9000000000000004</v>
      </c>
    </row>
    <row r="1168" spans="8:11" x14ac:dyDescent="0.15">
      <c r="H1168" s="71" t="s">
        <v>59</v>
      </c>
      <c r="I1168" s="71">
        <v>9.9</v>
      </c>
      <c r="J1168" s="71" t="s">
        <v>1229</v>
      </c>
      <c r="K1168" s="71">
        <v>4.9000000000000004</v>
      </c>
    </row>
    <row r="1169" spans="8:11" x14ac:dyDescent="0.15">
      <c r="H1169" s="71" t="s">
        <v>59</v>
      </c>
      <c r="I1169" s="71">
        <v>10</v>
      </c>
      <c r="J1169" s="71" t="s">
        <v>1230</v>
      </c>
      <c r="K1169" s="71">
        <v>4.9000000000000004</v>
      </c>
    </row>
    <row r="1170" spans="8:11" x14ac:dyDescent="0.15">
      <c r="H1170" s="71" t="s">
        <v>59</v>
      </c>
      <c r="I1170" s="71">
        <v>10.1</v>
      </c>
      <c r="J1170" s="71" t="s">
        <v>1231</v>
      </c>
      <c r="K1170" s="71">
        <v>4.9000000000000004</v>
      </c>
    </row>
    <row r="1171" spans="8:11" x14ac:dyDescent="0.15">
      <c r="H1171" s="71" t="s">
        <v>59</v>
      </c>
      <c r="I1171" s="71">
        <v>10.199999999999999</v>
      </c>
      <c r="J1171" s="71" t="s">
        <v>1232</v>
      </c>
      <c r="K1171" s="71">
        <v>4.9000000000000004</v>
      </c>
    </row>
    <row r="1172" spans="8:11" x14ac:dyDescent="0.15">
      <c r="H1172" s="71" t="s">
        <v>59</v>
      </c>
      <c r="I1172" s="71">
        <v>10.3</v>
      </c>
      <c r="J1172" s="71" t="s">
        <v>1233</v>
      </c>
      <c r="K1172" s="71">
        <v>4.9000000000000004</v>
      </c>
    </row>
    <row r="1173" spans="8:11" x14ac:dyDescent="0.15">
      <c r="H1173" s="71" t="s">
        <v>59</v>
      </c>
      <c r="I1173" s="71">
        <v>10.4</v>
      </c>
      <c r="J1173" s="71" t="s">
        <v>1234</v>
      </c>
      <c r="K1173" s="71">
        <v>4.9000000000000004</v>
      </c>
    </row>
    <row r="1174" spans="8:11" x14ac:dyDescent="0.15">
      <c r="H1174" s="71" t="s">
        <v>59</v>
      </c>
      <c r="I1174" s="71">
        <v>10.5</v>
      </c>
      <c r="J1174" s="71" t="s">
        <v>1235</v>
      </c>
      <c r="K1174" s="71">
        <v>4.9000000000000004</v>
      </c>
    </row>
    <row r="1175" spans="8:11" x14ac:dyDescent="0.15">
      <c r="H1175" s="71" t="s">
        <v>59</v>
      </c>
      <c r="I1175" s="71">
        <v>10.6</v>
      </c>
      <c r="J1175" s="71" t="s">
        <v>1236</v>
      </c>
      <c r="K1175" s="71">
        <v>4.9000000000000004</v>
      </c>
    </row>
    <row r="1176" spans="8:11" x14ac:dyDescent="0.15">
      <c r="H1176" s="71" t="s">
        <v>59</v>
      </c>
      <c r="I1176" s="71">
        <v>10.7</v>
      </c>
      <c r="J1176" s="71" t="s">
        <v>1237</v>
      </c>
      <c r="K1176" s="71">
        <v>4.9000000000000004</v>
      </c>
    </row>
    <row r="1177" spans="8:11" x14ac:dyDescent="0.15">
      <c r="H1177" s="71" t="s">
        <v>59</v>
      </c>
      <c r="I1177" s="71">
        <v>10.8</v>
      </c>
      <c r="J1177" s="71" t="s">
        <v>1238</v>
      </c>
      <c r="K1177" s="71">
        <v>4.9000000000000004</v>
      </c>
    </row>
    <row r="1178" spans="8:11" x14ac:dyDescent="0.15">
      <c r="H1178" s="71" t="s">
        <v>59</v>
      </c>
      <c r="I1178" s="71">
        <v>10.9</v>
      </c>
      <c r="J1178" s="71" t="s">
        <v>1239</v>
      </c>
      <c r="K1178" s="71">
        <v>4.9000000000000004</v>
      </c>
    </row>
    <row r="1179" spans="8:11" x14ac:dyDescent="0.15">
      <c r="H1179" s="71" t="s">
        <v>59</v>
      </c>
      <c r="I1179" s="71">
        <v>11</v>
      </c>
      <c r="J1179" s="71" t="s">
        <v>1240</v>
      </c>
      <c r="K1179" s="71">
        <v>4.9000000000000004</v>
      </c>
    </row>
    <row r="1180" spans="8:11" x14ac:dyDescent="0.15">
      <c r="H1180" s="71" t="s">
        <v>59</v>
      </c>
      <c r="I1180" s="71">
        <v>11.1</v>
      </c>
      <c r="J1180" s="71" t="s">
        <v>1241</v>
      </c>
      <c r="K1180" s="71">
        <v>4.9000000000000004</v>
      </c>
    </row>
    <row r="1181" spans="8:11" x14ac:dyDescent="0.15">
      <c r="H1181" s="71" t="s">
        <v>59</v>
      </c>
      <c r="I1181" s="71">
        <v>11.2</v>
      </c>
      <c r="J1181" s="71" t="s">
        <v>1242</v>
      </c>
      <c r="K1181" s="71">
        <v>4.9000000000000004</v>
      </c>
    </row>
    <row r="1182" spans="8:11" x14ac:dyDescent="0.15">
      <c r="H1182" s="71" t="s">
        <v>59</v>
      </c>
      <c r="I1182" s="71">
        <v>11.3</v>
      </c>
      <c r="J1182" s="71" t="s">
        <v>1243</v>
      </c>
      <c r="K1182" s="71">
        <v>4.9000000000000004</v>
      </c>
    </row>
    <row r="1183" spans="8:11" x14ac:dyDescent="0.15">
      <c r="H1183" s="71" t="s">
        <v>59</v>
      </c>
      <c r="I1183" s="71">
        <v>11.4</v>
      </c>
      <c r="J1183" s="71" t="s">
        <v>1244</v>
      </c>
      <c r="K1183" s="71">
        <v>4.9000000000000004</v>
      </c>
    </row>
    <row r="1184" spans="8:11" x14ac:dyDescent="0.15">
      <c r="H1184" s="71" t="s">
        <v>59</v>
      </c>
      <c r="I1184" s="71">
        <v>11.5</v>
      </c>
      <c r="J1184" s="71" t="s">
        <v>1245</v>
      </c>
      <c r="K1184" s="71">
        <v>4.9000000000000004</v>
      </c>
    </row>
    <row r="1185" spans="8:11" x14ac:dyDescent="0.15">
      <c r="H1185" s="71" t="s">
        <v>59</v>
      </c>
      <c r="I1185" s="71">
        <v>11.6</v>
      </c>
      <c r="J1185" s="71" t="s">
        <v>1246</v>
      </c>
      <c r="K1185" s="71">
        <v>4.9000000000000004</v>
      </c>
    </row>
    <row r="1186" spans="8:11" x14ac:dyDescent="0.15">
      <c r="H1186" s="71" t="s">
        <v>59</v>
      </c>
      <c r="I1186" s="71">
        <v>11.7</v>
      </c>
      <c r="J1186" s="71" t="s">
        <v>1247</v>
      </c>
      <c r="K1186" s="71">
        <v>4.9000000000000004</v>
      </c>
    </row>
    <row r="1187" spans="8:11" x14ac:dyDescent="0.15">
      <c r="H1187" s="71" t="s">
        <v>59</v>
      </c>
      <c r="I1187" s="71">
        <v>11.8</v>
      </c>
      <c r="J1187" s="71" t="s">
        <v>1248</v>
      </c>
      <c r="K1187" s="71">
        <v>4.9000000000000004</v>
      </c>
    </row>
    <row r="1188" spans="8:11" x14ac:dyDescent="0.15">
      <c r="H1188" s="71" t="s">
        <v>59</v>
      </c>
      <c r="I1188" s="71">
        <v>11.9</v>
      </c>
      <c r="J1188" s="71" t="s">
        <v>1249</v>
      </c>
      <c r="K1188" s="71">
        <v>4.9000000000000004</v>
      </c>
    </row>
    <row r="1189" spans="8:11" x14ac:dyDescent="0.15">
      <c r="H1189" s="71" t="s">
        <v>59</v>
      </c>
      <c r="I1189" s="71">
        <v>12</v>
      </c>
      <c r="J1189" s="71" t="s">
        <v>1250</v>
      </c>
      <c r="K1189" s="71">
        <v>4.9000000000000004</v>
      </c>
    </row>
    <row r="1190" spans="8:11" x14ac:dyDescent="0.15">
      <c r="H1190" s="71" t="s">
        <v>59</v>
      </c>
      <c r="I1190" s="71">
        <v>12.1</v>
      </c>
      <c r="J1190" s="71" t="s">
        <v>1251</v>
      </c>
      <c r="K1190" s="71">
        <v>4.9000000000000004</v>
      </c>
    </row>
    <row r="1191" spans="8:11" x14ac:dyDescent="0.15">
      <c r="H1191" s="71" t="s">
        <v>59</v>
      </c>
      <c r="I1191" s="71">
        <v>12.2</v>
      </c>
      <c r="J1191" s="71" t="s">
        <v>1252</v>
      </c>
      <c r="K1191" s="71">
        <v>4.9000000000000004</v>
      </c>
    </row>
    <row r="1192" spans="8:11" x14ac:dyDescent="0.15">
      <c r="H1192" s="71" t="s">
        <v>59</v>
      </c>
      <c r="I1192" s="71">
        <v>12.3</v>
      </c>
      <c r="J1192" s="71" t="s">
        <v>1253</v>
      </c>
      <c r="K1192" s="71">
        <v>4.9000000000000004</v>
      </c>
    </row>
    <row r="1193" spans="8:11" x14ac:dyDescent="0.15">
      <c r="H1193" s="71" t="s">
        <v>59</v>
      </c>
      <c r="I1193" s="71">
        <v>12.4</v>
      </c>
      <c r="J1193" s="71" t="s">
        <v>1254</v>
      </c>
      <c r="K1193" s="71">
        <v>4.9000000000000004</v>
      </c>
    </row>
    <row r="1194" spans="8:11" x14ac:dyDescent="0.15">
      <c r="H1194" s="71" t="s">
        <v>59</v>
      </c>
      <c r="I1194" s="71">
        <v>12.5</v>
      </c>
      <c r="J1194" s="71" t="s">
        <v>1255</v>
      </c>
      <c r="K1194" s="71">
        <v>4.9000000000000004</v>
      </c>
    </row>
    <row r="1195" spans="8:11" x14ac:dyDescent="0.15">
      <c r="H1195" s="71" t="s">
        <v>59</v>
      </c>
      <c r="I1195" s="71">
        <v>12.6</v>
      </c>
      <c r="J1195" s="71" t="s">
        <v>1256</v>
      </c>
      <c r="K1195" s="71">
        <v>4.9000000000000004</v>
      </c>
    </row>
    <row r="1196" spans="8:11" x14ac:dyDescent="0.15">
      <c r="H1196" s="71" t="s">
        <v>59</v>
      </c>
      <c r="I1196" s="71">
        <v>12.7</v>
      </c>
      <c r="J1196" s="71" t="s">
        <v>1257</v>
      </c>
      <c r="K1196" s="71">
        <v>4.9000000000000004</v>
      </c>
    </row>
    <row r="1197" spans="8:11" x14ac:dyDescent="0.15">
      <c r="H1197" s="71" t="s">
        <v>59</v>
      </c>
      <c r="I1197" s="71">
        <v>12.8</v>
      </c>
      <c r="J1197" s="71" t="s">
        <v>1258</v>
      </c>
      <c r="K1197" s="71">
        <v>4.9000000000000004</v>
      </c>
    </row>
    <row r="1198" spans="8:11" x14ac:dyDescent="0.15">
      <c r="H1198" s="71" t="s">
        <v>59</v>
      </c>
      <c r="I1198" s="71">
        <v>12.9</v>
      </c>
      <c r="J1198" s="71" t="s">
        <v>1259</v>
      </c>
      <c r="K1198" s="71">
        <v>4.9000000000000004</v>
      </c>
    </row>
    <row r="1199" spans="8:11" x14ac:dyDescent="0.15">
      <c r="H1199" s="71" t="s">
        <v>59</v>
      </c>
      <c r="I1199" s="71">
        <v>13</v>
      </c>
      <c r="J1199" s="71" t="s">
        <v>1260</v>
      </c>
      <c r="K1199" s="71">
        <v>4.9000000000000004</v>
      </c>
    </row>
    <row r="1200" spans="8:11" x14ac:dyDescent="0.15">
      <c r="H1200" s="71" t="s">
        <v>59</v>
      </c>
      <c r="I1200" s="71">
        <v>13.1</v>
      </c>
      <c r="J1200" s="71" t="s">
        <v>1261</v>
      </c>
      <c r="K1200" s="71">
        <v>4.9000000000000004</v>
      </c>
    </row>
    <row r="1201" spans="8:11" x14ac:dyDescent="0.15">
      <c r="H1201" s="71" t="s">
        <v>59</v>
      </c>
      <c r="I1201" s="71">
        <v>13.2</v>
      </c>
      <c r="J1201" s="71" t="s">
        <v>1262</v>
      </c>
      <c r="K1201" s="71">
        <v>4.9000000000000004</v>
      </c>
    </row>
    <row r="1202" spans="8:11" x14ac:dyDescent="0.15">
      <c r="H1202" s="71" t="s">
        <v>59</v>
      </c>
      <c r="I1202" s="71">
        <v>13.3</v>
      </c>
      <c r="J1202" s="71" t="s">
        <v>1263</v>
      </c>
      <c r="K1202" s="71">
        <v>4.9000000000000004</v>
      </c>
    </row>
    <row r="1203" spans="8:11" x14ac:dyDescent="0.15">
      <c r="H1203" s="71" t="s">
        <v>59</v>
      </c>
      <c r="I1203" s="71">
        <v>13.4</v>
      </c>
      <c r="J1203" s="71" t="s">
        <v>1264</v>
      </c>
      <c r="K1203" s="71">
        <v>4.9000000000000004</v>
      </c>
    </row>
    <row r="1204" spans="8:11" x14ac:dyDescent="0.15">
      <c r="H1204" s="71" t="s">
        <v>59</v>
      </c>
      <c r="I1204" s="71">
        <v>13.5</v>
      </c>
      <c r="J1204" s="71" t="s">
        <v>1265</v>
      </c>
      <c r="K1204" s="71">
        <v>4.9000000000000004</v>
      </c>
    </row>
    <row r="1205" spans="8:11" x14ac:dyDescent="0.15">
      <c r="H1205" s="71" t="s">
        <v>59</v>
      </c>
      <c r="I1205" s="71">
        <v>13.6</v>
      </c>
      <c r="J1205" s="71" t="s">
        <v>1266</v>
      </c>
      <c r="K1205" s="71">
        <v>4.9000000000000004</v>
      </c>
    </row>
    <row r="1206" spans="8:11" x14ac:dyDescent="0.15">
      <c r="H1206" s="71" t="s">
        <v>59</v>
      </c>
      <c r="I1206" s="71">
        <v>13.7</v>
      </c>
      <c r="J1206" s="71" t="s">
        <v>1267</v>
      </c>
      <c r="K1206" s="71">
        <v>4.9000000000000004</v>
      </c>
    </row>
    <row r="1207" spans="8:11" x14ac:dyDescent="0.15">
      <c r="H1207" s="71" t="s">
        <v>59</v>
      </c>
      <c r="I1207" s="71">
        <v>13.8</v>
      </c>
      <c r="J1207" s="71" t="s">
        <v>1268</v>
      </c>
      <c r="K1207" s="71">
        <v>4.9000000000000004</v>
      </c>
    </row>
    <row r="1208" spans="8:11" x14ac:dyDescent="0.15">
      <c r="H1208" s="71" t="s">
        <v>59</v>
      </c>
      <c r="I1208" s="71">
        <v>13.9</v>
      </c>
      <c r="J1208" s="71" t="s">
        <v>1269</v>
      </c>
      <c r="K1208" s="71">
        <v>4.9000000000000004</v>
      </c>
    </row>
    <row r="1209" spans="8:11" x14ac:dyDescent="0.15">
      <c r="H1209" s="71" t="s">
        <v>59</v>
      </c>
      <c r="I1209" s="71">
        <v>14</v>
      </c>
      <c r="J1209" s="71" t="s">
        <v>1270</v>
      </c>
      <c r="K1209" s="71">
        <v>4.9000000000000004</v>
      </c>
    </row>
    <row r="1210" spans="8:11" x14ac:dyDescent="0.15">
      <c r="H1210" s="71" t="s">
        <v>59</v>
      </c>
      <c r="I1210" s="71">
        <v>14.1</v>
      </c>
      <c r="J1210" s="71" t="s">
        <v>1271</v>
      </c>
      <c r="K1210" s="71">
        <v>4.9000000000000004</v>
      </c>
    </row>
    <row r="1211" spans="8:11" x14ac:dyDescent="0.15">
      <c r="H1211" s="71" t="s">
        <v>59</v>
      </c>
      <c r="I1211" s="71">
        <v>14.2</v>
      </c>
      <c r="J1211" s="71" t="s">
        <v>1272</v>
      </c>
      <c r="K1211" s="71">
        <v>4.9000000000000004</v>
      </c>
    </row>
    <row r="1212" spans="8:11" x14ac:dyDescent="0.15">
      <c r="H1212" s="71" t="s">
        <v>59</v>
      </c>
      <c r="I1212" s="71">
        <v>14.3</v>
      </c>
      <c r="J1212" s="71" t="s">
        <v>1273</v>
      </c>
      <c r="K1212" s="71">
        <v>4.9000000000000004</v>
      </c>
    </row>
    <row r="1213" spans="8:11" x14ac:dyDescent="0.15">
      <c r="H1213" s="71" t="s">
        <v>59</v>
      </c>
      <c r="I1213" s="71">
        <v>14.4</v>
      </c>
      <c r="J1213" s="71" t="s">
        <v>1274</v>
      </c>
      <c r="K1213" s="71">
        <v>4.9000000000000004</v>
      </c>
    </row>
    <row r="1214" spans="8:11" x14ac:dyDescent="0.15">
      <c r="H1214" s="71" t="s">
        <v>59</v>
      </c>
      <c r="I1214" s="71">
        <v>14.5</v>
      </c>
      <c r="J1214" s="71" t="s">
        <v>1275</v>
      </c>
      <c r="K1214" s="71">
        <v>4.9000000000000004</v>
      </c>
    </row>
    <row r="1215" spans="8:11" x14ac:dyDescent="0.15">
      <c r="H1215" s="71" t="s">
        <v>59</v>
      </c>
      <c r="I1215" s="71">
        <v>14.6</v>
      </c>
      <c r="J1215" s="71" t="s">
        <v>1276</v>
      </c>
      <c r="K1215" s="71">
        <v>4.9000000000000004</v>
      </c>
    </row>
    <row r="1216" spans="8:11" x14ac:dyDescent="0.15">
      <c r="H1216" s="71" t="s">
        <v>59</v>
      </c>
      <c r="I1216" s="71">
        <v>14.7</v>
      </c>
      <c r="J1216" s="71" t="s">
        <v>1277</v>
      </c>
      <c r="K1216" s="71">
        <v>4.9000000000000004</v>
      </c>
    </row>
    <row r="1217" spans="8:11" x14ac:dyDescent="0.15">
      <c r="H1217" s="71" t="s">
        <v>59</v>
      </c>
      <c r="I1217" s="71">
        <v>14.8</v>
      </c>
      <c r="J1217" s="71" t="s">
        <v>1278</v>
      </c>
      <c r="K1217" s="71">
        <v>4.9000000000000004</v>
      </c>
    </row>
    <row r="1218" spans="8:11" x14ac:dyDescent="0.15">
      <c r="H1218" s="71" t="s">
        <v>59</v>
      </c>
      <c r="I1218" s="71">
        <v>14.9</v>
      </c>
      <c r="J1218" s="71" t="s">
        <v>1279</v>
      </c>
      <c r="K1218" s="71">
        <v>4.9000000000000004</v>
      </c>
    </row>
    <row r="1219" spans="8:11" x14ac:dyDescent="0.15">
      <c r="H1219" s="71" t="s">
        <v>59</v>
      </c>
      <c r="I1219" s="71">
        <v>15</v>
      </c>
      <c r="J1219" s="71" t="s">
        <v>1280</v>
      </c>
      <c r="K1219" s="71">
        <v>4.9000000000000004</v>
      </c>
    </row>
    <row r="1220" spans="8:11" x14ac:dyDescent="0.15">
      <c r="H1220" s="71" t="s">
        <v>59</v>
      </c>
      <c r="I1220" s="71">
        <v>15.1</v>
      </c>
      <c r="J1220" s="71" t="s">
        <v>1281</v>
      </c>
      <c r="K1220" s="71">
        <v>4.9000000000000004</v>
      </c>
    </row>
    <row r="1221" spans="8:11" x14ac:dyDescent="0.15">
      <c r="H1221" s="71" t="s">
        <v>59</v>
      </c>
      <c r="I1221" s="71">
        <v>15.2</v>
      </c>
      <c r="J1221" s="71" t="s">
        <v>1282</v>
      </c>
      <c r="K1221" s="71">
        <v>4.9000000000000004</v>
      </c>
    </row>
    <row r="1222" spans="8:11" x14ac:dyDescent="0.15">
      <c r="H1222" s="71" t="s">
        <v>59</v>
      </c>
      <c r="I1222" s="71">
        <v>15.3</v>
      </c>
      <c r="J1222" s="71" t="s">
        <v>1283</v>
      </c>
      <c r="K1222" s="71">
        <v>4.9000000000000004</v>
      </c>
    </row>
    <row r="1223" spans="8:11" x14ac:dyDescent="0.15">
      <c r="H1223" s="71" t="s">
        <v>59</v>
      </c>
      <c r="I1223" s="71">
        <v>15.4</v>
      </c>
      <c r="J1223" s="71" t="s">
        <v>1284</v>
      </c>
      <c r="K1223" s="71">
        <v>4.9000000000000004</v>
      </c>
    </row>
    <row r="1224" spans="8:11" x14ac:dyDescent="0.15">
      <c r="H1224" s="71" t="s">
        <v>59</v>
      </c>
      <c r="I1224" s="71">
        <v>15.5</v>
      </c>
      <c r="J1224" s="71" t="s">
        <v>1285</v>
      </c>
      <c r="K1224" s="71">
        <v>4.9000000000000004</v>
      </c>
    </row>
    <row r="1225" spans="8:11" x14ac:dyDescent="0.15">
      <c r="H1225" s="71" t="s">
        <v>59</v>
      </c>
      <c r="I1225" s="71">
        <v>15.6</v>
      </c>
      <c r="J1225" s="71" t="s">
        <v>1286</v>
      </c>
      <c r="K1225" s="71">
        <v>4.9000000000000004</v>
      </c>
    </row>
    <row r="1226" spans="8:11" x14ac:dyDescent="0.15">
      <c r="H1226" s="71" t="s">
        <v>59</v>
      </c>
      <c r="I1226" s="71">
        <v>15.7</v>
      </c>
      <c r="J1226" s="71" t="s">
        <v>1287</v>
      </c>
      <c r="K1226" s="71">
        <v>4.9000000000000004</v>
      </c>
    </row>
    <row r="1227" spans="8:11" x14ac:dyDescent="0.15">
      <c r="H1227" s="71" t="s">
        <v>59</v>
      </c>
      <c r="I1227" s="71">
        <v>15.8</v>
      </c>
      <c r="J1227" s="71" t="s">
        <v>1288</v>
      </c>
      <c r="K1227" s="71">
        <v>4.9000000000000004</v>
      </c>
    </row>
    <row r="1228" spans="8:11" x14ac:dyDescent="0.15">
      <c r="H1228" s="71" t="s">
        <v>59</v>
      </c>
      <c r="I1228" s="71">
        <v>15.9</v>
      </c>
      <c r="J1228" s="71" t="s">
        <v>1289</v>
      </c>
      <c r="K1228" s="71">
        <v>4.9000000000000004</v>
      </c>
    </row>
    <row r="1229" spans="8:11" x14ac:dyDescent="0.15">
      <c r="H1229" s="71" t="s">
        <v>59</v>
      </c>
      <c r="I1229" s="71">
        <v>16</v>
      </c>
      <c r="J1229" s="71" t="s">
        <v>1290</v>
      </c>
      <c r="K1229" s="71">
        <v>4.9000000000000004</v>
      </c>
    </row>
    <row r="1230" spans="8:11" x14ac:dyDescent="0.15">
      <c r="H1230" s="71" t="s">
        <v>59</v>
      </c>
      <c r="I1230" s="71">
        <v>16.100000000000001</v>
      </c>
      <c r="J1230" s="71" t="s">
        <v>1291</v>
      </c>
      <c r="K1230" s="71">
        <v>4.9000000000000004</v>
      </c>
    </row>
    <row r="1231" spans="8:11" x14ac:dyDescent="0.15">
      <c r="H1231" s="71" t="s">
        <v>59</v>
      </c>
      <c r="I1231" s="71">
        <v>16.2</v>
      </c>
      <c r="J1231" s="71" t="s">
        <v>1292</v>
      </c>
      <c r="K1231" s="71">
        <v>4.9000000000000004</v>
      </c>
    </row>
    <row r="1232" spans="8:11" x14ac:dyDescent="0.15">
      <c r="H1232" s="71" t="s">
        <v>59</v>
      </c>
      <c r="I1232" s="71">
        <v>16.3</v>
      </c>
      <c r="J1232" s="71" t="s">
        <v>1293</v>
      </c>
      <c r="K1232" s="71">
        <v>4.9000000000000004</v>
      </c>
    </row>
    <row r="1233" spans="8:11" x14ac:dyDescent="0.15">
      <c r="H1233" s="71" t="s">
        <v>59</v>
      </c>
      <c r="I1233" s="71">
        <v>16.399999999999999</v>
      </c>
      <c r="J1233" s="71" t="s">
        <v>1294</v>
      </c>
      <c r="K1233" s="71">
        <v>4.9000000000000004</v>
      </c>
    </row>
    <row r="1234" spans="8:11" x14ac:dyDescent="0.15">
      <c r="H1234" s="71" t="s">
        <v>59</v>
      </c>
      <c r="I1234" s="71">
        <v>16.5</v>
      </c>
      <c r="J1234" s="71" t="s">
        <v>1295</v>
      </c>
      <c r="K1234" s="71">
        <v>4.9000000000000004</v>
      </c>
    </row>
    <row r="1235" spans="8:11" x14ac:dyDescent="0.15">
      <c r="H1235" s="71" t="s">
        <v>59</v>
      </c>
      <c r="I1235" s="71">
        <v>16.600000000000001</v>
      </c>
      <c r="J1235" s="71" t="s">
        <v>1296</v>
      </c>
      <c r="K1235" s="71">
        <v>4.9000000000000004</v>
      </c>
    </row>
    <row r="1236" spans="8:11" x14ac:dyDescent="0.15">
      <c r="H1236" s="71" t="s">
        <v>59</v>
      </c>
      <c r="I1236" s="71">
        <v>16.7</v>
      </c>
      <c r="J1236" s="71" t="s">
        <v>1297</v>
      </c>
      <c r="K1236" s="71">
        <v>4.9000000000000004</v>
      </c>
    </row>
    <row r="1237" spans="8:11" x14ac:dyDescent="0.15">
      <c r="H1237" s="71" t="s">
        <v>59</v>
      </c>
      <c r="I1237" s="71">
        <v>16.8</v>
      </c>
      <c r="J1237" s="71" t="s">
        <v>1298</v>
      </c>
      <c r="K1237" s="71">
        <v>4.9000000000000004</v>
      </c>
    </row>
    <row r="1238" spans="8:11" x14ac:dyDescent="0.15">
      <c r="H1238" s="71" t="s">
        <v>59</v>
      </c>
      <c r="I1238" s="71">
        <v>16.899999999999999</v>
      </c>
      <c r="J1238" s="71" t="s">
        <v>1299</v>
      </c>
      <c r="K1238" s="71">
        <v>4.9000000000000004</v>
      </c>
    </row>
    <row r="1239" spans="8:11" x14ac:dyDescent="0.15">
      <c r="H1239" s="71" t="s">
        <v>59</v>
      </c>
      <c r="I1239" s="71">
        <v>17</v>
      </c>
      <c r="J1239" s="71" t="s">
        <v>1300</v>
      </c>
      <c r="K1239" s="71">
        <v>4.9000000000000004</v>
      </c>
    </row>
    <row r="1240" spans="8:11" x14ac:dyDescent="0.15">
      <c r="H1240" s="71" t="s">
        <v>59</v>
      </c>
      <c r="I1240" s="71">
        <v>17.100000000000001</v>
      </c>
      <c r="J1240" s="71" t="s">
        <v>1301</v>
      </c>
      <c r="K1240" s="71">
        <v>4.9000000000000004</v>
      </c>
    </row>
    <row r="1241" spans="8:11" x14ac:dyDescent="0.15">
      <c r="H1241" s="71" t="s">
        <v>59</v>
      </c>
      <c r="I1241" s="71">
        <v>17.2</v>
      </c>
      <c r="J1241" s="71" t="s">
        <v>1302</v>
      </c>
      <c r="K1241" s="71">
        <v>4.9000000000000004</v>
      </c>
    </row>
    <row r="1242" spans="8:11" x14ac:dyDescent="0.15">
      <c r="H1242" s="71" t="s">
        <v>59</v>
      </c>
      <c r="I1242" s="71">
        <v>17.3</v>
      </c>
      <c r="J1242" s="71" t="s">
        <v>1303</v>
      </c>
      <c r="K1242" s="71">
        <v>4.9000000000000004</v>
      </c>
    </row>
    <row r="1243" spans="8:11" x14ac:dyDescent="0.15">
      <c r="H1243" s="71" t="s">
        <v>59</v>
      </c>
      <c r="I1243" s="71">
        <v>17.399999999999999</v>
      </c>
      <c r="J1243" s="71" t="s">
        <v>1304</v>
      </c>
      <c r="K1243" s="71">
        <v>4.9000000000000004</v>
      </c>
    </row>
    <row r="1244" spans="8:11" x14ac:dyDescent="0.15">
      <c r="H1244" s="71" t="s">
        <v>59</v>
      </c>
      <c r="I1244" s="71">
        <v>17.5</v>
      </c>
      <c r="J1244" s="71" t="s">
        <v>1305</v>
      </c>
      <c r="K1244" s="71">
        <v>4.9000000000000004</v>
      </c>
    </row>
    <row r="1245" spans="8:11" x14ac:dyDescent="0.15">
      <c r="H1245" s="71" t="s">
        <v>59</v>
      </c>
      <c r="I1245" s="71">
        <v>17.600000000000001</v>
      </c>
      <c r="J1245" s="71" t="s">
        <v>1306</v>
      </c>
      <c r="K1245" s="71">
        <v>4.9000000000000004</v>
      </c>
    </row>
    <row r="1246" spans="8:11" x14ac:dyDescent="0.15">
      <c r="H1246" s="71" t="s">
        <v>59</v>
      </c>
      <c r="I1246" s="71">
        <v>17.7</v>
      </c>
      <c r="J1246" s="71" t="s">
        <v>1307</v>
      </c>
      <c r="K1246" s="71">
        <v>4.9000000000000004</v>
      </c>
    </row>
    <row r="1247" spans="8:11" x14ac:dyDescent="0.15">
      <c r="H1247" s="71" t="s">
        <v>59</v>
      </c>
      <c r="I1247" s="71">
        <v>17.8</v>
      </c>
      <c r="J1247" s="71" t="s">
        <v>1308</v>
      </c>
      <c r="K1247" s="71">
        <v>4.9000000000000004</v>
      </c>
    </row>
    <row r="1248" spans="8:11" x14ac:dyDescent="0.15">
      <c r="H1248" s="71" t="s">
        <v>59</v>
      </c>
      <c r="I1248" s="71">
        <v>17.899999999999999</v>
      </c>
      <c r="J1248" s="71" t="s">
        <v>1309</v>
      </c>
      <c r="K1248" s="71">
        <v>4.9000000000000004</v>
      </c>
    </row>
    <row r="1249" spans="8:11" x14ac:dyDescent="0.15">
      <c r="H1249" s="71" t="s">
        <v>59</v>
      </c>
      <c r="I1249" s="71">
        <v>18</v>
      </c>
      <c r="J1249" s="71" t="s">
        <v>1310</v>
      </c>
      <c r="K1249" s="71">
        <v>4.9000000000000004</v>
      </c>
    </row>
    <row r="1250" spans="8:11" x14ac:dyDescent="0.15">
      <c r="H1250" s="71" t="s">
        <v>59</v>
      </c>
      <c r="I1250" s="71">
        <v>18.100000000000001</v>
      </c>
      <c r="J1250" s="71" t="s">
        <v>1311</v>
      </c>
      <c r="K1250" s="71">
        <v>4.9000000000000004</v>
      </c>
    </row>
    <row r="1251" spans="8:11" x14ac:dyDescent="0.15">
      <c r="H1251" s="71" t="s">
        <v>59</v>
      </c>
      <c r="I1251" s="71">
        <v>18.2</v>
      </c>
      <c r="J1251" s="71" t="s">
        <v>1312</v>
      </c>
      <c r="K1251" s="71">
        <v>4.9000000000000004</v>
      </c>
    </row>
    <row r="1252" spans="8:11" x14ac:dyDescent="0.15">
      <c r="H1252" s="71" t="s">
        <v>59</v>
      </c>
      <c r="I1252" s="71">
        <v>18.3</v>
      </c>
      <c r="J1252" s="71" t="s">
        <v>1313</v>
      </c>
      <c r="K1252" s="71">
        <v>4.9000000000000004</v>
      </c>
    </row>
    <row r="1253" spans="8:11" x14ac:dyDescent="0.15">
      <c r="H1253" s="71" t="s">
        <v>59</v>
      </c>
      <c r="I1253" s="71">
        <v>18.399999999999999</v>
      </c>
      <c r="J1253" s="71" t="s">
        <v>1314</v>
      </c>
      <c r="K1253" s="71">
        <v>4.9000000000000004</v>
      </c>
    </row>
    <row r="1254" spans="8:11" x14ac:dyDescent="0.15">
      <c r="H1254" s="71" t="s">
        <v>59</v>
      </c>
      <c r="I1254" s="71">
        <v>18.5</v>
      </c>
      <c r="J1254" s="71" t="s">
        <v>1315</v>
      </c>
      <c r="K1254" s="71">
        <v>4.9000000000000004</v>
      </c>
    </row>
    <row r="1255" spans="8:11" x14ac:dyDescent="0.15">
      <c r="H1255" s="71" t="s">
        <v>59</v>
      </c>
      <c r="I1255" s="71">
        <v>18.600000000000001</v>
      </c>
      <c r="J1255" s="71" t="s">
        <v>1316</v>
      </c>
      <c r="K1255" s="71">
        <v>4.9000000000000004</v>
      </c>
    </row>
    <row r="1256" spans="8:11" x14ac:dyDescent="0.15">
      <c r="H1256" s="71" t="s">
        <v>59</v>
      </c>
      <c r="I1256" s="71">
        <v>18.7</v>
      </c>
      <c r="J1256" s="71" t="s">
        <v>1317</v>
      </c>
      <c r="K1256" s="71">
        <v>4.9000000000000004</v>
      </c>
    </row>
    <row r="1257" spans="8:11" x14ac:dyDescent="0.15">
      <c r="H1257" s="71" t="s">
        <v>59</v>
      </c>
      <c r="I1257" s="71">
        <v>18.8</v>
      </c>
      <c r="J1257" s="71" t="s">
        <v>1318</v>
      </c>
      <c r="K1257" s="71">
        <v>4.9000000000000004</v>
      </c>
    </row>
    <row r="1258" spans="8:11" x14ac:dyDescent="0.15">
      <c r="H1258" s="71" t="s">
        <v>59</v>
      </c>
      <c r="I1258" s="71">
        <v>18.899999999999999</v>
      </c>
      <c r="J1258" s="71" t="s">
        <v>1319</v>
      </c>
      <c r="K1258" s="71">
        <v>4.9000000000000004</v>
      </c>
    </row>
    <row r="1259" spans="8:11" x14ac:dyDescent="0.15">
      <c r="H1259" s="71" t="s">
        <v>59</v>
      </c>
      <c r="I1259" s="71">
        <v>19</v>
      </c>
      <c r="J1259" s="71" t="s">
        <v>1320</v>
      </c>
      <c r="K1259" s="71">
        <v>4.9000000000000004</v>
      </c>
    </row>
    <row r="1260" spans="8:11" x14ac:dyDescent="0.15">
      <c r="H1260" s="71" t="s">
        <v>59</v>
      </c>
      <c r="I1260" s="71">
        <v>19.100000000000001</v>
      </c>
      <c r="J1260" s="71" t="s">
        <v>1321</v>
      </c>
      <c r="K1260" s="71">
        <v>4.9000000000000004</v>
      </c>
    </row>
    <row r="1261" spans="8:11" x14ac:dyDescent="0.15">
      <c r="H1261" s="71" t="s">
        <v>59</v>
      </c>
      <c r="I1261" s="71">
        <v>19.2</v>
      </c>
      <c r="J1261" s="71" t="s">
        <v>1322</v>
      </c>
      <c r="K1261" s="71">
        <v>4.9000000000000004</v>
      </c>
    </row>
    <row r="1262" spans="8:11" x14ac:dyDescent="0.15">
      <c r="H1262" s="71" t="s">
        <v>59</v>
      </c>
      <c r="I1262" s="71">
        <v>19.3</v>
      </c>
      <c r="J1262" s="71" t="s">
        <v>1323</v>
      </c>
      <c r="K1262" s="71">
        <v>4.9000000000000004</v>
      </c>
    </row>
    <row r="1263" spans="8:11" x14ac:dyDescent="0.15">
      <c r="H1263" s="71" t="s">
        <v>59</v>
      </c>
      <c r="I1263" s="71">
        <v>19.399999999999999</v>
      </c>
      <c r="J1263" s="71" t="s">
        <v>1324</v>
      </c>
      <c r="K1263" s="71">
        <v>4.9000000000000004</v>
      </c>
    </row>
    <row r="1264" spans="8:11" x14ac:dyDescent="0.15">
      <c r="H1264" s="71" t="s">
        <v>59</v>
      </c>
      <c r="I1264" s="71">
        <v>19.5</v>
      </c>
      <c r="J1264" s="71" t="s">
        <v>1325</v>
      </c>
      <c r="K1264" s="71">
        <v>4.9000000000000004</v>
      </c>
    </row>
    <row r="1265" spans="8:11" x14ac:dyDescent="0.15">
      <c r="H1265" s="71" t="s">
        <v>59</v>
      </c>
      <c r="I1265" s="71">
        <v>19.600000000000001</v>
      </c>
      <c r="J1265" s="71" t="s">
        <v>1326</v>
      </c>
      <c r="K1265" s="71">
        <v>4.9000000000000004</v>
      </c>
    </row>
    <row r="1266" spans="8:11" x14ac:dyDescent="0.15">
      <c r="H1266" s="71" t="s">
        <v>59</v>
      </c>
      <c r="I1266" s="71">
        <v>19.7</v>
      </c>
      <c r="J1266" s="71" t="s">
        <v>1327</v>
      </c>
      <c r="K1266" s="71">
        <v>4.9000000000000004</v>
      </c>
    </row>
    <row r="1267" spans="8:11" x14ac:dyDescent="0.15">
      <c r="H1267" s="71" t="s">
        <v>59</v>
      </c>
      <c r="I1267" s="71">
        <v>19.8</v>
      </c>
      <c r="J1267" s="71" t="s">
        <v>1328</v>
      </c>
      <c r="K1267" s="71">
        <v>4.9000000000000004</v>
      </c>
    </row>
    <row r="1268" spans="8:11" x14ac:dyDescent="0.15">
      <c r="H1268" s="71" t="s">
        <v>59</v>
      </c>
      <c r="I1268" s="71">
        <v>19.899999999999999</v>
      </c>
      <c r="J1268" s="71" t="s">
        <v>1329</v>
      </c>
      <c r="K1268" s="71">
        <v>4.9000000000000004</v>
      </c>
    </row>
    <row r="1269" spans="8:11" x14ac:dyDescent="0.15">
      <c r="H1269" s="71" t="s">
        <v>59</v>
      </c>
      <c r="I1269" s="71">
        <v>20</v>
      </c>
      <c r="J1269" s="71" t="s">
        <v>1330</v>
      </c>
      <c r="K1269" s="71">
        <v>4.9000000000000004</v>
      </c>
    </row>
    <row r="1270" spans="8:11" x14ac:dyDescent="0.15">
      <c r="H1270" s="71" t="s">
        <v>59</v>
      </c>
      <c r="I1270" s="71">
        <v>20.100000000000001</v>
      </c>
      <c r="J1270" s="71" t="s">
        <v>1331</v>
      </c>
      <c r="K1270" s="71">
        <v>4.9000000000000004</v>
      </c>
    </row>
    <row r="1271" spans="8:11" x14ac:dyDescent="0.15">
      <c r="H1271" s="71" t="s">
        <v>59</v>
      </c>
      <c r="I1271" s="71">
        <v>20.2</v>
      </c>
      <c r="J1271" s="71" t="s">
        <v>1332</v>
      </c>
      <c r="K1271" s="71">
        <v>4.9000000000000004</v>
      </c>
    </row>
    <row r="1272" spans="8:11" x14ac:dyDescent="0.15">
      <c r="H1272" s="71" t="s">
        <v>59</v>
      </c>
      <c r="I1272" s="71">
        <v>20.3</v>
      </c>
      <c r="J1272" s="71" t="s">
        <v>1333</v>
      </c>
      <c r="K1272" s="71">
        <v>4.9000000000000004</v>
      </c>
    </row>
    <row r="1273" spans="8:11" x14ac:dyDescent="0.15">
      <c r="H1273" s="71" t="s">
        <v>59</v>
      </c>
      <c r="I1273" s="71">
        <v>20.399999999999999</v>
      </c>
      <c r="J1273" s="71" t="s">
        <v>1334</v>
      </c>
      <c r="K1273" s="71">
        <v>4.9000000000000004</v>
      </c>
    </row>
    <row r="1274" spans="8:11" x14ac:dyDescent="0.15">
      <c r="H1274" s="71" t="s">
        <v>59</v>
      </c>
      <c r="I1274" s="71">
        <v>20.5</v>
      </c>
      <c r="J1274" s="71" t="s">
        <v>1335</v>
      </c>
      <c r="K1274" s="71">
        <v>4.9000000000000004</v>
      </c>
    </row>
    <row r="1275" spans="8:11" x14ac:dyDescent="0.15">
      <c r="H1275" s="71" t="s">
        <v>59</v>
      </c>
      <c r="I1275" s="71">
        <v>20.6</v>
      </c>
      <c r="J1275" s="71" t="s">
        <v>1336</v>
      </c>
      <c r="K1275" s="71">
        <v>4.9000000000000004</v>
      </c>
    </row>
    <row r="1276" spans="8:11" x14ac:dyDescent="0.15">
      <c r="H1276" s="71" t="s">
        <v>59</v>
      </c>
      <c r="I1276" s="71">
        <v>20.7</v>
      </c>
      <c r="J1276" s="71" t="s">
        <v>1337</v>
      </c>
      <c r="K1276" s="71">
        <v>4.9000000000000004</v>
      </c>
    </row>
    <row r="1277" spans="8:11" x14ac:dyDescent="0.15">
      <c r="H1277" s="71" t="s">
        <v>59</v>
      </c>
      <c r="I1277" s="71">
        <v>20.8</v>
      </c>
      <c r="J1277" s="71" t="s">
        <v>1338</v>
      </c>
      <c r="K1277" s="71">
        <v>4.9000000000000004</v>
      </c>
    </row>
    <row r="1278" spans="8:11" x14ac:dyDescent="0.15">
      <c r="H1278" s="71" t="s">
        <v>59</v>
      </c>
      <c r="I1278" s="71">
        <v>20.9</v>
      </c>
      <c r="J1278" s="71" t="s">
        <v>1339</v>
      </c>
      <c r="K1278" s="71">
        <v>4.9000000000000004</v>
      </c>
    </row>
    <row r="1279" spans="8:11" x14ac:dyDescent="0.15">
      <c r="H1279" s="71" t="s">
        <v>59</v>
      </c>
      <c r="I1279" s="71">
        <v>21</v>
      </c>
      <c r="J1279" s="71" t="s">
        <v>1340</v>
      </c>
      <c r="K1279" s="71">
        <v>4.9000000000000004</v>
      </c>
    </row>
    <row r="1280" spans="8:11" x14ac:dyDescent="0.15">
      <c r="H1280" s="71" t="s">
        <v>59</v>
      </c>
      <c r="I1280" s="71">
        <v>21.1</v>
      </c>
      <c r="J1280" s="71" t="s">
        <v>1341</v>
      </c>
      <c r="K1280" s="71">
        <v>4.9000000000000004</v>
      </c>
    </row>
    <row r="1281" spans="8:11" x14ac:dyDescent="0.15">
      <c r="H1281" s="71" t="s">
        <v>59</v>
      </c>
      <c r="I1281" s="71">
        <v>21.2</v>
      </c>
      <c r="J1281" s="71" t="s">
        <v>1342</v>
      </c>
      <c r="K1281" s="71">
        <v>4.9000000000000004</v>
      </c>
    </row>
    <row r="1282" spans="8:11" x14ac:dyDescent="0.15">
      <c r="H1282" s="71" t="s">
        <v>59</v>
      </c>
      <c r="I1282" s="71">
        <v>21.3</v>
      </c>
      <c r="J1282" s="71" t="s">
        <v>1343</v>
      </c>
      <c r="K1282" s="71">
        <v>4.9000000000000004</v>
      </c>
    </row>
    <row r="1283" spans="8:11" x14ac:dyDescent="0.15">
      <c r="H1283" s="71" t="s">
        <v>59</v>
      </c>
      <c r="I1283" s="71">
        <v>21.4</v>
      </c>
      <c r="J1283" s="71" t="s">
        <v>1344</v>
      </c>
      <c r="K1283" s="71">
        <v>4.9000000000000004</v>
      </c>
    </row>
    <row r="1284" spans="8:11" x14ac:dyDescent="0.15">
      <c r="H1284" s="71" t="s">
        <v>59</v>
      </c>
      <c r="I1284" s="71">
        <v>21.5</v>
      </c>
      <c r="J1284" s="71" t="s">
        <v>1345</v>
      </c>
      <c r="K1284" s="71">
        <v>4.9000000000000004</v>
      </c>
    </row>
    <row r="1285" spans="8:11" x14ac:dyDescent="0.15">
      <c r="H1285" s="71" t="s">
        <v>59</v>
      </c>
      <c r="I1285" s="71">
        <v>21.6</v>
      </c>
      <c r="J1285" s="71" t="s">
        <v>1346</v>
      </c>
      <c r="K1285" s="71">
        <v>4.9000000000000004</v>
      </c>
    </row>
    <row r="1286" spans="8:11" x14ac:dyDescent="0.15">
      <c r="H1286" s="71" t="s">
        <v>59</v>
      </c>
      <c r="I1286" s="71">
        <v>21.7</v>
      </c>
      <c r="J1286" s="71" t="s">
        <v>1347</v>
      </c>
      <c r="K1286" s="71">
        <v>4.9000000000000004</v>
      </c>
    </row>
    <row r="1287" spans="8:11" x14ac:dyDescent="0.15">
      <c r="H1287" s="71" t="s">
        <v>59</v>
      </c>
      <c r="I1287" s="71">
        <v>21.8</v>
      </c>
      <c r="J1287" s="71" t="s">
        <v>1348</v>
      </c>
      <c r="K1287" s="71">
        <v>4.9000000000000004</v>
      </c>
    </row>
    <row r="1288" spans="8:11" x14ac:dyDescent="0.15">
      <c r="H1288" s="71" t="s">
        <v>59</v>
      </c>
      <c r="I1288" s="71">
        <v>21.9</v>
      </c>
      <c r="J1288" s="71" t="s">
        <v>1349</v>
      </c>
      <c r="K1288" s="71">
        <v>4.9000000000000004</v>
      </c>
    </row>
    <row r="1289" spans="8:11" x14ac:dyDescent="0.15">
      <c r="H1289" s="71" t="s">
        <v>59</v>
      </c>
      <c r="I1289" s="71">
        <v>22</v>
      </c>
      <c r="J1289" s="71" t="s">
        <v>1350</v>
      </c>
      <c r="K1289" s="71">
        <v>4.9000000000000004</v>
      </c>
    </row>
    <row r="1290" spans="8:11" x14ac:dyDescent="0.15">
      <c r="H1290" s="71" t="s">
        <v>59</v>
      </c>
      <c r="I1290" s="71">
        <v>22.1</v>
      </c>
      <c r="J1290" s="71" t="s">
        <v>1351</v>
      </c>
      <c r="K1290" s="71">
        <v>4.9000000000000004</v>
      </c>
    </row>
    <row r="1291" spans="8:11" x14ac:dyDescent="0.15">
      <c r="H1291" s="71" t="s">
        <v>59</v>
      </c>
      <c r="I1291" s="71">
        <v>22.2</v>
      </c>
      <c r="J1291" s="71" t="s">
        <v>1352</v>
      </c>
      <c r="K1291" s="71">
        <v>4.9000000000000004</v>
      </c>
    </row>
    <row r="1292" spans="8:11" x14ac:dyDescent="0.15">
      <c r="H1292" s="71" t="s">
        <v>59</v>
      </c>
      <c r="I1292" s="71">
        <v>22.3</v>
      </c>
      <c r="J1292" s="71" t="s">
        <v>1353</v>
      </c>
      <c r="K1292" s="71">
        <v>4.9000000000000004</v>
      </c>
    </row>
    <row r="1293" spans="8:11" x14ac:dyDescent="0.15">
      <c r="H1293" s="71" t="s">
        <v>59</v>
      </c>
      <c r="I1293" s="71">
        <v>22.4</v>
      </c>
      <c r="J1293" s="71" t="s">
        <v>1354</v>
      </c>
      <c r="K1293" s="71">
        <v>4.9000000000000004</v>
      </c>
    </row>
    <row r="1294" spans="8:11" x14ac:dyDescent="0.15">
      <c r="H1294" s="71" t="s">
        <v>59</v>
      </c>
      <c r="I1294" s="71">
        <v>22.5</v>
      </c>
      <c r="J1294" s="71" t="s">
        <v>1355</v>
      </c>
      <c r="K1294" s="71">
        <v>4.9000000000000004</v>
      </c>
    </row>
    <row r="1295" spans="8:11" x14ac:dyDescent="0.15">
      <c r="H1295" s="71" t="s">
        <v>59</v>
      </c>
      <c r="I1295" s="71">
        <v>22.6</v>
      </c>
      <c r="J1295" s="71" t="s">
        <v>1356</v>
      </c>
      <c r="K1295" s="71">
        <v>4.9000000000000004</v>
      </c>
    </row>
    <row r="1296" spans="8:11" x14ac:dyDescent="0.15">
      <c r="H1296" s="71" t="s">
        <v>59</v>
      </c>
      <c r="I1296" s="71">
        <v>22.7</v>
      </c>
      <c r="J1296" s="71" t="s">
        <v>1357</v>
      </c>
      <c r="K1296" s="71">
        <v>4.9000000000000004</v>
      </c>
    </row>
    <row r="1297" spans="8:11" x14ac:dyDescent="0.15">
      <c r="H1297" s="71" t="s">
        <v>59</v>
      </c>
      <c r="I1297" s="71">
        <v>22.8</v>
      </c>
      <c r="J1297" s="71" t="s">
        <v>1358</v>
      </c>
      <c r="K1297" s="71">
        <v>4.9000000000000004</v>
      </c>
    </row>
    <row r="1298" spans="8:11" x14ac:dyDescent="0.15">
      <c r="H1298" s="71" t="s">
        <v>59</v>
      </c>
      <c r="I1298" s="71">
        <v>22.9</v>
      </c>
      <c r="J1298" s="71" t="s">
        <v>1359</v>
      </c>
      <c r="K1298" s="71">
        <v>4.9000000000000004</v>
      </c>
    </row>
    <row r="1299" spans="8:11" x14ac:dyDescent="0.15">
      <c r="H1299" s="71" t="s">
        <v>59</v>
      </c>
      <c r="I1299" s="71">
        <v>23</v>
      </c>
      <c r="J1299" s="71" t="s">
        <v>1360</v>
      </c>
      <c r="K1299" s="71">
        <v>4.9000000000000004</v>
      </c>
    </row>
    <row r="1300" spans="8:11" x14ac:dyDescent="0.15">
      <c r="H1300" s="71" t="s">
        <v>59</v>
      </c>
      <c r="I1300" s="71">
        <v>23.1</v>
      </c>
      <c r="J1300" s="71" t="s">
        <v>1361</v>
      </c>
      <c r="K1300" s="71">
        <v>4.9000000000000004</v>
      </c>
    </row>
    <row r="1301" spans="8:11" x14ac:dyDescent="0.15">
      <c r="H1301" s="71" t="s">
        <v>59</v>
      </c>
      <c r="I1301" s="71">
        <v>23.2</v>
      </c>
      <c r="J1301" s="71" t="s">
        <v>1362</v>
      </c>
      <c r="K1301" s="71">
        <v>4.9000000000000004</v>
      </c>
    </row>
    <row r="1302" spans="8:11" x14ac:dyDescent="0.15">
      <c r="H1302" s="71" t="s">
        <v>59</v>
      </c>
      <c r="I1302" s="71">
        <v>23.3</v>
      </c>
      <c r="J1302" s="71" t="s">
        <v>1363</v>
      </c>
      <c r="K1302" s="71">
        <v>4.9000000000000004</v>
      </c>
    </row>
    <row r="1303" spans="8:11" x14ac:dyDescent="0.15">
      <c r="H1303" s="71" t="s">
        <v>59</v>
      </c>
      <c r="I1303" s="71">
        <v>23.4</v>
      </c>
      <c r="J1303" s="71" t="s">
        <v>1364</v>
      </c>
      <c r="K1303" s="71">
        <v>4.9000000000000004</v>
      </c>
    </row>
    <row r="1304" spans="8:11" x14ac:dyDescent="0.15">
      <c r="H1304" s="71" t="s">
        <v>59</v>
      </c>
      <c r="I1304" s="71">
        <v>23.5</v>
      </c>
      <c r="J1304" s="71" t="s">
        <v>1365</v>
      </c>
      <c r="K1304" s="71">
        <v>4.9000000000000004</v>
      </c>
    </row>
    <row r="1305" spans="8:11" x14ac:dyDescent="0.15">
      <c r="H1305" s="71" t="s">
        <v>59</v>
      </c>
      <c r="I1305" s="71">
        <v>23.6</v>
      </c>
      <c r="J1305" s="71" t="s">
        <v>1366</v>
      </c>
      <c r="K1305" s="71">
        <v>4.9000000000000004</v>
      </c>
    </row>
    <row r="1306" spans="8:11" x14ac:dyDescent="0.15">
      <c r="H1306" s="71" t="s">
        <v>59</v>
      </c>
      <c r="I1306" s="71">
        <v>23.7</v>
      </c>
      <c r="J1306" s="71" t="s">
        <v>1367</v>
      </c>
      <c r="K1306" s="71">
        <v>4.9000000000000004</v>
      </c>
    </row>
    <row r="1307" spans="8:11" x14ac:dyDescent="0.15">
      <c r="H1307" s="71" t="s">
        <v>59</v>
      </c>
      <c r="I1307" s="71">
        <v>23.8</v>
      </c>
      <c r="J1307" s="71" t="s">
        <v>1368</v>
      </c>
      <c r="K1307" s="71">
        <v>4.9000000000000004</v>
      </c>
    </row>
    <row r="1308" spans="8:11" x14ac:dyDescent="0.15">
      <c r="H1308" s="71" t="s">
        <v>59</v>
      </c>
      <c r="I1308" s="71">
        <v>23.9</v>
      </c>
      <c r="J1308" s="71" t="s">
        <v>1369</v>
      </c>
      <c r="K1308" s="71">
        <v>4.9000000000000004</v>
      </c>
    </row>
    <row r="1309" spans="8:11" x14ac:dyDescent="0.15">
      <c r="H1309" s="71" t="s">
        <v>59</v>
      </c>
      <c r="I1309" s="71">
        <v>24</v>
      </c>
      <c r="J1309" s="71" t="s">
        <v>1370</v>
      </c>
      <c r="K1309" s="71">
        <v>4.9000000000000004</v>
      </c>
    </row>
    <row r="1310" spans="8:11" x14ac:dyDescent="0.15">
      <c r="H1310" s="71" t="s">
        <v>59</v>
      </c>
      <c r="I1310" s="71">
        <v>24.1</v>
      </c>
      <c r="J1310" s="71" t="s">
        <v>1371</v>
      </c>
      <c r="K1310" s="71">
        <v>4.9000000000000004</v>
      </c>
    </row>
    <row r="1311" spans="8:11" x14ac:dyDescent="0.15">
      <c r="H1311" s="71" t="s">
        <v>59</v>
      </c>
      <c r="I1311" s="71">
        <v>24.2</v>
      </c>
      <c r="J1311" s="71" t="s">
        <v>1372</v>
      </c>
      <c r="K1311" s="71">
        <v>4.9000000000000004</v>
      </c>
    </row>
    <row r="1312" spans="8:11" x14ac:dyDescent="0.15">
      <c r="H1312" s="71" t="s">
        <v>59</v>
      </c>
      <c r="I1312" s="71">
        <v>24.3</v>
      </c>
      <c r="J1312" s="71" t="s">
        <v>1373</v>
      </c>
      <c r="K1312" s="71">
        <v>4.9000000000000004</v>
      </c>
    </row>
    <row r="1313" spans="8:11" x14ac:dyDescent="0.15">
      <c r="H1313" s="71" t="s">
        <v>59</v>
      </c>
      <c r="I1313" s="71">
        <v>24.4</v>
      </c>
      <c r="J1313" s="71" t="s">
        <v>1374</v>
      </c>
      <c r="K1313" s="71">
        <v>4.9000000000000004</v>
      </c>
    </row>
    <row r="1314" spans="8:11" x14ac:dyDescent="0.15">
      <c r="H1314" s="71" t="s">
        <v>59</v>
      </c>
      <c r="I1314" s="71">
        <v>24.5</v>
      </c>
      <c r="J1314" s="71" t="s">
        <v>1375</v>
      </c>
      <c r="K1314" s="71">
        <v>4.9000000000000004</v>
      </c>
    </row>
    <row r="1315" spans="8:11" x14ac:dyDescent="0.15">
      <c r="H1315" s="71" t="s">
        <v>59</v>
      </c>
      <c r="I1315" s="71">
        <v>24.6</v>
      </c>
      <c r="J1315" s="71" t="s">
        <v>1376</v>
      </c>
      <c r="K1315" s="71">
        <v>4.9000000000000004</v>
      </c>
    </row>
    <row r="1316" spans="8:11" x14ac:dyDescent="0.15">
      <c r="H1316" s="71" t="s">
        <v>59</v>
      </c>
      <c r="I1316" s="71">
        <v>24.7</v>
      </c>
      <c r="J1316" s="71" t="s">
        <v>1377</v>
      </c>
      <c r="K1316" s="71">
        <v>4.9000000000000004</v>
      </c>
    </row>
    <row r="1317" spans="8:11" x14ac:dyDescent="0.15">
      <c r="H1317" s="71" t="s">
        <v>59</v>
      </c>
      <c r="I1317" s="71">
        <v>24.8</v>
      </c>
      <c r="J1317" s="71" t="s">
        <v>1378</v>
      </c>
      <c r="K1317" s="71">
        <v>4.9000000000000004</v>
      </c>
    </row>
    <row r="1318" spans="8:11" x14ac:dyDescent="0.15">
      <c r="H1318" s="71" t="s">
        <v>59</v>
      </c>
      <c r="I1318" s="71">
        <v>24.9</v>
      </c>
      <c r="J1318" s="71" t="s">
        <v>1379</v>
      </c>
      <c r="K1318" s="71">
        <v>4.9000000000000004</v>
      </c>
    </row>
    <row r="1319" spans="8:11" x14ac:dyDescent="0.15">
      <c r="H1319" s="71" t="s">
        <v>59</v>
      </c>
      <c r="I1319" s="71">
        <v>25</v>
      </c>
      <c r="J1319" s="71" t="s">
        <v>1380</v>
      </c>
      <c r="K1319" s="71">
        <v>4.9000000000000004</v>
      </c>
    </row>
    <row r="1320" spans="8:11" x14ac:dyDescent="0.15">
      <c r="H1320" s="71" t="s">
        <v>59</v>
      </c>
      <c r="I1320" s="71">
        <v>25.1</v>
      </c>
      <c r="J1320" s="71" t="s">
        <v>1381</v>
      </c>
      <c r="K1320" s="71">
        <v>4.9000000000000004</v>
      </c>
    </row>
    <row r="1321" spans="8:11" x14ac:dyDescent="0.15">
      <c r="H1321" s="71" t="s">
        <v>59</v>
      </c>
      <c r="I1321" s="71">
        <v>25.2</v>
      </c>
      <c r="J1321" s="71" t="s">
        <v>1382</v>
      </c>
      <c r="K1321" s="71">
        <v>4.9000000000000004</v>
      </c>
    </row>
    <row r="1322" spans="8:11" x14ac:dyDescent="0.15">
      <c r="H1322" s="71" t="s">
        <v>59</v>
      </c>
      <c r="I1322" s="71">
        <v>25.3</v>
      </c>
      <c r="J1322" s="71" t="s">
        <v>1383</v>
      </c>
      <c r="K1322" s="71">
        <v>4.9000000000000004</v>
      </c>
    </row>
    <row r="1323" spans="8:11" x14ac:dyDescent="0.15">
      <c r="H1323" s="71" t="s">
        <v>59</v>
      </c>
      <c r="I1323" s="71">
        <v>25.4</v>
      </c>
      <c r="J1323" s="71" t="s">
        <v>1384</v>
      </c>
      <c r="K1323" s="71">
        <v>4.9000000000000004</v>
      </c>
    </row>
    <row r="1324" spans="8:11" x14ac:dyDescent="0.15">
      <c r="H1324" s="71" t="s">
        <v>59</v>
      </c>
      <c r="I1324" s="71">
        <v>25.5</v>
      </c>
      <c r="J1324" s="71" t="s">
        <v>1385</v>
      </c>
      <c r="K1324" s="71">
        <v>4.9000000000000004</v>
      </c>
    </row>
    <row r="1325" spans="8:11" x14ac:dyDescent="0.15">
      <c r="H1325" s="71" t="s">
        <v>59</v>
      </c>
      <c r="I1325" s="71">
        <v>25.6</v>
      </c>
      <c r="J1325" s="71" t="s">
        <v>1386</v>
      </c>
      <c r="K1325" s="71">
        <v>4.9000000000000004</v>
      </c>
    </row>
    <row r="1326" spans="8:11" x14ac:dyDescent="0.15">
      <c r="H1326" s="71" t="s">
        <v>59</v>
      </c>
      <c r="I1326" s="71">
        <v>25.7</v>
      </c>
      <c r="J1326" s="71" t="s">
        <v>1387</v>
      </c>
      <c r="K1326" s="71">
        <v>4.9000000000000004</v>
      </c>
    </row>
    <row r="1327" spans="8:11" x14ac:dyDescent="0.15">
      <c r="H1327" s="71" t="s">
        <v>59</v>
      </c>
      <c r="I1327" s="71">
        <v>25.8</v>
      </c>
      <c r="J1327" s="71" t="s">
        <v>1388</v>
      </c>
      <c r="K1327" s="71">
        <v>4.9000000000000004</v>
      </c>
    </row>
    <row r="1328" spans="8:11" x14ac:dyDescent="0.15">
      <c r="H1328" s="71" t="s">
        <v>59</v>
      </c>
      <c r="I1328" s="71">
        <v>25.9</v>
      </c>
      <c r="J1328" s="71" t="s">
        <v>1389</v>
      </c>
      <c r="K1328" s="71">
        <v>4.9000000000000004</v>
      </c>
    </row>
    <row r="1329" spans="8:11" x14ac:dyDescent="0.15">
      <c r="H1329" s="71" t="s">
        <v>59</v>
      </c>
      <c r="I1329" s="71">
        <v>26</v>
      </c>
      <c r="J1329" s="71" t="s">
        <v>1390</v>
      </c>
      <c r="K1329" s="71">
        <v>4.9000000000000004</v>
      </c>
    </row>
    <row r="1330" spans="8:11" x14ac:dyDescent="0.15">
      <c r="H1330" s="71" t="s">
        <v>59</v>
      </c>
      <c r="I1330" s="71">
        <v>26.1</v>
      </c>
      <c r="J1330" s="71" t="s">
        <v>1391</v>
      </c>
      <c r="K1330" s="71">
        <v>4.9000000000000004</v>
      </c>
    </row>
    <row r="1331" spans="8:11" x14ac:dyDescent="0.15">
      <c r="H1331" s="71" t="s">
        <v>59</v>
      </c>
      <c r="I1331" s="71">
        <v>26.2</v>
      </c>
      <c r="J1331" s="71" t="s">
        <v>1392</v>
      </c>
      <c r="K1331" s="71">
        <v>4.9000000000000004</v>
      </c>
    </row>
    <row r="1332" spans="8:11" x14ac:dyDescent="0.15">
      <c r="H1332" s="71" t="s">
        <v>59</v>
      </c>
      <c r="I1332" s="71">
        <v>26.3</v>
      </c>
      <c r="J1332" s="71" t="s">
        <v>1393</v>
      </c>
      <c r="K1332" s="71">
        <v>4.9000000000000004</v>
      </c>
    </row>
    <row r="1333" spans="8:11" x14ac:dyDescent="0.15">
      <c r="H1333" s="71" t="s">
        <v>59</v>
      </c>
      <c r="I1333" s="71">
        <v>26.4</v>
      </c>
      <c r="J1333" s="71" t="s">
        <v>1394</v>
      </c>
      <c r="K1333" s="71">
        <v>4.9000000000000004</v>
      </c>
    </row>
    <row r="1334" spans="8:11" x14ac:dyDescent="0.15">
      <c r="H1334" s="71" t="s">
        <v>59</v>
      </c>
      <c r="I1334" s="71">
        <v>26.5</v>
      </c>
      <c r="J1334" s="71" t="s">
        <v>1395</v>
      </c>
      <c r="K1334" s="71">
        <v>4.9000000000000004</v>
      </c>
    </row>
    <row r="1335" spans="8:11" x14ac:dyDescent="0.15">
      <c r="H1335" s="71" t="s">
        <v>59</v>
      </c>
      <c r="I1335" s="71">
        <v>26.6</v>
      </c>
      <c r="J1335" s="71" t="s">
        <v>1396</v>
      </c>
      <c r="K1335" s="71">
        <v>4.9000000000000004</v>
      </c>
    </row>
    <row r="1336" spans="8:11" x14ac:dyDescent="0.15">
      <c r="H1336" s="71" t="s">
        <v>59</v>
      </c>
      <c r="I1336" s="71">
        <v>26.7</v>
      </c>
      <c r="J1336" s="71" t="s">
        <v>1397</v>
      </c>
      <c r="K1336" s="71">
        <v>4.9000000000000004</v>
      </c>
    </row>
    <row r="1337" spans="8:11" x14ac:dyDescent="0.15">
      <c r="H1337" s="71" t="s">
        <v>59</v>
      </c>
      <c r="I1337" s="71">
        <v>26.8</v>
      </c>
      <c r="J1337" s="71" t="s">
        <v>1398</v>
      </c>
      <c r="K1337" s="71">
        <v>4.9000000000000004</v>
      </c>
    </row>
    <row r="1338" spans="8:11" x14ac:dyDescent="0.15">
      <c r="H1338" s="71" t="s">
        <v>59</v>
      </c>
      <c r="I1338" s="71">
        <v>26.9</v>
      </c>
      <c r="J1338" s="71" t="s">
        <v>1399</v>
      </c>
      <c r="K1338" s="71">
        <v>4.9000000000000004</v>
      </c>
    </row>
    <row r="1339" spans="8:11" x14ac:dyDescent="0.15">
      <c r="H1339" s="71" t="s">
        <v>59</v>
      </c>
      <c r="I1339" s="71">
        <v>27</v>
      </c>
      <c r="J1339" s="71" t="s">
        <v>1400</v>
      </c>
      <c r="K1339" s="71">
        <v>4.9000000000000004</v>
      </c>
    </row>
    <row r="1340" spans="8:11" x14ac:dyDescent="0.15">
      <c r="H1340" s="71" t="s">
        <v>59</v>
      </c>
      <c r="I1340" s="71">
        <v>27.1</v>
      </c>
      <c r="J1340" s="71" t="s">
        <v>1401</v>
      </c>
      <c r="K1340" s="71">
        <v>4.9000000000000004</v>
      </c>
    </row>
    <row r="1341" spans="8:11" x14ac:dyDescent="0.15">
      <c r="H1341" s="71" t="s">
        <v>59</v>
      </c>
      <c r="I1341" s="71">
        <v>27.2</v>
      </c>
      <c r="J1341" s="71" t="s">
        <v>1402</v>
      </c>
      <c r="K1341" s="71">
        <v>4.9000000000000004</v>
      </c>
    </row>
    <row r="1342" spans="8:11" x14ac:dyDescent="0.15">
      <c r="H1342" s="71" t="s">
        <v>59</v>
      </c>
      <c r="I1342" s="71">
        <v>27.3</v>
      </c>
      <c r="J1342" s="71" t="s">
        <v>1403</v>
      </c>
      <c r="K1342" s="71">
        <v>4.9000000000000004</v>
      </c>
    </row>
    <row r="1343" spans="8:11" x14ac:dyDescent="0.15">
      <c r="H1343" s="71" t="s">
        <v>59</v>
      </c>
      <c r="I1343" s="71">
        <v>27.4</v>
      </c>
      <c r="J1343" s="71" t="s">
        <v>1404</v>
      </c>
      <c r="K1343" s="71">
        <v>4.9000000000000004</v>
      </c>
    </row>
    <row r="1344" spans="8:11" x14ac:dyDescent="0.15">
      <c r="H1344" s="71" t="s">
        <v>59</v>
      </c>
      <c r="I1344" s="71">
        <v>27.5</v>
      </c>
      <c r="J1344" s="71" t="s">
        <v>1405</v>
      </c>
      <c r="K1344" s="71">
        <v>4.9000000000000004</v>
      </c>
    </row>
    <row r="1345" spans="8:11" x14ac:dyDescent="0.15">
      <c r="H1345" s="71" t="s">
        <v>59</v>
      </c>
      <c r="I1345" s="71">
        <v>27.6</v>
      </c>
      <c r="J1345" s="71" t="s">
        <v>1406</v>
      </c>
      <c r="K1345" s="71">
        <v>4.9000000000000004</v>
      </c>
    </row>
    <row r="1346" spans="8:11" x14ac:dyDescent="0.15">
      <c r="H1346" s="71" t="s">
        <v>59</v>
      </c>
      <c r="I1346" s="71">
        <v>27.7</v>
      </c>
      <c r="J1346" s="71" t="s">
        <v>1407</v>
      </c>
      <c r="K1346" s="71">
        <v>4.9000000000000004</v>
      </c>
    </row>
    <row r="1347" spans="8:11" x14ac:dyDescent="0.15">
      <c r="H1347" s="71" t="s">
        <v>59</v>
      </c>
      <c r="I1347" s="71">
        <v>27.8</v>
      </c>
      <c r="J1347" s="71" t="s">
        <v>1408</v>
      </c>
      <c r="K1347" s="71">
        <v>4.9000000000000004</v>
      </c>
    </row>
    <row r="1348" spans="8:11" x14ac:dyDescent="0.15">
      <c r="H1348" s="71" t="s">
        <v>59</v>
      </c>
      <c r="I1348" s="71">
        <v>27.9</v>
      </c>
      <c r="J1348" s="71" t="s">
        <v>1409</v>
      </c>
      <c r="K1348" s="71">
        <v>4.9000000000000004</v>
      </c>
    </row>
    <row r="1349" spans="8:11" x14ac:dyDescent="0.15">
      <c r="H1349" s="71" t="s">
        <v>59</v>
      </c>
      <c r="I1349" s="71">
        <v>28</v>
      </c>
      <c r="J1349" s="71" t="s">
        <v>1410</v>
      </c>
      <c r="K1349" s="71">
        <v>4.9000000000000004</v>
      </c>
    </row>
    <row r="1350" spans="8:11" x14ac:dyDescent="0.15">
      <c r="H1350" s="71" t="s">
        <v>61</v>
      </c>
      <c r="I1350" s="71">
        <v>0</v>
      </c>
      <c r="J1350" s="71" t="s">
        <v>1411</v>
      </c>
      <c r="K1350" s="71">
        <v>4.7</v>
      </c>
    </row>
    <row r="1351" spans="8:11" x14ac:dyDescent="0.15">
      <c r="H1351" s="71" t="s">
        <v>61</v>
      </c>
      <c r="I1351" s="71">
        <v>0.1</v>
      </c>
      <c r="J1351" s="71" t="s">
        <v>1412</v>
      </c>
      <c r="K1351" s="71">
        <v>4.7</v>
      </c>
    </row>
    <row r="1352" spans="8:11" x14ac:dyDescent="0.15">
      <c r="H1352" s="71" t="s">
        <v>61</v>
      </c>
      <c r="I1352" s="71">
        <v>0.2</v>
      </c>
      <c r="J1352" s="71" t="s">
        <v>1413</v>
      </c>
      <c r="K1352" s="71">
        <v>4.7</v>
      </c>
    </row>
    <row r="1353" spans="8:11" x14ac:dyDescent="0.15">
      <c r="H1353" s="71" t="s">
        <v>61</v>
      </c>
      <c r="I1353" s="71">
        <v>0.3</v>
      </c>
      <c r="J1353" s="71" t="s">
        <v>1414</v>
      </c>
      <c r="K1353" s="71">
        <v>4.7</v>
      </c>
    </row>
    <row r="1354" spans="8:11" x14ac:dyDescent="0.15">
      <c r="H1354" s="71" t="s">
        <v>61</v>
      </c>
      <c r="I1354" s="71">
        <v>0.4</v>
      </c>
      <c r="J1354" s="71" t="s">
        <v>1415</v>
      </c>
      <c r="K1354" s="71">
        <v>4.7</v>
      </c>
    </row>
    <row r="1355" spans="8:11" x14ac:dyDescent="0.15">
      <c r="H1355" s="71" t="s">
        <v>61</v>
      </c>
      <c r="I1355" s="71">
        <v>0.5</v>
      </c>
      <c r="J1355" s="71" t="s">
        <v>1416</v>
      </c>
      <c r="K1355" s="71">
        <v>4.7</v>
      </c>
    </row>
    <row r="1356" spans="8:11" x14ac:dyDescent="0.15">
      <c r="H1356" s="71" t="s">
        <v>61</v>
      </c>
      <c r="I1356" s="71">
        <v>0.6</v>
      </c>
      <c r="J1356" s="71" t="s">
        <v>1417</v>
      </c>
      <c r="K1356" s="71">
        <v>4.7</v>
      </c>
    </row>
    <row r="1357" spans="8:11" x14ac:dyDescent="0.15">
      <c r="H1357" s="71" t="s">
        <v>61</v>
      </c>
      <c r="I1357" s="71">
        <v>0.7</v>
      </c>
      <c r="J1357" s="71" t="s">
        <v>1418</v>
      </c>
      <c r="K1357" s="71">
        <v>4.7</v>
      </c>
    </row>
    <row r="1358" spans="8:11" x14ac:dyDescent="0.15">
      <c r="H1358" s="71" t="s">
        <v>61</v>
      </c>
      <c r="I1358" s="71">
        <v>0.8</v>
      </c>
      <c r="J1358" s="71" t="s">
        <v>1419</v>
      </c>
      <c r="K1358" s="71">
        <v>4.7</v>
      </c>
    </row>
    <row r="1359" spans="8:11" x14ac:dyDescent="0.15">
      <c r="H1359" s="71" t="s">
        <v>61</v>
      </c>
      <c r="I1359" s="71">
        <v>0.9</v>
      </c>
      <c r="J1359" s="71" t="s">
        <v>1420</v>
      </c>
      <c r="K1359" s="71">
        <v>4.7</v>
      </c>
    </row>
    <row r="1360" spans="8:11" x14ac:dyDescent="0.15">
      <c r="H1360" s="71" t="s">
        <v>61</v>
      </c>
      <c r="I1360" s="71">
        <v>1</v>
      </c>
      <c r="J1360" s="71" t="s">
        <v>1421</v>
      </c>
      <c r="K1360" s="71">
        <v>4.7</v>
      </c>
    </row>
    <row r="1361" spans="8:11" x14ac:dyDescent="0.15">
      <c r="H1361" s="71" t="s">
        <v>61</v>
      </c>
      <c r="I1361" s="71">
        <v>1.1000000000000001</v>
      </c>
      <c r="J1361" s="71" t="s">
        <v>1422</v>
      </c>
      <c r="K1361" s="71">
        <v>4.7</v>
      </c>
    </row>
    <row r="1362" spans="8:11" x14ac:dyDescent="0.15">
      <c r="H1362" s="71" t="s">
        <v>61</v>
      </c>
      <c r="I1362" s="71">
        <v>1.2</v>
      </c>
      <c r="J1362" s="71" t="s">
        <v>1423</v>
      </c>
      <c r="K1362" s="71">
        <v>4.7</v>
      </c>
    </row>
    <row r="1363" spans="8:11" x14ac:dyDescent="0.15">
      <c r="H1363" s="71" t="s">
        <v>61</v>
      </c>
      <c r="I1363" s="71">
        <v>1.3</v>
      </c>
      <c r="J1363" s="71" t="s">
        <v>1424</v>
      </c>
      <c r="K1363" s="71">
        <v>4.7</v>
      </c>
    </row>
    <row r="1364" spans="8:11" x14ac:dyDescent="0.15">
      <c r="H1364" s="71" t="s">
        <v>61</v>
      </c>
      <c r="I1364" s="71">
        <v>1.4</v>
      </c>
      <c r="J1364" s="71" t="s">
        <v>1425</v>
      </c>
      <c r="K1364" s="71">
        <v>4.7</v>
      </c>
    </row>
    <row r="1365" spans="8:11" x14ac:dyDescent="0.15">
      <c r="H1365" s="71" t="s">
        <v>61</v>
      </c>
      <c r="I1365" s="71">
        <v>1.5</v>
      </c>
      <c r="J1365" s="71" t="s">
        <v>1426</v>
      </c>
      <c r="K1365" s="71">
        <v>4.7</v>
      </c>
    </row>
    <row r="1366" spans="8:11" x14ac:dyDescent="0.15">
      <c r="H1366" s="71" t="s">
        <v>61</v>
      </c>
      <c r="I1366" s="71">
        <v>1.6</v>
      </c>
      <c r="J1366" s="71" t="s">
        <v>1427</v>
      </c>
      <c r="K1366" s="71">
        <v>4.7</v>
      </c>
    </row>
    <row r="1367" spans="8:11" x14ac:dyDescent="0.15">
      <c r="H1367" s="71" t="s">
        <v>61</v>
      </c>
      <c r="I1367" s="71">
        <v>1.7</v>
      </c>
      <c r="J1367" s="71" t="s">
        <v>1428</v>
      </c>
      <c r="K1367" s="71">
        <v>4.7</v>
      </c>
    </row>
    <row r="1368" spans="8:11" x14ac:dyDescent="0.15">
      <c r="H1368" s="71" t="s">
        <v>61</v>
      </c>
      <c r="I1368" s="71">
        <v>1.8</v>
      </c>
      <c r="J1368" s="71" t="s">
        <v>1429</v>
      </c>
      <c r="K1368" s="71">
        <v>4.7</v>
      </c>
    </row>
    <row r="1369" spans="8:11" x14ac:dyDescent="0.15">
      <c r="H1369" s="71" t="s">
        <v>61</v>
      </c>
      <c r="I1369" s="71">
        <v>1.9</v>
      </c>
      <c r="J1369" s="71" t="s">
        <v>1430</v>
      </c>
      <c r="K1369" s="71">
        <v>4.7</v>
      </c>
    </row>
    <row r="1370" spans="8:11" x14ac:dyDescent="0.15">
      <c r="H1370" s="71" t="s">
        <v>61</v>
      </c>
      <c r="I1370" s="71">
        <v>2</v>
      </c>
      <c r="J1370" s="71" t="s">
        <v>1431</v>
      </c>
      <c r="K1370" s="71">
        <v>4.7</v>
      </c>
    </row>
    <row r="1371" spans="8:11" x14ac:dyDescent="0.15">
      <c r="H1371" s="71" t="s">
        <v>61</v>
      </c>
      <c r="I1371" s="71">
        <v>2.1</v>
      </c>
      <c r="J1371" s="71" t="s">
        <v>1432</v>
      </c>
      <c r="K1371" s="71">
        <v>4.7</v>
      </c>
    </row>
    <row r="1372" spans="8:11" x14ac:dyDescent="0.15">
      <c r="H1372" s="71" t="s">
        <v>61</v>
      </c>
      <c r="I1372" s="71">
        <v>2.2000000000000002</v>
      </c>
      <c r="J1372" s="71" t="s">
        <v>1433</v>
      </c>
      <c r="K1372" s="71">
        <v>4.7</v>
      </c>
    </row>
    <row r="1373" spans="8:11" x14ac:dyDescent="0.15">
      <c r="H1373" s="71" t="s">
        <v>61</v>
      </c>
      <c r="I1373" s="71">
        <v>2.2999999999999998</v>
      </c>
      <c r="J1373" s="71" t="s">
        <v>1434</v>
      </c>
      <c r="K1373" s="71">
        <v>4.7</v>
      </c>
    </row>
    <row r="1374" spans="8:11" x14ac:dyDescent="0.15">
      <c r="H1374" s="71" t="s">
        <v>61</v>
      </c>
      <c r="I1374" s="71">
        <v>2.4</v>
      </c>
      <c r="J1374" s="71" t="s">
        <v>1435</v>
      </c>
      <c r="K1374" s="71">
        <v>4.7</v>
      </c>
    </row>
    <row r="1375" spans="8:11" x14ac:dyDescent="0.15">
      <c r="H1375" s="71" t="s">
        <v>61</v>
      </c>
      <c r="I1375" s="71">
        <v>2.5</v>
      </c>
      <c r="J1375" s="71" t="s">
        <v>1436</v>
      </c>
      <c r="K1375" s="71">
        <v>4.7</v>
      </c>
    </row>
    <row r="1376" spans="8:11" x14ac:dyDescent="0.15">
      <c r="H1376" s="71" t="s">
        <v>61</v>
      </c>
      <c r="I1376" s="71">
        <v>2.6</v>
      </c>
      <c r="J1376" s="71" t="s">
        <v>1437</v>
      </c>
      <c r="K1376" s="71">
        <v>4.7</v>
      </c>
    </row>
    <row r="1377" spans="8:11" x14ac:dyDescent="0.15">
      <c r="H1377" s="71" t="s">
        <v>61</v>
      </c>
      <c r="I1377" s="71">
        <v>2.7</v>
      </c>
      <c r="J1377" s="71" t="s">
        <v>1438</v>
      </c>
      <c r="K1377" s="71">
        <v>4.7</v>
      </c>
    </row>
    <row r="1378" spans="8:11" x14ac:dyDescent="0.15">
      <c r="H1378" s="71" t="s">
        <v>61</v>
      </c>
      <c r="I1378" s="71">
        <v>2.8</v>
      </c>
      <c r="J1378" s="71" t="s">
        <v>1439</v>
      </c>
      <c r="K1378" s="71">
        <v>4.7</v>
      </c>
    </row>
    <row r="1379" spans="8:11" x14ac:dyDescent="0.15">
      <c r="H1379" s="71" t="s">
        <v>61</v>
      </c>
      <c r="I1379" s="71">
        <v>2.9</v>
      </c>
      <c r="J1379" s="71" t="s">
        <v>1440</v>
      </c>
      <c r="K1379" s="71">
        <v>4.7</v>
      </c>
    </row>
    <row r="1380" spans="8:11" x14ac:dyDescent="0.15">
      <c r="H1380" s="71" t="s">
        <v>61</v>
      </c>
      <c r="I1380" s="71">
        <v>3</v>
      </c>
      <c r="J1380" s="71" t="s">
        <v>1441</v>
      </c>
      <c r="K1380" s="71">
        <v>4.7</v>
      </c>
    </row>
    <row r="1381" spans="8:11" x14ac:dyDescent="0.15">
      <c r="H1381" s="71" t="s">
        <v>61</v>
      </c>
      <c r="I1381" s="71">
        <v>3.1</v>
      </c>
      <c r="J1381" s="71" t="s">
        <v>1442</v>
      </c>
      <c r="K1381" s="71">
        <v>4.7</v>
      </c>
    </row>
    <row r="1382" spans="8:11" x14ac:dyDescent="0.15">
      <c r="H1382" s="71" t="s">
        <v>61</v>
      </c>
      <c r="I1382" s="71">
        <v>3.2</v>
      </c>
      <c r="J1382" s="71" t="s">
        <v>1443</v>
      </c>
      <c r="K1382" s="71">
        <v>4.7</v>
      </c>
    </row>
    <row r="1383" spans="8:11" x14ac:dyDescent="0.15">
      <c r="H1383" s="71" t="s">
        <v>61</v>
      </c>
      <c r="I1383" s="71">
        <v>3.3</v>
      </c>
      <c r="J1383" s="71" t="s">
        <v>1444</v>
      </c>
      <c r="K1383" s="71">
        <v>4.7</v>
      </c>
    </row>
    <row r="1384" spans="8:11" x14ac:dyDescent="0.15">
      <c r="H1384" s="71" t="s">
        <v>61</v>
      </c>
      <c r="I1384" s="71">
        <v>3.4</v>
      </c>
      <c r="J1384" s="71" t="s">
        <v>1445</v>
      </c>
      <c r="K1384" s="71">
        <v>4.7</v>
      </c>
    </row>
    <row r="1385" spans="8:11" x14ac:dyDescent="0.15">
      <c r="H1385" s="71" t="s">
        <v>61</v>
      </c>
      <c r="I1385" s="71">
        <v>3.5</v>
      </c>
      <c r="J1385" s="71" t="s">
        <v>1446</v>
      </c>
      <c r="K1385" s="71">
        <v>4.7</v>
      </c>
    </row>
    <row r="1386" spans="8:11" x14ac:dyDescent="0.15">
      <c r="H1386" s="71" t="s">
        <v>61</v>
      </c>
      <c r="I1386" s="71">
        <v>3.6</v>
      </c>
      <c r="J1386" s="71" t="s">
        <v>1447</v>
      </c>
      <c r="K1386" s="71">
        <v>4.7</v>
      </c>
    </row>
    <row r="1387" spans="8:11" x14ac:dyDescent="0.15">
      <c r="H1387" s="71" t="s">
        <v>61</v>
      </c>
      <c r="I1387" s="71">
        <v>3.7</v>
      </c>
      <c r="J1387" s="71" t="s">
        <v>1448</v>
      </c>
      <c r="K1387" s="71">
        <v>4.7</v>
      </c>
    </row>
    <row r="1388" spans="8:11" x14ac:dyDescent="0.15">
      <c r="H1388" s="71" t="s">
        <v>61</v>
      </c>
      <c r="I1388" s="71">
        <v>3.8</v>
      </c>
      <c r="J1388" s="71" t="s">
        <v>1449</v>
      </c>
      <c r="K1388" s="71">
        <v>4.7</v>
      </c>
    </row>
    <row r="1389" spans="8:11" x14ac:dyDescent="0.15">
      <c r="H1389" s="71" t="s">
        <v>61</v>
      </c>
      <c r="I1389" s="71">
        <v>3.9</v>
      </c>
      <c r="J1389" s="71" t="s">
        <v>1450</v>
      </c>
      <c r="K1389" s="71">
        <v>4.7</v>
      </c>
    </row>
    <row r="1390" spans="8:11" x14ac:dyDescent="0.15">
      <c r="H1390" s="71" t="s">
        <v>61</v>
      </c>
      <c r="I1390" s="71">
        <v>4</v>
      </c>
      <c r="J1390" s="71" t="s">
        <v>1451</v>
      </c>
      <c r="K1390" s="71">
        <v>4.7</v>
      </c>
    </row>
    <row r="1391" spans="8:11" x14ac:dyDescent="0.15">
      <c r="H1391" s="71" t="s">
        <v>61</v>
      </c>
      <c r="I1391" s="71">
        <v>4.0999999999999996</v>
      </c>
      <c r="J1391" s="71" t="s">
        <v>1452</v>
      </c>
      <c r="K1391" s="71">
        <v>4.7</v>
      </c>
    </row>
    <row r="1392" spans="8:11" x14ac:dyDescent="0.15">
      <c r="H1392" s="71" t="s">
        <v>61</v>
      </c>
      <c r="I1392" s="71">
        <v>4.2</v>
      </c>
      <c r="J1392" s="71" t="s">
        <v>1453</v>
      </c>
      <c r="K1392" s="71">
        <v>4.7</v>
      </c>
    </row>
    <row r="1393" spans="8:11" x14ac:dyDescent="0.15">
      <c r="H1393" s="71" t="s">
        <v>61</v>
      </c>
      <c r="I1393" s="71">
        <v>4.3</v>
      </c>
      <c r="J1393" s="71" t="s">
        <v>1454</v>
      </c>
      <c r="K1393" s="71">
        <v>4.7</v>
      </c>
    </row>
    <row r="1394" spans="8:11" x14ac:dyDescent="0.15">
      <c r="H1394" s="71" t="s">
        <v>61</v>
      </c>
      <c r="I1394" s="71">
        <v>4.4000000000000004</v>
      </c>
      <c r="J1394" s="71" t="s">
        <v>1455</v>
      </c>
      <c r="K1394" s="71">
        <v>4.7</v>
      </c>
    </row>
    <row r="1395" spans="8:11" x14ac:dyDescent="0.15">
      <c r="H1395" s="71" t="s">
        <v>61</v>
      </c>
      <c r="I1395" s="71">
        <v>4.5</v>
      </c>
      <c r="J1395" s="71" t="s">
        <v>1456</v>
      </c>
      <c r="K1395" s="71">
        <v>4.7</v>
      </c>
    </row>
    <row r="1396" spans="8:11" x14ac:dyDescent="0.15">
      <c r="H1396" s="71" t="s">
        <v>61</v>
      </c>
      <c r="I1396" s="71">
        <v>4.5999999999999996</v>
      </c>
      <c r="J1396" s="71" t="s">
        <v>1457</v>
      </c>
      <c r="K1396" s="71">
        <v>4.7</v>
      </c>
    </row>
    <row r="1397" spans="8:11" x14ac:dyDescent="0.15">
      <c r="H1397" s="71" t="s">
        <v>61</v>
      </c>
      <c r="I1397" s="71">
        <v>4.7</v>
      </c>
      <c r="J1397" s="71" t="s">
        <v>1458</v>
      </c>
      <c r="K1397" s="71">
        <v>4.7</v>
      </c>
    </row>
    <row r="1398" spans="8:11" x14ac:dyDescent="0.15">
      <c r="H1398" s="71" t="s">
        <v>61</v>
      </c>
      <c r="I1398" s="71">
        <v>4.8</v>
      </c>
      <c r="J1398" s="71" t="s">
        <v>1459</v>
      </c>
      <c r="K1398" s="71">
        <v>4.7</v>
      </c>
    </row>
    <row r="1399" spans="8:11" x14ac:dyDescent="0.15">
      <c r="H1399" s="71" t="s">
        <v>61</v>
      </c>
      <c r="I1399" s="71">
        <v>4.9000000000000004</v>
      </c>
      <c r="J1399" s="71" t="s">
        <v>1460</v>
      </c>
      <c r="K1399" s="71">
        <v>4.7</v>
      </c>
    </row>
    <row r="1400" spans="8:11" x14ac:dyDescent="0.15">
      <c r="H1400" s="71" t="s">
        <v>61</v>
      </c>
      <c r="I1400" s="71">
        <v>5</v>
      </c>
      <c r="J1400" s="71" t="s">
        <v>1461</v>
      </c>
      <c r="K1400" s="71">
        <v>4.7</v>
      </c>
    </row>
    <row r="1401" spans="8:11" x14ac:dyDescent="0.15">
      <c r="H1401" s="71" t="s">
        <v>61</v>
      </c>
      <c r="I1401" s="71">
        <v>5.0999999999999996</v>
      </c>
      <c r="J1401" s="71" t="s">
        <v>1462</v>
      </c>
      <c r="K1401" s="71">
        <v>4.7</v>
      </c>
    </row>
    <row r="1402" spans="8:11" x14ac:dyDescent="0.15">
      <c r="H1402" s="71" t="s">
        <v>61</v>
      </c>
      <c r="I1402" s="71">
        <v>5.2</v>
      </c>
      <c r="J1402" s="71" t="s">
        <v>1463</v>
      </c>
      <c r="K1402" s="71">
        <v>4.7</v>
      </c>
    </row>
    <row r="1403" spans="8:11" x14ac:dyDescent="0.15">
      <c r="H1403" s="71" t="s">
        <v>61</v>
      </c>
      <c r="I1403" s="71">
        <v>5.3</v>
      </c>
      <c r="J1403" s="71" t="s">
        <v>1464</v>
      </c>
      <c r="K1403" s="71">
        <v>4.7</v>
      </c>
    </row>
    <row r="1404" spans="8:11" x14ac:dyDescent="0.15">
      <c r="H1404" s="71" t="s">
        <v>61</v>
      </c>
      <c r="I1404" s="71">
        <v>5.4</v>
      </c>
      <c r="J1404" s="71" t="s">
        <v>1465</v>
      </c>
      <c r="K1404" s="71">
        <v>4.7</v>
      </c>
    </row>
    <row r="1405" spans="8:11" x14ac:dyDescent="0.15">
      <c r="H1405" s="71" t="s">
        <v>61</v>
      </c>
      <c r="I1405" s="71">
        <v>5.5</v>
      </c>
      <c r="J1405" s="71" t="s">
        <v>1466</v>
      </c>
      <c r="K1405" s="71">
        <v>4.7</v>
      </c>
    </row>
    <row r="1406" spans="8:11" x14ac:dyDescent="0.15">
      <c r="H1406" s="71" t="s">
        <v>61</v>
      </c>
      <c r="I1406" s="71">
        <v>5.6</v>
      </c>
      <c r="J1406" s="71" t="s">
        <v>1467</v>
      </c>
      <c r="K1406" s="71">
        <v>4.7</v>
      </c>
    </row>
    <row r="1407" spans="8:11" x14ac:dyDescent="0.15">
      <c r="H1407" s="71" t="s">
        <v>61</v>
      </c>
      <c r="I1407" s="71">
        <v>5.7</v>
      </c>
      <c r="J1407" s="71" t="s">
        <v>1468</v>
      </c>
      <c r="K1407" s="71">
        <v>4.7</v>
      </c>
    </row>
    <row r="1408" spans="8:11" x14ac:dyDescent="0.15">
      <c r="H1408" s="71" t="s">
        <v>61</v>
      </c>
      <c r="I1408" s="71">
        <v>5.8</v>
      </c>
      <c r="J1408" s="71" t="s">
        <v>1469</v>
      </c>
      <c r="K1408" s="71">
        <v>4.7</v>
      </c>
    </row>
    <row r="1409" spans="8:11" x14ac:dyDescent="0.15">
      <c r="H1409" s="71" t="s">
        <v>61</v>
      </c>
      <c r="I1409" s="71">
        <v>5.9</v>
      </c>
      <c r="J1409" s="71" t="s">
        <v>1470</v>
      </c>
      <c r="K1409" s="71">
        <v>4.7</v>
      </c>
    </row>
    <row r="1410" spans="8:11" x14ac:dyDescent="0.15">
      <c r="H1410" s="71" t="s">
        <v>61</v>
      </c>
      <c r="I1410" s="71">
        <v>6</v>
      </c>
      <c r="J1410" s="71" t="s">
        <v>1471</v>
      </c>
      <c r="K1410" s="71">
        <v>4.7</v>
      </c>
    </row>
    <row r="1411" spans="8:11" x14ac:dyDescent="0.15">
      <c r="H1411" s="71" t="s">
        <v>61</v>
      </c>
      <c r="I1411" s="71">
        <v>6.1</v>
      </c>
      <c r="J1411" s="71" t="s">
        <v>1472</v>
      </c>
      <c r="K1411" s="71">
        <v>4.7</v>
      </c>
    </row>
    <row r="1412" spans="8:11" x14ac:dyDescent="0.15">
      <c r="H1412" s="71" t="s">
        <v>61</v>
      </c>
      <c r="I1412" s="71">
        <v>6.2</v>
      </c>
      <c r="J1412" s="71" t="s">
        <v>1473</v>
      </c>
      <c r="K1412" s="71">
        <v>4.7</v>
      </c>
    </row>
    <row r="1413" spans="8:11" x14ac:dyDescent="0.15">
      <c r="H1413" s="71" t="s">
        <v>61</v>
      </c>
      <c r="I1413" s="71">
        <v>6.3</v>
      </c>
      <c r="J1413" s="71" t="s">
        <v>1474</v>
      </c>
      <c r="K1413" s="71">
        <v>4.7</v>
      </c>
    </row>
    <row r="1414" spans="8:11" x14ac:dyDescent="0.15">
      <c r="H1414" s="71" t="s">
        <v>61</v>
      </c>
      <c r="I1414" s="71">
        <v>6.4</v>
      </c>
      <c r="J1414" s="71" t="s">
        <v>1475</v>
      </c>
      <c r="K1414" s="71">
        <v>4.7</v>
      </c>
    </row>
    <row r="1415" spans="8:11" x14ac:dyDescent="0.15">
      <c r="H1415" s="71" t="s">
        <v>61</v>
      </c>
      <c r="I1415" s="71">
        <v>6.5</v>
      </c>
      <c r="J1415" s="71" t="s">
        <v>1476</v>
      </c>
      <c r="K1415" s="71">
        <v>4.7</v>
      </c>
    </row>
    <row r="1416" spans="8:11" x14ac:dyDescent="0.15">
      <c r="H1416" s="71" t="s">
        <v>61</v>
      </c>
      <c r="I1416" s="71">
        <v>6.6</v>
      </c>
      <c r="J1416" s="71" t="s">
        <v>1477</v>
      </c>
      <c r="K1416" s="71">
        <v>4.7</v>
      </c>
    </row>
    <row r="1417" spans="8:11" x14ac:dyDescent="0.15">
      <c r="H1417" s="71" t="s">
        <v>61</v>
      </c>
      <c r="I1417" s="71">
        <v>6.7</v>
      </c>
      <c r="J1417" s="71" t="s">
        <v>1478</v>
      </c>
      <c r="K1417" s="71">
        <v>4.7</v>
      </c>
    </row>
    <row r="1418" spans="8:11" x14ac:dyDescent="0.15">
      <c r="H1418" s="71" t="s">
        <v>61</v>
      </c>
      <c r="I1418" s="71">
        <v>6.8</v>
      </c>
      <c r="J1418" s="71" t="s">
        <v>1479</v>
      </c>
      <c r="K1418" s="71">
        <v>4.7</v>
      </c>
    </row>
    <row r="1419" spans="8:11" x14ac:dyDescent="0.15">
      <c r="H1419" s="71" t="s">
        <v>61</v>
      </c>
      <c r="I1419" s="71">
        <v>6.9</v>
      </c>
      <c r="J1419" s="71" t="s">
        <v>1480</v>
      </c>
      <c r="K1419" s="71">
        <v>4.7</v>
      </c>
    </row>
    <row r="1420" spans="8:11" x14ac:dyDescent="0.15">
      <c r="H1420" s="71" t="s">
        <v>61</v>
      </c>
      <c r="I1420" s="71">
        <v>7</v>
      </c>
      <c r="J1420" s="71" t="s">
        <v>1481</v>
      </c>
      <c r="K1420" s="71">
        <v>4.7</v>
      </c>
    </row>
    <row r="1421" spans="8:11" x14ac:dyDescent="0.15">
      <c r="H1421" s="71" t="s">
        <v>61</v>
      </c>
      <c r="I1421" s="71">
        <v>7.1</v>
      </c>
      <c r="J1421" s="71" t="s">
        <v>1482</v>
      </c>
      <c r="K1421" s="71">
        <v>4.7</v>
      </c>
    </row>
    <row r="1422" spans="8:11" x14ac:dyDescent="0.15">
      <c r="H1422" s="71" t="s">
        <v>61</v>
      </c>
      <c r="I1422" s="71">
        <v>7.2</v>
      </c>
      <c r="J1422" s="71" t="s">
        <v>1483</v>
      </c>
      <c r="K1422" s="71">
        <v>4.7</v>
      </c>
    </row>
    <row r="1423" spans="8:11" x14ac:dyDescent="0.15">
      <c r="H1423" s="71" t="s">
        <v>61</v>
      </c>
      <c r="I1423" s="71">
        <v>7.3</v>
      </c>
      <c r="J1423" s="71" t="s">
        <v>1484</v>
      </c>
      <c r="K1423" s="71">
        <v>4.7</v>
      </c>
    </row>
    <row r="1424" spans="8:11" x14ac:dyDescent="0.15">
      <c r="H1424" s="71" t="s">
        <v>61</v>
      </c>
      <c r="I1424" s="71">
        <v>7.4</v>
      </c>
      <c r="J1424" s="71" t="s">
        <v>1485</v>
      </c>
      <c r="K1424" s="71">
        <v>4.7</v>
      </c>
    </row>
    <row r="1425" spans="8:11" x14ac:dyDescent="0.15">
      <c r="H1425" s="71" t="s">
        <v>61</v>
      </c>
      <c r="I1425" s="71">
        <v>7.5</v>
      </c>
      <c r="J1425" s="71" t="s">
        <v>1486</v>
      </c>
      <c r="K1425" s="71">
        <v>4.7</v>
      </c>
    </row>
    <row r="1426" spans="8:11" x14ac:dyDescent="0.15">
      <c r="H1426" s="71" t="s">
        <v>61</v>
      </c>
      <c r="I1426" s="71">
        <v>7.6</v>
      </c>
      <c r="J1426" s="71" t="s">
        <v>1487</v>
      </c>
      <c r="K1426" s="71">
        <v>4.7</v>
      </c>
    </row>
    <row r="1427" spans="8:11" x14ac:dyDescent="0.15">
      <c r="H1427" s="71" t="s">
        <v>61</v>
      </c>
      <c r="I1427" s="71">
        <v>7.7</v>
      </c>
      <c r="J1427" s="71" t="s">
        <v>1488</v>
      </c>
      <c r="K1427" s="71">
        <v>4.7</v>
      </c>
    </row>
    <row r="1428" spans="8:11" x14ac:dyDescent="0.15">
      <c r="H1428" s="71" t="s">
        <v>61</v>
      </c>
      <c r="I1428" s="71">
        <v>7.8</v>
      </c>
      <c r="J1428" s="71" t="s">
        <v>1489</v>
      </c>
      <c r="K1428" s="71">
        <v>4.7</v>
      </c>
    </row>
    <row r="1429" spans="8:11" x14ac:dyDescent="0.15">
      <c r="H1429" s="71" t="s">
        <v>61</v>
      </c>
      <c r="I1429" s="71">
        <v>7.9</v>
      </c>
      <c r="J1429" s="71" t="s">
        <v>1490</v>
      </c>
      <c r="K1429" s="71">
        <v>4.7</v>
      </c>
    </row>
    <row r="1430" spans="8:11" x14ac:dyDescent="0.15">
      <c r="H1430" s="71" t="s">
        <v>61</v>
      </c>
      <c r="I1430" s="71">
        <v>8</v>
      </c>
      <c r="J1430" s="71" t="s">
        <v>1491</v>
      </c>
      <c r="K1430" s="71">
        <v>4.7</v>
      </c>
    </row>
    <row r="1431" spans="8:11" x14ac:dyDescent="0.15">
      <c r="H1431" s="71" t="s">
        <v>61</v>
      </c>
      <c r="I1431" s="71">
        <v>8.1</v>
      </c>
      <c r="J1431" s="71" t="s">
        <v>1492</v>
      </c>
      <c r="K1431" s="71">
        <v>4.7</v>
      </c>
    </row>
    <row r="1432" spans="8:11" x14ac:dyDescent="0.15">
      <c r="H1432" s="71" t="s">
        <v>61</v>
      </c>
      <c r="I1432" s="71">
        <v>8.1999999999999993</v>
      </c>
      <c r="J1432" s="71" t="s">
        <v>1493</v>
      </c>
      <c r="K1432" s="71">
        <v>4.7</v>
      </c>
    </row>
    <row r="1433" spans="8:11" x14ac:dyDescent="0.15">
      <c r="H1433" s="71" t="s">
        <v>61</v>
      </c>
      <c r="I1433" s="71">
        <v>8.3000000000000007</v>
      </c>
      <c r="J1433" s="71" t="s">
        <v>1494</v>
      </c>
      <c r="K1433" s="71">
        <v>4.7</v>
      </c>
    </row>
    <row r="1434" spans="8:11" x14ac:dyDescent="0.15">
      <c r="H1434" s="71" t="s">
        <v>61</v>
      </c>
      <c r="I1434" s="71">
        <v>8.4</v>
      </c>
      <c r="J1434" s="71" t="s">
        <v>1495</v>
      </c>
      <c r="K1434" s="71">
        <v>4.7</v>
      </c>
    </row>
    <row r="1435" spans="8:11" x14ac:dyDescent="0.15">
      <c r="H1435" s="71" t="s">
        <v>61</v>
      </c>
      <c r="I1435" s="71">
        <v>8.5</v>
      </c>
      <c r="J1435" s="71" t="s">
        <v>1496</v>
      </c>
      <c r="K1435" s="71">
        <v>4.7</v>
      </c>
    </row>
    <row r="1436" spans="8:11" x14ac:dyDescent="0.15">
      <c r="H1436" s="71" t="s">
        <v>61</v>
      </c>
      <c r="I1436" s="71">
        <v>8.6</v>
      </c>
      <c r="J1436" s="71" t="s">
        <v>1497</v>
      </c>
      <c r="K1436" s="71">
        <v>4.7</v>
      </c>
    </row>
    <row r="1437" spans="8:11" x14ac:dyDescent="0.15">
      <c r="H1437" s="71" t="s">
        <v>61</v>
      </c>
      <c r="I1437" s="71">
        <v>8.6999999999999993</v>
      </c>
      <c r="J1437" s="71" t="s">
        <v>1498</v>
      </c>
      <c r="K1437" s="71">
        <v>4.7</v>
      </c>
    </row>
    <row r="1438" spans="8:11" x14ac:dyDescent="0.15">
      <c r="H1438" s="71" t="s">
        <v>61</v>
      </c>
      <c r="I1438" s="71">
        <v>8.8000000000000007</v>
      </c>
      <c r="J1438" s="71" t="s">
        <v>1499</v>
      </c>
      <c r="K1438" s="71">
        <v>4.7</v>
      </c>
    </row>
    <row r="1439" spans="8:11" x14ac:dyDescent="0.15">
      <c r="H1439" s="71" t="s">
        <v>61</v>
      </c>
      <c r="I1439" s="71">
        <v>8.9</v>
      </c>
      <c r="J1439" s="71" t="s">
        <v>1500</v>
      </c>
      <c r="K1439" s="71">
        <v>4.7</v>
      </c>
    </row>
    <row r="1440" spans="8:11" x14ac:dyDescent="0.15">
      <c r="H1440" s="71" t="s">
        <v>61</v>
      </c>
      <c r="I1440" s="71">
        <v>9</v>
      </c>
      <c r="J1440" s="71" t="s">
        <v>1501</v>
      </c>
      <c r="K1440" s="71">
        <v>4.7</v>
      </c>
    </row>
    <row r="1441" spans="8:11" x14ac:dyDescent="0.15">
      <c r="H1441" s="71" t="s">
        <v>61</v>
      </c>
      <c r="I1441" s="71">
        <v>9.1</v>
      </c>
      <c r="J1441" s="71" t="s">
        <v>1502</v>
      </c>
      <c r="K1441" s="71">
        <v>4.7</v>
      </c>
    </row>
    <row r="1442" spans="8:11" x14ac:dyDescent="0.15">
      <c r="H1442" s="71" t="s">
        <v>61</v>
      </c>
      <c r="I1442" s="71">
        <v>9.1999999999999993</v>
      </c>
      <c r="J1442" s="71" t="s">
        <v>1503</v>
      </c>
      <c r="K1442" s="71">
        <v>4.7</v>
      </c>
    </row>
    <row r="1443" spans="8:11" x14ac:dyDescent="0.15">
      <c r="H1443" s="71" t="s">
        <v>61</v>
      </c>
      <c r="I1443" s="71">
        <v>9.3000000000000007</v>
      </c>
      <c r="J1443" s="71" t="s">
        <v>1504</v>
      </c>
      <c r="K1443" s="71">
        <v>4.7</v>
      </c>
    </row>
    <row r="1444" spans="8:11" x14ac:dyDescent="0.15">
      <c r="H1444" s="71" t="s">
        <v>61</v>
      </c>
      <c r="I1444" s="71">
        <v>9.4</v>
      </c>
      <c r="J1444" s="71" t="s">
        <v>1505</v>
      </c>
      <c r="K1444" s="71">
        <v>4.7</v>
      </c>
    </row>
    <row r="1445" spans="8:11" x14ac:dyDescent="0.15">
      <c r="H1445" s="71" t="s">
        <v>61</v>
      </c>
      <c r="I1445" s="71">
        <v>9.5</v>
      </c>
      <c r="J1445" s="71" t="s">
        <v>1506</v>
      </c>
      <c r="K1445" s="71">
        <v>4.7</v>
      </c>
    </row>
    <row r="1446" spans="8:11" x14ac:dyDescent="0.15">
      <c r="H1446" s="71" t="s">
        <v>61</v>
      </c>
      <c r="I1446" s="71">
        <v>9.6</v>
      </c>
      <c r="J1446" s="71" t="s">
        <v>1507</v>
      </c>
      <c r="K1446" s="71">
        <v>4.7</v>
      </c>
    </row>
    <row r="1447" spans="8:11" x14ac:dyDescent="0.15">
      <c r="H1447" s="71" t="s">
        <v>61</v>
      </c>
      <c r="I1447" s="71">
        <v>9.6999999999999993</v>
      </c>
      <c r="J1447" s="71" t="s">
        <v>1508</v>
      </c>
      <c r="K1447" s="71">
        <v>4.7</v>
      </c>
    </row>
    <row r="1448" spans="8:11" x14ac:dyDescent="0.15">
      <c r="H1448" s="71" t="s">
        <v>61</v>
      </c>
      <c r="I1448" s="71">
        <v>9.8000000000000007</v>
      </c>
      <c r="J1448" s="71" t="s">
        <v>1509</v>
      </c>
      <c r="K1448" s="71">
        <v>4.7</v>
      </c>
    </row>
    <row r="1449" spans="8:11" x14ac:dyDescent="0.15">
      <c r="H1449" s="71" t="s">
        <v>61</v>
      </c>
      <c r="I1449" s="71">
        <v>9.9</v>
      </c>
      <c r="J1449" s="71" t="s">
        <v>1510</v>
      </c>
      <c r="K1449" s="71">
        <v>4.7</v>
      </c>
    </row>
    <row r="1450" spans="8:11" x14ac:dyDescent="0.15">
      <c r="H1450" s="71" t="s">
        <v>61</v>
      </c>
      <c r="I1450" s="71">
        <v>10</v>
      </c>
      <c r="J1450" s="71" t="s">
        <v>1511</v>
      </c>
      <c r="K1450" s="71">
        <v>4.7</v>
      </c>
    </row>
    <row r="1451" spans="8:11" x14ac:dyDescent="0.15">
      <c r="H1451" s="71" t="s">
        <v>61</v>
      </c>
      <c r="I1451" s="71">
        <v>10.1</v>
      </c>
      <c r="J1451" s="71" t="s">
        <v>1512</v>
      </c>
      <c r="K1451" s="71">
        <v>4.7</v>
      </c>
    </row>
    <row r="1452" spans="8:11" x14ac:dyDescent="0.15">
      <c r="H1452" s="71" t="s">
        <v>61</v>
      </c>
      <c r="I1452" s="71">
        <v>10.199999999999999</v>
      </c>
      <c r="J1452" s="71" t="s">
        <v>1513</v>
      </c>
      <c r="K1452" s="71">
        <v>4.7</v>
      </c>
    </row>
    <row r="1453" spans="8:11" x14ac:dyDescent="0.15">
      <c r="H1453" s="71" t="s">
        <v>61</v>
      </c>
      <c r="I1453" s="71">
        <v>10.3</v>
      </c>
      <c r="J1453" s="71" t="s">
        <v>1514</v>
      </c>
      <c r="K1453" s="71">
        <v>4.7</v>
      </c>
    </row>
    <row r="1454" spans="8:11" x14ac:dyDescent="0.15">
      <c r="H1454" s="71" t="s">
        <v>61</v>
      </c>
      <c r="I1454" s="71">
        <v>10.4</v>
      </c>
      <c r="J1454" s="71" t="s">
        <v>1515</v>
      </c>
      <c r="K1454" s="71">
        <v>4.7</v>
      </c>
    </row>
    <row r="1455" spans="8:11" x14ac:dyDescent="0.15">
      <c r="H1455" s="71" t="s">
        <v>61</v>
      </c>
      <c r="I1455" s="71">
        <v>10.5</v>
      </c>
      <c r="J1455" s="71" t="s">
        <v>1516</v>
      </c>
      <c r="K1455" s="71">
        <v>4.7</v>
      </c>
    </row>
    <row r="1456" spans="8:11" x14ac:dyDescent="0.15">
      <c r="H1456" s="71" t="s">
        <v>61</v>
      </c>
      <c r="I1456" s="71">
        <v>10.6</v>
      </c>
      <c r="J1456" s="71" t="s">
        <v>1517</v>
      </c>
      <c r="K1456" s="71">
        <v>4.7</v>
      </c>
    </row>
    <row r="1457" spans="8:11" x14ac:dyDescent="0.15">
      <c r="H1457" s="71" t="s">
        <v>61</v>
      </c>
      <c r="I1457" s="71">
        <v>10.7</v>
      </c>
      <c r="J1457" s="71" t="s">
        <v>1518</v>
      </c>
      <c r="K1457" s="71">
        <v>4.7</v>
      </c>
    </row>
    <row r="1458" spans="8:11" x14ac:dyDescent="0.15">
      <c r="H1458" s="71" t="s">
        <v>61</v>
      </c>
      <c r="I1458" s="71">
        <v>10.8</v>
      </c>
      <c r="J1458" s="71" t="s">
        <v>1519</v>
      </c>
      <c r="K1458" s="71">
        <v>4.7</v>
      </c>
    </row>
    <row r="1459" spans="8:11" x14ac:dyDescent="0.15">
      <c r="H1459" s="71" t="s">
        <v>61</v>
      </c>
      <c r="I1459" s="71">
        <v>10.9</v>
      </c>
      <c r="J1459" s="71" t="s">
        <v>1520</v>
      </c>
      <c r="K1459" s="71">
        <v>4.7</v>
      </c>
    </row>
    <row r="1460" spans="8:11" x14ac:dyDescent="0.15">
      <c r="H1460" s="71" t="s">
        <v>61</v>
      </c>
      <c r="I1460" s="71">
        <v>11</v>
      </c>
      <c r="J1460" s="71" t="s">
        <v>1521</v>
      </c>
      <c r="K1460" s="71">
        <v>4.7</v>
      </c>
    </row>
    <row r="1461" spans="8:11" x14ac:dyDescent="0.15">
      <c r="H1461" s="71" t="s">
        <v>61</v>
      </c>
      <c r="I1461" s="71">
        <v>11.1</v>
      </c>
      <c r="J1461" s="71" t="s">
        <v>1522</v>
      </c>
      <c r="K1461" s="71">
        <v>4.7</v>
      </c>
    </row>
    <row r="1462" spans="8:11" x14ac:dyDescent="0.15">
      <c r="H1462" s="71" t="s">
        <v>61</v>
      </c>
      <c r="I1462" s="71">
        <v>11.2</v>
      </c>
      <c r="J1462" s="71" t="s">
        <v>1523</v>
      </c>
      <c r="K1462" s="71">
        <v>4.7</v>
      </c>
    </row>
    <row r="1463" spans="8:11" x14ac:dyDescent="0.15">
      <c r="H1463" s="71" t="s">
        <v>61</v>
      </c>
      <c r="I1463" s="71">
        <v>11.3</v>
      </c>
      <c r="J1463" s="71" t="s">
        <v>1524</v>
      </c>
      <c r="K1463" s="71">
        <v>4.7</v>
      </c>
    </row>
    <row r="1464" spans="8:11" x14ac:dyDescent="0.15">
      <c r="H1464" s="71" t="s">
        <v>61</v>
      </c>
      <c r="I1464" s="71">
        <v>11.4</v>
      </c>
      <c r="J1464" s="71" t="s">
        <v>1525</v>
      </c>
      <c r="K1464" s="71">
        <v>4.7</v>
      </c>
    </row>
    <row r="1465" spans="8:11" x14ac:dyDescent="0.15">
      <c r="H1465" s="71" t="s">
        <v>61</v>
      </c>
      <c r="I1465" s="71">
        <v>11.5</v>
      </c>
      <c r="J1465" s="71" t="s">
        <v>1526</v>
      </c>
      <c r="K1465" s="71">
        <v>4.7</v>
      </c>
    </row>
    <row r="1466" spans="8:11" x14ac:dyDescent="0.15">
      <c r="H1466" s="71" t="s">
        <v>61</v>
      </c>
      <c r="I1466" s="71">
        <v>11.6</v>
      </c>
      <c r="J1466" s="71" t="s">
        <v>1527</v>
      </c>
      <c r="K1466" s="71">
        <v>4.7</v>
      </c>
    </row>
    <row r="1467" spans="8:11" x14ac:dyDescent="0.15">
      <c r="H1467" s="71" t="s">
        <v>61</v>
      </c>
      <c r="I1467" s="71">
        <v>11.7</v>
      </c>
      <c r="J1467" s="71" t="s">
        <v>1528</v>
      </c>
      <c r="K1467" s="71">
        <v>4.7</v>
      </c>
    </row>
    <row r="1468" spans="8:11" x14ac:dyDescent="0.15">
      <c r="H1468" s="71" t="s">
        <v>61</v>
      </c>
      <c r="I1468" s="71">
        <v>11.8</v>
      </c>
      <c r="J1468" s="71" t="s">
        <v>1529</v>
      </c>
      <c r="K1468" s="71">
        <v>4.7</v>
      </c>
    </row>
    <row r="1469" spans="8:11" x14ac:dyDescent="0.15">
      <c r="H1469" s="71" t="s">
        <v>61</v>
      </c>
      <c r="I1469" s="71">
        <v>11.9</v>
      </c>
      <c r="J1469" s="71" t="s">
        <v>1530</v>
      </c>
      <c r="K1469" s="71">
        <v>4.7</v>
      </c>
    </row>
    <row r="1470" spans="8:11" x14ac:dyDescent="0.15">
      <c r="H1470" s="71" t="s">
        <v>61</v>
      </c>
      <c r="I1470" s="71">
        <v>12</v>
      </c>
      <c r="J1470" s="71" t="s">
        <v>1531</v>
      </c>
      <c r="K1470" s="71">
        <v>4.7</v>
      </c>
    </row>
    <row r="1471" spans="8:11" x14ac:dyDescent="0.15">
      <c r="H1471" s="71" t="s">
        <v>61</v>
      </c>
      <c r="I1471" s="71">
        <v>12.1</v>
      </c>
      <c r="J1471" s="71" t="s">
        <v>1532</v>
      </c>
      <c r="K1471" s="71">
        <v>4.7</v>
      </c>
    </row>
    <row r="1472" spans="8:11" x14ac:dyDescent="0.15">
      <c r="H1472" s="71" t="s">
        <v>61</v>
      </c>
      <c r="I1472" s="71">
        <v>12.2</v>
      </c>
      <c r="J1472" s="71" t="s">
        <v>1533</v>
      </c>
      <c r="K1472" s="71">
        <v>4.7</v>
      </c>
    </row>
    <row r="1473" spans="8:11" x14ac:dyDescent="0.15">
      <c r="H1473" s="71" t="s">
        <v>61</v>
      </c>
      <c r="I1473" s="71">
        <v>12.3</v>
      </c>
      <c r="J1473" s="71" t="s">
        <v>1534</v>
      </c>
      <c r="K1473" s="71">
        <v>4.7</v>
      </c>
    </row>
    <row r="1474" spans="8:11" x14ac:dyDescent="0.15">
      <c r="H1474" s="71" t="s">
        <v>61</v>
      </c>
      <c r="I1474" s="71">
        <v>12.4</v>
      </c>
      <c r="J1474" s="71" t="s">
        <v>1535</v>
      </c>
      <c r="K1474" s="71">
        <v>4.7</v>
      </c>
    </row>
    <row r="1475" spans="8:11" x14ac:dyDescent="0.15">
      <c r="H1475" s="71" t="s">
        <v>61</v>
      </c>
      <c r="I1475" s="71">
        <v>12.5</v>
      </c>
      <c r="J1475" s="71" t="s">
        <v>1536</v>
      </c>
      <c r="K1475" s="71">
        <v>4.7</v>
      </c>
    </row>
    <row r="1476" spans="8:11" x14ac:dyDescent="0.15">
      <c r="H1476" s="71" t="s">
        <v>61</v>
      </c>
      <c r="I1476" s="71">
        <v>12.6</v>
      </c>
      <c r="J1476" s="71" t="s">
        <v>1537</v>
      </c>
      <c r="K1476" s="71">
        <v>4.7</v>
      </c>
    </row>
    <row r="1477" spans="8:11" x14ac:dyDescent="0.15">
      <c r="H1477" s="71" t="s">
        <v>61</v>
      </c>
      <c r="I1477" s="71">
        <v>12.7</v>
      </c>
      <c r="J1477" s="71" t="s">
        <v>1538</v>
      </c>
      <c r="K1477" s="71">
        <v>4.7</v>
      </c>
    </row>
    <row r="1478" spans="8:11" x14ac:dyDescent="0.15">
      <c r="H1478" s="71" t="s">
        <v>61</v>
      </c>
      <c r="I1478" s="71">
        <v>12.8</v>
      </c>
      <c r="J1478" s="71" t="s">
        <v>1539</v>
      </c>
      <c r="K1478" s="71">
        <v>4.7</v>
      </c>
    </row>
    <row r="1479" spans="8:11" x14ac:dyDescent="0.15">
      <c r="H1479" s="71" t="s">
        <v>61</v>
      </c>
      <c r="I1479" s="71">
        <v>12.9</v>
      </c>
      <c r="J1479" s="71" t="s">
        <v>1540</v>
      </c>
      <c r="K1479" s="71">
        <v>4.7</v>
      </c>
    </row>
    <row r="1480" spans="8:11" x14ac:dyDescent="0.15">
      <c r="H1480" s="71" t="s">
        <v>61</v>
      </c>
      <c r="I1480" s="71">
        <v>13</v>
      </c>
      <c r="J1480" s="71" t="s">
        <v>1541</v>
      </c>
      <c r="K1480" s="71">
        <v>4.7</v>
      </c>
    </row>
    <row r="1481" spans="8:11" x14ac:dyDescent="0.15">
      <c r="H1481" s="71" t="s">
        <v>61</v>
      </c>
      <c r="I1481" s="71">
        <v>13.1</v>
      </c>
      <c r="J1481" s="71" t="s">
        <v>1542</v>
      </c>
      <c r="K1481" s="71">
        <v>4.7</v>
      </c>
    </row>
    <row r="1482" spans="8:11" x14ac:dyDescent="0.15">
      <c r="H1482" s="71" t="s">
        <v>61</v>
      </c>
      <c r="I1482" s="71">
        <v>13.2</v>
      </c>
      <c r="J1482" s="71" t="s">
        <v>1543</v>
      </c>
      <c r="K1482" s="71">
        <v>4.7</v>
      </c>
    </row>
    <row r="1483" spans="8:11" x14ac:dyDescent="0.15">
      <c r="H1483" s="71" t="s">
        <v>61</v>
      </c>
      <c r="I1483" s="71">
        <v>13.3</v>
      </c>
      <c r="J1483" s="71" t="s">
        <v>1544</v>
      </c>
      <c r="K1483" s="71">
        <v>4.7</v>
      </c>
    </row>
    <row r="1484" spans="8:11" x14ac:dyDescent="0.15">
      <c r="H1484" s="71" t="s">
        <v>61</v>
      </c>
      <c r="I1484" s="71">
        <v>13.4</v>
      </c>
      <c r="J1484" s="71" t="s">
        <v>1545</v>
      </c>
      <c r="K1484" s="71">
        <v>4.7</v>
      </c>
    </row>
    <row r="1485" spans="8:11" x14ac:dyDescent="0.15">
      <c r="H1485" s="71" t="s">
        <v>61</v>
      </c>
      <c r="I1485" s="71">
        <v>13.5</v>
      </c>
      <c r="J1485" s="71" t="s">
        <v>1546</v>
      </c>
      <c r="K1485" s="71">
        <v>4.7</v>
      </c>
    </row>
    <row r="1486" spans="8:11" x14ac:dyDescent="0.15">
      <c r="H1486" s="71" t="s">
        <v>61</v>
      </c>
      <c r="I1486" s="71">
        <v>13.6</v>
      </c>
      <c r="J1486" s="71" t="s">
        <v>1547</v>
      </c>
      <c r="K1486" s="71">
        <v>4.7</v>
      </c>
    </row>
    <row r="1487" spans="8:11" x14ac:dyDescent="0.15">
      <c r="H1487" s="71" t="s">
        <v>61</v>
      </c>
      <c r="I1487" s="71">
        <v>13.7</v>
      </c>
      <c r="J1487" s="71" t="s">
        <v>1548</v>
      </c>
      <c r="K1487" s="71">
        <v>4.7</v>
      </c>
    </row>
    <row r="1488" spans="8:11" x14ac:dyDescent="0.15">
      <c r="H1488" s="71" t="s">
        <v>61</v>
      </c>
      <c r="I1488" s="71">
        <v>13.8</v>
      </c>
      <c r="J1488" s="71" t="s">
        <v>1549</v>
      </c>
      <c r="K1488" s="71">
        <v>4.7</v>
      </c>
    </row>
    <row r="1489" spans="8:11" x14ac:dyDescent="0.15">
      <c r="H1489" s="71" t="s">
        <v>61</v>
      </c>
      <c r="I1489" s="71">
        <v>13.9</v>
      </c>
      <c r="J1489" s="71" t="s">
        <v>1550</v>
      </c>
      <c r="K1489" s="71">
        <v>4.7</v>
      </c>
    </row>
    <row r="1490" spans="8:11" x14ac:dyDescent="0.15">
      <c r="H1490" s="71" t="s">
        <v>61</v>
      </c>
      <c r="I1490" s="71">
        <v>14</v>
      </c>
      <c r="J1490" s="71" t="s">
        <v>1551</v>
      </c>
      <c r="K1490" s="71">
        <v>4.7</v>
      </c>
    </row>
    <row r="1491" spans="8:11" x14ac:dyDescent="0.15">
      <c r="H1491" s="71" t="s">
        <v>61</v>
      </c>
      <c r="I1491" s="71">
        <v>14.1</v>
      </c>
      <c r="J1491" s="71" t="s">
        <v>1552</v>
      </c>
      <c r="K1491" s="71">
        <v>4.7</v>
      </c>
    </row>
    <row r="1492" spans="8:11" x14ac:dyDescent="0.15">
      <c r="H1492" s="71" t="s">
        <v>61</v>
      </c>
      <c r="I1492" s="71">
        <v>14.2</v>
      </c>
      <c r="J1492" s="71" t="s">
        <v>1553</v>
      </c>
      <c r="K1492" s="71">
        <v>4.7</v>
      </c>
    </row>
    <row r="1493" spans="8:11" x14ac:dyDescent="0.15">
      <c r="H1493" s="71" t="s">
        <v>61</v>
      </c>
      <c r="I1493" s="71">
        <v>14.3</v>
      </c>
      <c r="J1493" s="71" t="s">
        <v>1554</v>
      </c>
      <c r="K1493" s="71">
        <v>4.7</v>
      </c>
    </row>
    <row r="1494" spans="8:11" x14ac:dyDescent="0.15">
      <c r="H1494" s="71" t="s">
        <v>61</v>
      </c>
      <c r="I1494" s="71">
        <v>14.4</v>
      </c>
      <c r="J1494" s="71" t="s">
        <v>1555</v>
      </c>
      <c r="K1494" s="71">
        <v>4.7</v>
      </c>
    </row>
    <row r="1495" spans="8:11" x14ac:dyDescent="0.15">
      <c r="H1495" s="71" t="s">
        <v>61</v>
      </c>
      <c r="I1495" s="71">
        <v>14.5</v>
      </c>
      <c r="J1495" s="71" t="s">
        <v>1556</v>
      </c>
      <c r="K1495" s="71">
        <v>4.7</v>
      </c>
    </row>
    <row r="1496" spans="8:11" x14ac:dyDescent="0.15">
      <c r="H1496" s="71" t="s">
        <v>61</v>
      </c>
      <c r="I1496" s="71">
        <v>14.6</v>
      </c>
      <c r="J1496" s="71" t="s">
        <v>1557</v>
      </c>
      <c r="K1496" s="71">
        <v>4.7</v>
      </c>
    </row>
    <row r="1497" spans="8:11" x14ac:dyDescent="0.15">
      <c r="H1497" s="71" t="s">
        <v>61</v>
      </c>
      <c r="I1497" s="71">
        <v>14.7</v>
      </c>
      <c r="J1497" s="71" t="s">
        <v>1558</v>
      </c>
      <c r="K1497" s="71">
        <v>4.7</v>
      </c>
    </row>
    <row r="1498" spans="8:11" x14ac:dyDescent="0.15">
      <c r="H1498" s="71" t="s">
        <v>61</v>
      </c>
      <c r="I1498" s="71">
        <v>14.8</v>
      </c>
      <c r="J1498" s="71" t="s">
        <v>1559</v>
      </c>
      <c r="K1498" s="71">
        <v>4.7</v>
      </c>
    </row>
    <row r="1499" spans="8:11" x14ac:dyDescent="0.15">
      <c r="H1499" s="71" t="s">
        <v>61</v>
      </c>
      <c r="I1499" s="71">
        <v>14.9</v>
      </c>
      <c r="J1499" s="71" t="s">
        <v>1560</v>
      </c>
      <c r="K1499" s="71">
        <v>4.7</v>
      </c>
    </row>
    <row r="1500" spans="8:11" x14ac:dyDescent="0.15">
      <c r="H1500" s="71" t="s">
        <v>61</v>
      </c>
      <c r="I1500" s="71">
        <v>15</v>
      </c>
      <c r="J1500" s="71" t="s">
        <v>1561</v>
      </c>
      <c r="K1500" s="71">
        <v>4.7</v>
      </c>
    </row>
    <row r="1501" spans="8:11" x14ac:dyDescent="0.15">
      <c r="H1501" s="71" t="s">
        <v>61</v>
      </c>
      <c r="I1501" s="71">
        <v>15.1</v>
      </c>
      <c r="J1501" s="71" t="s">
        <v>1562</v>
      </c>
      <c r="K1501" s="71">
        <v>4.7</v>
      </c>
    </row>
    <row r="1502" spans="8:11" x14ac:dyDescent="0.15">
      <c r="H1502" s="71" t="s">
        <v>61</v>
      </c>
      <c r="I1502" s="71">
        <v>15.2</v>
      </c>
      <c r="J1502" s="71" t="s">
        <v>1563</v>
      </c>
      <c r="K1502" s="71">
        <v>4.7</v>
      </c>
    </row>
    <row r="1503" spans="8:11" x14ac:dyDescent="0.15">
      <c r="H1503" s="71" t="s">
        <v>61</v>
      </c>
      <c r="I1503" s="71">
        <v>15.3</v>
      </c>
      <c r="J1503" s="71" t="s">
        <v>1564</v>
      </c>
      <c r="K1503" s="71">
        <v>4.7</v>
      </c>
    </row>
    <row r="1504" spans="8:11" x14ac:dyDescent="0.15">
      <c r="H1504" s="71" t="s">
        <v>61</v>
      </c>
      <c r="I1504" s="71">
        <v>15.4</v>
      </c>
      <c r="J1504" s="71" t="s">
        <v>1565</v>
      </c>
      <c r="K1504" s="71">
        <v>4.7</v>
      </c>
    </row>
    <row r="1505" spans="8:11" x14ac:dyDescent="0.15">
      <c r="H1505" s="71" t="s">
        <v>61</v>
      </c>
      <c r="I1505" s="71">
        <v>15.5</v>
      </c>
      <c r="J1505" s="71" t="s">
        <v>1566</v>
      </c>
      <c r="K1505" s="71">
        <v>4.7</v>
      </c>
    </row>
    <row r="1506" spans="8:11" x14ac:dyDescent="0.15">
      <c r="H1506" s="71" t="s">
        <v>61</v>
      </c>
      <c r="I1506" s="71">
        <v>15.6</v>
      </c>
      <c r="J1506" s="71" t="s">
        <v>1567</v>
      </c>
      <c r="K1506" s="71">
        <v>4.7</v>
      </c>
    </row>
    <row r="1507" spans="8:11" x14ac:dyDescent="0.15">
      <c r="H1507" s="71" t="s">
        <v>61</v>
      </c>
      <c r="I1507" s="71">
        <v>15.7</v>
      </c>
      <c r="J1507" s="71" t="s">
        <v>1568</v>
      </c>
      <c r="K1507" s="71">
        <v>4.7</v>
      </c>
    </row>
    <row r="1508" spans="8:11" x14ac:dyDescent="0.15">
      <c r="H1508" s="71" t="s">
        <v>61</v>
      </c>
      <c r="I1508" s="71">
        <v>15.8</v>
      </c>
      <c r="J1508" s="71" t="s">
        <v>1569</v>
      </c>
      <c r="K1508" s="71">
        <v>4.7</v>
      </c>
    </row>
    <row r="1509" spans="8:11" x14ac:dyDescent="0.15">
      <c r="H1509" s="71" t="s">
        <v>61</v>
      </c>
      <c r="I1509" s="71">
        <v>15.9</v>
      </c>
      <c r="J1509" s="71" t="s">
        <v>1570</v>
      </c>
      <c r="K1509" s="71">
        <v>4.7</v>
      </c>
    </row>
    <row r="1510" spans="8:11" x14ac:dyDescent="0.15">
      <c r="H1510" s="71" t="s">
        <v>61</v>
      </c>
      <c r="I1510" s="71">
        <v>16</v>
      </c>
      <c r="J1510" s="71" t="s">
        <v>1571</v>
      </c>
      <c r="K1510" s="71">
        <v>4.7</v>
      </c>
    </row>
    <row r="1511" spans="8:11" x14ac:dyDescent="0.15">
      <c r="H1511" s="71" t="s">
        <v>61</v>
      </c>
      <c r="I1511" s="71">
        <v>16.100000000000001</v>
      </c>
      <c r="J1511" s="71" t="s">
        <v>1572</v>
      </c>
      <c r="K1511" s="71">
        <v>4.7</v>
      </c>
    </row>
    <row r="1512" spans="8:11" x14ac:dyDescent="0.15">
      <c r="H1512" s="71" t="s">
        <v>61</v>
      </c>
      <c r="I1512" s="71">
        <v>16.2</v>
      </c>
      <c r="J1512" s="71" t="s">
        <v>1573</v>
      </c>
      <c r="K1512" s="71">
        <v>4.7</v>
      </c>
    </row>
    <row r="1513" spans="8:11" x14ac:dyDescent="0.15">
      <c r="H1513" s="71" t="s">
        <v>61</v>
      </c>
      <c r="I1513" s="71">
        <v>16.3</v>
      </c>
      <c r="J1513" s="71" t="s">
        <v>1574</v>
      </c>
      <c r="K1513" s="71">
        <v>4.7</v>
      </c>
    </row>
    <row r="1514" spans="8:11" x14ac:dyDescent="0.15">
      <c r="H1514" s="71" t="s">
        <v>61</v>
      </c>
      <c r="I1514" s="71">
        <v>16.399999999999999</v>
      </c>
      <c r="J1514" s="71" t="s">
        <v>1575</v>
      </c>
      <c r="K1514" s="71">
        <v>4.7</v>
      </c>
    </row>
    <row r="1515" spans="8:11" x14ac:dyDescent="0.15">
      <c r="H1515" s="71" t="s">
        <v>61</v>
      </c>
      <c r="I1515" s="71">
        <v>16.5</v>
      </c>
      <c r="J1515" s="71" t="s">
        <v>1576</v>
      </c>
      <c r="K1515" s="71">
        <v>4.7</v>
      </c>
    </row>
    <row r="1516" spans="8:11" x14ac:dyDescent="0.15">
      <c r="H1516" s="71" t="s">
        <v>61</v>
      </c>
      <c r="I1516" s="71">
        <v>16.600000000000001</v>
      </c>
      <c r="J1516" s="71" t="s">
        <v>1577</v>
      </c>
      <c r="K1516" s="71">
        <v>4.7</v>
      </c>
    </row>
    <row r="1517" spans="8:11" x14ac:dyDescent="0.15">
      <c r="H1517" s="71" t="s">
        <v>61</v>
      </c>
      <c r="I1517" s="71">
        <v>16.7</v>
      </c>
      <c r="J1517" s="71" t="s">
        <v>1578</v>
      </c>
      <c r="K1517" s="71">
        <v>4.7</v>
      </c>
    </row>
    <row r="1518" spans="8:11" x14ac:dyDescent="0.15">
      <c r="H1518" s="71" t="s">
        <v>61</v>
      </c>
      <c r="I1518" s="71">
        <v>16.8</v>
      </c>
      <c r="J1518" s="71" t="s">
        <v>1579</v>
      </c>
      <c r="K1518" s="71">
        <v>4.7</v>
      </c>
    </row>
    <row r="1519" spans="8:11" x14ac:dyDescent="0.15">
      <c r="H1519" s="71" t="s">
        <v>61</v>
      </c>
      <c r="I1519" s="71">
        <v>16.899999999999999</v>
      </c>
      <c r="J1519" s="71" t="s">
        <v>1580</v>
      </c>
      <c r="K1519" s="71">
        <v>4.7</v>
      </c>
    </row>
    <row r="1520" spans="8:11" x14ac:dyDescent="0.15">
      <c r="H1520" s="71" t="s">
        <v>61</v>
      </c>
      <c r="I1520" s="71">
        <v>17</v>
      </c>
      <c r="J1520" s="71" t="s">
        <v>1581</v>
      </c>
      <c r="K1520" s="71">
        <v>4.7</v>
      </c>
    </row>
    <row r="1521" spans="8:11" x14ac:dyDescent="0.15">
      <c r="H1521" s="71" t="s">
        <v>61</v>
      </c>
      <c r="I1521" s="71">
        <v>17.100000000000001</v>
      </c>
      <c r="J1521" s="71" t="s">
        <v>1582</v>
      </c>
      <c r="K1521" s="71">
        <v>4.7</v>
      </c>
    </row>
    <row r="1522" spans="8:11" x14ac:dyDescent="0.15">
      <c r="H1522" s="71" t="s">
        <v>61</v>
      </c>
      <c r="I1522" s="71">
        <v>17.2</v>
      </c>
      <c r="J1522" s="71" t="s">
        <v>1583</v>
      </c>
      <c r="K1522" s="71">
        <v>4.7</v>
      </c>
    </row>
    <row r="1523" spans="8:11" x14ac:dyDescent="0.15">
      <c r="H1523" s="71" t="s">
        <v>61</v>
      </c>
      <c r="I1523" s="71">
        <v>17.3</v>
      </c>
      <c r="J1523" s="71" t="s">
        <v>1584</v>
      </c>
      <c r="K1523" s="71">
        <v>4.7</v>
      </c>
    </row>
    <row r="1524" spans="8:11" x14ac:dyDescent="0.15">
      <c r="H1524" s="71" t="s">
        <v>61</v>
      </c>
      <c r="I1524" s="71">
        <v>17.399999999999999</v>
      </c>
      <c r="J1524" s="71" t="s">
        <v>1585</v>
      </c>
      <c r="K1524" s="71">
        <v>4.7</v>
      </c>
    </row>
    <row r="1525" spans="8:11" x14ac:dyDescent="0.15">
      <c r="H1525" s="71" t="s">
        <v>61</v>
      </c>
      <c r="I1525" s="71">
        <v>17.5</v>
      </c>
      <c r="J1525" s="71" t="s">
        <v>1586</v>
      </c>
      <c r="K1525" s="71">
        <v>4.7</v>
      </c>
    </row>
    <row r="1526" spans="8:11" x14ac:dyDescent="0.15">
      <c r="H1526" s="71" t="s">
        <v>61</v>
      </c>
      <c r="I1526" s="71">
        <v>17.600000000000001</v>
      </c>
      <c r="J1526" s="71" t="s">
        <v>1587</v>
      </c>
      <c r="K1526" s="71">
        <v>4.7</v>
      </c>
    </row>
    <row r="1527" spans="8:11" x14ac:dyDescent="0.15">
      <c r="H1527" s="71" t="s">
        <v>61</v>
      </c>
      <c r="I1527" s="71">
        <v>17.7</v>
      </c>
      <c r="J1527" s="71" t="s">
        <v>1588</v>
      </c>
      <c r="K1527" s="71">
        <v>4.7</v>
      </c>
    </row>
    <row r="1528" spans="8:11" x14ac:dyDescent="0.15">
      <c r="H1528" s="71" t="s">
        <v>61</v>
      </c>
      <c r="I1528" s="71">
        <v>17.8</v>
      </c>
      <c r="J1528" s="71" t="s">
        <v>1589</v>
      </c>
      <c r="K1528" s="71">
        <v>4.7</v>
      </c>
    </row>
    <row r="1529" spans="8:11" x14ac:dyDescent="0.15">
      <c r="H1529" s="71" t="s">
        <v>61</v>
      </c>
      <c r="I1529" s="71">
        <v>17.899999999999999</v>
      </c>
      <c r="J1529" s="71" t="s">
        <v>1590</v>
      </c>
      <c r="K1529" s="71">
        <v>4.7</v>
      </c>
    </row>
    <row r="1530" spans="8:11" x14ac:dyDescent="0.15">
      <c r="H1530" s="71" t="s">
        <v>61</v>
      </c>
      <c r="I1530" s="71">
        <v>18</v>
      </c>
      <c r="J1530" s="71" t="s">
        <v>1591</v>
      </c>
      <c r="K1530" s="71">
        <v>4.7</v>
      </c>
    </row>
    <row r="1531" spans="8:11" x14ac:dyDescent="0.15">
      <c r="H1531" s="71" t="s">
        <v>61</v>
      </c>
      <c r="I1531" s="71">
        <v>18.100000000000001</v>
      </c>
      <c r="J1531" s="71" t="s">
        <v>1592</v>
      </c>
      <c r="K1531" s="71">
        <v>4.7</v>
      </c>
    </row>
    <row r="1532" spans="8:11" x14ac:dyDescent="0.15">
      <c r="H1532" s="71" t="s">
        <v>61</v>
      </c>
      <c r="I1532" s="71">
        <v>18.2</v>
      </c>
      <c r="J1532" s="71" t="s">
        <v>1593</v>
      </c>
      <c r="K1532" s="71">
        <v>4.7</v>
      </c>
    </row>
    <row r="1533" spans="8:11" x14ac:dyDescent="0.15">
      <c r="H1533" s="71" t="s">
        <v>61</v>
      </c>
      <c r="I1533" s="71">
        <v>18.3</v>
      </c>
      <c r="J1533" s="71" t="s">
        <v>1594</v>
      </c>
      <c r="K1533" s="71">
        <v>4.7</v>
      </c>
    </row>
    <row r="1534" spans="8:11" x14ac:dyDescent="0.15">
      <c r="H1534" s="71" t="s">
        <v>61</v>
      </c>
      <c r="I1534" s="71">
        <v>18.399999999999999</v>
      </c>
      <c r="J1534" s="71" t="s">
        <v>1595</v>
      </c>
      <c r="K1534" s="71">
        <v>4.7</v>
      </c>
    </row>
    <row r="1535" spans="8:11" x14ac:dyDescent="0.15">
      <c r="H1535" s="71" t="s">
        <v>61</v>
      </c>
      <c r="I1535" s="71">
        <v>18.5</v>
      </c>
      <c r="J1535" s="71" t="s">
        <v>1596</v>
      </c>
      <c r="K1535" s="71">
        <v>4.7</v>
      </c>
    </row>
    <row r="1536" spans="8:11" x14ac:dyDescent="0.15">
      <c r="H1536" s="71" t="s">
        <v>61</v>
      </c>
      <c r="I1536" s="71">
        <v>18.600000000000001</v>
      </c>
      <c r="J1536" s="71" t="s">
        <v>1597</v>
      </c>
      <c r="K1536" s="71">
        <v>4.7</v>
      </c>
    </row>
    <row r="1537" spans="8:11" x14ac:dyDescent="0.15">
      <c r="H1537" s="71" t="s">
        <v>61</v>
      </c>
      <c r="I1537" s="71">
        <v>18.7</v>
      </c>
      <c r="J1537" s="71" t="s">
        <v>1598</v>
      </c>
      <c r="K1537" s="71">
        <v>4.7</v>
      </c>
    </row>
    <row r="1538" spans="8:11" x14ac:dyDescent="0.15">
      <c r="H1538" s="71" t="s">
        <v>61</v>
      </c>
      <c r="I1538" s="71">
        <v>18.8</v>
      </c>
      <c r="J1538" s="71" t="s">
        <v>1599</v>
      </c>
      <c r="K1538" s="71">
        <v>4.7</v>
      </c>
    </row>
    <row r="1539" spans="8:11" x14ac:dyDescent="0.15">
      <c r="H1539" s="71" t="s">
        <v>61</v>
      </c>
      <c r="I1539" s="71">
        <v>18.899999999999999</v>
      </c>
      <c r="J1539" s="71" t="s">
        <v>1600</v>
      </c>
      <c r="K1539" s="71">
        <v>4.7</v>
      </c>
    </row>
    <row r="1540" spans="8:11" x14ac:dyDescent="0.15">
      <c r="H1540" s="71" t="s">
        <v>61</v>
      </c>
      <c r="I1540" s="71">
        <v>19</v>
      </c>
      <c r="J1540" s="71" t="s">
        <v>1601</v>
      </c>
      <c r="K1540" s="71">
        <v>4.7</v>
      </c>
    </row>
    <row r="1541" spans="8:11" x14ac:dyDescent="0.15">
      <c r="H1541" s="71" t="s">
        <v>61</v>
      </c>
      <c r="I1541" s="71">
        <v>19.100000000000001</v>
      </c>
      <c r="J1541" s="71" t="s">
        <v>1602</v>
      </c>
      <c r="K1541" s="71">
        <v>4.7</v>
      </c>
    </row>
    <row r="1542" spans="8:11" x14ac:dyDescent="0.15">
      <c r="H1542" s="71" t="s">
        <v>61</v>
      </c>
      <c r="I1542" s="71">
        <v>19.2</v>
      </c>
      <c r="J1542" s="71" t="s">
        <v>1603</v>
      </c>
      <c r="K1542" s="71">
        <v>4.7</v>
      </c>
    </row>
    <row r="1543" spans="8:11" x14ac:dyDescent="0.15">
      <c r="H1543" s="71" t="s">
        <v>61</v>
      </c>
      <c r="I1543" s="71">
        <v>19.3</v>
      </c>
      <c r="J1543" s="71" t="s">
        <v>1604</v>
      </c>
      <c r="K1543" s="71">
        <v>4.7</v>
      </c>
    </row>
    <row r="1544" spans="8:11" x14ac:dyDescent="0.15">
      <c r="H1544" s="71" t="s">
        <v>61</v>
      </c>
      <c r="I1544" s="71">
        <v>19.399999999999999</v>
      </c>
      <c r="J1544" s="71" t="s">
        <v>1605</v>
      </c>
      <c r="K1544" s="71">
        <v>4.7</v>
      </c>
    </row>
    <row r="1545" spans="8:11" x14ac:dyDescent="0.15">
      <c r="H1545" s="71" t="s">
        <v>61</v>
      </c>
      <c r="I1545" s="71">
        <v>19.5</v>
      </c>
      <c r="J1545" s="71" t="s">
        <v>1606</v>
      </c>
      <c r="K1545" s="71">
        <v>4.7</v>
      </c>
    </row>
    <row r="1546" spans="8:11" x14ac:dyDescent="0.15">
      <c r="H1546" s="71" t="s">
        <v>61</v>
      </c>
      <c r="I1546" s="71">
        <v>19.600000000000001</v>
      </c>
      <c r="J1546" s="71" t="s">
        <v>1607</v>
      </c>
      <c r="K1546" s="71">
        <v>4.7</v>
      </c>
    </row>
    <row r="1547" spans="8:11" x14ac:dyDescent="0.15">
      <c r="H1547" s="71" t="s">
        <v>61</v>
      </c>
      <c r="I1547" s="71">
        <v>19.7</v>
      </c>
      <c r="J1547" s="71" t="s">
        <v>1608</v>
      </c>
      <c r="K1547" s="71">
        <v>4.7</v>
      </c>
    </row>
    <row r="1548" spans="8:11" x14ac:dyDescent="0.15">
      <c r="H1548" s="71" t="s">
        <v>61</v>
      </c>
      <c r="I1548" s="71">
        <v>19.8</v>
      </c>
      <c r="J1548" s="71" t="s">
        <v>1609</v>
      </c>
      <c r="K1548" s="71">
        <v>4.7</v>
      </c>
    </row>
    <row r="1549" spans="8:11" x14ac:dyDescent="0.15">
      <c r="H1549" s="71" t="s">
        <v>61</v>
      </c>
      <c r="I1549" s="71">
        <v>19.899999999999999</v>
      </c>
      <c r="J1549" s="71" t="s">
        <v>1610</v>
      </c>
      <c r="K1549" s="71">
        <v>4.7</v>
      </c>
    </row>
    <row r="1550" spans="8:11" x14ac:dyDescent="0.15">
      <c r="H1550" s="71" t="s">
        <v>61</v>
      </c>
      <c r="I1550" s="71">
        <v>20</v>
      </c>
      <c r="J1550" s="71" t="s">
        <v>1611</v>
      </c>
      <c r="K1550" s="71">
        <v>4.7</v>
      </c>
    </row>
    <row r="1551" spans="8:11" x14ac:dyDescent="0.15">
      <c r="H1551" s="71" t="s">
        <v>61</v>
      </c>
      <c r="I1551" s="71">
        <v>20.100000000000001</v>
      </c>
      <c r="J1551" s="71" t="s">
        <v>1612</v>
      </c>
      <c r="K1551" s="71">
        <v>4.7</v>
      </c>
    </row>
    <row r="1552" spans="8:11" x14ac:dyDescent="0.15">
      <c r="H1552" s="71" t="s">
        <v>61</v>
      </c>
      <c r="I1552" s="71">
        <v>20.2</v>
      </c>
      <c r="J1552" s="71" t="s">
        <v>1613</v>
      </c>
      <c r="K1552" s="71">
        <v>4.7</v>
      </c>
    </row>
    <row r="1553" spans="8:11" x14ac:dyDescent="0.15">
      <c r="H1553" s="71" t="s">
        <v>61</v>
      </c>
      <c r="I1553" s="71">
        <v>20.3</v>
      </c>
      <c r="J1553" s="71" t="s">
        <v>1614</v>
      </c>
      <c r="K1553" s="71">
        <v>4.7</v>
      </c>
    </row>
    <row r="1554" spans="8:11" x14ac:dyDescent="0.15">
      <c r="H1554" s="71" t="s">
        <v>61</v>
      </c>
      <c r="I1554" s="71">
        <v>20.399999999999999</v>
      </c>
      <c r="J1554" s="71" t="s">
        <v>1615</v>
      </c>
      <c r="K1554" s="71">
        <v>4.7</v>
      </c>
    </row>
    <row r="1555" spans="8:11" x14ac:dyDescent="0.15">
      <c r="H1555" s="71" t="s">
        <v>61</v>
      </c>
      <c r="I1555" s="71">
        <v>20.5</v>
      </c>
      <c r="J1555" s="71" t="s">
        <v>1616</v>
      </c>
      <c r="K1555" s="71">
        <v>4.7</v>
      </c>
    </row>
    <row r="1556" spans="8:11" x14ac:dyDescent="0.15">
      <c r="H1556" s="71" t="s">
        <v>61</v>
      </c>
      <c r="I1556" s="71">
        <v>20.6</v>
      </c>
      <c r="J1556" s="71" t="s">
        <v>1617</v>
      </c>
      <c r="K1556" s="71">
        <v>4.7</v>
      </c>
    </row>
    <row r="1557" spans="8:11" x14ac:dyDescent="0.15">
      <c r="H1557" s="71" t="s">
        <v>61</v>
      </c>
      <c r="I1557" s="71">
        <v>20.7</v>
      </c>
      <c r="J1557" s="71" t="s">
        <v>1618</v>
      </c>
      <c r="K1557" s="71">
        <v>4.7</v>
      </c>
    </row>
    <row r="1558" spans="8:11" x14ac:dyDescent="0.15">
      <c r="H1558" s="71" t="s">
        <v>61</v>
      </c>
      <c r="I1558" s="71">
        <v>20.8</v>
      </c>
      <c r="J1558" s="71" t="s">
        <v>1619</v>
      </c>
      <c r="K1558" s="71">
        <v>4.7</v>
      </c>
    </row>
    <row r="1559" spans="8:11" x14ac:dyDescent="0.15">
      <c r="H1559" s="71" t="s">
        <v>61</v>
      </c>
      <c r="I1559" s="71">
        <v>20.9</v>
      </c>
      <c r="J1559" s="71" t="s">
        <v>1620</v>
      </c>
      <c r="K1559" s="71">
        <v>4.7</v>
      </c>
    </row>
    <row r="1560" spans="8:11" x14ac:dyDescent="0.15">
      <c r="H1560" s="71" t="s">
        <v>61</v>
      </c>
      <c r="I1560" s="71">
        <v>21</v>
      </c>
      <c r="J1560" s="71" t="s">
        <v>1621</v>
      </c>
      <c r="K1560" s="71">
        <v>4.7</v>
      </c>
    </row>
    <row r="1561" spans="8:11" x14ac:dyDescent="0.15">
      <c r="H1561" s="71" t="s">
        <v>61</v>
      </c>
      <c r="I1561" s="71">
        <v>21.1</v>
      </c>
      <c r="J1561" s="71" t="s">
        <v>1622</v>
      </c>
      <c r="K1561" s="71">
        <v>4.7</v>
      </c>
    </row>
    <row r="1562" spans="8:11" x14ac:dyDescent="0.15">
      <c r="H1562" s="71" t="s">
        <v>61</v>
      </c>
      <c r="I1562" s="71">
        <v>21.2</v>
      </c>
      <c r="J1562" s="71" t="s">
        <v>1623</v>
      </c>
      <c r="K1562" s="71">
        <v>4.7</v>
      </c>
    </row>
    <row r="1563" spans="8:11" x14ac:dyDescent="0.15">
      <c r="H1563" s="71" t="s">
        <v>61</v>
      </c>
      <c r="I1563" s="71">
        <v>21.3</v>
      </c>
      <c r="J1563" s="71" t="s">
        <v>1624</v>
      </c>
      <c r="K1563" s="71">
        <v>4.7</v>
      </c>
    </row>
    <row r="1564" spans="8:11" x14ac:dyDescent="0.15">
      <c r="H1564" s="71" t="s">
        <v>61</v>
      </c>
      <c r="I1564" s="71">
        <v>21.4</v>
      </c>
      <c r="J1564" s="71" t="s">
        <v>1625</v>
      </c>
      <c r="K1564" s="71">
        <v>4.7</v>
      </c>
    </row>
    <row r="1565" spans="8:11" x14ac:dyDescent="0.15">
      <c r="H1565" s="71" t="s">
        <v>61</v>
      </c>
      <c r="I1565" s="71">
        <v>21.5</v>
      </c>
      <c r="J1565" s="71" t="s">
        <v>1626</v>
      </c>
      <c r="K1565" s="71">
        <v>4.7</v>
      </c>
    </row>
    <row r="1566" spans="8:11" x14ac:dyDescent="0.15">
      <c r="H1566" s="71" t="s">
        <v>61</v>
      </c>
      <c r="I1566" s="71">
        <v>21.6</v>
      </c>
      <c r="J1566" s="71" t="s">
        <v>1627</v>
      </c>
      <c r="K1566" s="71">
        <v>4.7</v>
      </c>
    </row>
    <row r="1567" spans="8:11" x14ac:dyDescent="0.15">
      <c r="H1567" s="71" t="s">
        <v>61</v>
      </c>
      <c r="I1567" s="71">
        <v>21.7</v>
      </c>
      <c r="J1567" s="71" t="s">
        <v>1628</v>
      </c>
      <c r="K1567" s="71">
        <v>4.7</v>
      </c>
    </row>
    <row r="1568" spans="8:11" x14ac:dyDescent="0.15">
      <c r="H1568" s="71" t="s">
        <v>61</v>
      </c>
      <c r="I1568" s="71">
        <v>21.8</v>
      </c>
      <c r="J1568" s="71" t="s">
        <v>1629</v>
      </c>
      <c r="K1568" s="71">
        <v>4.7</v>
      </c>
    </row>
    <row r="1569" spans="8:11" x14ac:dyDescent="0.15">
      <c r="H1569" s="71" t="s">
        <v>61</v>
      </c>
      <c r="I1569" s="71">
        <v>21.9</v>
      </c>
      <c r="J1569" s="71" t="s">
        <v>1630</v>
      </c>
      <c r="K1569" s="71">
        <v>4.7</v>
      </c>
    </row>
    <row r="1570" spans="8:11" x14ac:dyDescent="0.15">
      <c r="H1570" s="71" t="s">
        <v>61</v>
      </c>
      <c r="I1570" s="71">
        <v>22</v>
      </c>
      <c r="J1570" s="71" t="s">
        <v>1631</v>
      </c>
      <c r="K1570" s="71">
        <v>4.7</v>
      </c>
    </row>
    <row r="1571" spans="8:11" x14ac:dyDescent="0.15">
      <c r="H1571" s="71" t="s">
        <v>61</v>
      </c>
      <c r="I1571" s="71">
        <v>22.1</v>
      </c>
      <c r="J1571" s="71" t="s">
        <v>1632</v>
      </c>
      <c r="K1571" s="71">
        <v>4.7</v>
      </c>
    </row>
    <row r="1572" spans="8:11" x14ac:dyDescent="0.15">
      <c r="H1572" s="71" t="s">
        <v>61</v>
      </c>
      <c r="I1572" s="71">
        <v>22.2</v>
      </c>
      <c r="J1572" s="71" t="s">
        <v>1633</v>
      </c>
      <c r="K1572" s="71">
        <v>4.7</v>
      </c>
    </row>
    <row r="1573" spans="8:11" x14ac:dyDescent="0.15">
      <c r="H1573" s="71" t="s">
        <v>61</v>
      </c>
      <c r="I1573" s="71">
        <v>22.3</v>
      </c>
      <c r="J1573" s="71" t="s">
        <v>1634</v>
      </c>
      <c r="K1573" s="71">
        <v>4.7</v>
      </c>
    </row>
    <row r="1574" spans="8:11" x14ac:dyDescent="0.15">
      <c r="H1574" s="71" t="s">
        <v>61</v>
      </c>
      <c r="I1574" s="71">
        <v>22.4</v>
      </c>
      <c r="J1574" s="71" t="s">
        <v>1635</v>
      </c>
      <c r="K1574" s="71">
        <v>4.7</v>
      </c>
    </row>
    <row r="1575" spans="8:11" x14ac:dyDescent="0.15">
      <c r="H1575" s="71" t="s">
        <v>61</v>
      </c>
      <c r="I1575" s="71">
        <v>22.5</v>
      </c>
      <c r="J1575" s="71" t="s">
        <v>1636</v>
      </c>
      <c r="K1575" s="71">
        <v>4.7</v>
      </c>
    </row>
    <row r="1576" spans="8:11" x14ac:dyDescent="0.15">
      <c r="H1576" s="71" t="s">
        <v>61</v>
      </c>
      <c r="I1576" s="71">
        <v>22.6</v>
      </c>
      <c r="J1576" s="71" t="s">
        <v>1637</v>
      </c>
      <c r="K1576" s="71">
        <v>4.7</v>
      </c>
    </row>
    <row r="1577" spans="8:11" x14ac:dyDescent="0.15">
      <c r="H1577" s="71" t="s">
        <v>61</v>
      </c>
      <c r="I1577" s="71">
        <v>22.7</v>
      </c>
      <c r="J1577" s="71" t="s">
        <v>1638</v>
      </c>
      <c r="K1577" s="71">
        <v>4.7</v>
      </c>
    </row>
    <row r="1578" spans="8:11" x14ac:dyDescent="0.15">
      <c r="H1578" s="71" t="s">
        <v>61</v>
      </c>
      <c r="I1578" s="71">
        <v>22.8</v>
      </c>
      <c r="J1578" s="71" t="s">
        <v>1639</v>
      </c>
      <c r="K1578" s="71">
        <v>4.7</v>
      </c>
    </row>
    <row r="1579" spans="8:11" x14ac:dyDescent="0.15">
      <c r="H1579" s="71" t="s">
        <v>61</v>
      </c>
      <c r="I1579" s="71">
        <v>22.9</v>
      </c>
      <c r="J1579" s="71" t="s">
        <v>1640</v>
      </c>
      <c r="K1579" s="71">
        <v>4.7</v>
      </c>
    </row>
    <row r="1580" spans="8:11" x14ac:dyDescent="0.15">
      <c r="H1580" s="71" t="s">
        <v>61</v>
      </c>
      <c r="I1580" s="71">
        <v>23</v>
      </c>
      <c r="J1580" s="71" t="s">
        <v>1641</v>
      </c>
      <c r="K1580" s="71">
        <v>4.7</v>
      </c>
    </row>
    <row r="1581" spans="8:11" x14ac:dyDescent="0.15">
      <c r="H1581" s="71" t="s">
        <v>61</v>
      </c>
      <c r="I1581" s="71">
        <v>23.1</v>
      </c>
      <c r="J1581" s="71" t="s">
        <v>1642</v>
      </c>
      <c r="K1581" s="71">
        <v>4.7</v>
      </c>
    </row>
    <row r="1582" spans="8:11" x14ac:dyDescent="0.15">
      <c r="H1582" s="71" t="s">
        <v>61</v>
      </c>
      <c r="I1582" s="71">
        <v>23.2</v>
      </c>
      <c r="J1582" s="71" t="s">
        <v>1643</v>
      </c>
      <c r="K1582" s="71">
        <v>4.7</v>
      </c>
    </row>
    <row r="1583" spans="8:11" x14ac:dyDescent="0.15">
      <c r="H1583" s="71" t="s">
        <v>61</v>
      </c>
      <c r="I1583" s="71">
        <v>23.3</v>
      </c>
      <c r="J1583" s="71" t="s">
        <v>1644</v>
      </c>
      <c r="K1583" s="71">
        <v>4.7</v>
      </c>
    </row>
    <row r="1584" spans="8:11" x14ac:dyDescent="0.15">
      <c r="H1584" s="71" t="s">
        <v>61</v>
      </c>
      <c r="I1584" s="71">
        <v>23.4</v>
      </c>
      <c r="J1584" s="71" t="s">
        <v>1645</v>
      </c>
      <c r="K1584" s="71">
        <v>4.7</v>
      </c>
    </row>
    <row r="1585" spans="8:11" x14ac:dyDescent="0.15">
      <c r="H1585" s="71" t="s">
        <v>61</v>
      </c>
      <c r="I1585" s="71">
        <v>23.5</v>
      </c>
      <c r="J1585" s="71" t="s">
        <v>1646</v>
      </c>
      <c r="K1585" s="71">
        <v>4.7</v>
      </c>
    </row>
    <row r="1586" spans="8:11" x14ac:dyDescent="0.15">
      <c r="H1586" s="71" t="s">
        <v>61</v>
      </c>
      <c r="I1586" s="71">
        <v>23.6</v>
      </c>
      <c r="J1586" s="71" t="s">
        <v>1647</v>
      </c>
      <c r="K1586" s="71">
        <v>4.7</v>
      </c>
    </row>
    <row r="1587" spans="8:11" x14ac:dyDescent="0.15">
      <c r="H1587" s="71" t="s">
        <v>61</v>
      </c>
      <c r="I1587" s="71">
        <v>23.7</v>
      </c>
      <c r="J1587" s="71" t="s">
        <v>1648</v>
      </c>
      <c r="K1587" s="71">
        <v>4.7</v>
      </c>
    </row>
    <row r="1588" spans="8:11" x14ac:dyDescent="0.15">
      <c r="H1588" s="71" t="s">
        <v>61</v>
      </c>
      <c r="I1588" s="71">
        <v>23.8</v>
      </c>
      <c r="J1588" s="71" t="s">
        <v>1649</v>
      </c>
      <c r="K1588" s="71">
        <v>4.7</v>
      </c>
    </row>
    <row r="1589" spans="8:11" x14ac:dyDescent="0.15">
      <c r="H1589" s="71" t="s">
        <v>61</v>
      </c>
      <c r="I1589" s="71">
        <v>23.9</v>
      </c>
      <c r="J1589" s="71" t="s">
        <v>1650</v>
      </c>
      <c r="K1589" s="71">
        <v>4.7</v>
      </c>
    </row>
    <row r="1590" spans="8:11" x14ac:dyDescent="0.15">
      <c r="H1590" s="71" t="s">
        <v>61</v>
      </c>
      <c r="I1590" s="71">
        <v>24</v>
      </c>
      <c r="J1590" s="71" t="s">
        <v>1651</v>
      </c>
      <c r="K1590" s="71">
        <v>4.7</v>
      </c>
    </row>
    <row r="1591" spans="8:11" x14ac:dyDescent="0.15">
      <c r="H1591" s="71" t="s">
        <v>61</v>
      </c>
      <c r="I1591" s="71">
        <v>24.1</v>
      </c>
      <c r="J1591" s="71" t="s">
        <v>1652</v>
      </c>
      <c r="K1591" s="71">
        <v>4.7</v>
      </c>
    </row>
    <row r="1592" spans="8:11" x14ac:dyDescent="0.15">
      <c r="H1592" s="71" t="s">
        <v>61</v>
      </c>
      <c r="I1592" s="71">
        <v>24.2</v>
      </c>
      <c r="J1592" s="71" t="s">
        <v>1653</v>
      </c>
      <c r="K1592" s="71">
        <v>4.7</v>
      </c>
    </row>
    <row r="1593" spans="8:11" x14ac:dyDescent="0.15">
      <c r="H1593" s="71" t="s">
        <v>61</v>
      </c>
      <c r="I1593" s="71">
        <v>24.3</v>
      </c>
      <c r="J1593" s="71" t="s">
        <v>1654</v>
      </c>
      <c r="K1593" s="71">
        <v>4.7</v>
      </c>
    </row>
    <row r="1594" spans="8:11" x14ac:dyDescent="0.15">
      <c r="H1594" s="71" t="s">
        <v>61</v>
      </c>
      <c r="I1594" s="71">
        <v>24.4</v>
      </c>
      <c r="J1594" s="71" t="s">
        <v>1655</v>
      </c>
      <c r="K1594" s="71">
        <v>4.7</v>
      </c>
    </row>
    <row r="1595" spans="8:11" x14ac:dyDescent="0.15">
      <c r="H1595" s="71" t="s">
        <v>61</v>
      </c>
      <c r="I1595" s="71">
        <v>24.5</v>
      </c>
      <c r="J1595" s="71" t="s">
        <v>1656</v>
      </c>
      <c r="K1595" s="71">
        <v>4.7</v>
      </c>
    </row>
    <row r="1596" spans="8:11" x14ac:dyDescent="0.15">
      <c r="H1596" s="71" t="s">
        <v>61</v>
      </c>
      <c r="I1596" s="71">
        <v>24.6</v>
      </c>
      <c r="J1596" s="71" t="s">
        <v>1657</v>
      </c>
      <c r="K1596" s="71">
        <v>4.7</v>
      </c>
    </row>
    <row r="1597" spans="8:11" x14ac:dyDescent="0.15">
      <c r="H1597" s="71" t="s">
        <v>61</v>
      </c>
      <c r="I1597" s="71">
        <v>24.7</v>
      </c>
      <c r="J1597" s="71" t="s">
        <v>1658</v>
      </c>
      <c r="K1597" s="71">
        <v>4.7</v>
      </c>
    </row>
    <row r="1598" spans="8:11" x14ac:dyDescent="0.15">
      <c r="H1598" s="71" t="s">
        <v>61</v>
      </c>
      <c r="I1598" s="71">
        <v>24.8</v>
      </c>
      <c r="J1598" s="71" t="s">
        <v>1659</v>
      </c>
      <c r="K1598" s="71">
        <v>4.7</v>
      </c>
    </row>
    <row r="1599" spans="8:11" x14ac:dyDescent="0.15">
      <c r="H1599" s="71" t="s">
        <v>61</v>
      </c>
      <c r="I1599" s="71">
        <v>24.9</v>
      </c>
      <c r="J1599" s="71" t="s">
        <v>1660</v>
      </c>
      <c r="K1599" s="71">
        <v>4.7</v>
      </c>
    </row>
    <row r="1600" spans="8:11" x14ac:dyDescent="0.15">
      <c r="H1600" s="71" t="s">
        <v>61</v>
      </c>
      <c r="I1600" s="71">
        <v>25</v>
      </c>
      <c r="J1600" s="71" t="s">
        <v>1661</v>
      </c>
      <c r="K1600" s="71">
        <v>4.7</v>
      </c>
    </row>
    <row r="1601" spans="8:11" x14ac:dyDescent="0.15">
      <c r="H1601" s="71" t="s">
        <v>61</v>
      </c>
      <c r="I1601" s="71">
        <v>25.1</v>
      </c>
      <c r="J1601" s="71" t="s">
        <v>1662</v>
      </c>
      <c r="K1601" s="71">
        <v>4.7</v>
      </c>
    </row>
    <row r="1602" spans="8:11" x14ac:dyDescent="0.15">
      <c r="H1602" s="71" t="s">
        <v>61</v>
      </c>
      <c r="I1602" s="71">
        <v>25.2</v>
      </c>
      <c r="J1602" s="71" t="s">
        <v>1663</v>
      </c>
      <c r="K1602" s="71">
        <v>4.7</v>
      </c>
    </row>
    <row r="1603" spans="8:11" x14ac:dyDescent="0.15">
      <c r="H1603" s="71" t="s">
        <v>61</v>
      </c>
      <c r="I1603" s="71">
        <v>25.3</v>
      </c>
      <c r="J1603" s="71" t="s">
        <v>1664</v>
      </c>
      <c r="K1603" s="71">
        <v>4.7</v>
      </c>
    </row>
    <row r="1604" spans="8:11" x14ac:dyDescent="0.15">
      <c r="H1604" s="71" t="s">
        <v>61</v>
      </c>
      <c r="I1604" s="71">
        <v>25.4</v>
      </c>
      <c r="J1604" s="71" t="s">
        <v>1665</v>
      </c>
      <c r="K1604" s="71">
        <v>4.7</v>
      </c>
    </row>
    <row r="1605" spans="8:11" x14ac:dyDescent="0.15">
      <c r="H1605" s="71" t="s">
        <v>61</v>
      </c>
      <c r="I1605" s="71">
        <v>25.5</v>
      </c>
      <c r="J1605" s="71" t="s">
        <v>1666</v>
      </c>
      <c r="K1605" s="71">
        <v>4.7</v>
      </c>
    </row>
    <row r="1606" spans="8:11" x14ac:dyDescent="0.15">
      <c r="H1606" s="71" t="s">
        <v>61</v>
      </c>
      <c r="I1606" s="71">
        <v>25.6</v>
      </c>
      <c r="J1606" s="71" t="s">
        <v>1667</v>
      </c>
      <c r="K1606" s="71">
        <v>4.7</v>
      </c>
    </row>
    <row r="1607" spans="8:11" x14ac:dyDescent="0.15">
      <c r="H1607" s="71" t="s">
        <v>61</v>
      </c>
      <c r="I1607" s="71">
        <v>25.7</v>
      </c>
      <c r="J1607" s="71" t="s">
        <v>1668</v>
      </c>
      <c r="K1607" s="71">
        <v>4.7</v>
      </c>
    </row>
    <row r="1608" spans="8:11" x14ac:dyDescent="0.15">
      <c r="H1608" s="71" t="s">
        <v>61</v>
      </c>
      <c r="I1608" s="71">
        <v>25.8</v>
      </c>
      <c r="J1608" s="71" t="s">
        <v>1669</v>
      </c>
      <c r="K1608" s="71">
        <v>4.7</v>
      </c>
    </row>
    <row r="1609" spans="8:11" x14ac:dyDescent="0.15">
      <c r="H1609" s="71" t="s">
        <v>61</v>
      </c>
      <c r="I1609" s="71">
        <v>25.9</v>
      </c>
      <c r="J1609" s="71" t="s">
        <v>1670</v>
      </c>
      <c r="K1609" s="71">
        <v>4.7</v>
      </c>
    </row>
    <row r="1610" spans="8:11" x14ac:dyDescent="0.15">
      <c r="H1610" s="71" t="s">
        <v>61</v>
      </c>
      <c r="I1610" s="71">
        <v>26</v>
      </c>
      <c r="J1610" s="71" t="s">
        <v>1671</v>
      </c>
      <c r="K1610" s="71">
        <v>4.7</v>
      </c>
    </row>
    <row r="1611" spans="8:11" x14ac:dyDescent="0.15">
      <c r="H1611" s="71" t="s">
        <v>61</v>
      </c>
      <c r="I1611" s="71">
        <v>26.1</v>
      </c>
      <c r="J1611" s="71" t="s">
        <v>1672</v>
      </c>
      <c r="K1611" s="71">
        <v>4.7</v>
      </c>
    </row>
    <row r="1612" spans="8:11" x14ac:dyDescent="0.15">
      <c r="H1612" s="71" t="s">
        <v>61</v>
      </c>
      <c r="I1612" s="71">
        <v>26.2</v>
      </c>
      <c r="J1612" s="71" t="s">
        <v>1673</v>
      </c>
      <c r="K1612" s="71">
        <v>4.7</v>
      </c>
    </row>
    <row r="1613" spans="8:11" x14ac:dyDescent="0.15">
      <c r="H1613" s="71" t="s">
        <v>61</v>
      </c>
      <c r="I1613" s="71">
        <v>26.3</v>
      </c>
      <c r="J1613" s="71" t="s">
        <v>1674</v>
      </c>
      <c r="K1613" s="71">
        <v>4.7</v>
      </c>
    </row>
    <row r="1614" spans="8:11" x14ac:dyDescent="0.15">
      <c r="H1614" s="71" t="s">
        <v>61</v>
      </c>
      <c r="I1614" s="71">
        <v>26.4</v>
      </c>
      <c r="J1614" s="71" t="s">
        <v>1675</v>
      </c>
      <c r="K1614" s="71">
        <v>4.7</v>
      </c>
    </row>
    <row r="1615" spans="8:11" x14ac:dyDescent="0.15">
      <c r="H1615" s="71" t="s">
        <v>61</v>
      </c>
      <c r="I1615" s="71">
        <v>26.5</v>
      </c>
      <c r="J1615" s="71" t="s">
        <v>1676</v>
      </c>
      <c r="K1615" s="71">
        <v>4.7</v>
      </c>
    </row>
    <row r="1616" spans="8:11" x14ac:dyDescent="0.15">
      <c r="H1616" s="71" t="s">
        <v>61</v>
      </c>
      <c r="I1616" s="71">
        <v>26.6</v>
      </c>
      <c r="J1616" s="71" t="s">
        <v>1677</v>
      </c>
      <c r="K1616" s="71">
        <v>4.7</v>
      </c>
    </row>
    <row r="1617" spans="8:11" x14ac:dyDescent="0.15">
      <c r="H1617" s="71" t="s">
        <v>61</v>
      </c>
      <c r="I1617" s="71">
        <v>26.7</v>
      </c>
      <c r="J1617" s="71" t="s">
        <v>1678</v>
      </c>
      <c r="K1617" s="71">
        <v>4.7</v>
      </c>
    </row>
    <row r="1618" spans="8:11" x14ac:dyDescent="0.15">
      <c r="H1618" s="71" t="s">
        <v>61</v>
      </c>
      <c r="I1618" s="71">
        <v>26.8</v>
      </c>
      <c r="J1618" s="71" t="s">
        <v>1679</v>
      </c>
      <c r="K1618" s="71">
        <v>4.7</v>
      </c>
    </row>
    <row r="1619" spans="8:11" x14ac:dyDescent="0.15">
      <c r="H1619" s="71" t="s">
        <v>61</v>
      </c>
      <c r="I1619" s="71">
        <v>26.9</v>
      </c>
      <c r="J1619" s="71" t="s">
        <v>1680</v>
      </c>
      <c r="K1619" s="71">
        <v>4.7</v>
      </c>
    </row>
    <row r="1620" spans="8:11" x14ac:dyDescent="0.15">
      <c r="H1620" s="71" t="s">
        <v>61</v>
      </c>
      <c r="I1620" s="71">
        <v>27</v>
      </c>
      <c r="J1620" s="71" t="s">
        <v>1681</v>
      </c>
      <c r="K1620" s="71">
        <v>4.7</v>
      </c>
    </row>
    <row r="1621" spans="8:11" x14ac:dyDescent="0.15">
      <c r="H1621" s="71" t="s">
        <v>61</v>
      </c>
      <c r="I1621" s="71">
        <v>27.1</v>
      </c>
      <c r="J1621" s="71" t="s">
        <v>1682</v>
      </c>
      <c r="K1621" s="71">
        <v>4.7</v>
      </c>
    </row>
    <row r="1622" spans="8:11" x14ac:dyDescent="0.15">
      <c r="H1622" s="71" t="s">
        <v>61</v>
      </c>
      <c r="I1622" s="71">
        <v>27.2</v>
      </c>
      <c r="J1622" s="71" t="s">
        <v>1683</v>
      </c>
      <c r="K1622" s="71">
        <v>4.7</v>
      </c>
    </row>
    <row r="1623" spans="8:11" x14ac:dyDescent="0.15">
      <c r="H1623" s="71" t="s">
        <v>61</v>
      </c>
      <c r="I1623" s="71">
        <v>27.3</v>
      </c>
      <c r="J1623" s="71" t="s">
        <v>1684</v>
      </c>
      <c r="K1623" s="71">
        <v>4.7</v>
      </c>
    </row>
    <row r="1624" spans="8:11" x14ac:dyDescent="0.15">
      <c r="H1624" s="71" t="s">
        <v>61</v>
      </c>
      <c r="I1624" s="71">
        <v>27.4</v>
      </c>
      <c r="J1624" s="71" t="s">
        <v>1685</v>
      </c>
      <c r="K1624" s="71">
        <v>4.7</v>
      </c>
    </row>
    <row r="1625" spans="8:11" x14ac:dyDescent="0.15">
      <c r="H1625" s="71" t="s">
        <v>61</v>
      </c>
      <c r="I1625" s="71">
        <v>27.5</v>
      </c>
      <c r="J1625" s="71" t="s">
        <v>1686</v>
      </c>
      <c r="K1625" s="71">
        <v>4.7</v>
      </c>
    </row>
    <row r="1626" spans="8:11" x14ac:dyDescent="0.15">
      <c r="H1626" s="71" t="s">
        <v>61</v>
      </c>
      <c r="I1626" s="71">
        <v>27.6</v>
      </c>
      <c r="J1626" s="71" t="s">
        <v>1687</v>
      </c>
      <c r="K1626" s="71">
        <v>4.7</v>
      </c>
    </row>
    <row r="1627" spans="8:11" x14ac:dyDescent="0.15">
      <c r="H1627" s="71" t="s">
        <v>61</v>
      </c>
      <c r="I1627" s="71">
        <v>27.7</v>
      </c>
      <c r="J1627" s="71" t="s">
        <v>1688</v>
      </c>
      <c r="K1627" s="71">
        <v>4.7</v>
      </c>
    </row>
    <row r="1628" spans="8:11" x14ac:dyDescent="0.15">
      <c r="H1628" s="71" t="s">
        <v>61</v>
      </c>
      <c r="I1628" s="71">
        <v>27.8</v>
      </c>
      <c r="J1628" s="71" t="s">
        <v>1689</v>
      </c>
      <c r="K1628" s="71">
        <v>4.7</v>
      </c>
    </row>
    <row r="1629" spans="8:11" x14ac:dyDescent="0.15">
      <c r="H1629" s="71" t="s">
        <v>61</v>
      </c>
      <c r="I1629" s="71">
        <v>27.9</v>
      </c>
      <c r="J1629" s="71" t="s">
        <v>1690</v>
      </c>
      <c r="K1629" s="71">
        <v>4.7</v>
      </c>
    </row>
    <row r="1630" spans="8:11" x14ac:dyDescent="0.15">
      <c r="H1630" s="71" t="s">
        <v>61</v>
      </c>
      <c r="I1630" s="71">
        <v>28</v>
      </c>
      <c r="J1630" s="71" t="s">
        <v>1691</v>
      </c>
      <c r="K1630" s="71">
        <v>4.7</v>
      </c>
    </row>
  </sheetData>
  <sheetProtection password="A6C9" sheet="1" objects="1" scenarios="1"/>
  <autoFilter ref="H1:K1630"/>
  <phoneticPr fontId="7"/>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'入力例(新規登録用)'!Print_Area</vt:lpstr>
      <vt:lpstr>新規登録用!Print_Titles</vt:lpstr>
      <vt:lpstr>'入力例(新規登録用)'!Print_Titles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2019-04-19T12:57:33Z</dcterms:modified>
</cp:coreProperties>
</file>