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defaultThemeVersion="124226"/>
  <xr:revisionPtr revIDLastSave="0" documentId="13_ncr:1_{8C62E01C-4BAE-4DF6-8269-DF40C6C731E8}" xr6:coauthVersionLast="46" xr6:coauthVersionMax="46" xr10:uidLastSave="{00000000-0000-0000-0000-000000000000}"/>
  <bookViews>
    <workbookView xWindow="-120" yWindow="-120" windowWidth="29040" windowHeight="15840" xr2:uid="{00000000-000D-0000-FFFF-FFFF00000000}"/>
  </bookViews>
  <sheets>
    <sheet name="個人向け（最終版）" sheetId="4" r:id="rId1"/>
  </sheets>
  <definedNames>
    <definedName name="_xlnm._FilterDatabase" localSheetId="0" hidden="1">'個人向け（最終版）'!$A$13:$BJ$238</definedName>
    <definedName name="_xlnm.Print_Titles" localSheetId="0">'個人向け（最終版）'!$2:$13</definedName>
    <definedName name="Z_4AD84CD8_C38A_4B53_B6CF_51E0B152FCB4_.wvu.FilterData" localSheetId="0" hidden="1">'個人向け（最終版）'!$A$13:$BJ$238</definedName>
    <definedName name="Z_DC0B9B91_00AA_42C5_8EFC_8DE090C48653_.wvu.FilterData" localSheetId="0" hidden="1">'個人向け（最終版）'!$A$13:$BJ$238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38" i="4" l="1"/>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8" i="4"/>
  <c r="A207" i="4"/>
  <c r="A206" i="4"/>
  <c r="A205" i="4"/>
  <c r="A204" i="4"/>
  <c r="A203" i="4"/>
  <c r="A202" i="4"/>
  <c r="A201" i="4"/>
  <c r="A200" i="4"/>
  <c r="A199" i="4"/>
  <c r="A186" i="4"/>
  <c r="A185" i="4"/>
  <c r="A184" i="4"/>
  <c r="A183" i="4"/>
  <c r="A182" i="4"/>
  <c r="A181" i="4"/>
  <c r="A180" i="4"/>
  <c r="A179" i="4"/>
  <c r="A178" i="4"/>
  <c r="A177" i="4"/>
  <c r="A176" i="4"/>
  <c r="A175" i="4"/>
  <c r="A170" i="4"/>
  <c r="A169" i="4"/>
  <c r="A168" i="4"/>
  <c r="A167" i="4"/>
  <c r="A166" i="4"/>
  <c r="A165" i="4"/>
  <c r="A164" i="4"/>
  <c r="A163" i="4"/>
  <c r="A162" i="4"/>
  <c r="A161" i="4"/>
  <c r="A160" i="4"/>
  <c r="A159" i="4"/>
  <c r="A158" i="4"/>
  <c r="A157" i="4"/>
  <c r="A144" i="4" l="1"/>
  <c r="A143" i="4"/>
  <c r="A142" i="4"/>
  <c r="A141" i="4"/>
  <c r="A140" i="4"/>
  <c r="A139" i="4"/>
  <c r="A138" i="4"/>
  <c r="A137" i="4"/>
  <c r="A136" i="4"/>
  <c r="A135" i="4"/>
  <c r="A134" i="4"/>
  <c r="A133" i="4"/>
  <c r="A131" i="4"/>
  <c r="A130" i="4"/>
  <c r="A129" i="4"/>
  <c r="A128" i="4"/>
  <c r="A127" i="4"/>
  <c r="A84" i="4"/>
  <c r="A88" i="4"/>
  <c r="A125" i="4" l="1"/>
  <c r="A124" i="4" l="1"/>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7" i="4"/>
  <c r="A86" i="4"/>
  <c r="A85"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l="1"/>
  <c r="A14" i="4"/>
</calcChain>
</file>

<file path=xl/sharedStrings.xml><?xml version="1.0" encoding="utf-8"?>
<sst xmlns="http://schemas.openxmlformats.org/spreadsheetml/2006/main" count="1832" uniqueCount="659">
  <si>
    <t>使用データ</t>
    <rPh sb="0" eb="2">
      <t>シヨウ</t>
    </rPh>
    <phoneticPr fontId="1"/>
  </si>
  <si>
    <t>カテゴリー</t>
    <phoneticPr fontId="1"/>
  </si>
  <si>
    <t>一般情報</t>
    <rPh sb="0" eb="2">
      <t>イッパン</t>
    </rPh>
    <rPh sb="2" eb="4">
      <t>ジョウホウ</t>
    </rPh>
    <phoneticPr fontId="1"/>
  </si>
  <si>
    <t>実証への参加に関する情報</t>
    <rPh sb="0" eb="2">
      <t>ジッショウ</t>
    </rPh>
    <rPh sb="4" eb="6">
      <t>サンカ</t>
    </rPh>
    <rPh sb="7" eb="8">
      <t>カン</t>
    </rPh>
    <rPh sb="10" eb="12">
      <t>ジョウホウ</t>
    </rPh>
    <phoneticPr fontId="1"/>
  </si>
  <si>
    <t>実証参加者の主観情報</t>
    <rPh sb="0" eb="2">
      <t>ジッショウ</t>
    </rPh>
    <rPh sb="2" eb="5">
      <t>サンカシャ</t>
    </rPh>
    <rPh sb="6" eb="8">
      <t>シュカン</t>
    </rPh>
    <rPh sb="8" eb="10">
      <t>ジョウホウ</t>
    </rPh>
    <phoneticPr fontId="1"/>
  </si>
  <si>
    <t>個人用</t>
    <rPh sb="0" eb="3">
      <t>コジンヨウ</t>
    </rPh>
    <phoneticPr fontId="1"/>
  </si>
  <si>
    <t>回答１</t>
    <rPh sb="0" eb="2">
      <t>カイトウ</t>
    </rPh>
    <phoneticPr fontId="1"/>
  </si>
  <si>
    <t>回答２</t>
    <rPh sb="0" eb="2">
      <t>カイトウ</t>
    </rPh>
    <phoneticPr fontId="1"/>
  </si>
  <si>
    <t>回答３</t>
    <rPh sb="0" eb="2">
      <t>カイトウ</t>
    </rPh>
    <phoneticPr fontId="1"/>
  </si>
  <si>
    <t>回答４</t>
    <rPh sb="0" eb="2">
      <t>カイトウ</t>
    </rPh>
    <phoneticPr fontId="1"/>
  </si>
  <si>
    <t>回答５</t>
    <rPh sb="0" eb="2">
      <t>カイトウ</t>
    </rPh>
    <phoneticPr fontId="1"/>
  </si>
  <si>
    <t>回答６</t>
    <rPh sb="0" eb="2">
      <t>カイトウ</t>
    </rPh>
    <phoneticPr fontId="1"/>
  </si>
  <si>
    <t>回答７</t>
    <rPh sb="0" eb="2">
      <t>カイトウ</t>
    </rPh>
    <phoneticPr fontId="1"/>
  </si>
  <si>
    <t>回答８</t>
    <rPh sb="0" eb="2">
      <t>カイトウ</t>
    </rPh>
    <phoneticPr fontId="1"/>
  </si>
  <si>
    <t>回答９</t>
    <rPh sb="0" eb="2">
      <t>カイトウ</t>
    </rPh>
    <phoneticPr fontId="1"/>
  </si>
  <si>
    <t>回答１０</t>
    <rPh sb="0" eb="2">
      <t>カイトウ</t>
    </rPh>
    <phoneticPr fontId="1"/>
  </si>
  <si>
    <t>オール電化</t>
    <rPh sb="3" eb="5">
      <t>デンカ</t>
    </rPh>
    <phoneticPr fontId="1"/>
  </si>
  <si>
    <t>ZEH</t>
    <phoneticPr fontId="1"/>
  </si>
  <si>
    <t>Neariy　ZEH</t>
    <phoneticPr fontId="1"/>
  </si>
  <si>
    <t>ZEH　Oriented</t>
    <phoneticPr fontId="1"/>
  </si>
  <si>
    <t>ZEH仕様ではない</t>
    <rPh sb="3" eb="5">
      <t>シヨウ</t>
    </rPh>
    <phoneticPr fontId="1"/>
  </si>
  <si>
    <t>戸建（平屋）</t>
    <rPh sb="0" eb="2">
      <t>コダ</t>
    </rPh>
    <rPh sb="3" eb="5">
      <t>ヒラヤ</t>
    </rPh>
    <phoneticPr fontId="1"/>
  </si>
  <si>
    <t>370L</t>
    <phoneticPr fontId="1"/>
  </si>
  <si>
    <t>460L</t>
    <phoneticPr fontId="1"/>
  </si>
  <si>
    <t>夜間蓄熱式暖房器</t>
    <phoneticPr fontId="1"/>
  </si>
  <si>
    <t>男性</t>
    <rPh sb="0" eb="2">
      <t>ダンセイ</t>
    </rPh>
    <phoneticPr fontId="1"/>
  </si>
  <si>
    <t>女性</t>
    <rPh sb="0" eb="2">
      <t>ジョセイ</t>
    </rPh>
    <phoneticPr fontId="1"/>
  </si>
  <si>
    <t>60歳以上</t>
    <rPh sb="2" eb="3">
      <t>サイ</t>
    </rPh>
    <phoneticPr fontId="1"/>
  </si>
  <si>
    <t>会社員</t>
    <phoneticPr fontId="1"/>
  </si>
  <si>
    <t>自営業</t>
    <phoneticPr fontId="1"/>
  </si>
  <si>
    <t>主婦</t>
    <phoneticPr fontId="1"/>
  </si>
  <si>
    <t>学生</t>
    <phoneticPr fontId="1"/>
  </si>
  <si>
    <t>通勤通学</t>
    <phoneticPr fontId="1"/>
  </si>
  <si>
    <t>買い物・食事・習い事・娯楽・通院での使用（日常生活圏内）</t>
    <phoneticPr fontId="1"/>
  </si>
  <si>
    <t>観光・旅行・レジャーでの使用（日常生活圏外）</t>
    <phoneticPr fontId="1"/>
  </si>
  <si>
    <t>カーディーラー（急速充電）</t>
    <phoneticPr fontId="1"/>
  </si>
  <si>
    <t>カーディーラー（普通充電）</t>
    <phoneticPr fontId="1"/>
  </si>
  <si>
    <t>回答１１</t>
    <rPh sb="0" eb="2">
      <t>カイトウ</t>
    </rPh>
    <phoneticPr fontId="1"/>
  </si>
  <si>
    <t>回答１２</t>
    <rPh sb="0" eb="2">
      <t>カイトウ</t>
    </rPh>
    <phoneticPr fontId="1"/>
  </si>
  <si>
    <t>充電行動の変更が面倒だったから</t>
    <phoneticPr fontId="1"/>
  </si>
  <si>
    <t>5,000円未満</t>
    <rPh sb="6" eb="8">
      <t>ミマン</t>
    </rPh>
    <phoneticPr fontId="1"/>
  </si>
  <si>
    <t>30,000円以上</t>
    <phoneticPr fontId="1"/>
  </si>
  <si>
    <t>充電料金が安くなるから</t>
    <phoneticPr fontId="1"/>
  </si>
  <si>
    <t>実証協力金が魅力だったから</t>
    <phoneticPr fontId="1"/>
  </si>
  <si>
    <t>再エネが活用できて環境に優しいから</t>
    <phoneticPr fontId="1"/>
  </si>
  <si>
    <t>十分満足できた</t>
    <phoneticPr fontId="1"/>
  </si>
  <si>
    <t>満足できた</t>
    <phoneticPr fontId="1"/>
  </si>
  <si>
    <t>10万円以上</t>
    <phoneticPr fontId="1"/>
  </si>
  <si>
    <t>参加したい</t>
    <phoneticPr fontId="1"/>
  </si>
  <si>
    <t>参加したくない</t>
    <phoneticPr fontId="1"/>
  </si>
  <si>
    <t>理解できた</t>
    <phoneticPr fontId="1"/>
  </si>
  <si>
    <t>大いに変化した</t>
    <phoneticPr fontId="1"/>
  </si>
  <si>
    <t>わずかに変化した</t>
    <phoneticPr fontId="1"/>
  </si>
  <si>
    <t>ほとんど変化しなかった</t>
    <phoneticPr fontId="1"/>
  </si>
  <si>
    <t>全く変化しなかった</t>
    <rPh sb="0" eb="1">
      <t>マッタ</t>
    </rPh>
    <phoneticPr fontId="1"/>
  </si>
  <si>
    <t>よく理解できた</t>
    <phoneticPr fontId="1"/>
  </si>
  <si>
    <t>大筋は理解できた</t>
    <phoneticPr fontId="1"/>
  </si>
  <si>
    <t>あまり理解できなかった</t>
    <phoneticPr fontId="1"/>
  </si>
  <si>
    <t>内容が難しかった</t>
    <rPh sb="0" eb="2">
      <t>ナイヨウ</t>
    </rPh>
    <rPh sb="3" eb="4">
      <t>ムズカ</t>
    </rPh>
    <phoneticPr fontId="1"/>
  </si>
  <si>
    <t>忙しく理解する時間が無かった</t>
    <phoneticPr fontId="1"/>
  </si>
  <si>
    <t>都合が合わなかった</t>
    <phoneticPr fontId="1"/>
  </si>
  <si>
    <t>意識しなかった</t>
    <phoneticPr fontId="1"/>
  </si>
  <si>
    <t>もっと安くしたいと強く願っている</t>
    <phoneticPr fontId="1"/>
  </si>
  <si>
    <t>安くなればいいと思っている</t>
    <phoneticPr fontId="1"/>
  </si>
  <si>
    <t>料金はあまり意識していない</t>
    <phoneticPr fontId="1"/>
  </si>
  <si>
    <t>回答選択数</t>
    <rPh sb="0" eb="2">
      <t>カイトウ</t>
    </rPh>
    <rPh sb="2" eb="4">
      <t>センタク</t>
    </rPh>
    <rPh sb="4" eb="5">
      <t>スウ</t>
    </rPh>
    <phoneticPr fontId="1"/>
  </si>
  <si>
    <t>単数</t>
    <rPh sb="0" eb="2">
      <t>タンスウ</t>
    </rPh>
    <phoneticPr fontId="1"/>
  </si>
  <si>
    <t>全員</t>
    <rPh sb="0" eb="2">
      <t>ゼンイン</t>
    </rPh>
    <phoneticPr fontId="1"/>
  </si>
  <si>
    <t>単数</t>
    <phoneticPr fontId="1"/>
  </si>
  <si>
    <t>100㎡以上120㎡未満</t>
    <rPh sb="4" eb="6">
      <t>イジョウ</t>
    </rPh>
    <rPh sb="10" eb="12">
      <t>ミマン</t>
    </rPh>
    <phoneticPr fontId="1"/>
  </si>
  <si>
    <t>140㎡以上160㎡未満</t>
    <rPh sb="4" eb="6">
      <t>イジョウ</t>
    </rPh>
    <rPh sb="10" eb="12">
      <t>ミマン</t>
    </rPh>
    <phoneticPr fontId="1"/>
  </si>
  <si>
    <t>60㎡以上80㎡未満</t>
    <rPh sb="3" eb="5">
      <t>イジョウ</t>
    </rPh>
    <rPh sb="8" eb="10">
      <t>ミマン</t>
    </rPh>
    <phoneticPr fontId="1"/>
  </si>
  <si>
    <t>80㎡以上100㎡未満</t>
    <rPh sb="3" eb="5">
      <t>イジョウ</t>
    </rPh>
    <rPh sb="9" eb="11">
      <t>ミマン</t>
    </rPh>
    <phoneticPr fontId="1"/>
  </si>
  <si>
    <t>120㎡以上140㎡未満</t>
    <rPh sb="4" eb="6">
      <t>イジョウ</t>
    </rPh>
    <rPh sb="10" eb="12">
      <t>ミマン</t>
    </rPh>
    <phoneticPr fontId="1"/>
  </si>
  <si>
    <t>160㎡以上180㎡未満</t>
    <rPh sb="4" eb="6">
      <t>イジョウ</t>
    </rPh>
    <rPh sb="10" eb="12">
      <t>ミマン</t>
    </rPh>
    <phoneticPr fontId="1"/>
  </si>
  <si>
    <t>180㎡以上200㎡未満</t>
    <rPh sb="4" eb="6">
      <t>イジョウ</t>
    </rPh>
    <rPh sb="10" eb="12">
      <t>ミマン</t>
    </rPh>
    <phoneticPr fontId="1"/>
  </si>
  <si>
    <t>200㎡以上220㎡未満</t>
    <rPh sb="4" eb="6">
      <t>イジョウ</t>
    </rPh>
    <rPh sb="10" eb="12">
      <t>ミマン</t>
    </rPh>
    <phoneticPr fontId="1"/>
  </si>
  <si>
    <t>220㎡以上240㎡未満</t>
    <rPh sb="4" eb="6">
      <t>イジョウ</t>
    </rPh>
    <rPh sb="10" eb="12">
      <t>ミマン</t>
    </rPh>
    <phoneticPr fontId="1"/>
  </si>
  <si>
    <t>240㎡以上260㎡未満</t>
    <rPh sb="4" eb="6">
      <t>イジョウ</t>
    </rPh>
    <rPh sb="10" eb="12">
      <t>ミマン</t>
    </rPh>
    <phoneticPr fontId="1"/>
  </si>
  <si>
    <t>260㎡以上280㎡未満</t>
    <rPh sb="4" eb="6">
      <t>イジョウ</t>
    </rPh>
    <rPh sb="10" eb="12">
      <t>ミマン</t>
    </rPh>
    <phoneticPr fontId="1"/>
  </si>
  <si>
    <t>280㎡以上300㎡未満</t>
    <rPh sb="4" eb="6">
      <t>イジョウ</t>
    </rPh>
    <rPh sb="10" eb="12">
      <t>ミマン</t>
    </rPh>
    <phoneticPr fontId="1"/>
  </si>
  <si>
    <t>300㎡以上</t>
    <rPh sb="4" eb="6">
      <t>イジョウ</t>
    </rPh>
    <phoneticPr fontId="1"/>
  </si>
  <si>
    <t>回答１３</t>
    <rPh sb="0" eb="2">
      <t>カイトウ</t>
    </rPh>
    <phoneticPr fontId="1"/>
  </si>
  <si>
    <t>回答１４</t>
    <rPh sb="0" eb="2">
      <t>カイトウ</t>
    </rPh>
    <phoneticPr fontId="1"/>
  </si>
  <si>
    <t>回答１５</t>
    <rPh sb="0" eb="2">
      <t>カイトウ</t>
    </rPh>
    <phoneticPr fontId="1"/>
  </si>
  <si>
    <t>回答１６</t>
    <rPh sb="0" eb="2">
      <t>カイトウ</t>
    </rPh>
    <phoneticPr fontId="1"/>
  </si>
  <si>
    <t>100V</t>
    <phoneticPr fontId="1"/>
  </si>
  <si>
    <t xml:space="preserve"> 200V</t>
    <phoneticPr fontId="1"/>
  </si>
  <si>
    <t>複数</t>
    <rPh sb="0" eb="2">
      <t>フクスウ</t>
    </rPh>
    <phoneticPr fontId="1"/>
  </si>
  <si>
    <t>設置していない</t>
    <rPh sb="0" eb="2">
      <t>セッチ</t>
    </rPh>
    <phoneticPr fontId="1"/>
  </si>
  <si>
    <t>電熱式電気暖房器（こたつ、電気ストーブ等）</t>
    <rPh sb="19" eb="20">
      <t>ナド</t>
    </rPh>
    <phoneticPr fontId="1"/>
  </si>
  <si>
    <t>回答対象者</t>
    <rPh sb="0" eb="2">
      <t>カイトウ</t>
    </rPh>
    <rPh sb="2" eb="4">
      <t>タイショウ</t>
    </rPh>
    <rPh sb="4" eb="5">
      <t>シャ</t>
    </rPh>
    <phoneticPr fontId="1"/>
  </si>
  <si>
    <t>週に2、3日程度</t>
    <rPh sb="0" eb="1">
      <t>シュウ</t>
    </rPh>
    <rPh sb="5" eb="6">
      <t>ヒ</t>
    </rPh>
    <rPh sb="6" eb="8">
      <t>テイド</t>
    </rPh>
    <phoneticPr fontId="1"/>
  </si>
  <si>
    <t>週に1日程度</t>
    <rPh sb="0" eb="1">
      <t>シュウ</t>
    </rPh>
    <rPh sb="3" eb="4">
      <t>ヒ</t>
    </rPh>
    <rPh sb="4" eb="6">
      <t>テイド</t>
    </rPh>
    <phoneticPr fontId="1"/>
  </si>
  <si>
    <t>月に2、3日程度</t>
    <rPh sb="0" eb="1">
      <t>ツキ</t>
    </rPh>
    <rPh sb="5" eb="6">
      <t>ヒ</t>
    </rPh>
    <rPh sb="6" eb="8">
      <t>テイド</t>
    </rPh>
    <phoneticPr fontId="1"/>
  </si>
  <si>
    <t>2、3ヶ月に1日程度</t>
    <rPh sb="4" eb="5">
      <t>ゲツ</t>
    </rPh>
    <rPh sb="7" eb="8">
      <t>ヒ</t>
    </rPh>
    <rPh sb="8" eb="10">
      <t>テイド</t>
    </rPh>
    <phoneticPr fontId="1"/>
  </si>
  <si>
    <t>半年に1日程度</t>
    <rPh sb="0" eb="2">
      <t>ハントシ</t>
    </rPh>
    <rPh sb="4" eb="5">
      <t>ヒ</t>
    </rPh>
    <rPh sb="5" eb="7">
      <t>テイド</t>
    </rPh>
    <phoneticPr fontId="1"/>
  </si>
  <si>
    <t>勤務先（急速充電）</t>
    <rPh sb="0" eb="3">
      <t>キンムサキ</t>
    </rPh>
    <phoneticPr fontId="1"/>
  </si>
  <si>
    <t>勤務先（普通充電）</t>
    <rPh sb="0" eb="3">
      <t>キンムサキ</t>
    </rPh>
    <phoneticPr fontId="1"/>
  </si>
  <si>
    <t>ガソリンスタンド（急速充電）</t>
    <phoneticPr fontId="1"/>
  </si>
  <si>
    <t>ガソリンスタンド（普通充電）</t>
    <phoneticPr fontId="1"/>
  </si>
  <si>
    <t>使用する当日</t>
    <rPh sb="0" eb="2">
      <t>シヨウ</t>
    </rPh>
    <rPh sb="4" eb="6">
      <t>トウジツ</t>
    </rPh>
    <phoneticPr fontId="1"/>
  </si>
  <si>
    <t>使用する前日</t>
    <rPh sb="0" eb="2">
      <t>シヨウ</t>
    </rPh>
    <rPh sb="4" eb="6">
      <t>ゼンジツ</t>
    </rPh>
    <phoneticPr fontId="1"/>
  </si>
  <si>
    <t>頼まれたから</t>
    <phoneticPr fontId="1"/>
  </si>
  <si>
    <t>業務（仕事としての移動）</t>
    <phoneticPr fontId="1"/>
  </si>
  <si>
    <t>屋外コンセント</t>
    <rPh sb="0" eb="2">
      <t>オクガイ</t>
    </rPh>
    <phoneticPr fontId="1"/>
  </si>
  <si>
    <t>加入していない</t>
    <rPh sb="0" eb="2">
      <t>カニュウ</t>
    </rPh>
    <phoneticPr fontId="1"/>
  </si>
  <si>
    <t>未明（0:00～3:00）</t>
    <rPh sb="0" eb="2">
      <t>ミメイ</t>
    </rPh>
    <phoneticPr fontId="1"/>
  </si>
  <si>
    <t>明け方（3:00～6:00）</t>
    <rPh sb="0" eb="1">
      <t>ア</t>
    </rPh>
    <rPh sb="2" eb="3">
      <t>ガタ</t>
    </rPh>
    <phoneticPr fontId="1"/>
  </si>
  <si>
    <t>朝（6:00～9:00）</t>
    <rPh sb="0" eb="1">
      <t>アサ</t>
    </rPh>
    <phoneticPr fontId="1"/>
  </si>
  <si>
    <t>昼間（9:00～12:00）</t>
    <rPh sb="0" eb="2">
      <t>ヒルマ</t>
    </rPh>
    <phoneticPr fontId="1"/>
  </si>
  <si>
    <t>昼過ぎ（12:00～15:00）</t>
    <rPh sb="0" eb="2">
      <t>ヒルス</t>
    </rPh>
    <phoneticPr fontId="1"/>
  </si>
  <si>
    <t>夕方（15:00～18:00）</t>
    <rPh sb="0" eb="2">
      <t>ユウガタ</t>
    </rPh>
    <phoneticPr fontId="1"/>
  </si>
  <si>
    <t>2、3ヶ月に1回程度</t>
    <rPh sb="4" eb="5">
      <t>ゲツ</t>
    </rPh>
    <rPh sb="7" eb="8">
      <t>カイ</t>
    </rPh>
    <rPh sb="8" eb="10">
      <t>テイド</t>
    </rPh>
    <phoneticPr fontId="1"/>
  </si>
  <si>
    <t>月に1回程度</t>
    <rPh sb="0" eb="1">
      <t>ツキ</t>
    </rPh>
    <rPh sb="3" eb="4">
      <t>カイ</t>
    </rPh>
    <rPh sb="4" eb="6">
      <t>テイド</t>
    </rPh>
    <phoneticPr fontId="1"/>
  </si>
  <si>
    <t>週に1回程度</t>
    <rPh sb="0" eb="1">
      <t>シュウ</t>
    </rPh>
    <rPh sb="3" eb="4">
      <t>カイ</t>
    </rPh>
    <rPh sb="4" eb="6">
      <t>テイド</t>
    </rPh>
    <phoneticPr fontId="1"/>
  </si>
  <si>
    <t>3,000円未満</t>
    <rPh sb="5" eb="6">
      <t>エン</t>
    </rPh>
    <rPh sb="6" eb="8">
      <t>ミマン</t>
    </rPh>
    <phoneticPr fontId="1"/>
  </si>
  <si>
    <t>12,000円以上</t>
    <rPh sb="6" eb="7">
      <t>エン</t>
    </rPh>
    <rPh sb="7" eb="9">
      <t>イジョウ</t>
    </rPh>
    <phoneticPr fontId="1"/>
  </si>
  <si>
    <t>利用なし</t>
    <rPh sb="0" eb="2">
      <t>リヨウ</t>
    </rPh>
    <phoneticPr fontId="1"/>
  </si>
  <si>
    <t>自由記入</t>
    <rPh sb="0" eb="2">
      <t>ジユウ</t>
    </rPh>
    <rPh sb="2" eb="4">
      <t>キニュウ</t>
    </rPh>
    <phoneticPr fontId="1"/>
  </si>
  <si>
    <t>その他（自由記入）</t>
    <rPh sb="4" eb="6">
      <t>ジユウ</t>
    </rPh>
    <rPh sb="6" eb="8">
      <t>キニュウ</t>
    </rPh>
    <phoneticPr fontId="1"/>
  </si>
  <si>
    <t>1kWh未満</t>
    <rPh sb="4" eb="6">
      <t>ミマン</t>
    </rPh>
    <phoneticPr fontId="1"/>
  </si>
  <si>
    <t>FIT活用中（余剰売電）</t>
    <rPh sb="3" eb="5">
      <t>カツヨウ</t>
    </rPh>
    <rPh sb="5" eb="6">
      <t>チュウ</t>
    </rPh>
    <rPh sb="7" eb="9">
      <t>ヨジョウ</t>
    </rPh>
    <rPh sb="9" eb="11">
      <t>バイデン</t>
    </rPh>
    <phoneticPr fontId="1"/>
  </si>
  <si>
    <t>FIT活用中（全量売電）
※10kW以上のみ</t>
    <rPh sb="3" eb="6">
      <t>カツヨウチュウ</t>
    </rPh>
    <rPh sb="7" eb="9">
      <t>ゼンリョウ</t>
    </rPh>
    <rPh sb="9" eb="11">
      <t>バイデン</t>
    </rPh>
    <rPh sb="18" eb="20">
      <t>イジョウ</t>
    </rPh>
    <phoneticPr fontId="1"/>
  </si>
  <si>
    <t>FITを活用していたが、既に終了（卒FIT）</t>
    <rPh sb="4" eb="6">
      <t>カツヨウ</t>
    </rPh>
    <rPh sb="12" eb="13">
      <t>スデ</t>
    </rPh>
    <rPh sb="14" eb="16">
      <t>シュウリョウ</t>
    </rPh>
    <rPh sb="17" eb="18">
      <t>ソツ</t>
    </rPh>
    <phoneticPr fontId="1"/>
  </si>
  <si>
    <t>設置時からFIT活用なし</t>
    <rPh sb="0" eb="2">
      <t>セッチ</t>
    </rPh>
    <rPh sb="2" eb="3">
      <t>ジ</t>
    </rPh>
    <rPh sb="8" eb="10">
      <t>カツヨウ</t>
    </rPh>
    <phoneticPr fontId="1"/>
  </si>
  <si>
    <t>不定期</t>
    <rPh sb="0" eb="3">
      <t>フテイキ</t>
    </rPh>
    <phoneticPr fontId="1"/>
  </si>
  <si>
    <t>特に規則性はない</t>
    <rPh sb="0" eb="1">
      <t>トク</t>
    </rPh>
    <rPh sb="2" eb="5">
      <t>キソクセイ</t>
    </rPh>
    <phoneticPr fontId="1"/>
  </si>
  <si>
    <t>トヨタ自動車（PHV充電サポート）</t>
    <rPh sb="3" eb="6">
      <t>ジドウシャ</t>
    </rPh>
    <rPh sb="10" eb="12">
      <t>ジュウデン</t>
    </rPh>
    <phoneticPr fontId="1"/>
  </si>
  <si>
    <t>三菱自動車（電動車両サポート）</t>
    <rPh sb="0" eb="2">
      <t>ミツビシ</t>
    </rPh>
    <rPh sb="2" eb="5">
      <t>ジドウシャ</t>
    </rPh>
    <rPh sb="6" eb="8">
      <t>デンドウ</t>
    </rPh>
    <rPh sb="8" eb="10">
      <t>シャリョウ</t>
    </rPh>
    <phoneticPr fontId="1"/>
  </si>
  <si>
    <t>一定の量を定期的（月単位で）給油している</t>
    <rPh sb="5" eb="8">
      <t>テイキテキ</t>
    </rPh>
    <rPh sb="9" eb="10">
      <t>ツキ</t>
    </rPh>
    <rPh sb="10" eb="12">
      <t>タンイ</t>
    </rPh>
    <phoneticPr fontId="1"/>
  </si>
  <si>
    <t>その他（自由記入）</t>
    <rPh sb="2" eb="3">
      <t>タ</t>
    </rPh>
    <rPh sb="4" eb="6">
      <t>ジユウ</t>
    </rPh>
    <rPh sb="6" eb="8">
      <t>キニュウ</t>
    </rPh>
    <phoneticPr fontId="1"/>
  </si>
  <si>
    <t>充電設備に係る情報</t>
    <rPh sb="0" eb="2">
      <t>ジュウデン</t>
    </rPh>
    <rPh sb="2" eb="4">
      <t>セツビ</t>
    </rPh>
    <rPh sb="5" eb="6">
      <t>カカ</t>
    </rPh>
    <rPh sb="7" eb="9">
      <t>ジョウホウ</t>
    </rPh>
    <phoneticPr fontId="1"/>
  </si>
  <si>
    <t>20A</t>
    <phoneticPr fontId="1"/>
  </si>
  <si>
    <t>30A</t>
    <phoneticPr fontId="1"/>
  </si>
  <si>
    <t>40A</t>
    <phoneticPr fontId="1"/>
  </si>
  <si>
    <t>50A</t>
    <phoneticPr fontId="1"/>
  </si>
  <si>
    <t>60A</t>
    <phoneticPr fontId="1"/>
  </si>
  <si>
    <t>10A</t>
    <phoneticPr fontId="1"/>
  </si>
  <si>
    <t>100kWh未満</t>
    <rPh sb="6" eb="8">
      <t>ミマン</t>
    </rPh>
    <phoneticPr fontId="1"/>
  </si>
  <si>
    <t>1,000kWh以上</t>
    <rPh sb="8" eb="10">
      <t>イジョウ</t>
    </rPh>
    <phoneticPr fontId="1"/>
  </si>
  <si>
    <t>掃除機</t>
    <rPh sb="0" eb="3">
      <t>ソウジキ</t>
    </rPh>
    <phoneticPr fontId="1"/>
  </si>
  <si>
    <t>電子レンジ</t>
    <rPh sb="0" eb="2">
      <t>デンシ</t>
    </rPh>
    <phoneticPr fontId="1"/>
  </si>
  <si>
    <t>食洗器</t>
    <rPh sb="0" eb="3">
      <t>ショクセンキ</t>
    </rPh>
    <phoneticPr fontId="1"/>
  </si>
  <si>
    <t>パソコン</t>
    <phoneticPr fontId="1"/>
  </si>
  <si>
    <t>炊飯器</t>
    <rPh sb="0" eb="3">
      <t>スイハンキ</t>
    </rPh>
    <phoneticPr fontId="1"/>
  </si>
  <si>
    <t>給湯器</t>
    <rPh sb="0" eb="3">
      <t>キュウトウキ</t>
    </rPh>
    <phoneticPr fontId="1"/>
  </si>
  <si>
    <t>エアコン</t>
    <phoneticPr fontId="1"/>
  </si>
  <si>
    <t>電気ストーブ</t>
    <rPh sb="0" eb="2">
      <t>デンキ</t>
    </rPh>
    <phoneticPr fontId="1"/>
  </si>
  <si>
    <t>こたつ</t>
    <phoneticPr fontId="1"/>
  </si>
  <si>
    <t>その他（自由記入））</t>
    <rPh sb="4" eb="8">
      <t>ジユウキニュウ</t>
    </rPh>
    <phoneticPr fontId="1"/>
  </si>
  <si>
    <t>あまり満足できなかった</t>
    <phoneticPr fontId="1"/>
  </si>
  <si>
    <t>満足とは程遠かった</t>
    <rPh sb="4" eb="6">
      <t>ホドトオ</t>
    </rPh>
    <phoneticPr fontId="1"/>
  </si>
  <si>
    <t>その他（自由記入）</t>
    <rPh sb="2" eb="3">
      <t>タ</t>
    </rPh>
    <rPh sb="4" eb="8">
      <t>ジユウキニュウ</t>
    </rPh>
    <phoneticPr fontId="1"/>
  </si>
  <si>
    <t>取得情報（質問内容）</t>
    <rPh sb="0" eb="2">
      <t>シュトク</t>
    </rPh>
    <rPh sb="2" eb="4">
      <t>ジョウホウ</t>
    </rPh>
    <rPh sb="5" eb="7">
      <t>シツモン</t>
    </rPh>
    <rPh sb="7" eb="9">
      <t>ナイヨウ</t>
    </rPh>
    <phoneticPr fontId="1"/>
  </si>
  <si>
    <t>電気式又は温水式床暖房</t>
    <rPh sb="3" eb="4">
      <t>マタ</t>
    </rPh>
    <rPh sb="5" eb="7">
      <t>オンスイ</t>
    </rPh>
    <rPh sb="7" eb="8">
      <t>シキ</t>
    </rPh>
    <phoneticPr fontId="1"/>
  </si>
  <si>
    <t>ガス暖房（ガスストーブ、ガスファンヒーター等）</t>
    <phoneticPr fontId="1"/>
  </si>
  <si>
    <t>1万円未満</t>
    <rPh sb="3" eb="5">
      <t>ミマン</t>
    </rPh>
    <phoneticPr fontId="1"/>
  </si>
  <si>
    <t>住宅電力関連情報</t>
    <rPh sb="0" eb="2">
      <t>ジュウタク</t>
    </rPh>
    <rPh sb="2" eb="4">
      <t>デンリョク</t>
    </rPh>
    <rPh sb="4" eb="6">
      <t>カンレン</t>
    </rPh>
    <rPh sb="6" eb="8">
      <t>ジョウホウ</t>
    </rPh>
    <phoneticPr fontId="1"/>
  </si>
  <si>
    <t>充電シフトに係る情報</t>
    <rPh sb="0" eb="2">
      <t>ジュウデン</t>
    </rPh>
    <rPh sb="6" eb="7">
      <t>カカワ</t>
    </rPh>
    <rPh sb="8" eb="10">
      <t>ジョウホウ</t>
    </rPh>
    <phoneticPr fontId="1"/>
  </si>
  <si>
    <t>30kWh未満</t>
    <rPh sb="5" eb="7">
      <t>ミマン</t>
    </rPh>
    <phoneticPr fontId="1"/>
  </si>
  <si>
    <t>一世帯（一人暮らし）</t>
    <rPh sb="0" eb="1">
      <t>イチ</t>
    </rPh>
    <rPh sb="1" eb="3">
      <t>セタイ</t>
    </rPh>
    <rPh sb="4" eb="6">
      <t>ヒトリ</t>
    </rPh>
    <rPh sb="6" eb="7">
      <t>グ</t>
    </rPh>
    <phoneticPr fontId="1"/>
  </si>
  <si>
    <t>一世帯（世帯員が二人以上）</t>
    <rPh sb="0" eb="3">
      <t>イッセタイ</t>
    </rPh>
    <rPh sb="4" eb="7">
      <t>セタイイン</t>
    </rPh>
    <rPh sb="8" eb="10">
      <t>フタリ</t>
    </rPh>
    <rPh sb="10" eb="12">
      <t>イジョウ</t>
    </rPh>
    <phoneticPr fontId="1"/>
  </si>
  <si>
    <t>都市ガス使用</t>
    <rPh sb="0" eb="2">
      <t>トシ</t>
    </rPh>
    <rPh sb="4" eb="6">
      <t>シヨウ</t>
    </rPh>
    <phoneticPr fontId="1"/>
  </si>
  <si>
    <t>プロパンガス使用</t>
    <rPh sb="6" eb="8">
      <t>シヨウ</t>
    </rPh>
    <phoneticPr fontId="1"/>
  </si>
  <si>
    <t>全館空調</t>
    <rPh sb="0" eb="2">
      <t>ゼンカン</t>
    </rPh>
    <rPh sb="2" eb="4">
      <t>クウチョウ</t>
    </rPh>
    <phoneticPr fontId="1"/>
  </si>
  <si>
    <t>北海道電力</t>
    <rPh sb="0" eb="3">
      <t>ホッカイドウ</t>
    </rPh>
    <rPh sb="3" eb="5">
      <t>デンリョク</t>
    </rPh>
    <phoneticPr fontId="1"/>
  </si>
  <si>
    <t>東北電力</t>
    <rPh sb="0" eb="2">
      <t>トウホク</t>
    </rPh>
    <rPh sb="2" eb="4">
      <t>デンリョク</t>
    </rPh>
    <phoneticPr fontId="1"/>
  </si>
  <si>
    <t>北陸電力</t>
    <rPh sb="0" eb="2">
      <t>ホクリク</t>
    </rPh>
    <rPh sb="2" eb="4">
      <t>デンリョク</t>
    </rPh>
    <phoneticPr fontId="1"/>
  </si>
  <si>
    <t>東京電力</t>
    <rPh sb="0" eb="2">
      <t>トウキョウ</t>
    </rPh>
    <rPh sb="2" eb="4">
      <t>デンリョク</t>
    </rPh>
    <phoneticPr fontId="1"/>
  </si>
  <si>
    <t>中部電力</t>
    <rPh sb="0" eb="2">
      <t>チュウブ</t>
    </rPh>
    <rPh sb="2" eb="4">
      <t>デンリョク</t>
    </rPh>
    <phoneticPr fontId="1"/>
  </si>
  <si>
    <t>中国電力</t>
    <rPh sb="0" eb="2">
      <t>チュウゴク</t>
    </rPh>
    <rPh sb="2" eb="4">
      <t>デンリョク</t>
    </rPh>
    <phoneticPr fontId="1"/>
  </si>
  <si>
    <t>関西電力</t>
    <rPh sb="0" eb="2">
      <t>カンサイ</t>
    </rPh>
    <rPh sb="2" eb="4">
      <t>デンリョク</t>
    </rPh>
    <phoneticPr fontId="1"/>
  </si>
  <si>
    <t>四国電力</t>
    <rPh sb="0" eb="2">
      <t>シコク</t>
    </rPh>
    <rPh sb="2" eb="4">
      <t>デンリョク</t>
    </rPh>
    <phoneticPr fontId="1"/>
  </si>
  <si>
    <t>九州電力</t>
    <rPh sb="0" eb="2">
      <t>キュウシュウ</t>
    </rPh>
    <rPh sb="2" eb="4">
      <t>デンリョク</t>
    </rPh>
    <phoneticPr fontId="1"/>
  </si>
  <si>
    <t>沖縄電力</t>
    <rPh sb="0" eb="2">
      <t>オキナワ</t>
    </rPh>
    <rPh sb="2" eb="4">
      <t>デンリョク</t>
    </rPh>
    <phoneticPr fontId="1"/>
  </si>
  <si>
    <t>わからない</t>
    <phoneticPr fontId="1"/>
  </si>
  <si>
    <t>電気温水器</t>
    <rPh sb="0" eb="2">
      <t>デンキ</t>
    </rPh>
    <rPh sb="2" eb="5">
      <t>オンスイキ</t>
    </rPh>
    <phoneticPr fontId="1"/>
  </si>
  <si>
    <t>太陽熱温水器</t>
    <rPh sb="0" eb="3">
      <t>タイヨウネツ</t>
    </rPh>
    <rPh sb="3" eb="6">
      <t>オンスイキ</t>
    </rPh>
    <phoneticPr fontId="1"/>
  </si>
  <si>
    <t>50L以上100L未満</t>
    <rPh sb="3" eb="5">
      <t>イジョウ</t>
    </rPh>
    <rPh sb="9" eb="11">
      <t>ミマン</t>
    </rPh>
    <phoneticPr fontId="1"/>
  </si>
  <si>
    <t>100L以上150L未満</t>
    <rPh sb="4" eb="6">
      <t>イジョウ</t>
    </rPh>
    <rPh sb="10" eb="12">
      <t>ミマン</t>
    </rPh>
    <phoneticPr fontId="1"/>
  </si>
  <si>
    <t>150L以上200L未満</t>
    <rPh sb="4" eb="6">
      <t>イジョウ</t>
    </rPh>
    <rPh sb="10" eb="12">
      <t>ミマン</t>
    </rPh>
    <phoneticPr fontId="1"/>
  </si>
  <si>
    <t>200L以上</t>
    <rPh sb="4" eb="6">
      <t>イジョウ</t>
    </rPh>
    <phoneticPr fontId="1"/>
  </si>
  <si>
    <t>2台</t>
    <rPh sb="1" eb="2">
      <t>ダイ</t>
    </rPh>
    <phoneticPr fontId="1"/>
  </si>
  <si>
    <t>トヨタ自動車</t>
    <rPh sb="3" eb="6">
      <t>ジドウシャ</t>
    </rPh>
    <phoneticPr fontId="1"/>
  </si>
  <si>
    <t>日産自動車</t>
    <rPh sb="0" eb="2">
      <t>ニッサン</t>
    </rPh>
    <rPh sb="2" eb="5">
      <t>ジドウシャ</t>
    </rPh>
    <phoneticPr fontId="1"/>
  </si>
  <si>
    <t>三菱自動車</t>
    <rPh sb="0" eb="2">
      <t>ミツビシ</t>
    </rPh>
    <rPh sb="2" eb="3">
      <t>ジ</t>
    </rPh>
    <phoneticPr fontId="1"/>
  </si>
  <si>
    <t>リーフ</t>
    <phoneticPr fontId="1"/>
  </si>
  <si>
    <t>アイミーブ</t>
    <phoneticPr fontId="1"/>
  </si>
  <si>
    <t>プリウスPHV</t>
    <phoneticPr fontId="1"/>
  </si>
  <si>
    <t>アウトランダーPHEV</t>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</si>
  <si>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</si>
  <si>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</si>
  <si>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</si>
  <si>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</si>
  <si>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</si>
  <si>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日</t>
    <rPh sb="0" eb="1">
      <t>ニチ</t>
    </rPh>
    <phoneticPr fontId="1"/>
  </si>
  <si>
    <t>土</t>
    <rPh sb="0" eb="1">
      <t>ド</t>
    </rPh>
    <phoneticPr fontId="1"/>
  </si>
  <si>
    <t>洗濯機</t>
    <rPh sb="0" eb="3">
      <t>センタクキ</t>
    </rPh>
    <phoneticPr fontId="1"/>
  </si>
  <si>
    <t>不満</t>
    <rPh sb="0" eb="2">
      <t>フマン</t>
    </rPh>
    <phoneticPr fontId="1"/>
  </si>
  <si>
    <t>全く理解できなかった</t>
    <rPh sb="0" eb="1">
      <t>マッタ</t>
    </rPh>
    <phoneticPr fontId="1"/>
  </si>
  <si>
    <t>1週間に1回程度</t>
    <rPh sb="1" eb="3">
      <t>シュウカン</t>
    </rPh>
    <rPh sb="5" eb="6">
      <t>カイ</t>
    </rPh>
    <rPh sb="6" eb="8">
      <t>テイド</t>
    </rPh>
    <phoneticPr fontId="1"/>
  </si>
  <si>
    <t>1ヶ月に2、3回程度</t>
    <rPh sb="2" eb="3">
      <t>ゲツ</t>
    </rPh>
    <phoneticPr fontId="1"/>
  </si>
  <si>
    <t>あった</t>
    <phoneticPr fontId="1"/>
  </si>
  <si>
    <t>なかった</t>
    <phoneticPr fontId="1"/>
  </si>
  <si>
    <t>ない</t>
    <phoneticPr fontId="1"/>
  </si>
  <si>
    <t>1万円以上3万円未満</t>
    <rPh sb="1" eb="3">
      <t>マンエン</t>
    </rPh>
    <rPh sb="3" eb="5">
      <t>イジョウ</t>
    </rPh>
    <rPh sb="6" eb="7">
      <t>マン</t>
    </rPh>
    <rPh sb="8" eb="10">
      <t>ミマン</t>
    </rPh>
    <phoneticPr fontId="1"/>
  </si>
  <si>
    <t>3万円以上6万円未満</t>
    <rPh sb="1" eb="3">
      <t>マンエン</t>
    </rPh>
    <rPh sb="3" eb="5">
      <t>イジョウ</t>
    </rPh>
    <rPh sb="8" eb="10">
      <t>ミマン</t>
    </rPh>
    <phoneticPr fontId="1"/>
  </si>
  <si>
    <t>6万円以上10万円未満</t>
    <rPh sb="1" eb="3">
      <t>マンエン</t>
    </rPh>
    <rPh sb="3" eb="5">
      <t>イジョウ</t>
    </rPh>
    <rPh sb="9" eb="11">
      <t>ミマン</t>
    </rPh>
    <phoneticPr fontId="1"/>
  </si>
  <si>
    <t>世帯の種類はどこに当てはまりますか</t>
    <rPh sb="0" eb="2">
      <t>セタイ</t>
    </rPh>
    <rPh sb="3" eb="5">
      <t>シュルイ</t>
    </rPh>
    <phoneticPr fontId="1"/>
  </si>
  <si>
    <t>お住いの住宅の階数はどこに当てはまりますか</t>
    <rPh sb="1" eb="2">
      <t>スマ</t>
    </rPh>
    <rPh sb="4" eb="6">
      <t>ジュウタク</t>
    </rPh>
    <rPh sb="5" eb="6">
      <t>キョジュウ</t>
    </rPh>
    <rPh sb="7" eb="9">
      <t>カイスウ</t>
    </rPh>
    <phoneticPr fontId="1"/>
  </si>
  <si>
    <t>住宅に設置している普通充電器のメーカー名は何ですか</t>
    <rPh sb="9" eb="11">
      <t>フツウ</t>
    </rPh>
    <rPh sb="11" eb="14">
      <t>ジュウデンキ</t>
    </rPh>
    <rPh sb="19" eb="20">
      <t>メイ</t>
    </rPh>
    <rPh sb="21" eb="22">
      <t>ナニ</t>
    </rPh>
    <phoneticPr fontId="1"/>
  </si>
  <si>
    <t>住宅に設置している急速充電器のメーカー名は何ですか</t>
    <rPh sb="9" eb="11">
      <t>キュウソク</t>
    </rPh>
    <rPh sb="11" eb="14">
      <t>ジュウデンキ</t>
    </rPh>
    <rPh sb="19" eb="20">
      <t>メイ</t>
    </rPh>
    <rPh sb="21" eb="22">
      <t>ナニ</t>
    </rPh>
    <phoneticPr fontId="1"/>
  </si>
  <si>
    <t>住宅に設置している急速充電器の出力は、どこに当てはまりますか</t>
    <phoneticPr fontId="1"/>
  </si>
  <si>
    <t>月</t>
    <rPh sb="0" eb="1">
      <t>ツキ</t>
    </rPh>
    <phoneticPr fontId="1"/>
  </si>
  <si>
    <t>火</t>
    <rPh sb="0" eb="1">
      <t>ヒ</t>
    </rPh>
    <phoneticPr fontId="1"/>
  </si>
  <si>
    <t>水</t>
    <rPh sb="0" eb="1">
      <t>ミズ</t>
    </rPh>
    <phoneticPr fontId="1"/>
  </si>
  <si>
    <t>満足</t>
    <rPh sb="0" eb="2">
      <t>マンゾク</t>
    </rPh>
    <phoneticPr fontId="1"/>
  </si>
  <si>
    <t>ほぼ満足</t>
    <rPh sb="2" eb="4">
      <t>マンゾク</t>
    </rPh>
    <phoneticPr fontId="1"/>
  </si>
  <si>
    <t>普通</t>
    <rPh sb="0" eb="2">
      <t>フツウ</t>
    </rPh>
    <phoneticPr fontId="1"/>
  </si>
  <si>
    <t>やや不満</t>
    <rPh sb="2" eb="4">
      <t>フマン</t>
    </rPh>
    <phoneticPr fontId="1"/>
  </si>
  <si>
    <t>自由記入</t>
    <phoneticPr fontId="1"/>
  </si>
  <si>
    <t>毎回・毎日確認していた</t>
    <phoneticPr fontId="1"/>
  </si>
  <si>
    <t>15A</t>
    <phoneticPr fontId="1"/>
  </si>
  <si>
    <t>日付(yyyymmdd形式で記入してください）</t>
    <rPh sb="0" eb="2">
      <t>ヒヅケ</t>
    </rPh>
    <rPh sb="11" eb="13">
      <t>ケイシキ</t>
    </rPh>
    <rPh sb="14" eb="16">
      <t>キニュウ</t>
    </rPh>
    <phoneticPr fontId="1"/>
  </si>
  <si>
    <t>昼間の充電時間が増えた</t>
    <rPh sb="0" eb="2">
      <t>ヒルマ</t>
    </rPh>
    <rPh sb="3" eb="5">
      <t>ジュウデン</t>
    </rPh>
    <rPh sb="5" eb="7">
      <t>ジカン</t>
    </rPh>
    <rPh sb="8" eb="9">
      <t>フ</t>
    </rPh>
    <phoneticPr fontId="1"/>
  </si>
  <si>
    <t>夜間の充電時間が増えた</t>
    <rPh sb="0" eb="2">
      <t>ヤカン</t>
    </rPh>
    <rPh sb="3" eb="5">
      <t>ジュウデン</t>
    </rPh>
    <rPh sb="5" eb="7">
      <t>ジカン</t>
    </rPh>
    <rPh sb="8" eb="9">
      <t>フ</t>
    </rPh>
    <phoneticPr fontId="1"/>
  </si>
  <si>
    <t>電気料金が安い時間帯に充電をするようになった</t>
    <rPh sb="0" eb="2">
      <t>デンキ</t>
    </rPh>
    <rPh sb="2" eb="4">
      <t>リョウキン</t>
    </rPh>
    <rPh sb="5" eb="6">
      <t>ヤス</t>
    </rPh>
    <rPh sb="7" eb="9">
      <t>ジカン</t>
    </rPh>
    <rPh sb="9" eb="10">
      <t>タイ</t>
    </rPh>
    <rPh sb="11" eb="13">
      <t>ジュウデン</t>
    </rPh>
    <phoneticPr fontId="1"/>
  </si>
  <si>
    <t>電気料金を気にすることなく充電を行うようになった</t>
    <rPh sb="0" eb="2">
      <t>デンキ</t>
    </rPh>
    <rPh sb="2" eb="4">
      <t>リョウキン</t>
    </rPh>
    <rPh sb="5" eb="6">
      <t>キ</t>
    </rPh>
    <rPh sb="13" eb="15">
      <t>ジュウデン</t>
    </rPh>
    <rPh sb="16" eb="17">
      <t>オコナ</t>
    </rPh>
    <phoneticPr fontId="1"/>
  </si>
  <si>
    <t>外部充電を行う頻度が増えた</t>
    <rPh sb="0" eb="2">
      <t>ガイブ</t>
    </rPh>
    <rPh sb="2" eb="4">
      <t>ジュウデン</t>
    </rPh>
    <rPh sb="5" eb="6">
      <t>オコナ</t>
    </rPh>
    <rPh sb="7" eb="9">
      <t>ヒンド</t>
    </rPh>
    <rPh sb="10" eb="11">
      <t>フ</t>
    </rPh>
    <phoneticPr fontId="1"/>
  </si>
  <si>
    <t>外部充電より自宅充電が増えた</t>
    <rPh sb="0" eb="2">
      <t>ガイブ</t>
    </rPh>
    <rPh sb="2" eb="4">
      <t>ジュウデン</t>
    </rPh>
    <rPh sb="6" eb="8">
      <t>ジタク</t>
    </rPh>
    <rPh sb="8" eb="10">
      <t>ジュウデン</t>
    </rPh>
    <rPh sb="11" eb="12">
      <t>フ</t>
    </rPh>
    <phoneticPr fontId="1"/>
  </si>
  <si>
    <t>3.0kW以上4.0kW未満</t>
    <rPh sb="5" eb="7">
      <t>イジョウ</t>
    </rPh>
    <rPh sb="12" eb="14">
      <t>ミマン</t>
    </rPh>
    <phoneticPr fontId="1"/>
  </si>
  <si>
    <t>4.0kW以上5.0kW未満</t>
    <rPh sb="5" eb="7">
      <t>イジョウ</t>
    </rPh>
    <rPh sb="12" eb="14">
      <t>ミマン</t>
    </rPh>
    <phoneticPr fontId="1"/>
  </si>
  <si>
    <t>5.0kW以上6.0kW未満</t>
    <rPh sb="5" eb="7">
      <t>イジョウ</t>
    </rPh>
    <rPh sb="12" eb="14">
      <t>ミマン</t>
    </rPh>
    <phoneticPr fontId="1"/>
  </si>
  <si>
    <t>6.0kW以上</t>
    <rPh sb="5" eb="7">
      <t>イジョウ</t>
    </rPh>
    <phoneticPr fontId="1"/>
  </si>
  <si>
    <t>居住地で電気を管轄している大手電力会社はどこに当てはまりますか</t>
    <rPh sb="0" eb="3">
      <t>キョジュウチ</t>
    </rPh>
    <rPh sb="7" eb="9">
      <t>カンカツ</t>
    </rPh>
    <rPh sb="13" eb="15">
      <t>オオテ</t>
    </rPh>
    <rPh sb="15" eb="17">
      <t>デンリョク</t>
    </rPh>
    <rPh sb="17" eb="19">
      <t>ガイシャ</t>
    </rPh>
    <phoneticPr fontId="1"/>
  </si>
  <si>
    <t>居住地の都道府県はどちらになりますか</t>
    <rPh sb="0" eb="3">
      <t>キョジュウチ</t>
    </rPh>
    <rPh sb="4" eb="8">
      <t>トドウフケン</t>
    </rPh>
    <phoneticPr fontId="1"/>
  </si>
  <si>
    <t>居住地の市区町村はどちらになりますか</t>
    <rPh sb="0" eb="3">
      <t>キョジュウチ</t>
    </rPh>
    <rPh sb="4" eb="6">
      <t>シク</t>
    </rPh>
    <rPh sb="6" eb="8">
      <t>チョウソン</t>
    </rPh>
    <phoneticPr fontId="1"/>
  </si>
  <si>
    <t>お住いの住宅の総床面積はどこに当てはまりますか</t>
    <rPh sb="1" eb="2">
      <t>スマ</t>
    </rPh>
    <rPh sb="7" eb="8">
      <t>ソウ</t>
    </rPh>
    <rPh sb="8" eb="9">
      <t>ユカ</t>
    </rPh>
    <rPh sb="9" eb="11">
      <t>メンセキ</t>
    </rPh>
    <rPh sb="15" eb="16">
      <t>ア</t>
    </rPh>
    <phoneticPr fontId="1"/>
  </si>
  <si>
    <t>記入者が属する世帯の世帯年収はどこに当てはまりますか</t>
    <rPh sb="0" eb="3">
      <t>キニュウシャ</t>
    </rPh>
    <rPh sb="4" eb="5">
      <t>ゾク</t>
    </rPh>
    <rPh sb="7" eb="9">
      <t>セタイ</t>
    </rPh>
    <rPh sb="10" eb="12">
      <t>セタイ</t>
    </rPh>
    <rPh sb="12" eb="14">
      <t>ネンシュウ</t>
    </rPh>
    <phoneticPr fontId="1"/>
  </si>
  <si>
    <t>お住いの住宅はガス使用／オール電化のどちらになりますか</t>
    <rPh sb="1" eb="2">
      <t>スマ</t>
    </rPh>
    <rPh sb="4" eb="6">
      <t>ジュウタク</t>
    </rPh>
    <rPh sb="9" eb="11">
      <t>シヨウ</t>
    </rPh>
    <rPh sb="15" eb="17">
      <t>デンカ</t>
    </rPh>
    <phoneticPr fontId="1"/>
  </si>
  <si>
    <t>ZEH仕様かどうかわからない</t>
    <rPh sb="3" eb="5">
      <t>シヨウ</t>
    </rPh>
    <phoneticPr fontId="1"/>
  </si>
  <si>
    <t>お住いの住宅は、Net Zero Energy House（ネット・ゼロ・エネルギー・ハウス、略称ZEH）を採用していますか</t>
    <rPh sb="1" eb="2">
      <t>スマ</t>
    </rPh>
    <rPh sb="4" eb="6">
      <t>ジュウタク</t>
    </rPh>
    <rPh sb="47" eb="49">
      <t>リャクショウ</t>
    </rPh>
    <rPh sb="54" eb="56">
      <t>サイヨウ</t>
    </rPh>
    <phoneticPr fontId="1"/>
  </si>
  <si>
    <t>灯油暖房（灯油ストーブ等）</t>
    <rPh sb="5" eb="7">
      <t>トウユ</t>
    </rPh>
    <rPh sb="11" eb="12">
      <t>ナド</t>
    </rPh>
    <phoneticPr fontId="1"/>
  </si>
  <si>
    <t>ガス給湯器（エコジョーズなど）</t>
    <rPh sb="2" eb="5">
      <t>キュウトウキ</t>
    </rPh>
    <phoneticPr fontId="1"/>
  </si>
  <si>
    <t>灯油給湯器（エコフィールなど）</t>
    <rPh sb="0" eb="2">
      <t>トウユ</t>
    </rPh>
    <rPh sb="2" eb="5">
      <t>キュウトウキ</t>
    </rPh>
    <phoneticPr fontId="1"/>
  </si>
  <si>
    <t>370L未満</t>
    <rPh sb="4" eb="6">
      <t>ミマン</t>
    </rPh>
    <phoneticPr fontId="1"/>
  </si>
  <si>
    <t>設置しているヒートポンプ式給湯器（エコキュート）の品番は何ですか</t>
    <rPh sb="0" eb="2">
      <t>セッチ</t>
    </rPh>
    <rPh sb="25" eb="27">
      <t>ヒンバン</t>
    </rPh>
    <rPh sb="28" eb="29">
      <t>ナニ</t>
    </rPh>
    <phoneticPr fontId="1"/>
  </si>
  <si>
    <t>設置しているヒートポンプ式給湯器（エコキュート）の貯湯タンク容量はどちらに当てはまりますか</t>
    <rPh sb="0" eb="2">
      <t>セッチ</t>
    </rPh>
    <rPh sb="25" eb="27">
      <t>チョトウ</t>
    </rPh>
    <rPh sb="30" eb="32">
      <t>ヨウリョウ</t>
    </rPh>
    <rPh sb="37" eb="38">
      <t>ア</t>
    </rPh>
    <phoneticPr fontId="1"/>
  </si>
  <si>
    <t>20L未満</t>
    <rPh sb="3" eb="5">
      <t>ミマン</t>
    </rPh>
    <phoneticPr fontId="1"/>
  </si>
  <si>
    <t>設置している燃料電池(エネファーム）のメーカー名は何ですか</t>
    <rPh sb="0" eb="2">
      <t>セッチ</t>
    </rPh>
    <rPh sb="25" eb="26">
      <t>ナニ</t>
    </rPh>
    <phoneticPr fontId="1"/>
  </si>
  <si>
    <t>設置している燃料電池(エネファーム）の品番は何ですか</t>
    <rPh sb="0" eb="2">
      <t>セッチ</t>
    </rPh>
    <rPh sb="19" eb="21">
      <t>ヒンバン</t>
    </rPh>
    <phoneticPr fontId="1"/>
  </si>
  <si>
    <t>設置している燃料電池(エネファーム）の貯湯タンク容量はどこに当てはまりますか</t>
    <rPh sb="0" eb="2">
      <t>セッチ</t>
    </rPh>
    <phoneticPr fontId="1"/>
  </si>
  <si>
    <t>使用している</t>
    <rPh sb="0" eb="1">
      <t>ツカ</t>
    </rPh>
    <rPh sb="1" eb="2">
      <t>ヨウ</t>
    </rPh>
    <phoneticPr fontId="1"/>
  </si>
  <si>
    <t>使用していない</t>
    <rPh sb="1" eb="2">
      <t>ヨウ</t>
    </rPh>
    <phoneticPr fontId="1"/>
  </si>
  <si>
    <t>太陽光発電設備の固定価格買取制度（FIT）についてどこに当てはまりますか</t>
    <rPh sb="0" eb="3">
      <t>タイヨウコウ</t>
    </rPh>
    <rPh sb="3" eb="5">
      <t>ハツデン</t>
    </rPh>
    <rPh sb="5" eb="7">
      <t>セツビ</t>
    </rPh>
    <rPh sb="8" eb="10">
      <t>コテイ</t>
    </rPh>
    <rPh sb="10" eb="12">
      <t>カカク</t>
    </rPh>
    <rPh sb="12" eb="13">
      <t>カ</t>
    </rPh>
    <rPh sb="13" eb="14">
      <t>ト</t>
    </rPh>
    <rPh sb="14" eb="16">
      <t>セイド</t>
    </rPh>
    <phoneticPr fontId="1"/>
  </si>
  <si>
    <t>現在の売電価格はいくらですか</t>
    <rPh sb="0" eb="2">
      <t>ゲンザイ</t>
    </rPh>
    <rPh sb="3" eb="5">
      <t>バイデン</t>
    </rPh>
    <rPh sb="5" eb="7">
      <t>カカク</t>
    </rPh>
    <phoneticPr fontId="1"/>
  </si>
  <si>
    <t>現在の売電先事業者名はどちらになりますか</t>
    <rPh sb="0" eb="2">
      <t>ゲンザイ</t>
    </rPh>
    <rPh sb="3" eb="5">
      <t>バイデン</t>
    </rPh>
    <rPh sb="5" eb="6">
      <t>サキ</t>
    </rPh>
    <rPh sb="6" eb="9">
      <t>ジギョウシャ</t>
    </rPh>
    <rPh sb="9" eb="10">
      <t>メイ</t>
    </rPh>
    <phoneticPr fontId="1"/>
  </si>
  <si>
    <t>住宅に設置している定置用蓄電システムの蓄電容量はどこに当てはまりますか</t>
    <rPh sb="0" eb="2">
      <t>ジュウタク</t>
    </rPh>
    <rPh sb="3" eb="5">
      <t>セッチ</t>
    </rPh>
    <rPh sb="9" eb="11">
      <t>テイチ</t>
    </rPh>
    <rPh sb="11" eb="12">
      <t>ヨウ</t>
    </rPh>
    <rPh sb="12" eb="14">
      <t>チクデン</t>
    </rPh>
    <rPh sb="19" eb="21">
      <t>チクデン</t>
    </rPh>
    <rPh sb="21" eb="23">
      <t>ヨウリョウ</t>
    </rPh>
    <phoneticPr fontId="1"/>
  </si>
  <si>
    <t>住宅に設置しているHEMS機器のメーカー名は何ですか</t>
    <rPh sb="13" eb="15">
      <t>キキ</t>
    </rPh>
    <rPh sb="20" eb="21">
      <t>メイ</t>
    </rPh>
    <rPh sb="22" eb="23">
      <t>ナニ</t>
    </rPh>
    <phoneticPr fontId="1"/>
  </si>
  <si>
    <t>住宅に設置しているHEMS機器の型式名は何ですか</t>
    <rPh sb="16" eb="18">
      <t>カタシキ</t>
    </rPh>
    <rPh sb="18" eb="19">
      <t>メイ</t>
    </rPh>
    <rPh sb="20" eb="21">
      <t>ナニ</t>
    </rPh>
    <phoneticPr fontId="1"/>
  </si>
  <si>
    <t>普通充電器</t>
    <rPh sb="4" eb="5">
      <t>キ</t>
    </rPh>
    <phoneticPr fontId="1"/>
  </si>
  <si>
    <t>急速充電器</t>
    <rPh sb="4" eb="5">
      <t>キ</t>
    </rPh>
    <phoneticPr fontId="1"/>
  </si>
  <si>
    <t>住宅に設置している普通充電器の型式名は何ですか</t>
    <rPh sb="9" eb="11">
      <t>フツウ</t>
    </rPh>
    <rPh sb="11" eb="14">
      <t>ジュウデンキ</t>
    </rPh>
    <rPh sb="15" eb="17">
      <t>カタシキ</t>
    </rPh>
    <rPh sb="17" eb="18">
      <t>メイ</t>
    </rPh>
    <rPh sb="19" eb="20">
      <t>ナニ</t>
    </rPh>
    <phoneticPr fontId="1"/>
  </si>
  <si>
    <t>住宅に設置している急速充電器の型式名は何ですか</t>
    <rPh sb="15" eb="17">
      <t>カタシキ</t>
    </rPh>
    <rPh sb="17" eb="18">
      <t>メイ</t>
    </rPh>
    <rPh sb="19" eb="20">
      <t>ナニ</t>
    </rPh>
    <phoneticPr fontId="1"/>
  </si>
  <si>
    <r>
      <t>住宅に設置している普通充電器</t>
    </r>
    <r>
      <rPr>
        <strike/>
        <sz val="10"/>
        <rFont val="ＭＳ Ｐゴシック"/>
        <family val="3"/>
        <charset val="128"/>
        <scheme val="minor"/>
      </rPr>
      <t>備</t>
    </r>
    <r>
      <rPr>
        <sz val="10"/>
        <rFont val="ＭＳ Ｐゴシック"/>
        <family val="3"/>
        <charset val="128"/>
        <scheme val="minor"/>
      </rPr>
      <t>の出力は、どこに当てはまりますか</t>
    </r>
    <rPh sb="9" eb="11">
      <t>フツウ</t>
    </rPh>
    <rPh sb="11" eb="14">
      <t>ジュウデンキ</t>
    </rPh>
    <rPh sb="14" eb="15">
      <t>ビ</t>
    </rPh>
    <rPh sb="16" eb="18">
      <t>シュツリョク</t>
    </rPh>
    <rPh sb="23" eb="24">
      <t>ア</t>
    </rPh>
    <phoneticPr fontId="1"/>
  </si>
  <si>
    <t>住宅に設置しているコンセントの電圧は、どこに当てはまりますか</t>
    <rPh sb="15" eb="17">
      <t>デンアツ</t>
    </rPh>
    <phoneticPr fontId="1"/>
  </si>
  <si>
    <t>3台以上</t>
    <rPh sb="1" eb="2">
      <t>ダイ</t>
    </rPh>
    <rPh sb="2" eb="4">
      <t>イジョウ</t>
    </rPh>
    <phoneticPr fontId="1"/>
  </si>
  <si>
    <t>20歳未満</t>
    <rPh sb="2" eb="3">
      <t>サイ</t>
    </rPh>
    <rPh sb="3" eb="5">
      <t>ミマン</t>
    </rPh>
    <phoneticPr fontId="1"/>
  </si>
  <si>
    <t>使用していない</t>
    <rPh sb="0" eb="2">
      <t>シヨウ</t>
    </rPh>
    <phoneticPr fontId="1"/>
  </si>
  <si>
    <t>当該場所に到着したとき</t>
    <rPh sb="0" eb="2">
      <t>トウガイ</t>
    </rPh>
    <rPh sb="2" eb="4">
      <t>バショ</t>
    </rPh>
    <rPh sb="5" eb="7">
      <t>トウチャク</t>
    </rPh>
    <phoneticPr fontId="1"/>
  </si>
  <si>
    <t>祝日</t>
    <rPh sb="0" eb="2">
      <t>シュクジツ</t>
    </rPh>
    <phoneticPr fontId="1"/>
  </si>
  <si>
    <t>どのように充電行動を変えましたか
（複数選択可）</t>
    <rPh sb="5" eb="7">
      <t>ジュウデン</t>
    </rPh>
    <rPh sb="7" eb="9">
      <t>コウドウ</t>
    </rPh>
    <rPh sb="10" eb="11">
      <t>カ</t>
    </rPh>
    <rPh sb="18" eb="20">
      <t>フクスウ</t>
    </rPh>
    <rPh sb="20" eb="22">
      <t>センタク</t>
    </rPh>
    <rPh sb="22" eb="23">
      <t>カ</t>
    </rPh>
    <phoneticPr fontId="1"/>
  </si>
  <si>
    <t>朝方の充電時間が増えた</t>
    <rPh sb="0" eb="2">
      <t>アサガタ</t>
    </rPh>
    <rPh sb="3" eb="5">
      <t>ジュウデン</t>
    </rPh>
    <rPh sb="5" eb="7">
      <t>ジカン</t>
    </rPh>
    <rPh sb="8" eb="9">
      <t>フ</t>
    </rPh>
    <phoneticPr fontId="1"/>
  </si>
  <si>
    <t>充電行動を変えなかった理由はありますか
（複数選択可）</t>
    <rPh sb="0" eb="2">
      <t>ジュウデン</t>
    </rPh>
    <rPh sb="2" eb="4">
      <t>コウドウ</t>
    </rPh>
    <rPh sb="5" eb="6">
      <t>カ</t>
    </rPh>
    <rPh sb="11" eb="13">
      <t>リユウ</t>
    </rPh>
    <rPh sb="21" eb="23">
      <t>フクスウ</t>
    </rPh>
    <rPh sb="23" eb="25">
      <t>センタク</t>
    </rPh>
    <rPh sb="25" eb="26">
      <t>カ</t>
    </rPh>
    <phoneticPr fontId="1"/>
  </si>
  <si>
    <t>お得な時間帯が分からなかったから</t>
    <rPh sb="1" eb="2">
      <t>トク</t>
    </rPh>
    <rPh sb="3" eb="6">
      <t>ジカンタイ</t>
    </rPh>
    <rPh sb="7" eb="8">
      <t>ワ</t>
    </rPh>
    <phoneticPr fontId="1"/>
  </si>
  <si>
    <t>設置しているヒートポンプ式給湯器（エコキュート）のメーカー名は何ですか</t>
    <rPh sb="0" eb="2">
      <t>セッチ</t>
    </rPh>
    <rPh sb="29" eb="30">
      <t>メイ</t>
    </rPh>
    <rPh sb="31" eb="32">
      <t>ナニ</t>
    </rPh>
    <phoneticPr fontId="1"/>
  </si>
  <si>
    <t>設置しているヒートポンプ式給湯器（エコキュート）の、日頃使用している湯沸かしタイミングはいつですか</t>
    <rPh sb="26" eb="28">
      <t>ヒゴロ</t>
    </rPh>
    <rPh sb="28" eb="30">
      <t>シヨウ</t>
    </rPh>
    <rPh sb="34" eb="36">
      <t>ユワ</t>
    </rPh>
    <phoneticPr fontId="1"/>
  </si>
  <si>
    <t>実証協力金（謝礼）は満足のいくものでしたか</t>
    <rPh sb="0" eb="2">
      <t>ジッショウ</t>
    </rPh>
    <rPh sb="2" eb="5">
      <t>キョウリョクキン</t>
    </rPh>
    <rPh sb="6" eb="8">
      <t>シャレイ</t>
    </rPh>
    <rPh sb="10" eb="12">
      <t>マンゾク</t>
    </rPh>
    <phoneticPr fontId="1"/>
  </si>
  <si>
    <t>実証協力金（謝礼）の適切な金額はいくらだと考えますか</t>
    <rPh sb="0" eb="2">
      <t>ジッショウ</t>
    </rPh>
    <rPh sb="2" eb="5">
      <t>キョウリョクキン</t>
    </rPh>
    <rPh sb="10" eb="12">
      <t>テキセツ</t>
    </rPh>
    <rPh sb="13" eb="15">
      <t>キンガク</t>
    </rPh>
    <rPh sb="21" eb="22">
      <t>カンガ</t>
    </rPh>
    <phoneticPr fontId="1"/>
  </si>
  <si>
    <t>誰からも受けなかった</t>
    <rPh sb="0" eb="1">
      <t>ダレ</t>
    </rPh>
    <phoneticPr fontId="1"/>
  </si>
  <si>
    <t>ほぼ理解できた</t>
    <phoneticPr fontId="1"/>
  </si>
  <si>
    <t>あまり理解できなかった、全く理解できなかった理由は何ですか</t>
    <rPh sb="3" eb="5">
      <t>リカイ</t>
    </rPh>
    <rPh sb="12" eb="13">
      <t>マッタ</t>
    </rPh>
    <rPh sb="14" eb="16">
      <t>リカイ</t>
    </rPh>
    <rPh sb="22" eb="24">
      <t>リユウ</t>
    </rPh>
    <rPh sb="25" eb="26">
      <t>ナニ</t>
    </rPh>
    <phoneticPr fontId="1"/>
  </si>
  <si>
    <t>上記の回答に対する理由は何ですか</t>
    <rPh sb="0" eb="2">
      <t>ジョウキ</t>
    </rPh>
    <rPh sb="3" eb="5">
      <t>カイトウ</t>
    </rPh>
    <rPh sb="6" eb="7">
      <t>タイ</t>
    </rPh>
    <rPh sb="9" eb="11">
      <t>リユウ</t>
    </rPh>
    <rPh sb="12" eb="13">
      <t>ナニ</t>
    </rPh>
    <phoneticPr fontId="1"/>
  </si>
  <si>
    <t>電力料金に対してご意見・ご要望がありますか</t>
    <rPh sb="5" eb="6">
      <t>タイ</t>
    </rPh>
    <rPh sb="9" eb="11">
      <t>イケン</t>
    </rPh>
    <rPh sb="13" eb="15">
      <t>ヨウボウ</t>
    </rPh>
    <phoneticPr fontId="1"/>
  </si>
  <si>
    <t>ヒートポンプ式給湯器（エコキュート）はありますか</t>
    <phoneticPr fontId="1"/>
  </si>
  <si>
    <t>ある</t>
    <phoneticPr fontId="1"/>
  </si>
  <si>
    <t>燃料電池(エネファーム）はありますか</t>
    <phoneticPr fontId="1"/>
  </si>
  <si>
    <t>太陽光発電設備はありますか</t>
    <rPh sb="0" eb="3">
      <t>タイヨウコウ</t>
    </rPh>
    <rPh sb="3" eb="5">
      <t>ハツデン</t>
    </rPh>
    <rPh sb="5" eb="7">
      <t>セツビ</t>
    </rPh>
    <phoneticPr fontId="1"/>
  </si>
  <si>
    <t>現在、売電を行っていますか</t>
    <rPh sb="0" eb="2">
      <t>ゲンザイ</t>
    </rPh>
    <rPh sb="3" eb="5">
      <t>バイデン</t>
    </rPh>
    <rPh sb="6" eb="7">
      <t>オコナ</t>
    </rPh>
    <phoneticPr fontId="1"/>
  </si>
  <si>
    <t>売電をしている</t>
    <rPh sb="0" eb="2">
      <t>バイデン</t>
    </rPh>
    <phoneticPr fontId="1"/>
  </si>
  <si>
    <t>売電をしていない</t>
    <rPh sb="0" eb="2">
      <t>バイデン</t>
    </rPh>
    <phoneticPr fontId="1"/>
  </si>
  <si>
    <t>定置用蓄電システムはありますか</t>
    <rPh sb="0" eb="2">
      <t>テイチ</t>
    </rPh>
    <rPh sb="2" eb="3">
      <t>ヨウ</t>
    </rPh>
    <rPh sb="3" eb="5">
      <t>チクデン</t>
    </rPh>
    <phoneticPr fontId="1"/>
  </si>
  <si>
    <t>HEMS（ホーム エネルギー マネジメント システム）はありますか</t>
    <phoneticPr fontId="1"/>
  </si>
  <si>
    <t>契約解除により過去の電気料金の照会ができず、わからない</t>
    <rPh sb="0" eb="2">
      <t>ケイヤク</t>
    </rPh>
    <rPh sb="2" eb="4">
      <t>カイジョ</t>
    </rPh>
    <rPh sb="7" eb="9">
      <t>カコ</t>
    </rPh>
    <rPh sb="10" eb="12">
      <t>デンキ</t>
    </rPh>
    <rPh sb="12" eb="14">
      <t>リョウキン</t>
    </rPh>
    <rPh sb="15" eb="17">
      <t>ショウカイ</t>
    </rPh>
    <phoneticPr fontId="1"/>
  </si>
  <si>
    <t>契約解除により過去の電気使用量の照会ができず、わからない</t>
    <rPh sb="0" eb="2">
      <t>ケイヤク</t>
    </rPh>
    <rPh sb="2" eb="4">
      <t>カイジョ</t>
    </rPh>
    <rPh sb="7" eb="9">
      <t>カコ</t>
    </rPh>
    <rPh sb="10" eb="12">
      <t>デンキ</t>
    </rPh>
    <rPh sb="12" eb="15">
      <t>シヨウリョウ</t>
    </rPh>
    <rPh sb="16" eb="18">
      <t>ショウカイ</t>
    </rPh>
    <phoneticPr fontId="1"/>
  </si>
  <si>
    <t>実証に参加した理由はありますか
（複数選択可）</t>
    <rPh sb="0" eb="2">
      <t>ジッショウ</t>
    </rPh>
    <rPh sb="3" eb="5">
      <t>サンカ</t>
    </rPh>
    <rPh sb="7" eb="9">
      <t>リユウ</t>
    </rPh>
    <rPh sb="17" eb="19">
      <t>フクスウ</t>
    </rPh>
    <rPh sb="19" eb="21">
      <t>センタク</t>
    </rPh>
    <rPh sb="21" eb="22">
      <t>カ</t>
    </rPh>
    <phoneticPr fontId="1"/>
  </si>
  <si>
    <t>設置している燃料電池(エネファーム）の発電出力（W）はどこに当てはまりますか</t>
    <rPh sb="0" eb="2">
      <t>セッチ</t>
    </rPh>
    <rPh sb="19" eb="21">
      <t>ハツデン</t>
    </rPh>
    <rPh sb="21" eb="23">
      <t>シュツリョク</t>
    </rPh>
    <rPh sb="30" eb="31">
      <t>ア</t>
    </rPh>
    <phoneticPr fontId="1"/>
  </si>
  <si>
    <t>400W未満</t>
    <rPh sb="4" eb="6">
      <t>ミマン</t>
    </rPh>
    <phoneticPr fontId="1"/>
  </si>
  <si>
    <t>400W</t>
    <phoneticPr fontId="1"/>
  </si>
  <si>
    <t>700W</t>
    <phoneticPr fontId="1"/>
  </si>
  <si>
    <t>お得時間が固定の料金プランのため、毎日の通知はなかった</t>
    <rPh sb="1" eb="2">
      <t>トク</t>
    </rPh>
    <rPh sb="2" eb="4">
      <t>ジカン</t>
    </rPh>
    <rPh sb="5" eb="7">
      <t>コテイ</t>
    </rPh>
    <rPh sb="8" eb="10">
      <t>リョウキン</t>
    </rPh>
    <rPh sb="17" eb="19">
      <t>マイニチ</t>
    </rPh>
    <rPh sb="20" eb="22">
      <t>ツウチ</t>
    </rPh>
    <phoneticPr fontId="1"/>
  </si>
  <si>
    <t>お得時間が変動する料金プランのため、毎日通知があった</t>
    <rPh sb="1" eb="2">
      <t>トク</t>
    </rPh>
    <rPh sb="2" eb="4">
      <t>ジカン</t>
    </rPh>
    <rPh sb="5" eb="7">
      <t>ヘンドウ</t>
    </rPh>
    <rPh sb="9" eb="11">
      <t>リョウキン</t>
    </rPh>
    <rPh sb="18" eb="20">
      <t>マイニチ</t>
    </rPh>
    <rPh sb="20" eb="22">
      <t>ツウチ</t>
    </rPh>
    <phoneticPr fontId="1"/>
  </si>
  <si>
    <t>お住いの住宅に設置している空調設備はどこに当てはまりますか</t>
    <rPh sb="1" eb="2">
      <t>スマ</t>
    </rPh>
    <rPh sb="4" eb="6">
      <t>ジュウタク</t>
    </rPh>
    <rPh sb="7" eb="9">
      <t>セッチ</t>
    </rPh>
    <rPh sb="13" eb="15">
      <t>クウチョウ</t>
    </rPh>
    <rPh sb="15" eb="17">
      <t>セツビ</t>
    </rPh>
    <phoneticPr fontId="1"/>
  </si>
  <si>
    <t>週に2、3回程度</t>
    <rPh sb="0" eb="1">
      <t>シュウ</t>
    </rPh>
    <rPh sb="5" eb="6">
      <t>カイ</t>
    </rPh>
    <rPh sb="6" eb="8">
      <t>テイド</t>
    </rPh>
    <phoneticPr fontId="1"/>
  </si>
  <si>
    <t>月に2、3回程度</t>
    <rPh sb="0" eb="1">
      <t>ツキ</t>
    </rPh>
    <rPh sb="5" eb="6">
      <t>カイ</t>
    </rPh>
    <rPh sb="6" eb="8">
      <t>テイド</t>
    </rPh>
    <phoneticPr fontId="1"/>
  </si>
  <si>
    <t>半年に1回程度</t>
    <rPh sb="0" eb="2">
      <t>ハントシ</t>
    </rPh>
    <rPh sb="4" eb="5">
      <t>カイ</t>
    </rPh>
    <rPh sb="5" eb="7">
      <t>テイド</t>
    </rPh>
    <phoneticPr fontId="1"/>
  </si>
  <si>
    <t>3.0kW以上3.2kW未満</t>
    <rPh sb="5" eb="7">
      <t>イジョウ</t>
    </rPh>
    <rPh sb="12" eb="14">
      <t>ミマン</t>
    </rPh>
    <phoneticPr fontId="1"/>
  </si>
  <si>
    <t>1.5kW未満</t>
    <rPh sb="5" eb="7">
      <t>ミマン</t>
    </rPh>
    <phoneticPr fontId="1"/>
  </si>
  <si>
    <t>1.5kW以上1.6kW未満</t>
    <rPh sb="5" eb="7">
      <t>イジョウ</t>
    </rPh>
    <rPh sb="12" eb="14">
      <t>ミマン</t>
    </rPh>
    <phoneticPr fontId="1"/>
  </si>
  <si>
    <t>3.2kW以上3.6kW未満</t>
    <rPh sb="5" eb="7">
      <t>イジョウ</t>
    </rPh>
    <rPh sb="12" eb="14">
      <t>ミマン</t>
    </rPh>
    <phoneticPr fontId="1"/>
  </si>
  <si>
    <t>記入者が属する世帯の、10歳未満の世帯員の人数は何人ですか</t>
    <rPh sb="0" eb="3">
      <t>キニュウシャ</t>
    </rPh>
    <rPh sb="4" eb="5">
      <t>ゾク</t>
    </rPh>
    <rPh sb="7" eb="9">
      <t>セタイ</t>
    </rPh>
    <rPh sb="17" eb="20">
      <t>セタイイン</t>
    </rPh>
    <rPh sb="21" eb="23">
      <t>ニンズウ</t>
    </rPh>
    <rPh sb="24" eb="25">
      <t>ナン</t>
    </rPh>
    <rPh sb="25" eb="26">
      <t>ヒト</t>
    </rPh>
    <phoneticPr fontId="1"/>
  </si>
  <si>
    <t>0人</t>
    <rPh sb="1" eb="2">
      <t>ヒト</t>
    </rPh>
    <phoneticPr fontId="1"/>
  </si>
  <si>
    <t>1人</t>
    <rPh sb="1" eb="2">
      <t>ヒト</t>
    </rPh>
    <phoneticPr fontId="1"/>
  </si>
  <si>
    <t>2人</t>
    <rPh sb="1" eb="2">
      <t>ヒト</t>
    </rPh>
    <phoneticPr fontId="1"/>
  </si>
  <si>
    <t>3人</t>
    <rPh sb="1" eb="2">
      <t>ヒト</t>
    </rPh>
    <phoneticPr fontId="1"/>
  </si>
  <si>
    <t>4人</t>
    <rPh sb="1" eb="2">
      <t>ヒト</t>
    </rPh>
    <phoneticPr fontId="1"/>
  </si>
  <si>
    <t>5人以上</t>
    <rPh sb="1" eb="2">
      <t>ヒト</t>
    </rPh>
    <rPh sb="2" eb="4">
      <t>イジョウ</t>
    </rPh>
    <phoneticPr fontId="1"/>
  </si>
  <si>
    <t>記入者が属する世帯の、10歳以上20歳未満の世帯員の人数は何人ですか</t>
    <rPh sb="13" eb="14">
      <t>サイ</t>
    </rPh>
    <rPh sb="14" eb="16">
      <t>イジョウ</t>
    </rPh>
    <rPh sb="22" eb="24">
      <t>セタイ</t>
    </rPh>
    <rPh sb="24" eb="25">
      <t>イン</t>
    </rPh>
    <rPh sb="26" eb="28">
      <t>ニンズウ</t>
    </rPh>
    <phoneticPr fontId="1"/>
  </si>
  <si>
    <t>記入者が属する世帯の、20歳以上30歳未満の世帯員の人数は何人ですか</t>
    <rPh sb="13" eb="14">
      <t>サイ</t>
    </rPh>
    <rPh sb="14" eb="16">
      <t>イジョウ</t>
    </rPh>
    <rPh sb="22" eb="23">
      <t>ジ</t>
    </rPh>
    <rPh sb="26" eb="28">
      <t>ニンズウ</t>
    </rPh>
    <phoneticPr fontId="1"/>
  </si>
  <si>
    <t>記入者が属する世帯の、30歳以上40歳未満の世帯員の人数は何人ですか</t>
    <rPh sb="13" eb="14">
      <t>サイ</t>
    </rPh>
    <rPh sb="14" eb="16">
      <t>イジョウ</t>
    </rPh>
    <rPh sb="22" eb="23">
      <t>ジ</t>
    </rPh>
    <rPh sb="26" eb="28">
      <t>ニンズウ</t>
    </rPh>
    <phoneticPr fontId="1"/>
  </si>
  <si>
    <t>記入者が属する世帯の、40歳以上50歳未満の世帯員の人数は何人ですか</t>
    <rPh sb="13" eb="14">
      <t>サイ</t>
    </rPh>
    <rPh sb="14" eb="16">
      <t>イジョウ</t>
    </rPh>
    <rPh sb="22" eb="23">
      <t>ジ</t>
    </rPh>
    <rPh sb="26" eb="28">
      <t>ニンズウ</t>
    </rPh>
    <phoneticPr fontId="1"/>
  </si>
  <si>
    <t>記入者が属する世帯の、50歳以上60歳未満の世帯員の人数は何人ですか</t>
    <rPh sb="13" eb="14">
      <t>サイ</t>
    </rPh>
    <rPh sb="14" eb="16">
      <t>イジョウ</t>
    </rPh>
    <rPh sb="20" eb="21">
      <t>ジ</t>
    </rPh>
    <rPh sb="24" eb="26">
      <t>ニンズウ</t>
    </rPh>
    <phoneticPr fontId="1"/>
  </si>
  <si>
    <t>記入者が属する世帯の、60歳以上70歳未満の世帯員の人数は何人ですか</t>
    <rPh sb="13" eb="14">
      <t>サイ</t>
    </rPh>
    <rPh sb="14" eb="16">
      <t>イジョウ</t>
    </rPh>
    <rPh sb="22" eb="23">
      <t>ジ</t>
    </rPh>
    <rPh sb="26" eb="28">
      <t>ニンズウ</t>
    </rPh>
    <phoneticPr fontId="1"/>
  </si>
  <si>
    <t>記入者が属する世帯の、70歳以上80歳未満の世帯員の人数は何人ですか</t>
    <rPh sb="13" eb="14">
      <t>サイ</t>
    </rPh>
    <rPh sb="14" eb="16">
      <t>イジョウ</t>
    </rPh>
    <rPh sb="22" eb="23">
      <t>ジ</t>
    </rPh>
    <rPh sb="26" eb="28">
      <t>ニンズウ</t>
    </rPh>
    <phoneticPr fontId="1"/>
  </si>
  <si>
    <t>記入者が属する世帯の、80歳以上90歳未満の世帯員の人数は何人ですか</t>
    <rPh sb="13" eb="14">
      <t>サイ</t>
    </rPh>
    <rPh sb="14" eb="16">
      <t>イジョウ</t>
    </rPh>
    <rPh sb="22" eb="23">
      <t>ジ</t>
    </rPh>
    <rPh sb="26" eb="28">
      <t>ニンズウ</t>
    </rPh>
    <phoneticPr fontId="1"/>
  </si>
  <si>
    <t>記入者が属する世帯の、90歳以上の世帯員の人数は何人ですか</t>
    <rPh sb="13" eb="14">
      <t>サイ</t>
    </rPh>
    <rPh sb="14" eb="16">
      <t>イジョウ</t>
    </rPh>
    <rPh sb="17" eb="18">
      <t>ジ</t>
    </rPh>
    <rPh sb="21" eb="23">
      <t>ニンズウ</t>
    </rPh>
    <phoneticPr fontId="1"/>
  </si>
  <si>
    <t>記入者が属さない世帯の、10歳未満の世帯員の人数は何人ですか
(複数世帯ある場合はその合計）</t>
    <rPh sb="0" eb="3">
      <t>キニュウシャ</t>
    </rPh>
    <rPh sb="4" eb="5">
      <t>ゾク</t>
    </rPh>
    <rPh sb="8" eb="10">
      <t>セタイ</t>
    </rPh>
    <rPh sb="25" eb="27">
      <t>ナンニン</t>
    </rPh>
    <rPh sb="32" eb="34">
      <t>フクスウ</t>
    </rPh>
    <rPh sb="34" eb="36">
      <t>セタイ</t>
    </rPh>
    <rPh sb="38" eb="40">
      <t>バアイ</t>
    </rPh>
    <rPh sb="43" eb="45">
      <t>ゴウケイ</t>
    </rPh>
    <phoneticPr fontId="1"/>
  </si>
  <si>
    <t>記入者が属さない世帯の、10歳以上20歳未満の世帯員の人数は何人ですか
(複数世帯ある場合はその合計）</t>
    <rPh sb="14" eb="17">
      <t>サイイジョウ</t>
    </rPh>
    <rPh sb="19" eb="22">
      <t>サイミマン</t>
    </rPh>
    <rPh sb="23" eb="26">
      <t>セタイイン</t>
    </rPh>
    <rPh sb="27" eb="29">
      <t>ニンズウ</t>
    </rPh>
    <rPh sb="30" eb="32">
      <t>ナンニン</t>
    </rPh>
    <rPh sb="43" eb="45">
      <t>バアイ</t>
    </rPh>
    <phoneticPr fontId="1"/>
  </si>
  <si>
    <t>記入者が属さない世帯の、20歳以上30歳未満の世帯員の人数は何人ですか
(複数世帯ある場合はその合計）</t>
    <rPh sb="14" eb="15">
      <t>サイ</t>
    </rPh>
    <rPh sb="15" eb="17">
      <t>イジョウ</t>
    </rPh>
    <rPh sb="23" eb="26">
      <t>セタイイン</t>
    </rPh>
    <rPh sb="27" eb="29">
      <t>ニンズウ</t>
    </rPh>
    <rPh sb="30" eb="32">
      <t>ナンニン</t>
    </rPh>
    <rPh sb="37" eb="39">
      <t>フクスウ</t>
    </rPh>
    <rPh sb="39" eb="41">
      <t>セタイ</t>
    </rPh>
    <rPh sb="43" eb="45">
      <t>バアイ</t>
    </rPh>
    <rPh sb="48" eb="50">
      <t>ゴウケイ</t>
    </rPh>
    <phoneticPr fontId="1"/>
  </si>
  <si>
    <t>記入者が属さない世帯の、30歳以上40歳未満の世帯員の人数は何人ですか
(複数世帯ある場合はその合計）</t>
    <rPh sb="14" eb="15">
      <t>サイ</t>
    </rPh>
    <rPh sb="15" eb="17">
      <t>イジョウ</t>
    </rPh>
    <rPh sb="23" eb="26">
      <t>セタイイン</t>
    </rPh>
    <rPh sb="27" eb="29">
      <t>ニンズウ</t>
    </rPh>
    <rPh sb="30" eb="32">
      <t>ナンニン</t>
    </rPh>
    <rPh sb="37" eb="39">
      <t>フクスウ</t>
    </rPh>
    <rPh sb="39" eb="41">
      <t>セタイ</t>
    </rPh>
    <rPh sb="43" eb="45">
      <t>バアイ</t>
    </rPh>
    <rPh sb="48" eb="50">
      <t>ゴウケイ</t>
    </rPh>
    <phoneticPr fontId="1"/>
  </si>
  <si>
    <t>記入者が属さない世帯の、40歳以上50歳未満の世帯員の人数は何人ですか
(複数世帯ある場合はその合計）</t>
    <rPh sb="22" eb="23">
      <t>サイ</t>
    </rPh>
    <rPh sb="23" eb="26">
      <t>セタイイン</t>
    </rPh>
    <phoneticPr fontId="1"/>
  </si>
  <si>
    <r>
      <t>記入者が属さない世帯の、50歳以上60歳未満の</t>
    </r>
    <r>
      <rPr>
        <strike/>
        <sz val="10"/>
        <rFont val="ＭＳ Ｐゴシック"/>
        <family val="3"/>
        <charset val="128"/>
        <scheme val="minor"/>
      </rPr>
      <t>自</t>
    </r>
    <r>
      <rPr>
        <sz val="10"/>
        <rFont val="ＭＳ Ｐゴシック"/>
        <family val="3"/>
        <charset val="128"/>
        <scheme val="minor"/>
      </rPr>
      <t>世帯員の人数は何人ですか
(複数世帯ある場合はその合計）</t>
    </r>
    <rPh sb="14" eb="15">
      <t>サイ</t>
    </rPh>
    <rPh sb="15" eb="17">
      <t>イジョウ</t>
    </rPh>
    <rPh sb="24" eb="25">
      <t>ジ</t>
    </rPh>
    <rPh sb="28" eb="30">
      <t>ニンズウ</t>
    </rPh>
    <phoneticPr fontId="1"/>
  </si>
  <si>
    <r>
      <t>記入者が属さない世帯の、60歳以上70歳未満の</t>
    </r>
    <r>
      <rPr>
        <strike/>
        <sz val="10"/>
        <rFont val="ＭＳ Ｐゴシック"/>
        <family val="3"/>
        <charset val="128"/>
        <scheme val="minor"/>
      </rPr>
      <t>自</t>
    </r>
    <r>
      <rPr>
        <sz val="10"/>
        <rFont val="ＭＳ Ｐゴシック"/>
        <family val="3"/>
        <charset val="128"/>
        <scheme val="minor"/>
      </rPr>
      <t>世帯員の人数は何人ですか
(複数世帯ある場合はその合計）</t>
    </r>
    <rPh sb="14" eb="15">
      <t>サイ</t>
    </rPh>
    <rPh sb="15" eb="17">
      <t>イジョウ</t>
    </rPh>
    <rPh sb="24" eb="25">
      <t>ジ</t>
    </rPh>
    <rPh sb="28" eb="30">
      <t>ニンズウ</t>
    </rPh>
    <phoneticPr fontId="1"/>
  </si>
  <si>
    <t>記入者が属さない世帯の、70歳以上80歳未満の世帯員の人数は何人ですか
(複数世帯ある場合はその合計）</t>
    <rPh sb="14" eb="15">
      <t>サイ</t>
    </rPh>
    <rPh sb="15" eb="17">
      <t>イジョウ</t>
    </rPh>
    <rPh sb="23" eb="24">
      <t>ジ</t>
    </rPh>
    <rPh sb="27" eb="28">
      <t>ヒト</t>
    </rPh>
    <phoneticPr fontId="1"/>
  </si>
  <si>
    <t>記入者が属さない世帯の、80歳以上90歳未満の世帯員の人数は何人ですか
(複数世帯ある場合はその合計）</t>
    <rPh sb="14" eb="15">
      <t>サイ</t>
    </rPh>
    <rPh sb="15" eb="17">
      <t>イジョウ</t>
    </rPh>
    <rPh sb="23" eb="24">
      <t>ジ</t>
    </rPh>
    <rPh sb="27" eb="29">
      <t>ニンズウ</t>
    </rPh>
    <phoneticPr fontId="1"/>
  </si>
  <si>
    <t>記入者が属さない世帯の、90歳以上の世帯員の人数は何人ですか
(複数世帯ある場合はその合計）</t>
    <rPh sb="14" eb="15">
      <t>サイ</t>
    </rPh>
    <rPh sb="15" eb="17">
      <t>イジョウ</t>
    </rPh>
    <rPh sb="18" eb="21">
      <t>セタイイン</t>
    </rPh>
    <rPh sb="22" eb="24">
      <t>ニンズウ</t>
    </rPh>
    <rPh sb="25" eb="27">
      <t>ナンニン</t>
    </rPh>
    <rPh sb="32" eb="34">
      <t>フクスウ</t>
    </rPh>
    <rPh sb="34" eb="36">
      <t>セタイ</t>
    </rPh>
    <rPh sb="38" eb="40">
      <t>バアイ</t>
    </rPh>
    <rPh sb="43" eb="45">
      <t>ゴウケイ</t>
    </rPh>
    <phoneticPr fontId="1"/>
  </si>
  <si>
    <t>戸建（2階建て）</t>
    <rPh sb="0" eb="2">
      <t>コダ</t>
    </rPh>
    <rPh sb="4" eb="5">
      <t>カイ</t>
    </rPh>
    <rPh sb="5" eb="6">
      <t>ダ</t>
    </rPh>
    <phoneticPr fontId="1"/>
  </si>
  <si>
    <t>戸建（3階建て）</t>
    <rPh sb="0" eb="2">
      <t>コダ</t>
    </rPh>
    <rPh sb="4" eb="5">
      <t>カイ</t>
    </rPh>
    <rPh sb="5" eb="6">
      <t>ダ</t>
    </rPh>
    <phoneticPr fontId="1"/>
  </si>
  <si>
    <t>戸建（4階建て以上）</t>
    <rPh sb="0" eb="2">
      <t>コダ</t>
    </rPh>
    <rPh sb="4" eb="5">
      <t>カイ</t>
    </rPh>
    <rPh sb="5" eb="6">
      <t>ダ</t>
    </rPh>
    <rPh sb="7" eb="9">
      <t>イジョウ</t>
    </rPh>
    <phoneticPr fontId="1"/>
  </si>
  <si>
    <t>60㎡未満</t>
    <rPh sb="3" eb="5">
      <t>ミマン</t>
    </rPh>
    <phoneticPr fontId="1"/>
  </si>
  <si>
    <t>エアコン（1台）</t>
    <rPh sb="6" eb="7">
      <t>ダイ</t>
    </rPh>
    <phoneticPr fontId="1"/>
  </si>
  <si>
    <t>エアコン（2台）</t>
    <phoneticPr fontId="1"/>
  </si>
  <si>
    <t>エアコン（3台）</t>
    <rPh sb="6" eb="7">
      <t>ダイ</t>
    </rPh>
    <phoneticPr fontId="1"/>
  </si>
  <si>
    <t>エアコン（4台）</t>
    <rPh sb="6" eb="7">
      <t>ダイ</t>
    </rPh>
    <phoneticPr fontId="1"/>
  </si>
  <si>
    <t>エアコン（5台以上）</t>
    <rPh sb="6" eb="7">
      <t>ダイ</t>
    </rPh>
    <rPh sb="7" eb="9">
      <t>イジョウ</t>
    </rPh>
    <phoneticPr fontId="1"/>
  </si>
  <si>
    <t>その他(自由記入）</t>
    <rPh sb="4" eb="6">
      <t>ジユウ</t>
    </rPh>
    <rPh sb="6" eb="8">
      <t>キニュウ</t>
    </rPh>
    <phoneticPr fontId="1"/>
  </si>
  <si>
    <t>夜遅く（21:00～24:00）</t>
    <rPh sb="0" eb="1">
      <t>ヨル</t>
    </rPh>
    <rPh sb="1" eb="2">
      <t>オソ</t>
    </rPh>
    <phoneticPr fontId="1"/>
  </si>
  <si>
    <t>夜の始め頃（18:00～21:00）</t>
    <rPh sb="0" eb="1">
      <t>ヨル</t>
    </rPh>
    <rPh sb="2" eb="3">
      <t>ハジ</t>
    </rPh>
    <rPh sb="4" eb="5">
      <t>ゴロ</t>
    </rPh>
    <phoneticPr fontId="1"/>
  </si>
  <si>
    <t>30kWh以上50kWh未満</t>
    <rPh sb="5" eb="7">
      <t>イジョウ</t>
    </rPh>
    <rPh sb="12" eb="14">
      <t>ミマン</t>
    </rPh>
    <phoneticPr fontId="1"/>
  </si>
  <si>
    <t>50kWh以上100kWh未満</t>
    <rPh sb="5" eb="7">
      <t>イジョウ</t>
    </rPh>
    <rPh sb="13" eb="15">
      <t>ミマン</t>
    </rPh>
    <phoneticPr fontId="1"/>
  </si>
  <si>
    <t>100kWh以上200kWh未満</t>
    <rPh sb="6" eb="8">
      <t>イジョウ</t>
    </rPh>
    <rPh sb="14" eb="16">
      <t>ミマン</t>
    </rPh>
    <phoneticPr fontId="1"/>
  </si>
  <si>
    <t>200kWh以上300kWh未満</t>
    <rPh sb="6" eb="8">
      <t>イジョウ</t>
    </rPh>
    <rPh sb="14" eb="16">
      <t>ミマン</t>
    </rPh>
    <phoneticPr fontId="1"/>
  </si>
  <si>
    <t>【小数点第1位】円／kWh</t>
    <rPh sb="1" eb="3">
      <t>ショウスウ</t>
    </rPh>
    <rPh sb="3" eb="4">
      <t>テン</t>
    </rPh>
    <rPh sb="4" eb="5">
      <t>ダイ</t>
    </rPh>
    <rPh sb="6" eb="7">
      <t>イ</t>
    </rPh>
    <rPh sb="8" eb="9">
      <t>エン</t>
    </rPh>
    <phoneticPr fontId="1"/>
  </si>
  <si>
    <t>EV充放電器（充電だけでなく放電もできる機器＝V2H機器）</t>
    <rPh sb="20" eb="22">
      <t>キキ</t>
    </rPh>
    <rPh sb="26" eb="28">
      <t>キキ</t>
    </rPh>
    <phoneticPr fontId="1"/>
  </si>
  <si>
    <t>住宅に設置しているEV充放電器（充電だけでなく放電もできる機器＝V2H機器）のメーカー名は何ですか</t>
    <rPh sb="43" eb="44">
      <t>メイ</t>
    </rPh>
    <rPh sb="45" eb="46">
      <t>ナニ</t>
    </rPh>
    <phoneticPr fontId="1"/>
  </si>
  <si>
    <t>住宅に設置しているEV充放電器（充電だけでなく放電もできる機器＝V2H機器）の型式名は何ですか</t>
    <rPh sb="39" eb="41">
      <t>カタシキ</t>
    </rPh>
    <rPh sb="41" eb="42">
      <t>メイ</t>
    </rPh>
    <rPh sb="43" eb="44">
      <t>ナニ</t>
    </rPh>
    <phoneticPr fontId="1"/>
  </si>
  <si>
    <t>住宅に設置しているEV充放電器（充電だけでなく放電もできる機器＝V2H機器）の充電出力は、どこに当てはまりますか</t>
    <rPh sb="39" eb="41">
      <t>ジュウデン</t>
    </rPh>
    <rPh sb="41" eb="43">
      <t>シュツリョク</t>
    </rPh>
    <rPh sb="48" eb="49">
      <t>ア</t>
    </rPh>
    <phoneticPr fontId="1"/>
  </si>
  <si>
    <t>住宅に設置しているEV充放電器（充電だけでなく放電もできる機器＝V2H機器）の放電出力は、どこに当てはまりますか</t>
    <rPh sb="39" eb="41">
      <t>ホウデン</t>
    </rPh>
    <rPh sb="41" eb="43">
      <t>シュツリョク</t>
    </rPh>
    <rPh sb="48" eb="49">
      <t>ア</t>
    </rPh>
    <phoneticPr fontId="1"/>
  </si>
  <si>
    <t>1台</t>
    <rPh sb="1" eb="2">
      <t>ダイ</t>
    </rPh>
    <phoneticPr fontId="1"/>
  </si>
  <si>
    <t>20歳以上25歳未満</t>
    <rPh sb="2" eb="3">
      <t>サイ</t>
    </rPh>
    <rPh sb="3" eb="5">
      <t>イジョウ</t>
    </rPh>
    <rPh sb="7" eb="8">
      <t>サイ</t>
    </rPh>
    <rPh sb="8" eb="10">
      <t>ミマン</t>
    </rPh>
    <phoneticPr fontId="1"/>
  </si>
  <si>
    <t>25歳以上30歳未満</t>
    <rPh sb="2" eb="3">
      <t>サイ</t>
    </rPh>
    <rPh sb="7" eb="8">
      <t>サイ</t>
    </rPh>
    <rPh sb="8" eb="10">
      <t>ミマン</t>
    </rPh>
    <phoneticPr fontId="1"/>
  </si>
  <si>
    <t>30歳以上35歳未満</t>
    <rPh sb="2" eb="3">
      <t>サイ</t>
    </rPh>
    <rPh sb="3" eb="5">
      <t>イジョウ</t>
    </rPh>
    <rPh sb="7" eb="8">
      <t>サイ</t>
    </rPh>
    <rPh sb="8" eb="10">
      <t>ミマン</t>
    </rPh>
    <phoneticPr fontId="1"/>
  </si>
  <si>
    <t>35歳以上40歳未満</t>
    <rPh sb="2" eb="3">
      <t>サイ</t>
    </rPh>
    <rPh sb="3" eb="5">
      <t>イジョウ</t>
    </rPh>
    <rPh sb="7" eb="8">
      <t>サイ</t>
    </rPh>
    <rPh sb="8" eb="10">
      <t>ミマン</t>
    </rPh>
    <phoneticPr fontId="1"/>
  </si>
  <si>
    <t>50歳以上55歳未満</t>
    <rPh sb="2" eb="3">
      <t>サイ</t>
    </rPh>
    <rPh sb="3" eb="5">
      <t>イジョウ</t>
    </rPh>
    <rPh sb="7" eb="8">
      <t>サイ</t>
    </rPh>
    <rPh sb="8" eb="10">
      <t>ミマン</t>
    </rPh>
    <phoneticPr fontId="1"/>
  </si>
  <si>
    <t>55歳以上60歳未満</t>
    <rPh sb="2" eb="3">
      <t>サイ</t>
    </rPh>
    <rPh sb="3" eb="5">
      <t>イジョウ</t>
    </rPh>
    <rPh sb="7" eb="8">
      <t>サイ</t>
    </rPh>
    <rPh sb="8" eb="10">
      <t>ミマン</t>
    </rPh>
    <phoneticPr fontId="1"/>
  </si>
  <si>
    <t>月に1日程度</t>
    <rPh sb="0" eb="1">
      <t>ツキ</t>
    </rPh>
    <rPh sb="3" eb="4">
      <t>ニチ</t>
    </rPh>
    <rPh sb="4" eb="6">
      <t>テイド</t>
    </rPh>
    <phoneticPr fontId="1"/>
  </si>
  <si>
    <t>3,000円以上4,000円未満</t>
    <rPh sb="5" eb="6">
      <t>エン</t>
    </rPh>
    <rPh sb="6" eb="8">
      <t>イジョウ</t>
    </rPh>
    <rPh sb="13" eb="14">
      <t>エン</t>
    </rPh>
    <rPh sb="14" eb="16">
      <t>ミマン</t>
    </rPh>
    <phoneticPr fontId="1"/>
  </si>
  <si>
    <t>10,000円以上11,000円未満</t>
    <rPh sb="6" eb="7">
      <t>エン</t>
    </rPh>
    <rPh sb="7" eb="9">
      <t>イジョウ</t>
    </rPh>
    <rPh sb="15" eb="16">
      <t>エン</t>
    </rPh>
    <rPh sb="16" eb="18">
      <t>ミマン</t>
    </rPh>
    <phoneticPr fontId="1"/>
  </si>
  <si>
    <t>5,000円以上6,000円未満</t>
    <rPh sb="6" eb="8">
      <t>イジョウ</t>
    </rPh>
    <rPh sb="14" eb="16">
      <t>ミマン</t>
    </rPh>
    <phoneticPr fontId="1"/>
  </si>
  <si>
    <t>6,000円以上7,000円未満</t>
    <rPh sb="6" eb="8">
      <t>イジョウ</t>
    </rPh>
    <rPh sb="14" eb="16">
      <t>ミマン</t>
    </rPh>
    <phoneticPr fontId="1"/>
  </si>
  <si>
    <t>7,000円以上10,000円未満</t>
    <rPh sb="6" eb="8">
      <t>イジョウ</t>
    </rPh>
    <rPh sb="15" eb="17">
      <t>ミマン</t>
    </rPh>
    <phoneticPr fontId="1"/>
  </si>
  <si>
    <t>10,000円以上12,000円未満</t>
    <rPh sb="7" eb="9">
      <t>イジョウ</t>
    </rPh>
    <rPh sb="16" eb="18">
      <t>ミマン</t>
    </rPh>
    <phoneticPr fontId="1"/>
  </si>
  <si>
    <t>12,000円以上15,000円未満</t>
    <rPh sb="7" eb="9">
      <t>イジョウ</t>
    </rPh>
    <rPh sb="16" eb="18">
      <t>ミマン</t>
    </rPh>
    <phoneticPr fontId="1"/>
  </si>
  <si>
    <t>15,000円以上20,000円未満</t>
    <rPh sb="7" eb="9">
      <t>イジョウ</t>
    </rPh>
    <rPh sb="16" eb="18">
      <t>ミマン</t>
    </rPh>
    <phoneticPr fontId="1"/>
  </si>
  <si>
    <t>20,000円以上25,000円未満</t>
    <rPh sb="7" eb="9">
      <t>イジョウ</t>
    </rPh>
    <rPh sb="16" eb="18">
      <t>ミマン</t>
    </rPh>
    <phoneticPr fontId="1"/>
  </si>
  <si>
    <t>25,000円以上30,000円未満</t>
    <rPh sb="7" eb="9">
      <t>イジョウ</t>
    </rPh>
    <rPh sb="16" eb="18">
      <t>ミマン</t>
    </rPh>
    <phoneticPr fontId="1"/>
  </si>
  <si>
    <t>直近1年間の電気料金（2019年8月分）はいくらでしたか
※検針票や小売電気事業者のHP等により情報取得</t>
    <rPh sb="0" eb="2">
      <t>チョッキン</t>
    </rPh>
    <rPh sb="3" eb="4">
      <t>ネン</t>
    </rPh>
    <rPh sb="4" eb="5">
      <t>カン</t>
    </rPh>
    <rPh sb="6" eb="8">
      <t>デンキ</t>
    </rPh>
    <rPh sb="8" eb="10">
      <t>リョウキン</t>
    </rPh>
    <rPh sb="15" eb="16">
      <t>ネン</t>
    </rPh>
    <rPh sb="17" eb="18">
      <t>ガツ</t>
    </rPh>
    <rPh sb="18" eb="19">
      <t>ブン</t>
    </rPh>
    <rPh sb="30" eb="33">
      <t>ケンシンヒョウ</t>
    </rPh>
    <rPh sb="34" eb="36">
      <t>コウ</t>
    </rPh>
    <rPh sb="36" eb="38">
      <t>デンキ</t>
    </rPh>
    <rPh sb="38" eb="41">
      <t>ジギョウシャ</t>
    </rPh>
    <rPh sb="44" eb="45">
      <t>トウ</t>
    </rPh>
    <rPh sb="48" eb="50">
      <t>ジョウホウ</t>
    </rPh>
    <rPh sb="50" eb="52">
      <t>シュトク</t>
    </rPh>
    <phoneticPr fontId="1"/>
  </si>
  <si>
    <t>直近1年間の電気料金（2019年9月分）はいくらでしたか
※検針票や小売電気事業者のHP等により情報取得</t>
    <rPh sb="0" eb="2">
      <t>チョッキン</t>
    </rPh>
    <rPh sb="3" eb="4">
      <t>ネン</t>
    </rPh>
    <rPh sb="4" eb="5">
      <t>カン</t>
    </rPh>
    <rPh sb="6" eb="8">
      <t>デンキ</t>
    </rPh>
    <rPh sb="8" eb="10">
      <t>リョウキン</t>
    </rPh>
    <rPh sb="15" eb="16">
      <t>ネン</t>
    </rPh>
    <rPh sb="17" eb="18">
      <t>ガツ</t>
    </rPh>
    <rPh sb="18" eb="19">
      <t>ブン</t>
    </rPh>
    <rPh sb="30" eb="33">
      <t>ケンシンヒョウ</t>
    </rPh>
    <rPh sb="34" eb="36">
      <t>コウ</t>
    </rPh>
    <rPh sb="36" eb="38">
      <t>デンキ</t>
    </rPh>
    <rPh sb="38" eb="41">
      <t>ジギョウシャ</t>
    </rPh>
    <rPh sb="44" eb="45">
      <t>トウ</t>
    </rPh>
    <rPh sb="48" eb="50">
      <t>ジョウホウ</t>
    </rPh>
    <rPh sb="50" eb="52">
      <t>シュトク</t>
    </rPh>
    <phoneticPr fontId="1"/>
  </si>
  <si>
    <t>直近1年間の電気料金（2019年10月分）はいくらでしたか
※検針票や小売電気事業者のHP等により情報取得</t>
    <rPh sb="0" eb="2">
      <t>チョッキン</t>
    </rPh>
    <rPh sb="3" eb="4">
      <t>ネン</t>
    </rPh>
    <rPh sb="4" eb="5">
      <t>カン</t>
    </rPh>
    <rPh sb="6" eb="8">
      <t>デンキ</t>
    </rPh>
    <rPh sb="8" eb="10">
      <t>リョウキン</t>
    </rPh>
    <rPh sb="15" eb="16">
      <t>ネン</t>
    </rPh>
    <rPh sb="18" eb="19">
      <t>ガツ</t>
    </rPh>
    <rPh sb="19" eb="20">
      <t>ブン</t>
    </rPh>
    <rPh sb="31" eb="34">
      <t>ケンシンヒョウ</t>
    </rPh>
    <rPh sb="35" eb="37">
      <t>コウ</t>
    </rPh>
    <rPh sb="37" eb="39">
      <t>デンキ</t>
    </rPh>
    <rPh sb="39" eb="42">
      <t>ジギョウシャ</t>
    </rPh>
    <rPh sb="45" eb="46">
      <t>トウ</t>
    </rPh>
    <rPh sb="49" eb="51">
      <t>ジョウホウ</t>
    </rPh>
    <rPh sb="51" eb="53">
      <t>シュトク</t>
    </rPh>
    <phoneticPr fontId="1"/>
  </si>
  <si>
    <t>直近1年間の電気料金（2019年11月分）はいくらでしたか
※検針票や小売電気事業者のHP等により情報取得</t>
    <rPh sb="0" eb="2">
      <t>チョッキン</t>
    </rPh>
    <rPh sb="3" eb="4">
      <t>ネン</t>
    </rPh>
    <rPh sb="4" eb="5">
      <t>カン</t>
    </rPh>
    <rPh sb="6" eb="8">
      <t>デンキ</t>
    </rPh>
    <rPh sb="8" eb="10">
      <t>リョウキン</t>
    </rPh>
    <rPh sb="15" eb="16">
      <t>ネン</t>
    </rPh>
    <rPh sb="18" eb="19">
      <t>ガツ</t>
    </rPh>
    <rPh sb="19" eb="20">
      <t>ブン</t>
    </rPh>
    <rPh sb="31" eb="34">
      <t>ケンシンヒョウ</t>
    </rPh>
    <rPh sb="45" eb="46">
      <t>トウ</t>
    </rPh>
    <rPh sb="49" eb="51">
      <t>ジョウホウ</t>
    </rPh>
    <rPh sb="51" eb="53">
      <t>シュトク</t>
    </rPh>
    <phoneticPr fontId="1"/>
  </si>
  <si>
    <t>直近1年間の電気料金（2019年12月分）はいくらでしたか
※検針票や小売電気事業者のHP等により情報取得</t>
    <rPh sb="0" eb="2">
      <t>チョッキン</t>
    </rPh>
    <rPh sb="3" eb="4">
      <t>ネン</t>
    </rPh>
    <rPh sb="4" eb="5">
      <t>カン</t>
    </rPh>
    <rPh sb="6" eb="8">
      <t>デンキ</t>
    </rPh>
    <rPh sb="8" eb="10">
      <t>リョウキン</t>
    </rPh>
    <rPh sb="15" eb="16">
      <t>ネン</t>
    </rPh>
    <rPh sb="18" eb="19">
      <t>ガツ</t>
    </rPh>
    <rPh sb="19" eb="20">
      <t>ブン</t>
    </rPh>
    <rPh sb="31" eb="34">
      <t>ケンシンヒョウ</t>
    </rPh>
    <rPh sb="45" eb="46">
      <t>トウ</t>
    </rPh>
    <rPh sb="49" eb="51">
      <t>ジョウホウ</t>
    </rPh>
    <rPh sb="51" eb="53">
      <t>シュトク</t>
    </rPh>
    <phoneticPr fontId="1"/>
  </si>
  <si>
    <t>直近1年間の電気料金（2020年1月分）はいくらでしたか
※検針票や小売電気事業者のHP等により情報取得</t>
    <rPh sb="0" eb="2">
      <t>チョッキン</t>
    </rPh>
    <rPh sb="3" eb="4">
      <t>ネン</t>
    </rPh>
    <rPh sb="4" eb="5">
      <t>カン</t>
    </rPh>
    <rPh sb="6" eb="8">
      <t>デンキ</t>
    </rPh>
    <rPh sb="8" eb="10">
      <t>リョウキン</t>
    </rPh>
    <rPh sb="15" eb="16">
      <t>ネン</t>
    </rPh>
    <rPh sb="17" eb="18">
      <t>ガツ</t>
    </rPh>
    <rPh sb="18" eb="19">
      <t>ブン</t>
    </rPh>
    <rPh sb="30" eb="33">
      <t>ケンシンヒョウ</t>
    </rPh>
    <rPh sb="44" eb="45">
      <t>トウ</t>
    </rPh>
    <rPh sb="48" eb="50">
      <t>ジョウホウ</t>
    </rPh>
    <rPh sb="50" eb="52">
      <t>シュトク</t>
    </rPh>
    <phoneticPr fontId="1"/>
  </si>
  <si>
    <t>直近1年間の電気料金（2020年2月分）はいくらでしたか
※検針票や小売電気事業者のHP等により情報取得</t>
    <rPh sb="0" eb="2">
      <t>チョッキン</t>
    </rPh>
    <rPh sb="3" eb="4">
      <t>ネン</t>
    </rPh>
    <rPh sb="4" eb="5">
      <t>カン</t>
    </rPh>
    <rPh sb="6" eb="8">
      <t>デンキ</t>
    </rPh>
    <rPh sb="8" eb="10">
      <t>リョウキン</t>
    </rPh>
    <rPh sb="15" eb="16">
      <t>ネン</t>
    </rPh>
    <rPh sb="17" eb="18">
      <t>ガツ</t>
    </rPh>
    <rPh sb="18" eb="19">
      <t>ブン</t>
    </rPh>
    <rPh sb="30" eb="33">
      <t>ケンシンヒョウ</t>
    </rPh>
    <rPh sb="44" eb="45">
      <t>トウ</t>
    </rPh>
    <rPh sb="48" eb="50">
      <t>ジョウホウ</t>
    </rPh>
    <rPh sb="50" eb="52">
      <t>シュトク</t>
    </rPh>
    <phoneticPr fontId="1"/>
  </si>
  <si>
    <t>直近1年間の電気料金（2020年3月分）はいくらでしたか
※検針票や小売電気事業者のHP等により情報取得</t>
    <rPh sb="0" eb="2">
      <t>チョッキン</t>
    </rPh>
    <rPh sb="3" eb="4">
      <t>ネン</t>
    </rPh>
    <rPh sb="4" eb="5">
      <t>カン</t>
    </rPh>
    <rPh sb="6" eb="8">
      <t>デンキ</t>
    </rPh>
    <rPh sb="8" eb="10">
      <t>リョウキン</t>
    </rPh>
    <rPh sb="15" eb="16">
      <t>ネン</t>
    </rPh>
    <rPh sb="17" eb="18">
      <t>ガツ</t>
    </rPh>
    <rPh sb="18" eb="19">
      <t>ブン</t>
    </rPh>
    <rPh sb="30" eb="33">
      <t>ケンシンヒョウ</t>
    </rPh>
    <rPh sb="44" eb="45">
      <t>トウ</t>
    </rPh>
    <rPh sb="48" eb="50">
      <t>ジョウホウ</t>
    </rPh>
    <rPh sb="50" eb="52">
      <t>シュトク</t>
    </rPh>
    <phoneticPr fontId="1"/>
  </si>
  <si>
    <t>直近1年間の電気料金（2020年4月分）はいくらでしたか
※検針票や小売電気事業者のHP等により情報取得</t>
    <rPh sb="0" eb="2">
      <t>チョッキン</t>
    </rPh>
    <rPh sb="3" eb="4">
      <t>ネン</t>
    </rPh>
    <rPh sb="4" eb="5">
      <t>カン</t>
    </rPh>
    <rPh sb="6" eb="8">
      <t>デンキ</t>
    </rPh>
    <rPh sb="8" eb="10">
      <t>リョウキン</t>
    </rPh>
    <rPh sb="15" eb="16">
      <t>ネン</t>
    </rPh>
    <rPh sb="17" eb="18">
      <t>ガツ</t>
    </rPh>
    <rPh sb="18" eb="19">
      <t>ブン</t>
    </rPh>
    <rPh sb="30" eb="33">
      <t>ケンシンヒョウ</t>
    </rPh>
    <rPh sb="44" eb="45">
      <t>トウ</t>
    </rPh>
    <rPh sb="48" eb="50">
      <t>ジョウホウ</t>
    </rPh>
    <rPh sb="50" eb="52">
      <t>シュトク</t>
    </rPh>
    <phoneticPr fontId="1"/>
  </si>
  <si>
    <t>直近1年間の電気料金（2020年5月分）はいくらでしたか
※検針票や小売電気事業者のHP等により情報取得</t>
    <rPh sb="0" eb="2">
      <t>チョッキン</t>
    </rPh>
    <rPh sb="3" eb="4">
      <t>ネン</t>
    </rPh>
    <rPh sb="4" eb="5">
      <t>カン</t>
    </rPh>
    <rPh sb="6" eb="8">
      <t>デンキ</t>
    </rPh>
    <rPh sb="8" eb="10">
      <t>リョウキン</t>
    </rPh>
    <rPh sb="15" eb="16">
      <t>ネン</t>
    </rPh>
    <rPh sb="17" eb="18">
      <t>ガツ</t>
    </rPh>
    <rPh sb="18" eb="19">
      <t>ブン</t>
    </rPh>
    <rPh sb="30" eb="33">
      <t>ケンシンヒョウ</t>
    </rPh>
    <rPh sb="44" eb="45">
      <t>トウ</t>
    </rPh>
    <rPh sb="48" eb="50">
      <t>ジョウホウ</t>
    </rPh>
    <rPh sb="50" eb="52">
      <t>シュトク</t>
    </rPh>
    <phoneticPr fontId="1"/>
  </si>
  <si>
    <t>直近1年間の電気料金（2020年6月分）はいくらでしたか
※検針票や小売電気事業者のHP等により情報取得</t>
    <rPh sb="0" eb="2">
      <t>チョッキン</t>
    </rPh>
    <rPh sb="3" eb="4">
      <t>ネン</t>
    </rPh>
    <rPh sb="4" eb="5">
      <t>カン</t>
    </rPh>
    <rPh sb="6" eb="8">
      <t>デンキ</t>
    </rPh>
    <rPh sb="8" eb="10">
      <t>リョウキン</t>
    </rPh>
    <rPh sb="15" eb="16">
      <t>ネン</t>
    </rPh>
    <rPh sb="17" eb="18">
      <t>ガツ</t>
    </rPh>
    <rPh sb="18" eb="19">
      <t>ブン</t>
    </rPh>
    <rPh sb="30" eb="33">
      <t>ケンシンヒョウ</t>
    </rPh>
    <rPh sb="44" eb="45">
      <t>トウ</t>
    </rPh>
    <rPh sb="48" eb="50">
      <t>ジョウホウ</t>
    </rPh>
    <rPh sb="50" eb="52">
      <t>シュトク</t>
    </rPh>
    <phoneticPr fontId="1"/>
  </si>
  <si>
    <t>直近1年間の電気料金（2020年7月分）はいくらでしたか
※検針票や小売電気事業者のHP等により情報取得</t>
    <rPh sb="0" eb="2">
      <t>チョッキン</t>
    </rPh>
    <rPh sb="3" eb="4">
      <t>ネン</t>
    </rPh>
    <rPh sb="4" eb="5">
      <t>カン</t>
    </rPh>
    <rPh sb="6" eb="8">
      <t>デンキ</t>
    </rPh>
    <rPh sb="8" eb="10">
      <t>リョウキン</t>
    </rPh>
    <rPh sb="15" eb="16">
      <t>ネン</t>
    </rPh>
    <rPh sb="17" eb="18">
      <t>ガツ</t>
    </rPh>
    <rPh sb="18" eb="19">
      <t>ブン</t>
    </rPh>
    <rPh sb="30" eb="33">
      <t>ケンシンヒョウ</t>
    </rPh>
    <rPh sb="44" eb="45">
      <t>トウ</t>
    </rPh>
    <rPh sb="48" eb="50">
      <t>ジョウホウ</t>
    </rPh>
    <rPh sb="50" eb="52">
      <t>シュトク</t>
    </rPh>
    <phoneticPr fontId="1"/>
  </si>
  <si>
    <t>もし、令和3年度に、実証参加者の募集がされた場合、引き続き実証に参加したいと思いますか</t>
    <rPh sb="3" eb="5">
      <t>レイワ</t>
    </rPh>
    <rPh sb="7" eb="8">
      <t>ツヅ</t>
    </rPh>
    <rPh sb="9" eb="11">
      <t>ジッショウ</t>
    </rPh>
    <rPh sb="13" eb="15">
      <t>ジッショウ</t>
    </rPh>
    <rPh sb="15" eb="17">
      <t>サンカ</t>
    </rPh>
    <rPh sb="17" eb="18">
      <t>シャ</t>
    </rPh>
    <rPh sb="19" eb="21">
      <t>ボシュウ</t>
    </rPh>
    <rPh sb="24" eb="25">
      <t>ヒ</t>
    </rPh>
    <rPh sb="26" eb="27">
      <t>ツヅ</t>
    </rPh>
    <rPh sb="28" eb="30">
      <t>ケイゾク</t>
    </rPh>
    <rPh sb="32" eb="34">
      <t>ジッショウ</t>
    </rPh>
    <rPh sb="35" eb="37">
      <t>サンカ</t>
    </rPh>
    <rPh sb="41" eb="42">
      <t>オモ</t>
    </rPh>
    <phoneticPr fontId="1"/>
  </si>
  <si>
    <t>ヒートポンプ式給湯器（エコキュート）はありますかで「ある」を選択した方</t>
    <rPh sb="30" eb="32">
      <t>センタク</t>
    </rPh>
    <rPh sb="34" eb="35">
      <t>カタ</t>
    </rPh>
    <phoneticPr fontId="1"/>
  </si>
  <si>
    <t>燃料電池(エネファーム）はありますかで「ある」を選択した方</t>
  </si>
  <si>
    <t>太陽光発電設備はありますかで「ある」を選択した方</t>
    <rPh sb="19" eb="21">
      <t>センタク</t>
    </rPh>
    <rPh sb="23" eb="24">
      <t>カタ</t>
    </rPh>
    <phoneticPr fontId="1"/>
  </si>
  <si>
    <t>現在、売電を行っていますかで「売電をしている」を選択した方</t>
    <rPh sb="15" eb="17">
      <t>バイデン</t>
    </rPh>
    <phoneticPr fontId="1"/>
  </si>
  <si>
    <t>定置用蓄電システムはありますかで「ある」を選択した方</t>
    <rPh sb="0" eb="2">
      <t>テイチ</t>
    </rPh>
    <rPh sb="2" eb="3">
      <t>ヨウ</t>
    </rPh>
    <rPh sb="3" eb="5">
      <t>チクデン</t>
    </rPh>
    <rPh sb="21" eb="23">
      <t>センタク</t>
    </rPh>
    <rPh sb="25" eb="26">
      <t>カタ</t>
    </rPh>
    <phoneticPr fontId="1"/>
  </si>
  <si>
    <t>住宅に設置している基礎充電（自宅での充電）設備の種類についてどこに当てはまりますかで「普通充電器」を選択した方</t>
    <rPh sb="47" eb="48">
      <t>キ</t>
    </rPh>
    <phoneticPr fontId="1"/>
  </si>
  <si>
    <t>住宅に設置している基礎充電（自宅での充電）設備の種類についてどこに当てはまりますかで「急速充電器」を選択した方</t>
    <rPh sb="47" eb="48">
      <t>キ</t>
    </rPh>
    <phoneticPr fontId="1"/>
  </si>
  <si>
    <t>住宅に設置している基礎充電（自宅での充電）設備の種類についてどこに当てはまりますかで「屋外コンセント」を選択した方</t>
    <rPh sb="43" eb="45">
      <t>オクガイ</t>
    </rPh>
    <rPh sb="52" eb="54">
      <t>センタク</t>
    </rPh>
    <rPh sb="56" eb="57">
      <t>カタ</t>
    </rPh>
    <phoneticPr fontId="1"/>
  </si>
  <si>
    <t>住宅に設置している基礎充電（自宅での充電）設備の種類についてどこに当てはまりますかで「EV充放電器（充電だけでなく放電もできる機器＝V2H機器）」を選択した方</t>
  </si>
  <si>
    <t>4,000円以上5,000円未満</t>
    <rPh sb="5" eb="6">
      <t>エン</t>
    </rPh>
    <rPh sb="6" eb="8">
      <t>イジョウ</t>
    </rPh>
    <rPh sb="13" eb="14">
      <t>エン</t>
    </rPh>
    <rPh sb="14" eb="16">
      <t>ミマン</t>
    </rPh>
    <phoneticPr fontId="1"/>
  </si>
  <si>
    <t>5,000円以上6,000円未満</t>
    <rPh sb="5" eb="6">
      <t>エン</t>
    </rPh>
    <rPh sb="6" eb="8">
      <t>イジョウ</t>
    </rPh>
    <rPh sb="13" eb="14">
      <t>エン</t>
    </rPh>
    <rPh sb="14" eb="16">
      <t>ミマン</t>
    </rPh>
    <phoneticPr fontId="1"/>
  </si>
  <si>
    <t>6,000円以上7,000円未満</t>
    <rPh sb="5" eb="6">
      <t>エン</t>
    </rPh>
    <rPh sb="6" eb="8">
      <t>イジョウ</t>
    </rPh>
    <rPh sb="13" eb="14">
      <t>エン</t>
    </rPh>
    <rPh sb="14" eb="16">
      <t>ミマン</t>
    </rPh>
    <phoneticPr fontId="1"/>
  </si>
  <si>
    <t>7,000円以上8,000円未満</t>
    <rPh sb="5" eb="6">
      <t>エン</t>
    </rPh>
    <rPh sb="6" eb="8">
      <t>イジョウ</t>
    </rPh>
    <rPh sb="13" eb="14">
      <t>エン</t>
    </rPh>
    <rPh sb="14" eb="16">
      <t>ミマン</t>
    </rPh>
    <phoneticPr fontId="1"/>
  </si>
  <si>
    <t>8,000円以上9,000円未満</t>
    <rPh sb="5" eb="6">
      <t>エン</t>
    </rPh>
    <rPh sb="6" eb="8">
      <t>イジョウ</t>
    </rPh>
    <rPh sb="13" eb="14">
      <t>エン</t>
    </rPh>
    <rPh sb="14" eb="16">
      <t>ミマン</t>
    </rPh>
    <phoneticPr fontId="1"/>
  </si>
  <si>
    <t>9,000円以上10,000円未満</t>
    <rPh sb="5" eb="6">
      <t>エン</t>
    </rPh>
    <rPh sb="6" eb="8">
      <t>イジョウ</t>
    </rPh>
    <rPh sb="14" eb="15">
      <t>エン</t>
    </rPh>
    <rPh sb="15" eb="17">
      <t>ミマン</t>
    </rPh>
    <phoneticPr fontId="1"/>
  </si>
  <si>
    <t>11,000円以上12,000円未満</t>
    <rPh sb="6" eb="7">
      <t>エン</t>
    </rPh>
    <rPh sb="7" eb="9">
      <t>イジョウ</t>
    </rPh>
    <rPh sb="15" eb="16">
      <t>エン</t>
    </rPh>
    <rPh sb="16" eb="18">
      <t>ミマン</t>
    </rPh>
    <phoneticPr fontId="1"/>
  </si>
  <si>
    <t>3kW未満</t>
    <rPh sb="3" eb="5">
      <t>ミマン</t>
    </rPh>
    <phoneticPr fontId="1"/>
  </si>
  <si>
    <t>4kW以上5kW未満</t>
    <rPh sb="3" eb="5">
      <t>イジョウ</t>
    </rPh>
    <phoneticPr fontId="1"/>
  </si>
  <si>
    <t>3kW以上4kW未満</t>
    <rPh sb="3" eb="5">
      <t>イジョウ</t>
    </rPh>
    <rPh sb="8" eb="10">
      <t>ミマン</t>
    </rPh>
    <phoneticPr fontId="1"/>
  </si>
  <si>
    <t>5kW以上6kW未満</t>
    <rPh sb="3" eb="5">
      <t>イジョウ</t>
    </rPh>
    <phoneticPr fontId="1"/>
  </si>
  <si>
    <t>6kW以上7kW未満</t>
    <rPh sb="3" eb="5">
      <t>イジョウ</t>
    </rPh>
    <phoneticPr fontId="1"/>
  </si>
  <si>
    <t>7kW以上8kW未満</t>
    <rPh sb="3" eb="5">
      <t>イジョウ</t>
    </rPh>
    <phoneticPr fontId="1"/>
  </si>
  <si>
    <t>8kW以上9kW未満</t>
    <rPh sb="3" eb="5">
      <t>イジョウ</t>
    </rPh>
    <phoneticPr fontId="1"/>
  </si>
  <si>
    <t>9kW以上10kW未満</t>
    <rPh sb="3" eb="5">
      <t>イジョウ</t>
    </rPh>
    <phoneticPr fontId="1"/>
  </si>
  <si>
    <t>10kW以上11kW未満</t>
    <rPh sb="4" eb="6">
      <t>イジョウ</t>
    </rPh>
    <phoneticPr fontId="1"/>
  </si>
  <si>
    <t>11kW以上12kW未満</t>
    <rPh sb="4" eb="6">
      <t>イジョウ</t>
    </rPh>
    <phoneticPr fontId="1"/>
  </si>
  <si>
    <t>12kW以上</t>
    <rPh sb="4" eb="6">
      <t>イジョウ</t>
    </rPh>
    <phoneticPr fontId="1"/>
  </si>
  <si>
    <t>300kWh以上400kWh未満</t>
    <rPh sb="6" eb="8">
      <t>イジョウ</t>
    </rPh>
    <rPh sb="14" eb="16">
      <t>ミマン</t>
    </rPh>
    <phoneticPr fontId="1"/>
  </si>
  <si>
    <t>400kWh以上500kWh未満</t>
    <rPh sb="6" eb="8">
      <t>イジョウ</t>
    </rPh>
    <rPh sb="14" eb="16">
      <t>ミマン</t>
    </rPh>
    <phoneticPr fontId="1"/>
  </si>
  <si>
    <t>500kWh以上600kWh未満</t>
    <rPh sb="6" eb="8">
      <t>イジョウ</t>
    </rPh>
    <rPh sb="14" eb="16">
      <t>ミマン</t>
    </rPh>
    <phoneticPr fontId="1"/>
  </si>
  <si>
    <t>600kWh以上700kWh未満</t>
    <rPh sb="6" eb="8">
      <t>イジョウ</t>
    </rPh>
    <rPh sb="14" eb="16">
      <t>ミマン</t>
    </rPh>
    <phoneticPr fontId="1"/>
  </si>
  <si>
    <t>700kWh以上800kWh未満</t>
    <rPh sb="6" eb="8">
      <t>イジョウ</t>
    </rPh>
    <rPh sb="14" eb="16">
      <t>ミマン</t>
    </rPh>
    <phoneticPr fontId="1"/>
  </si>
  <si>
    <t>800kWh以上900kWh未満</t>
    <rPh sb="6" eb="8">
      <t>イジョウ</t>
    </rPh>
    <rPh sb="14" eb="16">
      <t>ミマン</t>
    </rPh>
    <phoneticPr fontId="1"/>
  </si>
  <si>
    <t>1ヶ月の平均太陽光発電量(kWh)はどのくらいですか</t>
    <rPh sb="6" eb="9">
      <t>タイヨウコウ</t>
    </rPh>
    <rPh sb="9" eb="11">
      <t>ハツデン</t>
    </rPh>
    <rPh sb="11" eb="12">
      <t>リョウ</t>
    </rPh>
    <phoneticPr fontId="1"/>
  </si>
  <si>
    <t>太陽光で発電した電気をEV充電に使用していますか</t>
    <rPh sb="0" eb="3">
      <t>タイヨウコウ</t>
    </rPh>
    <rPh sb="4" eb="6">
      <t>ハツデン</t>
    </rPh>
    <rPh sb="8" eb="10">
      <t>デンキ</t>
    </rPh>
    <rPh sb="16" eb="18">
      <t>シヨウ</t>
    </rPh>
    <phoneticPr fontId="1"/>
  </si>
  <si>
    <t>1kWh以上3kWh未満</t>
    <rPh sb="4" eb="6">
      <t>イジョウ</t>
    </rPh>
    <rPh sb="10" eb="12">
      <t>ミマン</t>
    </rPh>
    <phoneticPr fontId="1"/>
  </si>
  <si>
    <t>3kWh以上6kWh未満</t>
    <rPh sb="4" eb="6">
      <t>イジョウ</t>
    </rPh>
    <rPh sb="10" eb="12">
      <t>ミマン</t>
    </rPh>
    <phoneticPr fontId="1"/>
  </si>
  <si>
    <t>6kWh以上9kWh未満</t>
    <rPh sb="4" eb="6">
      <t>イジョウ</t>
    </rPh>
    <rPh sb="10" eb="12">
      <t>ミマン</t>
    </rPh>
    <phoneticPr fontId="1"/>
  </si>
  <si>
    <t>9kWh以上12kWh未満</t>
    <rPh sb="4" eb="6">
      <t>イジョウ</t>
    </rPh>
    <rPh sb="11" eb="13">
      <t>ミマン</t>
    </rPh>
    <phoneticPr fontId="1"/>
  </si>
  <si>
    <t>12kWh以上15kWh未満</t>
    <rPh sb="5" eb="7">
      <t>イジョウ</t>
    </rPh>
    <rPh sb="12" eb="14">
      <t>ミマン</t>
    </rPh>
    <phoneticPr fontId="1"/>
  </si>
  <si>
    <t>15kWh以上</t>
    <rPh sb="5" eb="7">
      <t>イジョウ</t>
    </rPh>
    <phoneticPr fontId="1"/>
  </si>
  <si>
    <t>1.6kW以上3.0kW未満</t>
    <rPh sb="5" eb="7">
      <t>イ_x0000__x0005__x0002_</t>
    </rPh>
    <rPh sb="9" eb="11">
      <t>_x0004_	_x0002_</t>
    </rPh>
    <rPh sb="12" eb="14">
      <t/>
    </rPh>
    <phoneticPr fontId="1"/>
  </si>
  <si>
    <t>3.6kW以上4.0kW未満</t>
    <rPh sb="5" eb="7">
      <t>イジョウ</t>
    </rPh>
    <rPh sb="12" eb="14">
      <t>ミマン</t>
    </rPh>
    <phoneticPr fontId="1"/>
  </si>
  <si>
    <t>4.0kW以上4.8kW未満</t>
    <rPh sb="5" eb="7">
      <t>イジョウ</t>
    </rPh>
    <rPh sb="12" eb="14">
      <t>ミマン</t>
    </rPh>
    <phoneticPr fontId="1"/>
  </si>
  <si>
    <t>4.8kW以上6.0kW未満</t>
    <rPh sb="5" eb="7">
      <t>イジョウ</t>
    </rPh>
    <rPh sb="12" eb="14">
      <t>ミマン</t>
    </rPh>
    <phoneticPr fontId="1"/>
  </si>
  <si>
    <t>6kW以上20kW未満</t>
    <rPh sb="3" eb="5">
      <t>イジョウ</t>
    </rPh>
    <rPh sb="9" eb="11">
      <t>ミマン</t>
    </rPh>
    <phoneticPr fontId="1"/>
  </si>
  <si>
    <t>20kW以上50kW未満</t>
    <rPh sb="4" eb="6">
      <t>イジョウ</t>
    </rPh>
    <rPh sb="10" eb="12">
      <t>ミマン</t>
    </rPh>
    <phoneticPr fontId="1"/>
  </si>
  <si>
    <t>50kW以上</t>
    <rPh sb="4" eb="6">
      <t>イジョウ</t>
    </rPh>
    <phoneticPr fontId="1"/>
  </si>
  <si>
    <t>5kWh未満</t>
    <rPh sb="4" eb="6">
      <t>ミマン</t>
    </rPh>
    <phoneticPr fontId="1"/>
  </si>
  <si>
    <t>5kWh以上10kWh未満</t>
    <rPh sb="4" eb="6">
      <t>イジョウ</t>
    </rPh>
    <rPh sb="11" eb="13">
      <t>ミマン</t>
    </rPh>
    <phoneticPr fontId="1"/>
  </si>
  <si>
    <t>10kWh以上15kWh未満</t>
    <rPh sb="5" eb="7">
      <t>イジョウ</t>
    </rPh>
    <rPh sb="12" eb="14">
      <t>ミマン</t>
    </rPh>
    <phoneticPr fontId="1"/>
  </si>
  <si>
    <t>15kWh以上20kWh未満</t>
    <rPh sb="5" eb="7">
      <t>イジョウ</t>
    </rPh>
    <rPh sb="12" eb="14">
      <t>ミマン</t>
    </rPh>
    <phoneticPr fontId="1"/>
  </si>
  <si>
    <t>20kWh以上25kWh未満</t>
    <rPh sb="5" eb="7">
      <t>イジョウ</t>
    </rPh>
    <rPh sb="12" eb="14">
      <t>ミマン</t>
    </rPh>
    <phoneticPr fontId="1"/>
  </si>
  <si>
    <t>25kWh以上30kWh未満</t>
    <rPh sb="5" eb="7">
      <t>イジョウ</t>
    </rPh>
    <rPh sb="12" eb="14">
      <t>ミマン</t>
    </rPh>
    <phoneticPr fontId="1"/>
  </si>
  <si>
    <t>30kWh以上35kWh未満</t>
    <rPh sb="5" eb="7">
      <t>イジョウ</t>
    </rPh>
    <rPh sb="12" eb="14">
      <t>ミマン</t>
    </rPh>
    <phoneticPr fontId="1"/>
  </si>
  <si>
    <t>35kWh以上40kWh未満</t>
    <rPh sb="5" eb="7">
      <t>イジョウ</t>
    </rPh>
    <rPh sb="12" eb="14">
      <t>ミマン</t>
    </rPh>
    <phoneticPr fontId="1"/>
  </si>
  <si>
    <t>40kWh以上45kWh未満</t>
    <rPh sb="5" eb="7">
      <t>イジョウ</t>
    </rPh>
    <rPh sb="12" eb="14">
      <t>ミマン</t>
    </rPh>
    <phoneticPr fontId="1"/>
  </si>
  <si>
    <t>45kWh以上50kWh未満</t>
    <rPh sb="5" eb="7">
      <t>イジョウ</t>
    </rPh>
    <rPh sb="12" eb="14">
      <t>ミマン</t>
    </rPh>
    <phoneticPr fontId="1"/>
  </si>
  <si>
    <t>50kWh以上55kWh未満</t>
    <rPh sb="5" eb="7">
      <t>イジョウ</t>
    </rPh>
    <rPh sb="12" eb="14">
      <t>ミマン</t>
    </rPh>
    <phoneticPr fontId="1"/>
  </si>
  <si>
    <t>55kWh以上60kWh未満</t>
    <rPh sb="5" eb="7">
      <t>イジョウ</t>
    </rPh>
    <rPh sb="12" eb="14">
      <t>ミマン</t>
    </rPh>
    <phoneticPr fontId="1"/>
  </si>
  <si>
    <t>60kWh以上</t>
    <rPh sb="5" eb="7">
      <t>イジョウ</t>
    </rPh>
    <phoneticPr fontId="1"/>
  </si>
  <si>
    <t>900kWh以上1,000kWh未満</t>
    <rPh sb="6" eb="8">
      <t>イジョウ</t>
    </rPh>
    <rPh sb="16" eb="18">
      <t>ミマン</t>
    </rPh>
    <phoneticPr fontId="1"/>
  </si>
  <si>
    <t>直近1年間の電気使用量（kWh）（2019年8月分）はどのくらいでしたか
※検針票や小売電気事業者のHP等により情報取得</t>
    <rPh sb="0" eb="2">
      <t>チョッキン</t>
    </rPh>
    <rPh sb="3" eb="4">
      <t>ネン</t>
    </rPh>
    <rPh sb="4" eb="5">
      <t>カン</t>
    </rPh>
    <rPh sb="21" eb="22">
      <t>ネン</t>
    </rPh>
    <rPh sb="23" eb="24">
      <t>ガツ</t>
    </rPh>
    <rPh sb="24" eb="25">
      <t>ブン</t>
    </rPh>
    <rPh sb="38" eb="41">
      <t>ケンシンヒョウ</t>
    </rPh>
    <rPh sb="52" eb="53">
      <t>トウ</t>
    </rPh>
    <rPh sb="56" eb="58">
      <t>ジョウホウ</t>
    </rPh>
    <rPh sb="58" eb="60">
      <t>シュトク</t>
    </rPh>
    <phoneticPr fontId="1"/>
  </si>
  <si>
    <t>直近1年間の電気使用量（kWh）（2019年9月分）はどのくらいでしたか
※検針票や小売電気事業者のHP等により情報取得</t>
    <rPh sb="21" eb="22">
      <t>ネン</t>
    </rPh>
    <rPh sb="23" eb="24">
      <t>ガツ</t>
    </rPh>
    <rPh sb="24" eb="25">
      <t>ブン</t>
    </rPh>
    <rPh sb="51" eb="53">
      <t>コウ</t>
    </rPh>
    <rPh sb="54" eb="56">
      <t>デンキ</t>
    </rPh>
    <rPh sb="56" eb="59">
      <t>ジギョウシャトウジョウホウシュトク</t>
    </rPh>
    <phoneticPr fontId="1"/>
  </si>
  <si>
    <t>直近1年間の電気使用量（kWh）（2019年10月分）はどのくらいでしたか
※検針票や小売電気事業者のHP等により情報取得</t>
    <rPh sb="21" eb="22">
      <t>ネン</t>
    </rPh>
    <rPh sb="24" eb="25">
      <t>ガツ</t>
    </rPh>
    <rPh sb="25" eb="26">
      <t>ブン</t>
    </rPh>
    <rPh sb="39" eb="42">
      <t>ケンシンヒョウ</t>
    </rPh>
    <rPh sb="53" eb="54">
      <t>トウ</t>
    </rPh>
    <rPh sb="57" eb="59">
      <t>ジョウホウ</t>
    </rPh>
    <rPh sb="59" eb="61">
      <t>シュトク</t>
    </rPh>
    <phoneticPr fontId="1"/>
  </si>
  <si>
    <t>直近1年間の電気使用量（kWh）（2019年11月分）はどのくらいでしたか
※検針票や小売電気事業者のHP等により情報取得</t>
    <rPh sb="21" eb="22">
      <t>ネン</t>
    </rPh>
    <rPh sb="24" eb="25">
      <t>ガツ</t>
    </rPh>
    <rPh sb="25" eb="26">
      <t>ブン</t>
    </rPh>
    <rPh sb="39" eb="42">
      <t>ケンシンヒョウ</t>
    </rPh>
    <rPh sb="53" eb="54">
      <t>トウ</t>
    </rPh>
    <rPh sb="57" eb="59">
      <t>ジョウホウ</t>
    </rPh>
    <rPh sb="59" eb="61">
      <t>シュトク</t>
    </rPh>
    <phoneticPr fontId="1"/>
  </si>
  <si>
    <t>直近1年間の電気使用量（kWh）（2019年12月分）はどのくらいでしたか
※検針票や小売電気事業者のHP等により情報取得</t>
    <rPh sb="21" eb="22">
      <t>ネン</t>
    </rPh>
    <rPh sb="24" eb="25">
      <t>ガツ</t>
    </rPh>
    <rPh sb="25" eb="26">
      <t>ブン</t>
    </rPh>
    <rPh sb="39" eb="42">
      <t>ケンシンヒョウ</t>
    </rPh>
    <rPh sb="53" eb="54">
      <t>トウ</t>
    </rPh>
    <rPh sb="57" eb="59">
      <t>ジョウホウ</t>
    </rPh>
    <rPh sb="59" eb="61">
      <t>シュトク</t>
    </rPh>
    <phoneticPr fontId="1"/>
  </si>
  <si>
    <t>直近1年間の電気使用量（kWh）（2020年1月分）はどのくらいでしたか
※検針票や小売電気事業者のHP等により情報取得</t>
    <rPh sb="21" eb="22">
      <t>ネン</t>
    </rPh>
    <rPh sb="23" eb="24">
      <t>ガツ</t>
    </rPh>
    <rPh sb="24" eb="25">
      <t>ブン</t>
    </rPh>
    <rPh sb="38" eb="41">
      <t>ケンシンヒョウ</t>
    </rPh>
    <rPh sb="52" eb="53">
      <t>トウ</t>
    </rPh>
    <rPh sb="56" eb="58">
      <t>ジョウホウ</t>
    </rPh>
    <rPh sb="58" eb="60">
      <t>シュトク</t>
    </rPh>
    <phoneticPr fontId="1"/>
  </si>
  <si>
    <t>直近1年間の電気使用量（kWh）（2020年2月分）はどのくらいでしたか
※検針票や小売電気事業者のHP等により情報取得</t>
    <rPh sb="21" eb="22">
      <t>ネン</t>
    </rPh>
    <rPh sb="23" eb="24">
      <t>ガツ</t>
    </rPh>
    <rPh sb="24" eb="25">
      <t>ブン</t>
    </rPh>
    <rPh sb="38" eb="41">
      <t>ケンシンヒョウ</t>
    </rPh>
    <rPh sb="52" eb="53">
      <t>トウ</t>
    </rPh>
    <rPh sb="56" eb="58">
      <t>ジョウホウ</t>
    </rPh>
    <rPh sb="58" eb="60">
      <t>シュトク</t>
    </rPh>
    <phoneticPr fontId="1"/>
  </si>
  <si>
    <t>直近1年間の電気使用量（kWh）（2020年3月分）はどのくらいでしたか
※検針票や小売電気事業者のHP等により情報取得</t>
    <rPh sb="21" eb="22">
      <t>ネン</t>
    </rPh>
    <rPh sb="23" eb="24">
      <t>ガツ</t>
    </rPh>
    <rPh sb="24" eb="25">
      <t>ブン</t>
    </rPh>
    <rPh sb="38" eb="41">
      <t>ケンシンヒョウ</t>
    </rPh>
    <rPh sb="52" eb="53">
      <t>トウ</t>
    </rPh>
    <rPh sb="56" eb="58">
      <t>ジョウホウ</t>
    </rPh>
    <rPh sb="58" eb="60">
      <t>シュトク</t>
    </rPh>
    <phoneticPr fontId="1"/>
  </si>
  <si>
    <t>直近1年間の電気使用量（kWh）（2020年4月分）はどのくらいでしたか
※検針票や小売電気事業者のHP等により情報取得</t>
    <rPh sb="21" eb="22">
      <t>ネン</t>
    </rPh>
    <rPh sb="23" eb="24">
      <t>ガツ</t>
    </rPh>
    <rPh sb="24" eb="25">
      <t>ブン</t>
    </rPh>
    <rPh sb="38" eb="41">
      <t>ケンシンヒョウ</t>
    </rPh>
    <rPh sb="52" eb="53">
      <t>トウ</t>
    </rPh>
    <rPh sb="56" eb="58">
      <t>ジョウホウ</t>
    </rPh>
    <rPh sb="58" eb="60">
      <t>シュトク</t>
    </rPh>
    <phoneticPr fontId="1"/>
  </si>
  <si>
    <t>直近1年間の電気使用量（kWh）（2020年5月分）はどのくらいでしたか
※検針票や小売電気事業者のHP等により情報取得</t>
    <rPh sb="21" eb="22">
      <t>ネン</t>
    </rPh>
    <rPh sb="23" eb="24">
      <t>ガツ</t>
    </rPh>
    <rPh sb="24" eb="25">
      <t>ブン</t>
    </rPh>
    <rPh sb="38" eb="41">
      <t>ケンシンヒョウ</t>
    </rPh>
    <rPh sb="52" eb="53">
      <t>トウ</t>
    </rPh>
    <rPh sb="56" eb="58">
      <t>ジョウホウ</t>
    </rPh>
    <rPh sb="58" eb="60">
      <t>シュトク</t>
    </rPh>
    <phoneticPr fontId="1"/>
  </si>
  <si>
    <t>直近1年間の電気使用量（kWh）（2020年6月分）はどのくらいでしたか
※検針票や小売電気事業者のHP等により情報取得</t>
    <rPh sb="21" eb="22">
      <t>ネン</t>
    </rPh>
    <rPh sb="23" eb="24">
      <t>ガツ</t>
    </rPh>
    <rPh sb="24" eb="25">
      <t>ブン</t>
    </rPh>
    <rPh sb="38" eb="41">
      <t>ケンシンヒョウ</t>
    </rPh>
    <rPh sb="52" eb="53">
      <t>トウ</t>
    </rPh>
    <rPh sb="56" eb="58">
      <t>ジョウホウ</t>
    </rPh>
    <rPh sb="58" eb="60">
      <t>シュトク</t>
    </rPh>
    <phoneticPr fontId="1"/>
  </si>
  <si>
    <t>直近1年間の電気使用量（kWh）（2020年7月分）はどのくらいでしたか
※検針票や小売電気事業者のHP等により情報取得</t>
    <rPh sb="21" eb="22">
      <t>ネン</t>
    </rPh>
    <rPh sb="23" eb="24">
      <t>ガツ</t>
    </rPh>
    <rPh sb="24" eb="25">
      <t>ブン</t>
    </rPh>
    <rPh sb="38" eb="41">
      <t>ケンシンヒョウ</t>
    </rPh>
    <rPh sb="52" eb="53">
      <t>トウ</t>
    </rPh>
    <rPh sb="56" eb="58">
      <t>ジョウホウ</t>
    </rPh>
    <rPh sb="58" eb="60">
      <t>シュトク</t>
    </rPh>
    <phoneticPr fontId="1"/>
  </si>
  <si>
    <t>二世帯</t>
    <rPh sb="0" eb="1">
      <t>ニ</t>
    </rPh>
    <phoneticPr fontId="1"/>
  </si>
  <si>
    <t>3.0kW未満</t>
    <rPh sb="5" eb="7">
      <t>ミマン</t>
    </rPh>
    <phoneticPr fontId="1"/>
  </si>
  <si>
    <t>空調以外でよく使用する暖房機器はありますか
（複数選択可）</t>
    <rPh sb="0" eb="2">
      <t>クウチョウ</t>
    </rPh>
    <rPh sb="2" eb="4">
      <t>イガイ</t>
    </rPh>
    <rPh sb="7" eb="9">
      <t>シヨウ</t>
    </rPh>
    <rPh sb="13" eb="15">
      <t>キキ</t>
    </rPh>
    <phoneticPr fontId="1"/>
  </si>
  <si>
    <t>ヒートポンプ式給湯器（エコキュート）と、燃料電池(エネファーム）以外の給湯設備で、当てはまる設備はありますか
（複数選択可）</t>
    <rPh sb="32" eb="34">
      <t>イガイ</t>
    </rPh>
    <rPh sb="35" eb="37">
      <t>キュウトウ</t>
    </rPh>
    <rPh sb="37" eb="39">
      <t>セツビ</t>
    </rPh>
    <rPh sb="41" eb="42">
      <t>ア</t>
    </rPh>
    <rPh sb="46" eb="48">
      <t>セツビ</t>
    </rPh>
    <phoneticPr fontId="1"/>
  </si>
  <si>
    <t>変化なし</t>
    <rPh sb="0" eb="2">
      <t>ヘンカ</t>
    </rPh>
    <phoneticPr fontId="1"/>
  </si>
  <si>
    <t>住宅に設置している太陽光発電設備の太陽電池モジュール（ソーラーパネル）のメーカー名は何ですか</t>
    <rPh sb="9" eb="12">
      <t>タイヨウコウ</t>
    </rPh>
    <rPh sb="12" eb="14">
      <t>ハツデン</t>
    </rPh>
    <rPh sb="14" eb="16">
      <t>セツビ</t>
    </rPh>
    <rPh sb="42" eb="43">
      <t>ナニジョウホウ</t>
    </rPh>
    <phoneticPr fontId="1"/>
  </si>
  <si>
    <t>住宅に設置している太陽光発電設備の太陽電池モジュール（ソーラーパネル）の型式名は何ですか</t>
    <rPh sb="9" eb="12">
      <t>タイヨウコウ</t>
    </rPh>
    <rPh sb="12" eb="14">
      <t>ハツデン</t>
    </rPh>
    <rPh sb="14" eb="16">
      <t>セツビ</t>
    </rPh>
    <rPh sb="17" eb="19">
      <t>タイヨウ</t>
    </rPh>
    <rPh sb="19" eb="21">
      <t>デンチ</t>
    </rPh>
    <rPh sb="36" eb="38">
      <t>カタシキ</t>
    </rPh>
    <rPh sb="38" eb="39">
      <t>メイ</t>
    </rPh>
    <rPh sb="40" eb="41">
      <t>ナニ</t>
    </rPh>
    <phoneticPr fontId="1"/>
  </si>
  <si>
    <t>住宅に設置している太陽光発電設備のパワーコンディショナの定格出力は、どこに当てはまりますか</t>
    <rPh sb="9" eb="12">
      <t>タイヨウコウ</t>
    </rPh>
    <rPh sb="12" eb="14">
      <t>ハツデン</t>
    </rPh>
    <rPh sb="14" eb="16">
      <t>セツビ</t>
    </rPh>
    <rPh sb="28" eb="30">
      <t>テイカク</t>
    </rPh>
    <rPh sb="30" eb="32">
      <t>シュツリョク</t>
    </rPh>
    <rPh sb="37" eb="38">
      <t>ア</t>
    </rPh>
    <phoneticPr fontId="1"/>
  </si>
  <si>
    <t>住宅に設置している定置用蓄電システムのメーカー名は何ですか</t>
    <rPh sb="0" eb="2">
      <t>ジュウタク</t>
    </rPh>
    <rPh sb="3" eb="5">
      <t>セッチ</t>
    </rPh>
    <rPh sb="9" eb="11">
      <t>テイチ</t>
    </rPh>
    <rPh sb="11" eb="12">
      <t>ヨウ</t>
    </rPh>
    <rPh sb="12" eb="14">
      <t>チクデン</t>
    </rPh>
    <rPh sb="23" eb="24">
      <t>メイ</t>
    </rPh>
    <rPh sb="25" eb="26">
      <t>ナニ</t>
    </rPh>
    <phoneticPr fontId="1"/>
  </si>
  <si>
    <t>住宅に設置している定置用蓄電システムの型式名は何ですか</t>
    <rPh sb="9" eb="11">
      <t>テイチ</t>
    </rPh>
    <rPh sb="11" eb="12">
      <t>ヨウ</t>
    </rPh>
    <rPh sb="12" eb="14">
      <t>チクデン</t>
    </rPh>
    <rPh sb="19" eb="21">
      <t>カタシキ</t>
    </rPh>
    <rPh sb="21" eb="22">
      <t>メイ</t>
    </rPh>
    <rPh sb="23" eb="24">
      <t>ナニ</t>
    </rPh>
    <phoneticPr fontId="1"/>
  </si>
  <si>
    <t>HEMS（ホーム エネルギー マネジメント システム）はありますかで「ある」を選択した方</t>
    <phoneticPr fontId="1"/>
  </si>
  <si>
    <t>その他（自由記入）</t>
    <phoneticPr fontId="1"/>
  </si>
  <si>
    <t>世帯の種類はどこに当てはまりますかで「一世帯（一人暮らし）」又は「一世帯（世帯員が二人以上）」を選択した方</t>
    <rPh sb="19" eb="22">
      <t>イッセタイ</t>
    </rPh>
    <rPh sb="23" eb="25">
      <t>ヒトリ</t>
    </rPh>
    <rPh sb="25" eb="26">
      <t>グ</t>
    </rPh>
    <rPh sb="30" eb="31">
      <t>マタ</t>
    </rPh>
    <rPh sb="33" eb="36">
      <t>イッセタイ</t>
    </rPh>
    <rPh sb="37" eb="40">
      <t>セタイイン</t>
    </rPh>
    <rPh sb="41" eb="43">
      <t>フタリ</t>
    </rPh>
    <rPh sb="43" eb="45">
      <t>イジョウ</t>
    </rPh>
    <rPh sb="48" eb="50">
      <t>センタク</t>
    </rPh>
    <rPh sb="52" eb="53">
      <t>カタ</t>
    </rPh>
    <phoneticPr fontId="1"/>
  </si>
  <si>
    <t>世帯の種類はどこに当てはまりますかで「二世帯」又は
「三世帯以上」を
選択した方</t>
    <rPh sb="19" eb="20">
      <t>ニ</t>
    </rPh>
    <rPh sb="20" eb="22">
      <t>セタイ</t>
    </rPh>
    <rPh sb="23" eb="24">
      <t>マタ</t>
    </rPh>
    <rPh sb="27" eb="28">
      <t>ミ</t>
    </rPh>
    <rPh sb="28" eb="30">
      <t>セタイ</t>
    </rPh>
    <rPh sb="30" eb="32">
      <t>イジョウ</t>
    </rPh>
    <rPh sb="35" eb="37">
      <t>センタク</t>
    </rPh>
    <rPh sb="39" eb="40">
      <t>カタ</t>
    </rPh>
    <phoneticPr fontId="1"/>
  </si>
  <si>
    <t>300万円以上500万円未満</t>
    <rPh sb="3" eb="4">
      <t>マン</t>
    </rPh>
    <rPh sb="4" eb="5">
      <t>エン</t>
    </rPh>
    <rPh sb="5" eb="7">
      <t>イジョウ</t>
    </rPh>
    <rPh sb="10" eb="11">
      <t>マン</t>
    </rPh>
    <rPh sb="11" eb="12">
      <t>エン</t>
    </rPh>
    <rPh sb="12" eb="14">
      <t>ミマン</t>
    </rPh>
    <phoneticPr fontId="1"/>
  </si>
  <si>
    <t>300万円未満</t>
    <rPh sb="4" eb="5">
      <t>エン</t>
    </rPh>
    <rPh sb="5" eb="7">
      <t>ミマン</t>
    </rPh>
    <phoneticPr fontId="1"/>
  </si>
  <si>
    <t>500万円以上700万円未満</t>
    <rPh sb="3" eb="4">
      <t>マン</t>
    </rPh>
    <rPh sb="4" eb="5">
      <t>エン</t>
    </rPh>
    <rPh sb="5" eb="7">
      <t>イジョウ</t>
    </rPh>
    <rPh sb="10" eb="11">
      <t>マン</t>
    </rPh>
    <rPh sb="11" eb="12">
      <t>エン</t>
    </rPh>
    <rPh sb="12" eb="14">
      <t>ミマン</t>
    </rPh>
    <phoneticPr fontId="1"/>
  </si>
  <si>
    <t>700万円以上900万円未満</t>
    <rPh sb="3" eb="4">
      <t>マン</t>
    </rPh>
    <rPh sb="4" eb="5">
      <t>エン</t>
    </rPh>
    <rPh sb="5" eb="7">
      <t>イジョウ</t>
    </rPh>
    <rPh sb="10" eb="11">
      <t>マン</t>
    </rPh>
    <rPh sb="11" eb="12">
      <t>エン</t>
    </rPh>
    <rPh sb="12" eb="14">
      <t>ミマン</t>
    </rPh>
    <phoneticPr fontId="1"/>
  </si>
  <si>
    <t>900万円以上1,100万円未満</t>
    <rPh sb="3" eb="4">
      <t>マン</t>
    </rPh>
    <rPh sb="4" eb="5">
      <t>エン</t>
    </rPh>
    <rPh sb="5" eb="7">
      <t>イジョウ</t>
    </rPh>
    <rPh sb="12" eb="13">
      <t>マン</t>
    </rPh>
    <rPh sb="13" eb="14">
      <t>エン</t>
    </rPh>
    <rPh sb="14" eb="16">
      <t>ミマン</t>
    </rPh>
    <phoneticPr fontId="1"/>
  </si>
  <si>
    <t>1,100万円以上1,300万円未満</t>
    <rPh sb="5" eb="6">
      <t>マン</t>
    </rPh>
    <rPh sb="6" eb="7">
      <t>エン</t>
    </rPh>
    <rPh sb="7" eb="9">
      <t>イジョウ</t>
    </rPh>
    <rPh sb="14" eb="15">
      <t>マン</t>
    </rPh>
    <rPh sb="15" eb="16">
      <t>エン</t>
    </rPh>
    <rPh sb="16" eb="18">
      <t>ミマン</t>
    </rPh>
    <phoneticPr fontId="1"/>
  </si>
  <si>
    <t>1,300万円以上1,500万円未満</t>
    <rPh sb="5" eb="6">
      <t>マン</t>
    </rPh>
    <rPh sb="6" eb="7">
      <t>エン</t>
    </rPh>
    <rPh sb="7" eb="9">
      <t>イジョウ</t>
    </rPh>
    <rPh sb="14" eb="15">
      <t>マン</t>
    </rPh>
    <rPh sb="15" eb="16">
      <t>エン</t>
    </rPh>
    <rPh sb="16" eb="18">
      <t>ミマン</t>
    </rPh>
    <phoneticPr fontId="1"/>
  </si>
  <si>
    <t>1,500万円以上1,700万円未満</t>
    <rPh sb="5" eb="6">
      <t>マン</t>
    </rPh>
    <rPh sb="6" eb="7">
      <t>エン</t>
    </rPh>
    <rPh sb="7" eb="9">
      <t>イジョウ</t>
    </rPh>
    <rPh sb="14" eb="15">
      <t>マン</t>
    </rPh>
    <rPh sb="15" eb="16">
      <t>エン</t>
    </rPh>
    <rPh sb="16" eb="18">
      <t>ミマン</t>
    </rPh>
    <phoneticPr fontId="1"/>
  </si>
  <si>
    <t>1,700万円以上1,900万円未満</t>
    <rPh sb="5" eb="6">
      <t>マン</t>
    </rPh>
    <rPh sb="6" eb="7">
      <t>エン</t>
    </rPh>
    <rPh sb="7" eb="9">
      <t>イジョウ</t>
    </rPh>
    <rPh sb="14" eb="15">
      <t>マン</t>
    </rPh>
    <rPh sb="15" eb="16">
      <t>エン</t>
    </rPh>
    <rPh sb="16" eb="18">
      <t>ミマン</t>
    </rPh>
    <phoneticPr fontId="1"/>
  </si>
  <si>
    <t>1,900万円以上2,100万円未満</t>
    <rPh sb="5" eb="6">
      <t>マン</t>
    </rPh>
    <rPh sb="6" eb="7">
      <t>エン</t>
    </rPh>
    <rPh sb="7" eb="9">
      <t>イジョウ</t>
    </rPh>
    <rPh sb="14" eb="15">
      <t>マン</t>
    </rPh>
    <rPh sb="15" eb="16">
      <t>エン</t>
    </rPh>
    <rPh sb="16" eb="18">
      <t>ミマン</t>
    </rPh>
    <phoneticPr fontId="1"/>
  </si>
  <si>
    <t>2,100万円以上2,300万円未満</t>
    <rPh sb="5" eb="6">
      <t>マン</t>
    </rPh>
    <rPh sb="6" eb="7">
      <t>エン</t>
    </rPh>
    <rPh sb="7" eb="9">
      <t>イジョウ</t>
    </rPh>
    <rPh sb="14" eb="15">
      <t>マン</t>
    </rPh>
    <rPh sb="15" eb="16">
      <t>エン</t>
    </rPh>
    <rPh sb="16" eb="18">
      <t>ミマン</t>
    </rPh>
    <phoneticPr fontId="1"/>
  </si>
  <si>
    <t>2,300万円以上</t>
    <rPh sb="5" eb="6">
      <t>マン</t>
    </rPh>
    <rPh sb="6" eb="7">
      <t>エン</t>
    </rPh>
    <rPh sb="7" eb="9">
      <t>イジョウ</t>
    </rPh>
    <phoneticPr fontId="1"/>
  </si>
  <si>
    <t>充電残量が80％未満70％以上になったとき</t>
    <rPh sb="0" eb="2">
      <t>ジュウデン</t>
    </rPh>
    <rPh sb="2" eb="4">
      <t>ザンリョウ</t>
    </rPh>
    <rPh sb="13" eb="15">
      <t>イジョウ</t>
    </rPh>
    <phoneticPr fontId="1"/>
  </si>
  <si>
    <t>充電残量が70％未満60％以上になったとき</t>
    <rPh sb="0" eb="2">
      <t>ジュウデン</t>
    </rPh>
    <rPh sb="2" eb="4">
      <t>ザンリョウ</t>
    </rPh>
    <rPh sb="13" eb="15">
      <t>イジョウ</t>
    </rPh>
    <phoneticPr fontId="1"/>
  </si>
  <si>
    <t>充電残量が60％未満50％以上になったとき</t>
    <rPh sb="0" eb="2">
      <t>ジュウデン</t>
    </rPh>
    <rPh sb="2" eb="4">
      <t>ザンリョウ</t>
    </rPh>
    <rPh sb="13" eb="15">
      <t>イジョウ</t>
    </rPh>
    <phoneticPr fontId="1"/>
  </si>
  <si>
    <t>充電残量が50％未満40％以上になったとき</t>
    <rPh sb="0" eb="2">
      <t>ジュウデン</t>
    </rPh>
    <rPh sb="2" eb="4">
      <t>ザンリョウ</t>
    </rPh>
    <rPh sb="13" eb="15">
      <t>イジョウ</t>
    </rPh>
    <phoneticPr fontId="1"/>
  </si>
  <si>
    <t>充電残量が40％未満30％以上になったとき</t>
    <rPh sb="0" eb="2">
      <t>ジュウデン</t>
    </rPh>
    <rPh sb="2" eb="4">
      <t>ザンリョウ</t>
    </rPh>
    <rPh sb="13" eb="15">
      <t>イジョウ</t>
    </rPh>
    <phoneticPr fontId="1"/>
  </si>
  <si>
    <t>充電残量が30％未満になったとき</t>
    <rPh sb="0" eb="2">
      <t>ジュウデン</t>
    </rPh>
    <rPh sb="2" eb="4">
      <t>ザンリョウ</t>
    </rPh>
    <rPh sb="8" eb="10">
      <t>ミマン</t>
    </rPh>
    <phoneticPr fontId="1"/>
  </si>
  <si>
    <t>充電残量が100％未満80％以上になったとき</t>
    <rPh sb="0" eb="2">
      <t>ジュウデン</t>
    </rPh>
    <rPh sb="2" eb="4">
      <t>ザンリョウ</t>
    </rPh>
    <rPh sb="9" eb="11">
      <t>ミマン</t>
    </rPh>
    <rPh sb="14" eb="16">
      <t>イジョウ</t>
    </rPh>
    <phoneticPr fontId="1"/>
  </si>
  <si>
    <t>週に2、3回程度</t>
    <rPh sb="0" eb="1">
      <t>シュウ</t>
    </rPh>
    <rPh sb="5" eb="6">
      <t>カイ</t>
    </rPh>
    <phoneticPr fontId="1"/>
  </si>
  <si>
    <t>実証参加を決めた理由は何でしたか
（複数選択可）</t>
    <rPh sb="0" eb="2">
      <t>ジッショウ</t>
    </rPh>
    <rPh sb="2" eb="4">
      <t>サンカ</t>
    </rPh>
    <rPh sb="5" eb="6">
      <t>キ</t>
    </rPh>
    <rPh sb="8" eb="10">
      <t>リユウ</t>
    </rPh>
    <rPh sb="11" eb="12">
      <t>ナニ</t>
    </rPh>
    <rPh sb="18" eb="20">
      <t>フクスウ</t>
    </rPh>
    <rPh sb="20" eb="22">
      <t>センタク</t>
    </rPh>
    <rPh sb="22" eb="23">
      <t>カ</t>
    </rPh>
    <phoneticPr fontId="1"/>
  </si>
  <si>
    <t>カーディーラーからの勧誘（新車購入時）</t>
    <phoneticPr fontId="1"/>
  </si>
  <si>
    <t>カーディーラーからの勧誘（その他）</t>
    <phoneticPr fontId="1"/>
  </si>
  <si>
    <t>カーディーラーより受けた</t>
    <phoneticPr fontId="1"/>
  </si>
  <si>
    <t>お住いの住宅の築年数はどこに当てはまりますか。増改築をされた場合は、増改築後の年数をお答えください。</t>
    <rPh sb="1" eb="2">
      <t>スマ</t>
    </rPh>
    <rPh sb="4" eb="6">
      <t>ジュウタク</t>
    </rPh>
    <rPh sb="14" eb="15">
      <t>ア</t>
    </rPh>
    <phoneticPr fontId="1"/>
  </si>
  <si>
    <t>築7年以内（2013年以降に竣工）</t>
    <phoneticPr fontId="1"/>
  </si>
  <si>
    <t>築8年～20年以内（2000年～2012年に竣工）</t>
    <rPh sb="2" eb="3">
      <t>ネン</t>
    </rPh>
    <rPh sb="20" eb="21">
      <t>ネン</t>
    </rPh>
    <phoneticPr fontId="1"/>
  </si>
  <si>
    <t>築21年～27年（1993年～1999年に竣工）</t>
    <phoneticPr fontId="1"/>
  </si>
  <si>
    <t>築28年～39年（1981年～1992年に竣工）</t>
    <phoneticPr fontId="1"/>
  </si>
  <si>
    <t>築40年超（1980年以前に竣工）</t>
    <phoneticPr fontId="1"/>
  </si>
  <si>
    <t>実証への参加により、EVの充電場所や充電時間帯に変化が生じましたか</t>
    <rPh sb="0" eb="2">
      <t>ジッショウ</t>
    </rPh>
    <rPh sb="4" eb="6">
      <t>サンカ</t>
    </rPh>
    <rPh sb="13" eb="15">
      <t>ジュウデン</t>
    </rPh>
    <rPh sb="15" eb="17">
      <t>バショ</t>
    </rPh>
    <rPh sb="18" eb="20">
      <t>ジュウデン</t>
    </rPh>
    <rPh sb="20" eb="22">
      <t>ジカン</t>
    </rPh>
    <rPh sb="22" eb="23">
      <t>タイ</t>
    </rPh>
    <rPh sb="24" eb="26">
      <t>ヘンカ</t>
    </rPh>
    <rPh sb="27" eb="28">
      <t>ショウ</t>
    </rPh>
    <phoneticPr fontId="1"/>
  </si>
  <si>
    <t>実証への参加により、EVを運転する時間帯に変化が生じましたか</t>
    <rPh sb="0" eb="2">
      <t>ジッショウ</t>
    </rPh>
    <rPh sb="4" eb="6">
      <t>サンカ</t>
    </rPh>
    <rPh sb="13" eb="15">
      <t>ウンテン</t>
    </rPh>
    <rPh sb="17" eb="19">
      <t>ジカン</t>
    </rPh>
    <rPh sb="19" eb="20">
      <t>タイ</t>
    </rPh>
    <rPh sb="21" eb="23">
      <t>ヘンカ</t>
    </rPh>
    <rPh sb="24" eb="25">
      <t>ショウ</t>
    </rPh>
    <phoneticPr fontId="1"/>
  </si>
  <si>
    <t>住宅に設置している基礎充電（自宅でのEV、PHV、PHEVの充電）設備の種類についてどこに当てはまりますか</t>
    <rPh sb="0" eb="2">
      <t>ジュウタク</t>
    </rPh>
    <rPh sb="3" eb="5">
      <t>セッチ</t>
    </rPh>
    <rPh sb="9" eb="11">
      <t>キソ</t>
    </rPh>
    <rPh sb="11" eb="13">
      <t>ジュウデン</t>
    </rPh>
    <rPh sb="14" eb="16">
      <t>ジタク</t>
    </rPh>
    <rPh sb="30" eb="32">
      <t>ジュウデン</t>
    </rPh>
    <rPh sb="33" eb="35">
      <t>セツビ</t>
    </rPh>
    <rPh sb="36" eb="38">
      <t>シュルイ</t>
    </rPh>
    <phoneticPr fontId="1"/>
  </si>
  <si>
    <t>とてもそう思う</t>
    <rPh sb="5" eb="6">
      <t>オモ</t>
    </rPh>
    <phoneticPr fontId="1"/>
  </si>
  <si>
    <t>わりとそう思う</t>
    <rPh sb="5" eb="6">
      <t>オモ</t>
    </rPh>
    <phoneticPr fontId="1"/>
  </si>
  <si>
    <t>どちらとも言えない</t>
    <rPh sb="5" eb="6">
      <t>イ</t>
    </rPh>
    <phoneticPr fontId="1"/>
  </si>
  <si>
    <t>あまりそう思わない</t>
    <rPh sb="5" eb="6">
      <t>オモ</t>
    </rPh>
    <phoneticPr fontId="1"/>
  </si>
  <si>
    <t>全くそう思わない</t>
    <rPh sb="0" eb="1">
      <t>マッタ</t>
    </rPh>
    <rPh sb="4" eb="5">
      <t>オモ</t>
    </rPh>
    <phoneticPr fontId="1"/>
  </si>
  <si>
    <t>加入することを勧めたい</t>
    <rPh sb="0" eb="2">
      <t>カニュウ</t>
    </rPh>
    <rPh sb="7" eb="8">
      <t>スス</t>
    </rPh>
    <phoneticPr fontId="1"/>
  </si>
  <si>
    <t>どのような頻度で充電行動を変えましたか</t>
    <rPh sb="5" eb="7">
      <t>ヒンド</t>
    </rPh>
    <rPh sb="8" eb="10">
      <t>ジュウデン</t>
    </rPh>
    <rPh sb="10" eb="12">
      <t>コウドウ</t>
    </rPh>
    <rPh sb="13" eb="14">
      <t>カ</t>
    </rPh>
    <phoneticPr fontId="1"/>
  </si>
  <si>
    <t>経済的メリットが小さいから</t>
    <phoneticPr fontId="1"/>
  </si>
  <si>
    <t>ほぼ毎回あるいは毎日変えた</t>
    <rPh sb="2" eb="4">
      <t>マイカイ</t>
    </rPh>
    <rPh sb="8" eb="10">
      <t>マイニチ</t>
    </rPh>
    <rPh sb="10" eb="11">
      <t>カ</t>
    </rPh>
    <phoneticPr fontId="1"/>
  </si>
  <si>
    <t>フォルクスワーゲン</t>
    <phoneticPr fontId="1"/>
  </si>
  <si>
    <t>テスラ</t>
    <phoneticPr fontId="1"/>
  </si>
  <si>
    <t>e-ゴルフ</t>
    <phoneticPr fontId="1"/>
  </si>
  <si>
    <t>Model S またはModel X またはModel 3</t>
    <phoneticPr fontId="1"/>
  </si>
  <si>
    <t>時々変えた</t>
    <rPh sb="0" eb="2">
      <t>トキドキ</t>
    </rPh>
    <rPh sb="2" eb="3">
      <t>カ</t>
    </rPh>
    <phoneticPr fontId="1"/>
  </si>
  <si>
    <t>ほとんど変えていない</t>
    <phoneticPr fontId="1"/>
  </si>
  <si>
    <t>衣類乾燥機・除湿機</t>
    <phoneticPr fontId="1"/>
  </si>
  <si>
    <t>クッキングヒーター</t>
    <phoneticPr fontId="1"/>
  </si>
  <si>
    <t>テレビ</t>
    <phoneticPr fontId="1"/>
  </si>
  <si>
    <t>全く変えていない</t>
    <rPh sb="0" eb="1">
      <t>マッタ</t>
    </rPh>
    <rPh sb="2" eb="3">
      <t>カ</t>
    </rPh>
    <phoneticPr fontId="1"/>
  </si>
  <si>
    <t>半分程度の回あるいは日に、行動を変えた</t>
    <rPh sb="5" eb="6">
      <t>カイ</t>
    </rPh>
    <rPh sb="10" eb="11">
      <t>ヒ</t>
    </rPh>
    <rPh sb="13" eb="15">
      <t>コウドウ</t>
    </rPh>
    <rPh sb="16" eb="17">
      <t>カ</t>
    </rPh>
    <phoneticPr fontId="1"/>
  </si>
  <si>
    <t>加入は勧めない</t>
    <rPh sb="0" eb="2">
      <t>カニュウ</t>
    </rPh>
    <rPh sb="3" eb="4">
      <t>スス</t>
    </rPh>
    <phoneticPr fontId="1"/>
  </si>
  <si>
    <t>普段から、いろいろな情報を活用して、家計の節約をしていますか？　例えば、より安い店や時間帯に買い物をする、割引クーポンをよく使う、比較サイトでより安いホテルを探す。</t>
    <rPh sb="10" eb="12">
      <t>ジョウホウ</t>
    </rPh>
    <rPh sb="13" eb="15">
      <t>カツヨウ</t>
    </rPh>
    <rPh sb="18" eb="20">
      <t>カケイ</t>
    </rPh>
    <rPh sb="32" eb="33">
      <t>レイ</t>
    </rPh>
    <rPh sb="42" eb="44">
      <t>ジカン</t>
    </rPh>
    <rPh sb="44" eb="45">
      <t>タイ</t>
    </rPh>
    <rPh sb="53" eb="55">
      <t>ワリビキ</t>
    </rPh>
    <rPh sb="62" eb="63">
      <t>ツカ</t>
    </rPh>
    <rPh sb="65" eb="67">
      <t>ヒカク</t>
    </rPh>
    <rPh sb="73" eb="74">
      <t>ヤス</t>
    </rPh>
    <rPh sb="79" eb="80">
      <t>サガ</t>
    </rPh>
    <phoneticPr fontId="1"/>
  </si>
  <si>
    <t>回答１７</t>
    <rPh sb="0" eb="2">
      <t>カイトウ</t>
    </rPh>
    <phoneticPr fontId="1"/>
  </si>
  <si>
    <t>回答１８</t>
    <rPh sb="0" eb="2">
      <t>カイトウ</t>
    </rPh>
    <phoneticPr fontId="1"/>
  </si>
  <si>
    <t>回答１９</t>
    <rPh sb="0" eb="2">
      <t>カイトウ</t>
    </rPh>
    <phoneticPr fontId="1"/>
  </si>
  <si>
    <t>回答２０</t>
    <rPh sb="0" eb="2">
      <t>カイトウ</t>
    </rPh>
    <phoneticPr fontId="1"/>
  </si>
  <si>
    <t>回答２１</t>
    <rPh sb="0" eb="2">
      <t>カイトウ</t>
    </rPh>
    <phoneticPr fontId="1"/>
  </si>
  <si>
    <t>変えた</t>
    <rPh sb="0" eb="1">
      <t>カ</t>
    </rPh>
    <phoneticPr fontId="1"/>
  </si>
  <si>
    <t>フォルクスワーゲン（フォルクスワーゲン充電カード）</t>
    <phoneticPr fontId="1"/>
  </si>
  <si>
    <t>多少は変えた</t>
    <rPh sb="0" eb="2">
      <t>タショウ</t>
    </rPh>
    <rPh sb="3" eb="4">
      <t>カ</t>
    </rPh>
    <phoneticPr fontId="1"/>
  </si>
  <si>
    <t>電動車に係る情報</t>
    <rPh sb="0" eb="2">
      <t>デンドウ</t>
    </rPh>
    <rPh sb="2" eb="3">
      <t>シャ</t>
    </rPh>
    <rPh sb="4" eb="5">
      <t>カカワ</t>
    </rPh>
    <rPh sb="6" eb="8">
      <t>ジョウホウ</t>
    </rPh>
    <phoneticPr fontId="1"/>
  </si>
  <si>
    <t>全員</t>
    <rPh sb="0" eb="2">
      <t>ゼンイン</t>
    </rPh>
    <phoneticPr fontId="1"/>
  </si>
  <si>
    <t>＜主たる電動車についての質問＞
車のメーカー名は何ですか</t>
    <rPh sb="21" eb="22">
      <t>メイ</t>
    </rPh>
    <phoneticPr fontId="1"/>
  </si>
  <si>
    <t>＜主たる電動車についての質問＞
車種名は何ですか</t>
    <rPh sb="16" eb="19">
      <t>シャシュメイ</t>
    </rPh>
    <phoneticPr fontId="1"/>
  </si>
  <si>
    <t>＜主たる電動車についての質問＞
車の電池容量はどこに当てはまりますか</t>
    <rPh sb="16" eb="17">
      <t>クルマ</t>
    </rPh>
    <rPh sb="26" eb="27">
      <t>ア</t>
    </rPh>
    <phoneticPr fontId="1"/>
  </si>
  <si>
    <t>＜主たる電動車についての質問＞
納車日はいつですか</t>
    <rPh sb="16" eb="18">
      <t>ノウシャ</t>
    </rPh>
    <rPh sb="18" eb="19">
      <t>ビ</t>
    </rPh>
    <phoneticPr fontId="1"/>
  </si>
  <si>
    <t>自動車メーカー等の充電サービスプランに加入していましたかで「加入していない」以外を選択した方</t>
    <rPh sb="30" eb="32">
      <t>カニュウ</t>
    </rPh>
    <rPh sb="38" eb="40">
      <t>イガイ</t>
    </rPh>
    <rPh sb="40" eb="42">
      <t>センタク</t>
    </rPh>
    <rPh sb="44" eb="45">
      <t>カタ</t>
    </rPh>
    <rPh sb="45" eb="46">
      <t>カタ</t>
    </rPh>
    <phoneticPr fontId="1"/>
  </si>
  <si>
    <t>外部充電場所で、最も充電を行った場所はどこになりますかで「使用していない」以外を選択した方</t>
    <rPh sb="8" eb="9">
      <t>モット</t>
    </rPh>
    <rPh sb="29" eb="31">
      <t>シヨウ</t>
    </rPh>
    <rPh sb="37" eb="39">
      <t>イガイ</t>
    </rPh>
    <rPh sb="40" eb="42">
      <t>センタク</t>
    </rPh>
    <rPh sb="44" eb="45">
      <t>カタ</t>
    </rPh>
    <phoneticPr fontId="1"/>
  </si>
  <si>
    <t>外部充電場所で、2番目に多く充電を行った場所はどこになりますかで「使用していない」以外を選択した方</t>
    <rPh sb="33" eb="35">
      <t>シヨウ</t>
    </rPh>
    <rPh sb="41" eb="43">
      <t>イガイ</t>
    </rPh>
    <rPh sb="44" eb="46">
      <t>センタク</t>
    </rPh>
    <rPh sb="48" eb="49">
      <t>カタ</t>
    </rPh>
    <phoneticPr fontId="1"/>
  </si>
  <si>
    <t>～以下、After関連のアンケート～</t>
    <rPh sb="1" eb="3">
      <t>イカ</t>
    </rPh>
    <rPh sb="9" eb="11">
      <t>カンレン</t>
    </rPh>
    <phoneticPr fontId="1"/>
  </si>
  <si>
    <t>三世帯以上</t>
    <rPh sb="3" eb="5">
      <t>イジョウ</t>
    </rPh>
    <phoneticPr fontId="1"/>
  </si>
  <si>
    <t>外部充電場所で、最も充電を行った場所はどこになりますかで「使用していない」以外を選択した方</t>
    <rPh sb="0" eb="2">
      <t>ガイブ</t>
    </rPh>
    <rPh sb="2" eb="4">
      <t>ジュウデン</t>
    </rPh>
    <rPh sb="4" eb="6">
      <t>バショ</t>
    </rPh>
    <rPh sb="8" eb="9">
      <t>モット</t>
    </rPh>
    <rPh sb="10" eb="12">
      <t>ジュウデン</t>
    </rPh>
    <rPh sb="13" eb="14">
      <t>オコナ</t>
    </rPh>
    <rPh sb="16" eb="18">
      <t>バショ</t>
    </rPh>
    <rPh sb="29" eb="31">
      <t>シヨウ</t>
    </rPh>
    <rPh sb="37" eb="39">
      <t>イガイ</t>
    </rPh>
    <rPh sb="40" eb="42">
      <t>センタク</t>
    </rPh>
    <rPh sb="44" eb="45">
      <t>ホウ</t>
    </rPh>
    <phoneticPr fontId="1"/>
  </si>
  <si>
    <t>20L以上50L未満</t>
    <rPh sb="3" eb="5">
      <t>イジョウ</t>
    </rPh>
    <rPh sb="8" eb="10">
      <t>ミマン</t>
    </rPh>
    <phoneticPr fontId="1"/>
  </si>
  <si>
    <t>カーディーラーからの実証参加についての説明はいかがでしたか　※カーディーラーから勧誘を受けた場合のみご回答ください</t>
    <rPh sb="10" eb="12">
      <t>ジッショウ</t>
    </rPh>
    <rPh sb="12" eb="14">
      <t>サンカ</t>
    </rPh>
    <rPh sb="19" eb="21">
      <t>セツメイ</t>
    </rPh>
    <rPh sb="44" eb="46">
      <t>カンユウ</t>
    </rPh>
    <rPh sb="47" eb="48">
      <t>ウバアイ</t>
    </rPh>
    <phoneticPr fontId="1"/>
  </si>
  <si>
    <t>40歳以上45歳未満</t>
    <rPh sb="2" eb="3">
      <t>サイ</t>
    </rPh>
    <rPh sb="3" eb="5">
      <t>イジョウ</t>
    </rPh>
    <rPh sb="7" eb="8">
      <t>サイ</t>
    </rPh>
    <rPh sb="8" eb="10">
      <t>ミマン</t>
    </rPh>
    <phoneticPr fontId="1"/>
  </si>
  <si>
    <t>45歳以上50歳未満</t>
    <rPh sb="2" eb="3">
      <t>サイ</t>
    </rPh>
    <rPh sb="3" eb="5">
      <t>イジョウ</t>
    </rPh>
    <rPh sb="7" eb="8">
      <t>サイ</t>
    </rPh>
    <rPh sb="8" eb="10">
      <t>ミマン</t>
    </rPh>
    <phoneticPr fontId="1"/>
  </si>
  <si>
    <r>
      <rPr>
        <sz val="10"/>
        <color theme="9" tint="-0.249977111117893"/>
        <rFont val="ＭＳ Ｐゴシック"/>
        <family val="3"/>
        <charset val="128"/>
        <scheme val="minor"/>
      </rPr>
      <t>【小売電気事業者名】</t>
    </r>
    <r>
      <rPr>
        <sz val="10"/>
        <rFont val="ＭＳ Ｐゴシック"/>
        <family val="3"/>
        <charset val="128"/>
        <scheme val="minor"/>
      </rPr>
      <t>より前に契約していた電力会社はどこでしたか</t>
    </r>
    <rPh sb="1" eb="3">
      <t>コウリ</t>
    </rPh>
    <rPh sb="3" eb="5">
      <t>デンキ</t>
    </rPh>
    <rPh sb="5" eb="8">
      <t>ジギョウシャ</t>
    </rPh>
    <rPh sb="8" eb="9">
      <t>メイ</t>
    </rPh>
    <rPh sb="12" eb="13">
      <t>マエ</t>
    </rPh>
    <rPh sb="14" eb="16">
      <t>ケイヤク</t>
    </rPh>
    <rPh sb="20" eb="22">
      <t>デンリョク</t>
    </rPh>
    <rPh sb="22" eb="24">
      <t>カイシャ</t>
    </rPh>
    <phoneticPr fontId="1"/>
  </si>
  <si>
    <t>上記で回答した電力会社の契約内容についてお聞きします。
電気容量（アンペア）はどのくらいでしたか</t>
    <rPh sb="0" eb="2">
      <t>ジョウキ</t>
    </rPh>
    <rPh sb="3" eb="5">
      <t>カイトウ</t>
    </rPh>
    <rPh sb="7" eb="9">
      <t>デンリョク</t>
    </rPh>
    <rPh sb="9" eb="11">
      <t>ガイシャ</t>
    </rPh>
    <rPh sb="12" eb="14">
      <t>ケイヤク</t>
    </rPh>
    <rPh sb="14" eb="16">
      <t>ナイヨウ</t>
    </rPh>
    <rPh sb="21" eb="22">
      <t>キ</t>
    </rPh>
    <rPh sb="28" eb="30">
      <t>デンキ</t>
    </rPh>
    <rPh sb="30" eb="32">
      <t>ヨウリョウ</t>
    </rPh>
    <phoneticPr fontId="1"/>
  </si>
  <si>
    <t>上記で回答した電力会社の契約内容についてお聞きします。
契約していた電気料金プランは何でしたか
（わからない場合は、その旨を記入してください）</t>
    <rPh sb="28" eb="30">
      <t>ケイヤク</t>
    </rPh>
    <rPh sb="34" eb="36">
      <t>デンキ</t>
    </rPh>
    <rPh sb="36" eb="38">
      <t>リョウキン</t>
    </rPh>
    <rPh sb="42" eb="43">
      <t>ナニ</t>
    </rPh>
    <rPh sb="54" eb="56">
      <t>バアイ</t>
    </rPh>
    <rPh sb="60" eb="61">
      <t>ムネ</t>
    </rPh>
    <rPh sb="62" eb="64">
      <t>キニュウ</t>
    </rPh>
    <phoneticPr fontId="1"/>
  </si>
  <si>
    <t>日産自動車（ZESP2やZESP3など）</t>
    <rPh sb="0" eb="2">
      <t>ニッサン</t>
    </rPh>
    <rPh sb="2" eb="5">
      <t>ジドウシャ</t>
    </rPh>
    <phoneticPr fontId="1"/>
  </si>
  <si>
    <t>ほぼ毎日</t>
    <phoneticPr fontId="1"/>
  </si>
  <si>
    <r>
      <rPr>
        <sz val="10"/>
        <color rgb="FFE26B0A"/>
        <rFont val="ＭＳ Ｐゴシック"/>
        <family val="3"/>
        <charset val="128"/>
        <scheme val="minor"/>
      </rPr>
      <t>【小売電気事業者】</t>
    </r>
    <r>
      <rPr>
        <sz val="10"/>
        <rFont val="ＭＳ Ｐゴシック"/>
        <family val="3"/>
        <charset val="128"/>
        <scheme val="minor"/>
      </rPr>
      <t>より受けた</t>
    </r>
    <rPh sb="7" eb="8">
      <t>シャ</t>
    </rPh>
    <rPh sb="11" eb="12">
      <t>ウ</t>
    </rPh>
    <phoneticPr fontId="1"/>
  </si>
  <si>
    <r>
      <rPr>
        <sz val="10"/>
        <color rgb="FFE26B0A"/>
        <rFont val="ＭＳ Ｐゴシック"/>
        <family val="3"/>
        <charset val="128"/>
        <scheme val="minor"/>
      </rPr>
      <t>【小売電気事業者】</t>
    </r>
    <r>
      <rPr>
        <sz val="10"/>
        <rFont val="ＭＳ Ｐゴシック"/>
        <family val="3"/>
        <charset val="128"/>
        <scheme val="minor"/>
      </rPr>
      <t>からの実証参加についての説明はいかがでしたか　※</t>
    </r>
    <r>
      <rPr>
        <sz val="10"/>
        <color rgb="FFE26B0A"/>
        <rFont val="ＭＳ Ｐゴシック"/>
        <family val="3"/>
        <charset val="128"/>
        <scheme val="minor"/>
      </rPr>
      <t>【小売電気事業者】</t>
    </r>
    <r>
      <rPr>
        <sz val="10"/>
        <rFont val="ＭＳ Ｐゴシック"/>
        <family val="3"/>
        <charset val="128"/>
        <scheme val="minor"/>
      </rPr>
      <t>から勧誘を受けた場合のみご回答ください</t>
    </r>
    <rPh sb="1" eb="3">
      <t>コウリ</t>
    </rPh>
    <rPh sb="3" eb="5">
      <t>デンキ</t>
    </rPh>
    <rPh sb="5" eb="7">
      <t>ジギョウ</t>
    </rPh>
    <rPh sb="7" eb="8">
      <t>シャ</t>
    </rPh>
    <rPh sb="21" eb="23">
      <t>セツメイ</t>
    </rPh>
    <rPh sb="34" eb="36">
      <t>コウ</t>
    </rPh>
    <rPh sb="36" eb="38">
      <t>デンキ</t>
    </rPh>
    <rPh sb="38" eb="41">
      <t>ジギョウシャ</t>
    </rPh>
    <phoneticPr fontId="1"/>
  </si>
  <si>
    <r>
      <rPr>
        <sz val="10"/>
        <color rgb="FFE26B0A"/>
        <rFont val="ＭＳ Ｐゴシック"/>
        <family val="3"/>
        <charset val="128"/>
        <scheme val="minor"/>
      </rPr>
      <t>【小売電気事業者】</t>
    </r>
    <r>
      <rPr>
        <sz val="10"/>
        <rFont val="ＭＳ Ｐゴシック"/>
        <family val="3"/>
        <charset val="128"/>
        <scheme val="minor"/>
      </rPr>
      <t>からの勧誘</t>
    </r>
    <rPh sb="3" eb="5">
      <t>デンキ</t>
    </rPh>
    <phoneticPr fontId="1"/>
  </si>
  <si>
    <t>②カーディーラー（急速充電）</t>
    <rPh sb="9" eb="11">
      <t>キュウソク</t>
    </rPh>
    <rPh sb="11" eb="13">
      <t>ジュウデン</t>
    </rPh>
    <phoneticPr fontId="1"/>
  </si>
  <si>
    <t>①自宅</t>
    <rPh sb="1" eb="3">
      <t>ジタク</t>
    </rPh>
    <phoneticPr fontId="1"/>
  </si>
  <si>
    <t>③カーディーラー（普通充電）</t>
    <rPh sb="9" eb="11">
      <t>フツウ</t>
    </rPh>
    <rPh sb="11" eb="13">
      <t>ジュウデン</t>
    </rPh>
    <phoneticPr fontId="1"/>
  </si>
  <si>
    <t>④商業施設・店舗、公共施設（急速充電）</t>
    <phoneticPr fontId="1"/>
  </si>
  <si>
    <t>⑤商業施設・店舗、公共施設（普通充電）</t>
    <rPh sb="14" eb="16">
      <t>フツウ</t>
    </rPh>
    <phoneticPr fontId="1"/>
  </si>
  <si>
    <t>⑥高速道路PA・SA（急速充電）</t>
    <phoneticPr fontId="1"/>
  </si>
  <si>
    <t>⑦高速道路PA・SA （普通充電）</t>
    <phoneticPr fontId="1"/>
  </si>
  <si>
    <t>⑨ガソリンスタンド（普通充電）</t>
    <rPh sb="10" eb="12">
      <t>フツウ</t>
    </rPh>
    <phoneticPr fontId="1"/>
  </si>
  <si>
    <t>⑩勤務先（急速充電）</t>
    <phoneticPr fontId="1"/>
  </si>
  <si>
    <t>⑧ガソリンスタンド（急速充電）</t>
    <phoneticPr fontId="1"/>
  </si>
  <si>
    <t>⑪勤務先（普通充電）</t>
    <rPh sb="1" eb="4">
      <t>キンムサキ</t>
    </rPh>
    <rPh sb="5" eb="7">
      <t>フツウ</t>
    </rPh>
    <phoneticPr fontId="1"/>
  </si>
  <si>
    <t>⑫その他</t>
    <rPh sb="3" eb="4">
      <t>ホカ</t>
    </rPh>
    <phoneticPr fontId="1"/>
  </si>
  <si>
    <t>商業施設・店舗、公共施設（急速充電）</t>
    <phoneticPr fontId="1"/>
  </si>
  <si>
    <t>商業施設・店舗、公共施設（普通充電）</t>
    <rPh sb="13" eb="15">
      <t>フツウ</t>
    </rPh>
    <phoneticPr fontId="1"/>
  </si>
  <si>
    <t>高速道路PA・SA（急速充電）</t>
    <phoneticPr fontId="1"/>
  </si>
  <si>
    <t>高速道路PA・SA（普通充電）</t>
    <rPh sb="10" eb="12">
      <t>フツウ</t>
    </rPh>
    <phoneticPr fontId="1"/>
  </si>
  <si>
    <t>全く確認していなかった</t>
    <rPh sb="0" eb="1">
      <t>マッタ</t>
    </rPh>
    <phoneticPr fontId="1"/>
  </si>
  <si>
    <t>あまり合わせられなかった、全く合わせられなかった理由は何ですか</t>
    <rPh sb="3" eb="4">
      <t>ア</t>
    </rPh>
    <rPh sb="13" eb="14">
      <t>マッタ</t>
    </rPh>
    <rPh sb="15" eb="16">
      <t>ア</t>
    </rPh>
    <rPh sb="24" eb="26">
      <t>リユウ</t>
    </rPh>
    <rPh sb="27" eb="28">
      <t>ナニ</t>
    </rPh>
    <phoneticPr fontId="1"/>
  </si>
  <si>
    <t>新しい電気料金メニューの【DPメニュー】開始日から現在までの間で、電動車（EV、PHV、PHEV）を何台所有していましたか又は所有していますか
（途中で手放した場合も台数にカウントする）</t>
    <rPh sb="0" eb="1">
      <t>アタラ</t>
    </rPh>
    <rPh sb="3" eb="5">
      <t>デンキ</t>
    </rPh>
    <rPh sb="5" eb="7">
      <t>リョウキン</t>
    </rPh>
    <rPh sb="25" eb="27">
      <t>ゲンザイ</t>
    </rPh>
    <rPh sb="30" eb="31">
      <t>アイダ</t>
    </rPh>
    <rPh sb="35" eb="36">
      <t>クルマ</t>
    </rPh>
    <rPh sb="50" eb="52">
      <t>ナンダイ</t>
    </rPh>
    <rPh sb="52" eb="54">
      <t>ショユウ</t>
    </rPh>
    <rPh sb="61" eb="62">
      <t>マタ</t>
    </rPh>
    <rPh sb="63" eb="65">
      <t>ショユウ</t>
    </rPh>
    <rPh sb="83" eb="85">
      <t>ダイスウ</t>
    </rPh>
    <phoneticPr fontId="1"/>
  </si>
  <si>
    <t>上記質問で回答した電動車台数のうち、新しい電気料金メニューの【DPメニュー】開始日から現在までの間で、最も運転時間が長かった電動車（以下、「主たる電動車」といいます）について、以下ご回答ください
※それ以外の電動車及び非電動車の情報は、「複数台用アンケート」にて別途ご回答ください</t>
    <rPh sb="0" eb="2">
      <t>ジョウキ</t>
    </rPh>
    <rPh sb="2" eb="4">
      <t>シツモン</t>
    </rPh>
    <rPh sb="5" eb="7">
      <t>カイトウ</t>
    </rPh>
    <rPh sb="9" eb="11">
      <t>デンドウ</t>
    </rPh>
    <rPh sb="11" eb="12">
      <t>シャ</t>
    </rPh>
    <rPh sb="12" eb="14">
      <t>ダイスウ</t>
    </rPh>
    <rPh sb="51" eb="52">
      <t>モット</t>
    </rPh>
    <rPh sb="53" eb="55">
      <t>ウンテン</t>
    </rPh>
    <rPh sb="55" eb="57">
      <t>ジカン</t>
    </rPh>
    <rPh sb="58" eb="59">
      <t>ナガ</t>
    </rPh>
    <rPh sb="62" eb="64">
      <t>デンドウ</t>
    </rPh>
    <rPh sb="64" eb="65">
      <t>クルマ</t>
    </rPh>
    <rPh sb="66" eb="68">
      <t>イカ</t>
    </rPh>
    <rPh sb="70" eb="71">
      <t>シュ</t>
    </rPh>
    <rPh sb="73" eb="75">
      <t>デンドウ</t>
    </rPh>
    <rPh sb="75" eb="76">
      <t>シャ</t>
    </rPh>
    <rPh sb="88" eb="90">
      <t>イカ</t>
    </rPh>
    <rPh sb="91" eb="93">
      <t>カイトウ</t>
    </rPh>
    <rPh sb="102" eb="104">
      <t>イガイ</t>
    </rPh>
    <rPh sb="105" eb="107">
      <t>デンドウ</t>
    </rPh>
    <rPh sb="107" eb="108">
      <t>シャ</t>
    </rPh>
    <rPh sb="108" eb="109">
      <t>オヨ</t>
    </rPh>
    <rPh sb="110" eb="111">
      <t>ヒ</t>
    </rPh>
    <rPh sb="111" eb="113">
      <t>デンドウ</t>
    </rPh>
    <rPh sb="113" eb="114">
      <t>シャ</t>
    </rPh>
    <rPh sb="115" eb="117">
      <t>ジョウホウ</t>
    </rPh>
    <rPh sb="120" eb="122">
      <t>フクスウ</t>
    </rPh>
    <rPh sb="122" eb="123">
      <t>ダイ</t>
    </rPh>
    <rPh sb="123" eb="124">
      <t>ヨウ</t>
    </rPh>
    <rPh sb="132" eb="134">
      <t>ベット</t>
    </rPh>
    <rPh sb="135" eb="137">
      <t>カイトウ</t>
    </rPh>
    <phoneticPr fontId="1"/>
  </si>
  <si>
    <t>＜主たる電動車についての質問＞
上記で回答いただいた納車日は、【DPメニュー】開始日一週間前より前でしょうか、それとも後でしょうか</t>
    <rPh sb="16" eb="18">
      <t>ジョウキ</t>
    </rPh>
    <rPh sb="19" eb="21">
      <t>カイトウ</t>
    </rPh>
    <rPh sb="26" eb="28">
      <t>ノウシャ</t>
    </rPh>
    <rPh sb="28" eb="29">
      <t>ビ</t>
    </rPh>
    <rPh sb="39" eb="42">
      <t>カイシビ</t>
    </rPh>
    <rPh sb="42" eb="46">
      <t>イッシュウカンマエ</t>
    </rPh>
    <rPh sb="48" eb="49">
      <t>マエ</t>
    </rPh>
    <rPh sb="59" eb="60">
      <t>アト</t>
    </rPh>
    <phoneticPr fontId="1"/>
  </si>
  <si>
    <t>【DPメニュー】開始日一週間前より前である</t>
    <rPh sb="8" eb="11">
      <t>カイシビ</t>
    </rPh>
    <rPh sb="11" eb="14">
      <t>イッシュウカン</t>
    </rPh>
    <rPh sb="14" eb="15">
      <t>マエ</t>
    </rPh>
    <rPh sb="17" eb="18">
      <t>マエ</t>
    </rPh>
    <phoneticPr fontId="1"/>
  </si>
  <si>
    <t>【DPメニュー】開始日一週間前より後である</t>
    <rPh sb="8" eb="11">
      <t>カイシビ</t>
    </rPh>
    <rPh sb="11" eb="14">
      <t>イッシュウカン</t>
    </rPh>
    <rPh sb="14" eb="15">
      <t>マエ</t>
    </rPh>
    <rPh sb="17" eb="18">
      <t>アト</t>
    </rPh>
    <phoneticPr fontId="1"/>
  </si>
  <si>
    <t>以下、主たる電動車の、【DPメニュー】開始日より前の状況について、ご回答ください</t>
    <rPh sb="0" eb="2">
      <t>イカ</t>
    </rPh>
    <rPh sb="3" eb="4">
      <t>シュ</t>
    </rPh>
    <rPh sb="6" eb="8">
      <t>デンドウ</t>
    </rPh>
    <rPh sb="8" eb="9">
      <t>シャ</t>
    </rPh>
    <rPh sb="19" eb="22">
      <t>カイシビ</t>
    </rPh>
    <rPh sb="24" eb="25">
      <t>マエ</t>
    </rPh>
    <rPh sb="26" eb="28">
      <t>ジョウキョウ</t>
    </rPh>
    <rPh sb="34" eb="36">
      <t>カイトウ</t>
    </rPh>
    <phoneticPr fontId="1"/>
  </si>
  <si>
    <t>＜【DPメニュー】開始日より前の情報＞</t>
    <rPh sb="9" eb="12">
      <t>カイシビ</t>
    </rPh>
    <rPh sb="14" eb="15">
      <t>マエ</t>
    </rPh>
    <rPh sb="16" eb="18">
      <t>ジョウホウ</t>
    </rPh>
    <phoneticPr fontId="1"/>
  </si>
  <si>
    <t>上記で回答いただいた納車日は、【DPメニュー】開始日一週間前より前でしょうか、それとも後でしょうかで「【DPメニュー】開始日一週間前より前である」を選択した方</t>
    <rPh sb="68" eb="69">
      <t>マエ</t>
    </rPh>
    <phoneticPr fontId="1"/>
  </si>
  <si>
    <t>＜主たる電動車の、【DPメニュー】開始日より前の状況についての質問＞
自動車メーカー等の充電サービスプランに加入していましたか</t>
    <rPh sb="17" eb="20">
      <t>カイシビ</t>
    </rPh>
    <rPh sb="22" eb="23">
      <t>マエ</t>
    </rPh>
    <rPh sb="24" eb="26">
      <t>ジョウキョウ</t>
    </rPh>
    <rPh sb="31" eb="33">
      <t>シツモン</t>
    </rPh>
    <rPh sb="35" eb="38">
      <t>ジドウシャ</t>
    </rPh>
    <rPh sb="42" eb="43">
      <t>トウ</t>
    </rPh>
    <rPh sb="44" eb="46">
      <t>ジュウデン</t>
    </rPh>
    <rPh sb="54" eb="56">
      <t>カニュウ</t>
    </rPh>
    <phoneticPr fontId="1"/>
  </si>
  <si>
    <t>＜主たる電動車の、【DPメニュー】開始日より前の状況についての質問＞
上記プランの具体的なプラン名は何ですか</t>
    <rPh sb="35" eb="37">
      <t>ジョウキ</t>
    </rPh>
    <rPh sb="41" eb="44">
      <t>グタイテキ</t>
    </rPh>
    <rPh sb="48" eb="49">
      <t>メイ</t>
    </rPh>
    <rPh sb="50" eb="51">
      <t>ナニ</t>
    </rPh>
    <phoneticPr fontId="1"/>
  </si>
  <si>
    <t>上記で回答いただいた納車日は、【DPメニュー】開始日一週間前より前でしょうか、それとも後でしょうかで「【DPメニュー】開始日一週間前より前である」を選択した方</t>
    <rPh sb="0" eb="2">
      <t>ジョウキ</t>
    </rPh>
    <rPh sb="3" eb="5">
      <t>カイトウ</t>
    </rPh>
    <rPh sb="10" eb="12">
      <t>ノウシャ</t>
    </rPh>
    <rPh sb="12" eb="13">
      <t>ビ</t>
    </rPh>
    <rPh sb="23" eb="26">
      <t>カイシビ</t>
    </rPh>
    <rPh sb="26" eb="30">
      <t>イッシュウカンマエ</t>
    </rPh>
    <rPh sb="32" eb="33">
      <t>マエ</t>
    </rPh>
    <rPh sb="43" eb="44">
      <t>アト</t>
    </rPh>
    <rPh sb="59" eb="62">
      <t>カイシビ</t>
    </rPh>
    <rPh sb="62" eb="66">
      <t>イッシュウカンマエ</t>
    </rPh>
    <rPh sb="68" eb="69">
      <t>マエ</t>
    </rPh>
    <rPh sb="74" eb="76">
      <t>センタク</t>
    </rPh>
    <rPh sb="78" eb="79">
      <t>カタ</t>
    </rPh>
    <phoneticPr fontId="1"/>
  </si>
  <si>
    <t>＜主たる電動車の、【DPメニュー】開始日より前の状況についての質問＞
※電動車がPHV又はPHEVの場合のみご回答ください
PHV又はPHEVの、給油の利用頻度はどのくらいでしたか</t>
    <rPh sb="36" eb="38">
      <t>デンドウ</t>
    </rPh>
    <rPh sb="38" eb="39">
      <t>シャ</t>
    </rPh>
    <rPh sb="43" eb="44">
      <t>マタ</t>
    </rPh>
    <rPh sb="50" eb="52">
      <t>バアイ</t>
    </rPh>
    <rPh sb="55" eb="57">
      <t>カイトウ</t>
    </rPh>
    <rPh sb="65" eb="66">
      <t>マタ</t>
    </rPh>
    <rPh sb="73" eb="75">
      <t>キュウユ</t>
    </rPh>
    <rPh sb="76" eb="78">
      <t>リヨウ</t>
    </rPh>
    <rPh sb="78" eb="80">
      <t>ヒンド</t>
    </rPh>
    <phoneticPr fontId="1"/>
  </si>
  <si>
    <t>＜主たる電動車の、【DPメニュー】開始日より前の状況についての質問＞
※電動車がPHV又はPHEVの場合のみご回答ください
1ヶ月あたりのPHV又はPHEVの、給油費用はいくらぐらいでしたか</t>
    <rPh sb="64" eb="65">
      <t>ゲツ</t>
    </rPh>
    <rPh sb="72" eb="73">
      <t>マタ</t>
    </rPh>
    <rPh sb="80" eb="82">
      <t>キュウユ</t>
    </rPh>
    <rPh sb="82" eb="84">
      <t>ヒヨウ</t>
    </rPh>
    <phoneticPr fontId="1"/>
  </si>
  <si>
    <t>＜主たる電動車の、【DPメニュー】開始日より前の状況についての質問＞
主たる運転者の性別について</t>
    <rPh sb="35" eb="36">
      <t>シュ</t>
    </rPh>
    <rPh sb="38" eb="40">
      <t>ウンテン</t>
    </rPh>
    <rPh sb="40" eb="41">
      <t>シャ</t>
    </rPh>
    <rPh sb="42" eb="44">
      <t>セイベツ</t>
    </rPh>
    <phoneticPr fontId="1"/>
  </si>
  <si>
    <t>＜主たる電動車の、【DPメニュー】開始日より前の状況についての質問＞
主たる運転者の年齢はどこに当てはまりますか</t>
    <rPh sb="42" eb="44">
      <t>ネンレイ</t>
    </rPh>
    <rPh sb="48" eb="49">
      <t>ア</t>
    </rPh>
    <phoneticPr fontId="1"/>
  </si>
  <si>
    <t>＜主たる電動車の、【DPメニュー】開始日より前の状況についての質問＞
主たる運転者の職業はどこに当てはまりますか</t>
    <rPh sb="42" eb="44">
      <t>ショクギョウ</t>
    </rPh>
    <phoneticPr fontId="1"/>
  </si>
  <si>
    <t>＜主たる電動車の、【DPメニュー】開始日より前の状況についての質問＞
主たる運転者の休日はどこに当てはまりますか
（複数選択可）</t>
    <rPh sb="42" eb="44">
      <t>キュウジツ</t>
    </rPh>
    <phoneticPr fontId="1"/>
  </si>
  <si>
    <t>＜主たる電動車の、【DPメニュー】開始日より前の状況についての質問＞
主たる運転者の主な使用用途はどこに当てはまりますか
（複数選択可）</t>
    <rPh sb="42" eb="43">
      <t>シュ</t>
    </rPh>
    <rPh sb="44" eb="46">
      <t>シヨウ</t>
    </rPh>
    <rPh sb="46" eb="48">
      <t>ヨウト</t>
    </rPh>
    <phoneticPr fontId="1"/>
  </si>
  <si>
    <t>＜主たる電動車の、【DPメニュー】開始日より前の状況についての質問＞
主たる運転者の主な使用日はどこに当てはまりますか
（複数選択可）</t>
  </si>
  <si>
    <t>＜主たる電動車の、【DPメニュー】開始日より前の状況についての質問＞
主たる運転者の乗車頻度はどこに当てはまりますか</t>
    <rPh sb="42" eb="44">
      <t>ジョウシャ</t>
    </rPh>
    <rPh sb="44" eb="46">
      <t>ヒンド</t>
    </rPh>
    <phoneticPr fontId="1"/>
  </si>
  <si>
    <t>＜主たる電動車の、【DPメニュー】開始日より前の状況についての質問＞
自宅（基礎充電）で行う充電のタイミングはいつですか
（複数選択可）</t>
    <rPh sb="35" eb="37">
      <t>ジタク</t>
    </rPh>
    <rPh sb="38" eb="40">
      <t>キソ</t>
    </rPh>
    <rPh sb="40" eb="42">
      <t>ジュウデン</t>
    </rPh>
    <rPh sb="62" eb="64">
      <t>フクスウ</t>
    </rPh>
    <rPh sb="64" eb="66">
      <t>センタク</t>
    </rPh>
    <rPh sb="66" eb="67">
      <t>カ</t>
    </rPh>
    <phoneticPr fontId="1"/>
  </si>
  <si>
    <t>＜主たる電動車の、【DPメニュー】開始日より前の状況についての質問＞
自宅（基礎充電）で行う充電回数はどのくらいですか</t>
    <rPh sb="35" eb="37">
      <t>ジタク</t>
    </rPh>
    <rPh sb="48" eb="50">
      <t>カイスウ</t>
    </rPh>
    <phoneticPr fontId="1"/>
  </si>
  <si>
    <t>＜主たる電動車の、【DPメニュー】開始日より前の状況についての質問＞
自宅（基礎充電）で行う主な充電曜日は何曜日ですか
（複数選択可）</t>
    <rPh sb="35" eb="37">
      <t>ジタク</t>
    </rPh>
    <rPh sb="38" eb="40">
      <t>キソ</t>
    </rPh>
    <rPh sb="40" eb="42">
      <t>ジュウデン</t>
    </rPh>
    <rPh sb="46" eb="47">
      <t>オモ</t>
    </rPh>
    <rPh sb="50" eb="52">
      <t>ヨウビ</t>
    </rPh>
    <rPh sb="53" eb="54">
      <t>ナニ</t>
    </rPh>
    <rPh sb="54" eb="56">
      <t>ヨウビ</t>
    </rPh>
    <phoneticPr fontId="1"/>
  </si>
  <si>
    <t>＜主たる電動車の、【DPメニュー】開始日より前の状況についての質問＞
自宅（基礎充電）で行う主な充電時間はいつですか
（複数選択可）</t>
    <rPh sb="35" eb="37">
      <t>ジタク</t>
    </rPh>
    <rPh sb="38" eb="40">
      <t>キソ</t>
    </rPh>
    <rPh sb="40" eb="42">
      <t>ジュウデン</t>
    </rPh>
    <rPh sb="46" eb="47">
      <t>オモ</t>
    </rPh>
    <rPh sb="48" eb="50">
      <t>ジュウデン</t>
    </rPh>
    <rPh sb="50" eb="52">
      <t>ジカン</t>
    </rPh>
    <phoneticPr fontId="1"/>
  </si>
  <si>
    <t>＜主たる電動車の、【DPメニュー】開始日より前の状況についての質問＞
外部充電場所で、最も充電を行った場所はどこになりますか</t>
    <rPh sb="35" eb="37">
      <t>ガイブ</t>
    </rPh>
    <rPh sb="37" eb="39">
      <t>ジュウデン</t>
    </rPh>
    <rPh sb="39" eb="41">
      <t>バショ</t>
    </rPh>
    <rPh sb="43" eb="44">
      <t>モット</t>
    </rPh>
    <rPh sb="45" eb="47">
      <t>ジュウデン</t>
    </rPh>
    <rPh sb="48" eb="49">
      <t>オコナ</t>
    </rPh>
    <rPh sb="51" eb="53">
      <t>バショ</t>
    </rPh>
    <phoneticPr fontId="1"/>
  </si>
  <si>
    <t>＜主たる電動車の、【DPメニュー】開始日より前の状況についての質問＞
上記で選択した場所で行う充電のタイミングはいつですか</t>
    <rPh sb="35" eb="37">
      <t>ジョウキ</t>
    </rPh>
    <rPh sb="38" eb="40">
      <t>センタク</t>
    </rPh>
    <rPh sb="42" eb="44">
      <t>バショ</t>
    </rPh>
    <rPh sb="45" eb="46">
      <t>オコナ</t>
    </rPh>
    <rPh sb="47" eb="49">
      <t>ジュウデン</t>
    </rPh>
    <phoneticPr fontId="1"/>
  </si>
  <si>
    <t>＜主たる電動車の、【DPメニュー】開始日より前の状況についての質問＞
上記で選択した場所で行う充電回数はどのくらいですか</t>
    <rPh sb="47" eb="49">
      <t>ジュウデン</t>
    </rPh>
    <rPh sb="49" eb="51">
      <t>カイスウ</t>
    </rPh>
    <phoneticPr fontId="1"/>
  </si>
  <si>
    <t>＜主たる電動車の、【DPメニュー】開始日より前の状況についての質問＞
上記で選択した場所で行う主な充電曜日は何曜日ですか
（複数選択可）</t>
    <rPh sb="47" eb="48">
      <t>オモ</t>
    </rPh>
    <rPh sb="49" eb="51">
      <t>ジュウデン</t>
    </rPh>
    <rPh sb="51" eb="53">
      <t>ヨウビ</t>
    </rPh>
    <rPh sb="54" eb="55">
      <t>ナニ</t>
    </rPh>
    <rPh sb="55" eb="57">
      <t>ヨウビ</t>
    </rPh>
    <phoneticPr fontId="1"/>
  </si>
  <si>
    <t>＜主たる電動車の、【DPメニュー】開始日より前の状況についての質問＞
上記で選択した場所で行う主な充電時間はいつですか
（複数選択可）</t>
    <rPh sb="47" eb="48">
      <t>オモ</t>
    </rPh>
    <rPh sb="49" eb="51">
      <t>ジュウデン</t>
    </rPh>
    <rPh sb="51" eb="53">
      <t>ジカン</t>
    </rPh>
    <phoneticPr fontId="1"/>
  </si>
  <si>
    <t>＜主たる電動車の、【DPメニュー】開始日より前の状況についての質問＞
外部充電場所で、2番目に多く充電を行った場所はどこになりますか</t>
    <rPh sb="44" eb="45">
      <t>バン</t>
    </rPh>
    <rPh sb="45" eb="46">
      <t>メ</t>
    </rPh>
    <rPh sb="47" eb="48">
      <t>オオ</t>
    </rPh>
    <rPh sb="49" eb="51">
      <t>ジュウデン</t>
    </rPh>
    <rPh sb="52" eb="53">
      <t>オコナ</t>
    </rPh>
    <rPh sb="55" eb="57">
      <t>バショ</t>
    </rPh>
    <phoneticPr fontId="1"/>
  </si>
  <si>
    <t>以下、主たる電動車の、【DPメニュー】開始日より後の状況について、ご回答ください</t>
    <rPh sb="0" eb="2">
      <t>イカ</t>
    </rPh>
    <rPh sb="3" eb="4">
      <t>シュ</t>
    </rPh>
    <rPh sb="6" eb="8">
      <t>デンドウ</t>
    </rPh>
    <rPh sb="8" eb="9">
      <t>シャ</t>
    </rPh>
    <rPh sb="19" eb="22">
      <t>カイシビ</t>
    </rPh>
    <rPh sb="24" eb="25">
      <t>アト</t>
    </rPh>
    <rPh sb="26" eb="28">
      <t>ジョウキョウ</t>
    </rPh>
    <rPh sb="34" eb="36">
      <t>カイトウ</t>
    </rPh>
    <phoneticPr fontId="1"/>
  </si>
  <si>
    <t>＜【DPメニュー】開始日より後の情報＞</t>
    <rPh sb="14" eb="15">
      <t>アト</t>
    </rPh>
    <phoneticPr fontId="1"/>
  </si>
  <si>
    <t>＜主たる電動車の、【DPメニュー】開始日より後の状況についての質問＞
自動車メーカー等の充電サービスプランに加入していましたか</t>
    <rPh sb="35" eb="38">
      <t>ジドウシャ</t>
    </rPh>
    <rPh sb="42" eb="43">
      <t>トウ</t>
    </rPh>
    <rPh sb="44" eb="46">
      <t>ジュウデン</t>
    </rPh>
    <rPh sb="54" eb="56">
      <t>カニュウ</t>
    </rPh>
    <phoneticPr fontId="1"/>
  </si>
  <si>
    <t>＜主たる電動車の、【DPメニュー】開始日より後の状況についての質問＞
上記プランの具体的なプラン名は何ですか</t>
    <rPh sb="35" eb="37">
      <t>ジョウキ</t>
    </rPh>
    <rPh sb="41" eb="44">
      <t>グタイテキ</t>
    </rPh>
    <rPh sb="48" eb="49">
      <t>メイ</t>
    </rPh>
    <rPh sb="50" eb="51">
      <t>ナニ</t>
    </rPh>
    <phoneticPr fontId="1"/>
  </si>
  <si>
    <t>＜主たる電動車の、【DPメニュー】開始日より後の状況についての質問＞
※電動車がPHV又はPHEVの場合のみご回答ください
PHV又はPHEVの、給油の利用頻度はどのくらいでしたか</t>
    <rPh sb="22" eb="23">
      <t>アト</t>
    </rPh>
    <phoneticPr fontId="1"/>
  </si>
  <si>
    <t>＜主たる電動車の、【DPメニュー】開始日より後の状況についての質問＞
※電動車がPHV又はPHEVの場合のみご回答ください
1ヶ月あたりのPHV又はPHEVの、給油費用はいくらぐらいでしたか</t>
  </si>
  <si>
    <t>＜主たる電動車の、【DPメニュー】開始日より後の状況についての質問＞
主たる運転者の性別について</t>
    <rPh sb="35" eb="36">
      <t>シュ</t>
    </rPh>
    <rPh sb="38" eb="40">
      <t>ウンテン</t>
    </rPh>
    <rPh sb="40" eb="41">
      <t>シャ</t>
    </rPh>
    <rPh sb="42" eb="44">
      <t>セイベツ</t>
    </rPh>
    <phoneticPr fontId="1"/>
  </si>
  <si>
    <t>＜主たる電動車の、【DPメニュー】開始日より後の状況についての質問＞
主たる運転者の年齢はどこに当てはまりますか</t>
    <rPh sb="42" eb="44">
      <t>ネンレイ</t>
    </rPh>
    <rPh sb="48" eb="49">
      <t>ア</t>
    </rPh>
    <phoneticPr fontId="1"/>
  </si>
  <si>
    <t>＜主たる電動車の、【DPメニュー】開始日より後の状況についての質問＞
主たる運転者の職業はどこに当てはまりますか</t>
    <rPh sb="42" eb="44">
      <t>ショクギョウ</t>
    </rPh>
    <phoneticPr fontId="1"/>
  </si>
  <si>
    <t>＜主たる電動車の、【DPメニュー】開始日より後の状況についての質問＞
主たる運転者の休日はどこに当てはまりますか
（複数選択可）</t>
    <rPh sb="42" eb="44">
      <t>キュウジツ</t>
    </rPh>
    <phoneticPr fontId="1"/>
  </si>
  <si>
    <t>＜主たる電動車の、【DPメニュー】開始日より後の状況についての質問＞
主たる運転者の主な使用用途はどこに当てはまりますか
（複数選択可）</t>
    <rPh sb="42" eb="43">
      <t>シュ</t>
    </rPh>
    <rPh sb="44" eb="46">
      <t>シヨウ</t>
    </rPh>
    <rPh sb="46" eb="48">
      <t>ヨウト</t>
    </rPh>
    <phoneticPr fontId="1"/>
  </si>
  <si>
    <t>＜主たる電動車の、【DPメニュー】開始日より後の状況についての質問＞
主たる運転者の主な使用日はどこに当てはまりますか
（複数選択可）</t>
  </si>
  <si>
    <t>＜主たる電動車の、【DPメニュー】開始日より後の状況についての質問＞
主たる運転者の乗車頻度はどこに当てはまりますか</t>
    <rPh sb="42" eb="44">
      <t>ジョウシャ</t>
    </rPh>
    <rPh sb="44" eb="46">
      <t>ヒンド</t>
    </rPh>
    <phoneticPr fontId="1"/>
  </si>
  <si>
    <t>＜主たる電動車の、【DPメニュー】開始日より後の状況についての質問＞
自宅（基礎充電）で行う充電のタイミングはいつですか
（複数選択可）</t>
    <rPh sb="35" eb="37">
      <t>ジタク</t>
    </rPh>
    <rPh sb="38" eb="40">
      <t>キソ</t>
    </rPh>
    <rPh sb="40" eb="42">
      <t>ジュウデン</t>
    </rPh>
    <rPh sb="62" eb="64">
      <t>フクスウ</t>
    </rPh>
    <rPh sb="64" eb="66">
      <t>センタク</t>
    </rPh>
    <rPh sb="66" eb="67">
      <t>カ</t>
    </rPh>
    <phoneticPr fontId="1"/>
  </si>
  <si>
    <t>＜主たる電動車の、【DPメニュー】開始日より後の状況についての質問＞
自宅（基礎充電）で行う充電回数はどのくらいですか</t>
    <rPh sb="35" eb="37">
      <t>ジタク</t>
    </rPh>
    <rPh sb="48" eb="50">
      <t>カイスウ</t>
    </rPh>
    <phoneticPr fontId="1"/>
  </si>
  <si>
    <t>＜主たる電動車の、【DPメニュー】開始日より後の状況についての質問＞
自宅（基礎充電）で行う主な充電曜日は何曜日ですか
（複数選択可）</t>
    <rPh sb="35" eb="37">
      <t>ジタク</t>
    </rPh>
    <rPh sb="38" eb="40">
      <t>キソ</t>
    </rPh>
    <rPh sb="40" eb="42">
      <t>ジュウデン</t>
    </rPh>
    <rPh sb="46" eb="47">
      <t>オモ</t>
    </rPh>
    <rPh sb="50" eb="52">
      <t>ヨウビ</t>
    </rPh>
    <rPh sb="53" eb="54">
      <t>ナニ</t>
    </rPh>
    <rPh sb="54" eb="56">
      <t>ヨウビ</t>
    </rPh>
    <phoneticPr fontId="1"/>
  </si>
  <si>
    <t>＜主たる電動車の、【DPメニュー】開始日より後の状況についての質問＞
自宅（基礎充電）で行う主な充電時間はいつですか
（複数選択可）</t>
    <rPh sb="35" eb="37">
      <t>ジタク</t>
    </rPh>
    <rPh sb="38" eb="40">
      <t>キソ</t>
    </rPh>
    <rPh sb="40" eb="42">
      <t>ジュウデン</t>
    </rPh>
    <rPh sb="46" eb="47">
      <t>オモ</t>
    </rPh>
    <rPh sb="48" eb="50">
      <t>ジュウデン</t>
    </rPh>
    <rPh sb="50" eb="52">
      <t>ジカン</t>
    </rPh>
    <phoneticPr fontId="1"/>
  </si>
  <si>
    <t>＜主たる電動車の、【DPメニュー】開始日より後の状況についての質問＞
外部充電場所で、最も充電を行った場所はどこになりますか</t>
    <rPh sb="35" eb="37">
      <t>ガイブ</t>
    </rPh>
    <rPh sb="37" eb="39">
      <t>ジュウデン</t>
    </rPh>
    <rPh sb="39" eb="41">
      <t>バショ</t>
    </rPh>
    <rPh sb="43" eb="44">
      <t>モット</t>
    </rPh>
    <rPh sb="45" eb="47">
      <t>ジュウデン</t>
    </rPh>
    <rPh sb="48" eb="49">
      <t>オコナ</t>
    </rPh>
    <rPh sb="51" eb="53">
      <t>バショ</t>
    </rPh>
    <phoneticPr fontId="1"/>
  </si>
  <si>
    <t>＜主たる電動車の、【DPメニュー】開始日より後の状況についての質問＞
上記で選択した場所で行う充電のタイミングはいつですか</t>
    <rPh sb="35" eb="37">
      <t>ジョウキ</t>
    </rPh>
    <rPh sb="38" eb="40">
      <t>センタク</t>
    </rPh>
    <rPh sb="42" eb="44">
      <t>バショ</t>
    </rPh>
    <rPh sb="45" eb="46">
      <t>オコナ</t>
    </rPh>
    <rPh sb="47" eb="49">
      <t>ジュウデン</t>
    </rPh>
    <phoneticPr fontId="1"/>
  </si>
  <si>
    <t>＜主たる電動車の、【DPメニュー】開始日より後の状況についての質問＞
上記で選択した場所で行う充電回数はどのくらいですか</t>
    <rPh sb="47" eb="49">
      <t>ジュウデン</t>
    </rPh>
    <rPh sb="49" eb="51">
      <t>カイスウ</t>
    </rPh>
    <phoneticPr fontId="1"/>
  </si>
  <si>
    <t>＜主たる電動車の、【DPメニュー】開始日より後の状況についての質問＞
上記で選択した場所で行う主な充電曜日は何曜日ですか
（複数選択可）</t>
    <rPh sb="47" eb="48">
      <t>オモ</t>
    </rPh>
    <rPh sb="49" eb="51">
      <t>ジュウデン</t>
    </rPh>
    <rPh sb="51" eb="53">
      <t>ヨウビ</t>
    </rPh>
    <rPh sb="54" eb="55">
      <t>ナニ</t>
    </rPh>
    <rPh sb="55" eb="57">
      <t>ヨウビ</t>
    </rPh>
    <phoneticPr fontId="1"/>
  </si>
  <si>
    <t>＜主たる電動車の、【DPメニュー】開始日より後の状況についての質問＞
上記で選択した場所で行う主な充電時間はいつですか
（複数選択可）</t>
    <rPh sb="47" eb="48">
      <t>オモ</t>
    </rPh>
    <rPh sb="49" eb="51">
      <t>ジュウデン</t>
    </rPh>
    <rPh sb="51" eb="53">
      <t>ジカン</t>
    </rPh>
    <phoneticPr fontId="1"/>
  </si>
  <si>
    <t>＜主たる電動車の、【DPメニュー】開始日より後の状況についての質問＞
外部充電場所で、2番目に多く充電を行った場所はどこになりますか</t>
    <rPh sb="44" eb="45">
      <t>バン</t>
    </rPh>
    <rPh sb="45" eb="46">
      <t>メ</t>
    </rPh>
    <rPh sb="47" eb="48">
      <t>オオ</t>
    </rPh>
    <rPh sb="49" eb="51">
      <t>ジュウデン</t>
    </rPh>
    <rPh sb="52" eb="53">
      <t>オコナ</t>
    </rPh>
    <rPh sb="55" eb="57">
      <t>バショ</t>
    </rPh>
    <phoneticPr fontId="1"/>
  </si>
  <si>
    <t>【DPメニュー】開始日より前と、【DPメニュー】開始後～現在とで比較したとき、充電行動を変えましたか</t>
    <rPh sb="26" eb="27">
      <t>アト</t>
    </rPh>
    <rPh sb="28" eb="30">
      <t>ゲンザイ</t>
    </rPh>
    <rPh sb="39" eb="41">
      <t>ジュウデン</t>
    </rPh>
    <rPh sb="41" eb="43">
      <t>コウドウ</t>
    </rPh>
    <rPh sb="44" eb="45">
      <t>カ</t>
    </rPh>
    <phoneticPr fontId="1"/>
  </si>
  <si>
    <t>【DPメニュー】開始日より前と、【DPメニュー】開始後～現在とで比較したとき、充電行動を変えましたかで「全く変えていない」以外を選択した方</t>
    <rPh sb="52" eb="53">
      <t>マッタ</t>
    </rPh>
    <rPh sb="54" eb="55">
      <t>カ</t>
    </rPh>
    <rPh sb="61" eb="63">
      <t>イガイ</t>
    </rPh>
    <rPh sb="64" eb="66">
      <t>センタク</t>
    </rPh>
    <rPh sb="68" eb="69">
      <t>カタ</t>
    </rPh>
    <phoneticPr fontId="1"/>
  </si>
  <si>
    <t>【DPメニュー】開始日より前と、【DPメニュー】開始後～現在とで比較したとき、どのように充電行動を変えましたかで「全く変えていない」を選択した方</t>
    <rPh sb="8" eb="11">
      <t>カイシビ</t>
    </rPh>
    <rPh sb="13" eb="14">
      <t>マエ</t>
    </rPh>
    <rPh sb="24" eb="26">
      <t>カイシ</t>
    </rPh>
    <rPh sb="26" eb="27">
      <t>ゴ</t>
    </rPh>
    <rPh sb="28" eb="30">
      <t>ゲンザイ</t>
    </rPh>
    <rPh sb="32" eb="34">
      <t>ヒカク</t>
    </rPh>
    <rPh sb="44" eb="46">
      <t>ジュウデン</t>
    </rPh>
    <rPh sb="46" eb="48">
      <t>コウドウ</t>
    </rPh>
    <rPh sb="49" eb="50">
      <t>カ</t>
    </rPh>
    <rPh sb="57" eb="58">
      <t>マッタ</t>
    </rPh>
    <rPh sb="59" eb="60">
      <t>カ</t>
    </rPh>
    <rPh sb="67" eb="69">
      <t>センタク</t>
    </rPh>
    <rPh sb="71" eb="72">
      <t>カタ</t>
    </rPh>
    <phoneticPr fontId="1"/>
  </si>
  <si>
    <t>【DPメニュー】開始日より前と、【DPメニュー】開始後～現在とで比較したとき、使用する時間帯や使い方が変化した電化製品等はありましたか
（複数選択可）</t>
    <rPh sb="39" eb="41">
      <t>シヨウ</t>
    </rPh>
    <rPh sb="43" eb="46">
      <t>ジカンタイ</t>
    </rPh>
    <rPh sb="47" eb="48">
      <t>ツカ</t>
    </rPh>
    <rPh sb="49" eb="50">
      <t>カタ</t>
    </rPh>
    <rPh sb="69" eb="71">
      <t>フクスウ</t>
    </rPh>
    <rPh sb="71" eb="73">
      <t>センタク</t>
    </rPh>
    <rPh sb="73" eb="74">
      <t>カ</t>
    </rPh>
    <phoneticPr fontId="1"/>
  </si>
  <si>
    <t>【DPメニュー】の、お得な時間の仕組みについて、誰から説明を受けましたか
（複数選択可）</t>
    <rPh sb="11" eb="12">
      <t>トク</t>
    </rPh>
    <rPh sb="13" eb="15">
      <t>ジカン</t>
    </rPh>
    <rPh sb="16" eb="18">
      <t>シク</t>
    </rPh>
    <rPh sb="19" eb="21">
      <t>シク</t>
    </rPh>
    <rPh sb="24" eb="25">
      <t>ダレ</t>
    </rPh>
    <rPh sb="30" eb="32">
      <t>セツメイ</t>
    </rPh>
    <rPh sb="33" eb="34">
      <t>ウ</t>
    </rPh>
    <rPh sb="38" eb="40">
      <t>フクスウ</t>
    </rPh>
    <rPh sb="40" eb="42">
      <t>センタク</t>
    </rPh>
    <rPh sb="42" eb="43">
      <t>カ</t>
    </rPh>
    <phoneticPr fontId="1"/>
  </si>
  <si>
    <t>【DPメニュー】の、お得な時間の仕組みは理解できましたか</t>
    <rPh sb="11" eb="12">
      <t>トク</t>
    </rPh>
    <rPh sb="13" eb="15">
      <t>ジカン</t>
    </rPh>
    <rPh sb="16" eb="18">
      <t>シク</t>
    </rPh>
    <rPh sb="20" eb="22">
      <t>リカイ</t>
    </rPh>
    <phoneticPr fontId="1"/>
  </si>
  <si>
    <t>【DPメニュー】適用開始後の料金メニューの理解度はどのくらいですか</t>
    <rPh sb="8" eb="10">
      <t>テキヨウ</t>
    </rPh>
    <rPh sb="14" eb="16">
      <t>リョウキン</t>
    </rPh>
    <rPh sb="21" eb="24">
      <t>リカイド</t>
    </rPh>
    <phoneticPr fontId="1"/>
  </si>
  <si>
    <t>【DPメニュー】開始後の料金メニューの理解度はどのくらいですかで「あまり理解できなかった」、「全く理解できなかった」を選択した方</t>
    <rPh sb="47" eb="48">
      <t>マッタ</t>
    </rPh>
    <rPh sb="49" eb="51">
      <t>リカイ</t>
    </rPh>
    <rPh sb="59" eb="61">
      <t>センタク</t>
    </rPh>
    <rPh sb="63" eb="64">
      <t>カタ</t>
    </rPh>
    <phoneticPr fontId="1"/>
  </si>
  <si>
    <t>【DPメニュー】開始後の料金メニューを受けたことによりEVの充電に対する意識の変化はありましたか</t>
    <rPh sb="8" eb="10">
      <t>カイシ</t>
    </rPh>
    <rPh sb="10" eb="11">
      <t>ゴ</t>
    </rPh>
    <rPh sb="12" eb="14">
      <t>リョウキン</t>
    </rPh>
    <rPh sb="19" eb="20">
      <t>ウ</t>
    </rPh>
    <rPh sb="30" eb="32">
      <t>ジュウデン</t>
    </rPh>
    <rPh sb="33" eb="34">
      <t>タイ</t>
    </rPh>
    <rPh sb="39" eb="41">
      <t>ヘンカ</t>
    </rPh>
    <phoneticPr fontId="1"/>
  </si>
  <si>
    <t>【DPメニュー】開始後の料金メニューを受けたことによりEVの充電に対する意識の変化はありましたかで「なかった」を選択した方</t>
    <rPh sb="56" eb="58">
      <t>センタク</t>
    </rPh>
    <rPh sb="60" eb="61">
      <t>カタ</t>
    </rPh>
    <phoneticPr fontId="1"/>
  </si>
  <si>
    <t>【DPメニュー】開始後の料金メニューを受けたことによる、実際のEV充電結果について回答してください</t>
    <rPh sb="8" eb="10">
      <t>カイシ</t>
    </rPh>
    <rPh sb="10" eb="11">
      <t>ゴ</t>
    </rPh>
    <rPh sb="12" eb="14">
      <t>リョウキン</t>
    </rPh>
    <rPh sb="19" eb="20">
      <t>ウ</t>
    </rPh>
    <rPh sb="28" eb="30">
      <t>ジッサイ</t>
    </rPh>
    <rPh sb="33" eb="35">
      <t>ジュウデン</t>
    </rPh>
    <rPh sb="35" eb="37">
      <t>ケッカ</t>
    </rPh>
    <rPh sb="41" eb="43">
      <t>カイトウ</t>
    </rPh>
    <phoneticPr fontId="1"/>
  </si>
  <si>
    <t>【DPメニュー】開始後の料金メニューのお得な時間帯に充電することに、極力合わせられた</t>
    <rPh sb="12" eb="14">
      <t>リョウキン</t>
    </rPh>
    <rPh sb="20" eb="21">
      <t>トク</t>
    </rPh>
    <rPh sb="22" eb="25">
      <t>ジカンタイ</t>
    </rPh>
    <rPh sb="26" eb="28">
      <t>ジュウデン</t>
    </rPh>
    <phoneticPr fontId="1"/>
  </si>
  <si>
    <t>【DPメニュー】開始後の料金メニューのお得な時間帯に充電することに、そこそこ合わせられた</t>
  </si>
  <si>
    <t>【DPメニュー】開始後の料金メニューのお得な時間帯に充電することに、あまり合わせられなかった</t>
  </si>
  <si>
    <t>【DPメニュー】開始後の料金メニューのお得な時間帯に充電することに、全く合わせられなかった</t>
    <rPh sb="34" eb="35">
      <t>マッタ</t>
    </rPh>
    <phoneticPr fontId="1"/>
  </si>
  <si>
    <t>【DPメニュー】開始後の料金メニューを受けたことによる、実際のEV充電結果について回答してくださいで「【DPメニュー】開始後の料金メニューのお得な時間帯に充電することにあまり合わせられなかった」、「【DPメニュー】開始後の料金メニューのお得な時間帯に充電することに全く合わせられなかった」を選択した方</t>
    <rPh sb="145" eb="147">
      <t>センタク</t>
    </rPh>
    <rPh sb="149" eb="150">
      <t>カタ</t>
    </rPh>
    <phoneticPr fontId="1"/>
  </si>
  <si>
    <t>他の電動車ユーザーに、【DPメニュー】開始後の料金メニューに加入することを勧めたいと思いますか</t>
    <rPh sb="0" eb="1">
      <t>ホカ</t>
    </rPh>
    <rPh sb="2" eb="4">
      <t>デンドウ</t>
    </rPh>
    <rPh sb="4" eb="5">
      <t>シャ</t>
    </rPh>
    <rPh sb="30" eb="32">
      <t>カニュウ</t>
    </rPh>
    <rPh sb="37" eb="38">
      <t>スス</t>
    </rPh>
    <rPh sb="42" eb="43">
      <t>オモ</t>
    </rPh>
    <phoneticPr fontId="1"/>
  </si>
  <si>
    <t>【DPメニュー】開始後の料金メニュー、料金システムの要望/改善点はありますか
（ない場合は、その旨を記入してください）</t>
    <rPh sb="12" eb="14">
      <t>リョウキン</t>
    </rPh>
    <rPh sb="19" eb="21">
      <t>リョウキン</t>
    </rPh>
    <rPh sb="26" eb="28">
      <t>ヨウボウ</t>
    </rPh>
    <rPh sb="29" eb="32">
      <t>カイゼンテン</t>
    </rPh>
    <rPh sb="42" eb="44">
      <t>バアイ</t>
    </rPh>
    <rPh sb="48" eb="49">
      <t>ムネ</t>
    </rPh>
    <rPh sb="50" eb="52">
      <t>キニュウ</t>
    </rPh>
    <phoneticPr fontId="1"/>
  </si>
  <si>
    <r>
      <rPr>
        <sz val="10"/>
        <color rgb="FFE26B0A"/>
        <rFont val="ＭＳ Ｐゴシック"/>
        <family val="3"/>
        <charset val="128"/>
        <scheme val="minor"/>
      </rPr>
      <t>【小売電気事業者】</t>
    </r>
    <r>
      <rPr>
        <sz val="10"/>
        <rFont val="ＭＳ Ｐゴシック"/>
        <family val="3"/>
        <charset val="128"/>
        <scheme val="minor"/>
      </rPr>
      <t>による【DPメニュー】開始後の料金メニューの、毎日の通知情報について教えてください</t>
    </r>
    <rPh sb="1" eb="3">
      <t>コウ</t>
    </rPh>
    <rPh sb="3" eb="5">
      <t>デンキ</t>
    </rPh>
    <rPh sb="5" eb="8">
      <t>ジギョウシャ</t>
    </rPh>
    <rPh sb="20" eb="22">
      <t>カイシ</t>
    </rPh>
    <rPh sb="22" eb="23">
      <t>ゴ</t>
    </rPh>
    <rPh sb="24" eb="26">
      <t>リョウキン</t>
    </rPh>
    <rPh sb="32" eb="34">
      <t>マイニチ</t>
    </rPh>
    <rPh sb="35" eb="37">
      <t>ツウチ</t>
    </rPh>
    <rPh sb="37" eb="39">
      <t>ジョウホウ</t>
    </rPh>
    <rPh sb="43" eb="44">
      <t>オシ</t>
    </rPh>
    <phoneticPr fontId="1"/>
  </si>
  <si>
    <r>
      <rPr>
        <sz val="10"/>
        <color rgb="FFE26B0A"/>
        <rFont val="ＭＳ Ｐゴシック"/>
        <family val="3"/>
        <charset val="128"/>
        <scheme val="minor"/>
      </rPr>
      <t>【小売電気事業者】</t>
    </r>
    <r>
      <rPr>
        <sz val="10"/>
        <rFont val="ＭＳ Ｐゴシック"/>
        <family val="3"/>
        <charset val="128"/>
        <scheme val="minor"/>
      </rPr>
      <t>による【DPメニュー】開始後の料金メニューの通知情報はどの程度の頻度で確認していましたか</t>
    </r>
    <rPh sb="1" eb="3">
      <t>コウ</t>
    </rPh>
    <rPh sb="3" eb="5">
      <t>デンキ</t>
    </rPh>
    <rPh sb="5" eb="8">
      <t>ジギョウシャ</t>
    </rPh>
    <rPh sb="31" eb="33">
      <t>ツウチ</t>
    </rPh>
    <rPh sb="33" eb="35">
      <t>ジョウホウ</t>
    </rPh>
    <rPh sb="38" eb="40">
      <t>テイド</t>
    </rPh>
    <rPh sb="41" eb="43">
      <t>ヒンド</t>
    </rPh>
    <rPh sb="44" eb="46">
      <t>カクニン</t>
    </rPh>
    <phoneticPr fontId="1"/>
  </si>
  <si>
    <r>
      <rPr>
        <sz val="10"/>
        <color rgb="FFE26B0A"/>
        <rFont val="ＭＳ Ｐゴシック"/>
        <family val="3"/>
        <charset val="128"/>
        <scheme val="minor"/>
      </rPr>
      <t>【小売電気事業者】</t>
    </r>
    <r>
      <rPr>
        <sz val="10"/>
        <rFont val="ＭＳ Ｐゴシック"/>
        <family val="3"/>
        <charset val="128"/>
        <scheme val="minor"/>
      </rPr>
      <t>による【DPメニュー】開始後の料金メニューの、毎日の通知情報について教えてくださいで「お得時間が変動する料金プランのため、毎日通知があった」を選択した方</t>
    </r>
    <rPh sb="80" eb="82">
      <t>センタク</t>
    </rPh>
    <rPh sb="84" eb="85">
      <t>カタ</t>
    </rPh>
    <phoneticPr fontId="1"/>
  </si>
  <si>
    <t>＜主たる電動車の、【DPメニュー】開始日より前の状況についての質問＞
電動車の充電場所はどこですか。充電場所と、その場所で充電する割合を教えてください。回答は0％～100％までの5％刻みでご回答いただき、①～⑫の合計値が100%になるようにお答えください。</t>
    <phoneticPr fontId="1"/>
  </si>
  <si>
    <t>＜主たる電動車の、【DPメニュー】開始日より後の状況についての質問＞
電動車の充電場所はどこですか。充電場所と、その場所で充電する割合を教えてください。回答は0％～100％までの5％刻みでご回答いただき、①～⑫の合計値が100%になるようにお答えください。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</si>
</sst>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4"/>
      <name val="ＭＳ Ｐゴシック"/>
      <family val="3"/>
      <charset val="128"/>
      <scheme val="minor"/>
    </font>
    <font>
      <sz val="10"/>
      <color rgb="FFFF0000"/>
      <name val="ＭＳ Ｐゴシック"/>
      <family val="3"/>
      <charset val="128"/>
      <scheme val="minor"/>
    </font>
    <font>
      <sz val="10"/>
      <color rgb="FF0000FF"/>
      <name val="ＭＳ Ｐゴシック"/>
      <family val="3"/>
      <charset val="128"/>
      <scheme val="minor"/>
    </font>
    <font>
      <strike/>
      <sz val="10"/>
      <name val="ＭＳ Ｐゴシック"/>
      <family val="3"/>
      <charset val="128"/>
      <scheme val="minor"/>
    </font>
    <font>
      <sz val="24"/>
      <name val="ＭＳ Ｐゴシック"/>
      <family val="3"/>
      <charset val="128"/>
      <scheme val="minor"/>
    </font>
    <font>
      <sz val="10"/>
      <color theme="9" tint="-0.249977111117893"/>
      <name val="ＭＳ Ｐゴシック"/>
      <family val="3"/>
      <charset val="128"/>
      <scheme val="minor"/>
    </font>
    <font>
      <sz val="10"/>
      <color rgb="FFE26B0A"/>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64">
    <xf numFmtId="0" fontId="0" fillId="0" borderId="0" xfId="0">
      <alignment vertical="center"/>
    </xf>
    <xf numFmtId="0" fontId="2" fillId="0" borderId="1" xfId="0" applyFont="1" applyFill="1" applyBorder="1">
      <alignment vertical="center"/>
    </xf>
    <xf numFmtId="0" fontId="2" fillId="0" borderId="0" xfId="0" applyFont="1" applyFill="1">
      <alignment vertical="center"/>
    </xf>
    <xf numFmtId="0" fontId="2" fillId="0" borderId="0" xfId="0" applyFont="1" applyFill="1" applyAlignment="1">
      <alignment vertical="center" wrapText="1"/>
    </xf>
    <xf numFmtId="0" fontId="2" fillId="0" borderId="1" xfId="0" applyFont="1" applyFill="1" applyBorder="1" applyAlignment="1">
      <alignment vertical="center" wrapText="1"/>
    </xf>
    <xf numFmtId="0" fontId="2" fillId="0" borderId="3" xfId="0" applyFont="1" applyFill="1" applyBorder="1" applyAlignment="1">
      <alignment horizontal="center" vertical="top" textRotation="255"/>
    </xf>
    <xf numFmtId="0" fontId="2" fillId="0" borderId="1" xfId="0" applyFont="1" applyFill="1" applyBorder="1" applyAlignment="1">
      <alignment vertical="top" textRotation="255"/>
    </xf>
    <xf numFmtId="0" fontId="2" fillId="0" borderId="2" xfId="0" applyFont="1" applyFill="1" applyBorder="1" applyAlignment="1">
      <alignment vertical="top" textRotation="255" wrapText="1"/>
    </xf>
    <xf numFmtId="0" fontId="2" fillId="0" borderId="0" xfId="0" applyFont="1" applyFill="1" applyAlignment="1">
      <alignment vertical="top" textRotation="255" shrinkToFit="1"/>
    </xf>
    <xf numFmtId="0" fontId="2" fillId="0" borderId="0" xfId="0" applyFont="1" applyFill="1" applyAlignment="1">
      <alignment vertical="top" textRotation="255"/>
    </xf>
    <xf numFmtId="0" fontId="2"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vertical="center" wrapText="1"/>
    </xf>
    <xf numFmtId="0" fontId="2" fillId="0" borderId="0" xfId="0" applyFont="1" applyFill="1" applyAlignment="1">
      <alignment vertical="center"/>
    </xf>
    <xf numFmtId="0" fontId="2" fillId="0" borderId="2" xfId="0" applyFont="1" applyFill="1" applyBorder="1" applyAlignment="1">
      <alignment vertical="top" textRotation="255"/>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9" fontId="2" fillId="0" borderId="1" xfId="0" applyNumberFormat="1" applyFont="1" applyFill="1" applyBorder="1" applyAlignment="1">
      <alignment vertical="center" wrapText="1"/>
    </xf>
    <xf numFmtId="0" fontId="0" fillId="0" borderId="1" xfId="0" applyFill="1" applyBorder="1">
      <alignmen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9" xfId="0" applyFont="1" applyFill="1" applyBorder="1">
      <alignment vertical="center"/>
    </xf>
    <xf numFmtId="0" fontId="2" fillId="0" borderId="9" xfId="0" applyFont="1" applyFill="1" applyBorder="1" applyAlignment="1">
      <alignment vertical="center" wrapText="1"/>
    </xf>
    <xf numFmtId="0" fontId="2" fillId="0" borderId="4" xfId="0" applyFont="1" applyFill="1" applyBorder="1">
      <alignment vertical="center"/>
    </xf>
    <xf numFmtId="0" fontId="2" fillId="0" borderId="4" xfId="0" applyFont="1" applyFill="1" applyBorder="1" applyAlignment="1">
      <alignment vertical="center" wrapText="1"/>
    </xf>
    <xf numFmtId="0" fontId="2" fillId="0" borderId="0" xfId="0" applyFont="1" applyFill="1" applyBorder="1">
      <alignment vertical="center"/>
    </xf>
    <xf numFmtId="0" fontId="2" fillId="0" borderId="17" xfId="0" applyFont="1" applyFill="1" applyBorder="1">
      <alignment vertical="center"/>
    </xf>
    <xf numFmtId="9" fontId="2" fillId="0" borderId="12" xfId="0" applyNumberFormat="1" applyFont="1" applyFill="1" applyBorder="1" applyAlignment="1">
      <alignment vertical="center" wrapText="1"/>
    </xf>
    <xf numFmtId="0" fontId="2" fillId="0" borderId="12" xfId="0" applyFont="1" applyFill="1" applyBorder="1">
      <alignment vertical="center"/>
    </xf>
    <xf numFmtId="0" fontId="2" fillId="0"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2" fillId="0" borderId="2" xfId="0" applyFont="1" applyFill="1" applyBorder="1" applyAlignment="1">
      <alignment vertical="center" wrapText="1"/>
    </xf>
    <xf numFmtId="0" fontId="2" fillId="0" borderId="10"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5" xfId="0" applyFont="1" applyFill="1" applyBorder="1" applyAlignment="1">
      <alignment horizontal="center" vertical="center" textRotation="255"/>
    </xf>
    <xf numFmtId="0" fontId="2" fillId="0" borderId="8" xfId="0" applyFont="1" applyFill="1" applyBorder="1" applyAlignment="1">
      <alignment horizontal="center" vertical="center" textRotation="255"/>
    </xf>
    <xf numFmtId="0" fontId="2" fillId="0" borderId="9" xfId="0" applyFont="1" applyFill="1" applyBorder="1" applyAlignment="1">
      <alignment horizontal="center" vertical="center" textRotation="255"/>
    </xf>
    <xf numFmtId="0" fontId="2" fillId="0" borderId="18" xfId="0" applyFont="1" applyFill="1" applyBorder="1" applyAlignment="1">
      <alignment horizontal="center" vertical="center" textRotation="255"/>
    </xf>
    <xf numFmtId="0" fontId="2" fillId="0" borderId="6" xfId="0" applyFont="1" applyFill="1" applyBorder="1" applyAlignment="1">
      <alignment horizontal="center" vertical="center" textRotation="255"/>
    </xf>
    <xf numFmtId="0" fontId="2" fillId="0" borderId="0" xfId="0" applyFont="1" applyFill="1" applyBorder="1" applyAlignment="1">
      <alignment horizontal="center" vertical="center" textRotation="255"/>
    </xf>
    <xf numFmtId="0" fontId="2" fillId="0" borderId="7" xfId="0" applyFont="1" applyFill="1" applyBorder="1" applyAlignment="1">
      <alignment horizontal="center" vertical="center" textRotation="255"/>
    </xf>
    <xf numFmtId="0" fontId="2" fillId="0" borderId="4" xfId="0" applyFont="1" applyFill="1" applyBorder="1" applyAlignment="1">
      <alignment horizontal="center" vertical="center" textRotation="255"/>
    </xf>
    <xf numFmtId="0" fontId="2" fillId="0" borderId="3" xfId="0" applyFont="1" applyFill="1" applyBorder="1" applyAlignment="1">
      <alignment horizontal="center" vertical="center" textRotation="255"/>
    </xf>
  </cellXfs>
  <cellStyles count="1">
    <cellStyle name="標準" xfId="0" builtinId="0" customBuiltin="1"/>
  </cellStyles>
  <dxfs count="0"/>
  <tableStyles count="0" defaultTableStyle="TableStyleMedium2" defaultPivotStyle="PivotStyleLight16"/>
  <colors>
    <mruColors>
      <color rgb="FFE26B0A"/>
      <color rgb="FFFFFFCC"/>
      <color rgb="FFFFCCFF"/>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J246"/>
  <sheetViews>
    <sheetView tabSelected="1" view="pageBreakPreview" zoomScale="85" zoomScaleNormal="85" zoomScaleSheetLayoutView="85" workbookViewId="0"/>
  </sheetViews>
  <sheetFormatPr defaultColWidth="9.140625" defaultRowHeight="12" x14ac:dyDescent="0.15"/>
  <cols>
    <col min="1" max="1" width="6.28515625" style="10" bestFit="1" customWidth="1"/>
    <col min="2" max="2" width="16.5703125" style="2" customWidth="1"/>
    <col min="3" max="3" width="14.85546875" style="3" customWidth="1"/>
    <col min="4" max="4" width="45" style="3" customWidth="1"/>
    <col min="5" max="5" width="13.140625" style="2" bestFit="1" customWidth="1"/>
    <col min="6" max="20" width="15.7109375" style="13" customWidth="1"/>
    <col min="21" max="21" width="16.28515625" style="13" customWidth="1"/>
    <col min="22" max="26" width="16.28515625" style="2" customWidth="1"/>
    <col min="27" max="38" width="2.7109375" style="2" customWidth="1"/>
    <col min="39" max="16384" width="9.140625" style="2"/>
  </cols>
  <sheetData>
    <row r="1" spans="1:62" ht="23.1" customHeight="1" x14ac:dyDescent="0.15">
      <c r="B1" s="11" t="s">
        <v>5</v>
      </c>
      <c r="C1" s="12"/>
    </row>
    <row r="2" spans="1:62" ht="15" customHeight="1" x14ac:dyDescent="0.15">
      <c r="A2" s="55"/>
      <c r="B2" s="56" t="s">
        <v>0</v>
      </c>
      <c r="C2" s="57"/>
      <c r="D2" s="57"/>
      <c r="E2" s="57"/>
      <c r="F2" s="57"/>
      <c r="G2" s="57"/>
      <c r="H2" s="57"/>
      <c r="I2" s="57"/>
      <c r="J2" s="57"/>
      <c r="K2" s="57"/>
      <c r="L2" s="57"/>
      <c r="M2" s="57"/>
      <c r="N2" s="57"/>
      <c r="O2" s="57"/>
      <c r="P2" s="57"/>
      <c r="Q2" s="57"/>
      <c r="R2" s="57"/>
      <c r="S2" s="57"/>
      <c r="T2" s="57"/>
      <c r="U2" s="57"/>
      <c r="V2" s="57"/>
      <c r="W2" s="57"/>
      <c r="X2" s="57"/>
      <c r="Y2" s="57"/>
      <c r="Z2" s="58"/>
    </row>
    <row r="3" spans="1:62" ht="15" customHeight="1" x14ac:dyDescent="0.15">
      <c r="A3" s="55"/>
      <c r="B3" s="59"/>
      <c r="C3" s="60"/>
      <c r="D3" s="60"/>
      <c r="E3" s="60"/>
      <c r="F3" s="60"/>
      <c r="G3" s="60"/>
      <c r="H3" s="60"/>
      <c r="I3" s="60"/>
      <c r="J3" s="60"/>
      <c r="K3" s="60"/>
      <c r="L3" s="60"/>
      <c r="M3" s="60"/>
      <c r="N3" s="60"/>
      <c r="O3" s="60"/>
      <c r="P3" s="60"/>
      <c r="Q3" s="60"/>
      <c r="R3" s="60"/>
      <c r="S3" s="60"/>
      <c r="T3" s="60"/>
      <c r="U3" s="60"/>
      <c r="V3" s="60"/>
      <c r="W3" s="60"/>
      <c r="X3" s="60"/>
      <c r="Y3" s="60"/>
      <c r="Z3" s="55"/>
    </row>
    <row r="4" spans="1:62" ht="18" customHeight="1" x14ac:dyDescent="0.15">
      <c r="A4" s="55"/>
      <c r="B4" s="59"/>
      <c r="C4" s="60"/>
      <c r="D4" s="60"/>
      <c r="E4" s="60"/>
      <c r="F4" s="60"/>
      <c r="G4" s="60"/>
      <c r="H4" s="60"/>
      <c r="I4" s="60"/>
      <c r="J4" s="60"/>
      <c r="K4" s="60"/>
      <c r="L4" s="60"/>
      <c r="M4" s="60"/>
      <c r="N4" s="60"/>
      <c r="O4" s="60"/>
      <c r="P4" s="60"/>
      <c r="Q4" s="60"/>
      <c r="R4" s="60"/>
      <c r="S4" s="60"/>
      <c r="T4" s="60"/>
      <c r="U4" s="60"/>
      <c r="V4" s="60"/>
      <c r="W4" s="60"/>
      <c r="X4" s="60"/>
      <c r="Y4" s="60"/>
      <c r="Z4" s="55"/>
    </row>
    <row r="5" spans="1:62" ht="18" customHeight="1" x14ac:dyDescent="0.15">
      <c r="A5" s="55"/>
      <c r="B5" s="59"/>
      <c r="C5" s="60"/>
      <c r="D5" s="60"/>
      <c r="E5" s="60"/>
      <c r="F5" s="60"/>
      <c r="G5" s="60"/>
      <c r="H5" s="60"/>
      <c r="I5" s="60"/>
      <c r="J5" s="60"/>
      <c r="K5" s="60"/>
      <c r="L5" s="60"/>
      <c r="M5" s="60"/>
      <c r="N5" s="60"/>
      <c r="O5" s="60"/>
      <c r="P5" s="60"/>
      <c r="Q5" s="60"/>
      <c r="R5" s="60"/>
      <c r="S5" s="60"/>
      <c r="T5" s="60"/>
      <c r="U5" s="60"/>
      <c r="V5" s="60"/>
      <c r="W5" s="60"/>
      <c r="X5" s="60"/>
      <c r="Y5" s="60"/>
      <c r="Z5" s="55"/>
    </row>
    <row r="6" spans="1:62" ht="18" customHeight="1" x14ac:dyDescent="0.15">
      <c r="A6" s="55"/>
      <c r="B6" s="59"/>
      <c r="C6" s="60"/>
      <c r="D6" s="60"/>
      <c r="E6" s="60"/>
      <c r="F6" s="60"/>
      <c r="G6" s="60"/>
      <c r="H6" s="60"/>
      <c r="I6" s="60"/>
      <c r="J6" s="60"/>
      <c r="K6" s="60"/>
      <c r="L6" s="60"/>
      <c r="M6" s="60"/>
      <c r="N6" s="60"/>
      <c r="O6" s="60"/>
      <c r="P6" s="60"/>
      <c r="Q6" s="60"/>
      <c r="R6" s="60"/>
      <c r="S6" s="60"/>
      <c r="T6" s="60"/>
      <c r="U6" s="60"/>
      <c r="V6" s="60"/>
      <c r="W6" s="60"/>
      <c r="X6" s="60"/>
      <c r="Y6" s="60"/>
      <c r="Z6" s="55"/>
    </row>
    <row r="7" spans="1:62" ht="18" customHeight="1" x14ac:dyDescent="0.15">
      <c r="A7" s="55"/>
      <c r="B7" s="59"/>
      <c r="C7" s="60"/>
      <c r="D7" s="60"/>
      <c r="E7" s="60"/>
      <c r="F7" s="60"/>
      <c r="G7" s="60"/>
      <c r="H7" s="60"/>
      <c r="I7" s="60"/>
      <c r="J7" s="60"/>
      <c r="K7" s="60"/>
      <c r="L7" s="60"/>
      <c r="M7" s="60"/>
      <c r="N7" s="60"/>
      <c r="O7" s="60"/>
      <c r="P7" s="60"/>
      <c r="Q7" s="60"/>
      <c r="R7" s="60"/>
      <c r="S7" s="60"/>
      <c r="T7" s="60"/>
      <c r="U7" s="60"/>
      <c r="V7" s="60"/>
      <c r="W7" s="60"/>
      <c r="X7" s="60"/>
      <c r="Y7" s="60"/>
      <c r="Z7" s="55"/>
    </row>
    <row r="8" spans="1:62" ht="18" customHeight="1" x14ac:dyDescent="0.15">
      <c r="A8" s="55"/>
      <c r="B8" s="59"/>
      <c r="C8" s="60"/>
      <c r="D8" s="60"/>
      <c r="E8" s="60"/>
      <c r="F8" s="60"/>
      <c r="G8" s="60"/>
      <c r="H8" s="60"/>
      <c r="I8" s="60"/>
      <c r="J8" s="60"/>
      <c r="K8" s="60"/>
      <c r="L8" s="60"/>
      <c r="M8" s="60"/>
      <c r="N8" s="60"/>
      <c r="O8" s="60"/>
      <c r="P8" s="60"/>
      <c r="Q8" s="60"/>
      <c r="R8" s="60"/>
      <c r="S8" s="60"/>
      <c r="T8" s="60"/>
      <c r="U8" s="60"/>
      <c r="V8" s="60"/>
      <c r="W8" s="60"/>
      <c r="X8" s="60"/>
      <c r="Y8" s="60"/>
      <c r="Z8" s="55"/>
    </row>
    <row r="9" spans="1:62" ht="18" customHeight="1" x14ac:dyDescent="0.15">
      <c r="A9" s="55"/>
      <c r="B9" s="59"/>
      <c r="C9" s="60"/>
      <c r="D9" s="60"/>
      <c r="E9" s="60"/>
      <c r="F9" s="60"/>
      <c r="G9" s="60"/>
      <c r="H9" s="60"/>
      <c r="I9" s="60"/>
      <c r="J9" s="60"/>
      <c r="K9" s="60"/>
      <c r="L9" s="60"/>
      <c r="M9" s="60"/>
      <c r="N9" s="60"/>
      <c r="O9" s="60"/>
      <c r="P9" s="60"/>
      <c r="Q9" s="60"/>
      <c r="R9" s="60"/>
      <c r="S9" s="60"/>
      <c r="T9" s="60"/>
      <c r="U9" s="60"/>
      <c r="V9" s="60"/>
      <c r="W9" s="60"/>
      <c r="X9" s="60"/>
      <c r="Y9" s="60"/>
      <c r="Z9" s="55"/>
    </row>
    <row r="10" spans="1:62" ht="18" customHeight="1" x14ac:dyDescent="0.15">
      <c r="A10" s="55"/>
      <c r="B10" s="59"/>
      <c r="C10" s="60"/>
      <c r="D10" s="60"/>
      <c r="E10" s="60"/>
      <c r="F10" s="60"/>
      <c r="G10" s="60"/>
      <c r="H10" s="60"/>
      <c r="I10" s="60"/>
      <c r="J10" s="60"/>
      <c r="K10" s="60"/>
      <c r="L10" s="60"/>
      <c r="M10" s="60"/>
      <c r="N10" s="60"/>
      <c r="O10" s="60"/>
      <c r="P10" s="60"/>
      <c r="Q10" s="60"/>
      <c r="R10" s="60"/>
      <c r="S10" s="60"/>
      <c r="T10" s="60"/>
      <c r="U10" s="60"/>
      <c r="V10" s="60"/>
      <c r="W10" s="60"/>
      <c r="X10" s="60"/>
      <c r="Y10" s="60"/>
      <c r="Z10" s="55"/>
    </row>
    <row r="11" spans="1:62" ht="18" customHeight="1" x14ac:dyDescent="0.15">
      <c r="A11" s="55"/>
      <c r="B11" s="59"/>
      <c r="C11" s="60"/>
      <c r="D11" s="60"/>
      <c r="E11" s="60"/>
      <c r="F11" s="60"/>
      <c r="G11" s="60"/>
      <c r="H11" s="60"/>
      <c r="I11" s="60"/>
      <c r="J11" s="60"/>
      <c r="K11" s="60"/>
      <c r="L11" s="60"/>
      <c r="M11" s="60"/>
      <c r="N11" s="60"/>
      <c r="O11" s="60"/>
      <c r="P11" s="60"/>
      <c r="Q11" s="60"/>
      <c r="R11" s="60"/>
      <c r="S11" s="60"/>
      <c r="T11" s="60"/>
      <c r="U11" s="60"/>
      <c r="V11" s="60"/>
      <c r="W11" s="60"/>
      <c r="X11" s="60"/>
      <c r="Y11" s="60"/>
      <c r="Z11" s="55"/>
    </row>
    <row r="12" spans="1:62" ht="18" customHeight="1" x14ac:dyDescent="0.15">
      <c r="A12" s="55"/>
      <c r="B12" s="61"/>
      <c r="C12" s="62"/>
      <c r="D12" s="62"/>
      <c r="E12" s="62"/>
      <c r="F12" s="62"/>
      <c r="G12" s="62"/>
      <c r="H12" s="62"/>
      <c r="I12" s="62"/>
      <c r="J12" s="62"/>
      <c r="K12" s="62"/>
      <c r="L12" s="62"/>
      <c r="M12" s="62"/>
      <c r="N12" s="62"/>
      <c r="O12" s="62"/>
      <c r="P12" s="62"/>
      <c r="Q12" s="62"/>
      <c r="R12" s="62"/>
      <c r="S12" s="62"/>
      <c r="T12" s="62"/>
      <c r="U12" s="62"/>
      <c r="V12" s="62"/>
      <c r="W12" s="62"/>
      <c r="X12" s="62"/>
      <c r="Y12" s="62"/>
      <c r="Z12" s="63"/>
    </row>
    <row r="13" spans="1:62" s="9" customFormat="1" ht="64.5" customHeight="1" x14ac:dyDescent="0.15">
      <c r="A13" s="5"/>
      <c r="B13" s="6" t="s">
        <v>1</v>
      </c>
      <c r="C13" s="7" t="s">
        <v>91</v>
      </c>
      <c r="D13" s="7" t="s">
        <v>154</v>
      </c>
      <c r="E13" s="14" t="s">
        <v>65</v>
      </c>
      <c r="F13" s="14" t="s">
        <v>6</v>
      </c>
      <c r="G13" s="14" t="s">
        <v>7</v>
      </c>
      <c r="H13" s="14" t="s">
        <v>8</v>
      </c>
      <c r="I13" s="14" t="s">
        <v>9</v>
      </c>
      <c r="J13" s="14" t="s">
        <v>10</v>
      </c>
      <c r="K13" s="14" t="s">
        <v>11</v>
      </c>
      <c r="L13" s="14" t="s">
        <v>12</v>
      </c>
      <c r="M13" s="14" t="s">
        <v>13</v>
      </c>
      <c r="N13" s="14" t="s">
        <v>14</v>
      </c>
      <c r="O13" s="14" t="s">
        <v>15</v>
      </c>
      <c r="P13" s="14" t="s">
        <v>37</v>
      </c>
      <c r="Q13" s="14" t="s">
        <v>38</v>
      </c>
      <c r="R13" s="14" t="s">
        <v>82</v>
      </c>
      <c r="S13" s="14" t="s">
        <v>83</v>
      </c>
      <c r="T13" s="14" t="s">
        <v>84</v>
      </c>
      <c r="U13" s="6" t="s">
        <v>85</v>
      </c>
      <c r="V13" s="6" t="s">
        <v>533</v>
      </c>
      <c r="W13" s="6" t="s">
        <v>534</v>
      </c>
      <c r="X13" s="6" t="s">
        <v>535</v>
      </c>
      <c r="Y13" s="6" t="s">
        <v>536</v>
      </c>
      <c r="Z13" s="6" t="s">
        <v>537</v>
      </c>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row>
    <row r="14" spans="1:62" ht="60" customHeight="1" x14ac:dyDescent="0.15">
      <c r="A14" s="21">
        <f>ROW()-13</f>
        <v>1</v>
      </c>
      <c r="B14" s="43" t="s">
        <v>2</v>
      </c>
      <c r="C14" s="37" t="s">
        <v>67</v>
      </c>
      <c r="D14" s="4" t="s">
        <v>235</v>
      </c>
      <c r="E14" s="1" t="s">
        <v>66</v>
      </c>
      <c r="F14" s="4" t="s">
        <v>166</v>
      </c>
      <c r="G14" s="4" t="s">
        <v>167</v>
      </c>
      <c r="H14" s="4" t="s">
        <v>168</v>
      </c>
      <c r="I14" s="4" t="s">
        <v>169</v>
      </c>
      <c r="J14" s="4" t="s">
        <v>170</v>
      </c>
      <c r="K14" s="4" t="s">
        <v>172</v>
      </c>
      <c r="L14" s="4" t="s">
        <v>171</v>
      </c>
      <c r="M14" s="4" t="s">
        <v>173</v>
      </c>
      <c r="N14" s="4" t="s">
        <v>174</v>
      </c>
      <c r="O14" s="4" t="s">
        <v>175</v>
      </c>
      <c r="P14" s="4" t="s">
        <v>176</v>
      </c>
      <c r="Q14" s="4"/>
      <c r="R14" s="4"/>
      <c r="S14" s="4"/>
      <c r="T14" s="4"/>
      <c r="U14" s="4"/>
      <c r="V14" s="4"/>
      <c r="W14" s="4"/>
      <c r="X14" s="1"/>
      <c r="Y14" s="1"/>
      <c r="Z14" s="1"/>
    </row>
    <row r="15" spans="1:62" ht="60" customHeight="1" x14ac:dyDescent="0.15">
      <c r="A15" s="21">
        <f t="shared" ref="A15:A79" si="0">ROW()-13</f>
        <v>2</v>
      </c>
      <c r="B15" s="44"/>
      <c r="C15" s="37" t="s">
        <v>67</v>
      </c>
      <c r="D15" s="4" t="s">
        <v>236</v>
      </c>
      <c r="E15" s="1" t="s">
        <v>66</v>
      </c>
      <c r="F15" s="4" t="s">
        <v>119</v>
      </c>
      <c r="G15" s="4"/>
      <c r="H15" s="4"/>
      <c r="I15" s="4"/>
      <c r="J15" s="4"/>
      <c r="K15" s="4"/>
      <c r="L15" s="4"/>
      <c r="M15" s="4"/>
      <c r="N15" s="4"/>
      <c r="O15" s="4"/>
      <c r="P15" s="4"/>
      <c r="Q15" s="4"/>
      <c r="R15" s="4"/>
      <c r="S15" s="4"/>
      <c r="T15" s="4"/>
      <c r="U15" s="4"/>
      <c r="V15" s="4"/>
      <c r="W15" s="4"/>
      <c r="X15" s="1"/>
      <c r="Y15" s="1"/>
      <c r="Z15" s="1"/>
    </row>
    <row r="16" spans="1:62" ht="60" customHeight="1" x14ac:dyDescent="0.15">
      <c r="A16" s="21">
        <f t="shared" si="0"/>
        <v>3</v>
      </c>
      <c r="B16" s="44"/>
      <c r="C16" s="37" t="s">
        <v>67</v>
      </c>
      <c r="D16" s="4" t="s">
        <v>237</v>
      </c>
      <c r="E16" s="1" t="s">
        <v>66</v>
      </c>
      <c r="F16" s="4" t="s">
        <v>119</v>
      </c>
      <c r="G16" s="4"/>
      <c r="H16" s="4"/>
      <c r="I16" s="4"/>
      <c r="J16" s="4"/>
      <c r="K16" s="4"/>
      <c r="L16" s="4"/>
      <c r="M16" s="4"/>
      <c r="N16" s="4"/>
      <c r="O16" s="4"/>
      <c r="P16" s="4"/>
      <c r="Q16" s="4"/>
      <c r="R16" s="4"/>
      <c r="S16" s="4"/>
      <c r="T16" s="4"/>
      <c r="U16" s="4"/>
      <c r="V16" s="1"/>
      <c r="W16" s="1"/>
      <c r="X16" s="1"/>
      <c r="Y16" s="1"/>
      <c r="Z16" s="1"/>
    </row>
    <row r="17" spans="1:26" ht="60" customHeight="1" x14ac:dyDescent="0.15">
      <c r="A17" s="21">
        <f t="shared" si="0"/>
        <v>4</v>
      </c>
      <c r="B17" s="44"/>
      <c r="C17" s="37" t="s">
        <v>67</v>
      </c>
      <c r="D17" s="4" t="s">
        <v>209</v>
      </c>
      <c r="E17" s="1" t="s">
        <v>66</v>
      </c>
      <c r="F17" s="4" t="s">
        <v>161</v>
      </c>
      <c r="G17" s="4" t="s">
        <v>162</v>
      </c>
      <c r="H17" s="4" t="s">
        <v>464</v>
      </c>
      <c r="I17" s="4" t="s">
        <v>551</v>
      </c>
      <c r="J17" s="17"/>
      <c r="K17" s="4"/>
      <c r="L17" s="4"/>
      <c r="M17" s="4"/>
      <c r="N17" s="4"/>
      <c r="O17" s="4"/>
      <c r="P17" s="4"/>
      <c r="Q17" s="4"/>
      <c r="R17" s="4"/>
      <c r="S17" s="4"/>
      <c r="T17" s="4"/>
      <c r="U17" s="4"/>
      <c r="V17" s="1"/>
      <c r="W17" s="1"/>
      <c r="X17" s="1"/>
      <c r="Y17" s="1"/>
      <c r="Z17" s="1"/>
    </row>
    <row r="18" spans="1:26" ht="60" customHeight="1" x14ac:dyDescent="0.15">
      <c r="A18" s="21">
        <f t="shared" si="0"/>
        <v>5</v>
      </c>
      <c r="B18" s="44"/>
      <c r="C18" s="40" t="s">
        <v>476</v>
      </c>
      <c r="D18" s="4" t="s">
        <v>311</v>
      </c>
      <c r="E18" s="1" t="s">
        <v>66</v>
      </c>
      <c r="F18" s="4" t="s">
        <v>312</v>
      </c>
      <c r="G18" s="4" t="s">
        <v>313</v>
      </c>
      <c r="H18" s="4" t="s">
        <v>314</v>
      </c>
      <c r="I18" s="4" t="s">
        <v>315</v>
      </c>
      <c r="J18" s="4" t="s">
        <v>316</v>
      </c>
      <c r="K18" s="4" t="s">
        <v>317</v>
      </c>
      <c r="L18" s="4"/>
      <c r="M18" s="4"/>
      <c r="N18" s="4"/>
      <c r="O18" s="4"/>
      <c r="P18" s="4"/>
      <c r="Q18" s="4"/>
      <c r="R18" s="4"/>
      <c r="S18" s="4"/>
      <c r="T18" s="4"/>
      <c r="U18" s="4"/>
      <c r="V18" s="1"/>
      <c r="W18" s="1"/>
      <c r="X18" s="1"/>
      <c r="Y18" s="1"/>
      <c r="Z18" s="1"/>
    </row>
    <row r="19" spans="1:26" ht="60" customHeight="1" x14ac:dyDescent="0.15">
      <c r="A19" s="21">
        <f t="shared" si="0"/>
        <v>6</v>
      </c>
      <c r="B19" s="44"/>
      <c r="C19" s="41"/>
      <c r="D19" s="4" t="s">
        <v>318</v>
      </c>
      <c r="E19" s="1" t="s">
        <v>66</v>
      </c>
      <c r="F19" s="4" t="s">
        <v>312</v>
      </c>
      <c r="G19" s="4" t="s">
        <v>313</v>
      </c>
      <c r="H19" s="4" t="s">
        <v>314</v>
      </c>
      <c r="I19" s="4" t="s">
        <v>315</v>
      </c>
      <c r="J19" s="4" t="s">
        <v>316</v>
      </c>
      <c r="K19" s="4" t="s">
        <v>317</v>
      </c>
      <c r="L19" s="4"/>
      <c r="M19" s="4"/>
      <c r="N19" s="4"/>
      <c r="O19" s="4"/>
      <c r="P19" s="4"/>
      <c r="Q19" s="4"/>
      <c r="R19" s="4"/>
      <c r="S19" s="4"/>
      <c r="T19" s="4"/>
      <c r="U19" s="4"/>
      <c r="V19" s="1"/>
      <c r="W19" s="1"/>
      <c r="X19" s="1"/>
      <c r="Y19" s="1"/>
      <c r="Z19" s="1"/>
    </row>
    <row r="20" spans="1:26" ht="60" customHeight="1" x14ac:dyDescent="0.15">
      <c r="A20" s="21">
        <f t="shared" si="0"/>
        <v>7</v>
      </c>
      <c r="B20" s="44"/>
      <c r="C20" s="41"/>
      <c r="D20" s="4" t="s">
        <v>319</v>
      </c>
      <c r="E20" s="1" t="s">
        <v>66</v>
      </c>
      <c r="F20" s="4" t="s">
        <v>312</v>
      </c>
      <c r="G20" s="4" t="s">
        <v>313</v>
      </c>
      <c r="H20" s="4" t="s">
        <v>314</v>
      </c>
      <c r="I20" s="4" t="s">
        <v>315</v>
      </c>
      <c r="J20" s="4" t="s">
        <v>316</v>
      </c>
      <c r="K20" s="4" t="s">
        <v>317</v>
      </c>
      <c r="L20" s="4"/>
      <c r="M20" s="4"/>
      <c r="N20" s="4"/>
      <c r="O20" s="4"/>
      <c r="P20" s="4"/>
      <c r="Q20" s="4"/>
      <c r="R20" s="4"/>
      <c r="S20" s="4"/>
      <c r="T20" s="4"/>
      <c r="U20" s="4"/>
      <c r="V20" s="1"/>
      <c r="W20" s="1"/>
      <c r="X20" s="1"/>
      <c r="Y20" s="1"/>
      <c r="Z20" s="1"/>
    </row>
    <row r="21" spans="1:26" ht="60" customHeight="1" x14ac:dyDescent="0.15">
      <c r="A21" s="21">
        <f t="shared" si="0"/>
        <v>8</v>
      </c>
      <c r="B21" s="44"/>
      <c r="C21" s="41"/>
      <c r="D21" s="4" t="s">
        <v>320</v>
      </c>
      <c r="E21" s="1" t="s">
        <v>66</v>
      </c>
      <c r="F21" s="4" t="s">
        <v>312</v>
      </c>
      <c r="G21" s="4" t="s">
        <v>313</v>
      </c>
      <c r="H21" s="4" t="s">
        <v>314</v>
      </c>
      <c r="I21" s="4" t="s">
        <v>315</v>
      </c>
      <c r="J21" s="4" t="s">
        <v>316</v>
      </c>
      <c r="K21" s="4" t="s">
        <v>317</v>
      </c>
      <c r="L21" s="4"/>
      <c r="M21" s="4"/>
      <c r="N21" s="4"/>
      <c r="O21" s="4"/>
      <c r="P21" s="4"/>
      <c r="Q21" s="4"/>
      <c r="R21" s="4"/>
      <c r="S21" s="4"/>
      <c r="T21" s="4"/>
      <c r="U21" s="4"/>
      <c r="V21" s="1"/>
      <c r="W21" s="1"/>
      <c r="X21" s="1"/>
      <c r="Y21" s="1"/>
      <c r="Z21" s="1"/>
    </row>
    <row r="22" spans="1:26" ht="60" customHeight="1" x14ac:dyDescent="0.15">
      <c r="A22" s="21">
        <f t="shared" si="0"/>
        <v>9</v>
      </c>
      <c r="B22" s="44"/>
      <c r="C22" s="41"/>
      <c r="D22" s="4" t="s">
        <v>321</v>
      </c>
      <c r="E22" s="1" t="s">
        <v>66</v>
      </c>
      <c r="F22" s="4" t="s">
        <v>312</v>
      </c>
      <c r="G22" s="4" t="s">
        <v>313</v>
      </c>
      <c r="H22" s="4" t="s">
        <v>314</v>
      </c>
      <c r="I22" s="4" t="s">
        <v>315</v>
      </c>
      <c r="J22" s="4" t="s">
        <v>316</v>
      </c>
      <c r="K22" s="4" t="s">
        <v>317</v>
      </c>
      <c r="L22" s="4"/>
      <c r="M22" s="4"/>
      <c r="N22" s="4"/>
      <c r="O22" s="4"/>
      <c r="P22" s="4"/>
      <c r="Q22" s="4"/>
      <c r="R22" s="4"/>
      <c r="S22" s="4"/>
      <c r="T22" s="4"/>
      <c r="U22" s="4"/>
      <c r="V22" s="1"/>
      <c r="W22" s="1"/>
      <c r="X22" s="1"/>
      <c r="Y22" s="1"/>
      <c r="Z22" s="1"/>
    </row>
    <row r="23" spans="1:26" ht="60" customHeight="1" x14ac:dyDescent="0.15">
      <c r="A23" s="21">
        <f t="shared" si="0"/>
        <v>10</v>
      </c>
      <c r="B23" s="44"/>
      <c r="C23" s="41"/>
      <c r="D23" s="4" t="s">
        <v>322</v>
      </c>
      <c r="E23" s="1" t="s">
        <v>66</v>
      </c>
      <c r="F23" s="4" t="s">
        <v>312</v>
      </c>
      <c r="G23" s="4" t="s">
        <v>313</v>
      </c>
      <c r="H23" s="4" t="s">
        <v>314</v>
      </c>
      <c r="I23" s="4" t="s">
        <v>315</v>
      </c>
      <c r="J23" s="4" t="s">
        <v>316</v>
      </c>
      <c r="K23" s="4" t="s">
        <v>317</v>
      </c>
      <c r="L23" s="4"/>
      <c r="M23" s="4"/>
      <c r="N23" s="4"/>
      <c r="O23" s="4"/>
      <c r="P23" s="4"/>
      <c r="Q23" s="4"/>
      <c r="R23" s="4"/>
      <c r="S23" s="4"/>
      <c r="T23" s="4"/>
      <c r="U23" s="4"/>
      <c r="V23" s="1"/>
      <c r="W23" s="1"/>
      <c r="X23" s="1"/>
      <c r="Y23" s="1"/>
      <c r="Z23" s="1"/>
    </row>
    <row r="24" spans="1:26" ht="60" customHeight="1" x14ac:dyDescent="0.15">
      <c r="A24" s="21">
        <f t="shared" si="0"/>
        <v>11</v>
      </c>
      <c r="B24" s="44"/>
      <c r="C24" s="41"/>
      <c r="D24" s="4" t="s">
        <v>323</v>
      </c>
      <c r="E24" s="1" t="s">
        <v>66</v>
      </c>
      <c r="F24" s="4" t="s">
        <v>312</v>
      </c>
      <c r="G24" s="4" t="s">
        <v>313</v>
      </c>
      <c r="H24" s="4" t="s">
        <v>314</v>
      </c>
      <c r="I24" s="4" t="s">
        <v>315</v>
      </c>
      <c r="J24" s="4" t="s">
        <v>316</v>
      </c>
      <c r="K24" s="4" t="s">
        <v>317</v>
      </c>
      <c r="L24" s="4"/>
      <c r="M24" s="4"/>
      <c r="N24" s="4"/>
      <c r="O24" s="4"/>
      <c r="P24" s="4"/>
      <c r="Q24" s="4"/>
      <c r="R24" s="4"/>
      <c r="S24" s="4"/>
      <c r="T24" s="4"/>
      <c r="U24" s="4"/>
      <c r="V24" s="1"/>
      <c r="W24" s="1"/>
      <c r="X24" s="1"/>
      <c r="Y24" s="1"/>
      <c r="Z24" s="1"/>
    </row>
    <row r="25" spans="1:26" ht="60" customHeight="1" x14ac:dyDescent="0.15">
      <c r="A25" s="21">
        <f t="shared" si="0"/>
        <v>12</v>
      </c>
      <c r="B25" s="44"/>
      <c r="C25" s="41"/>
      <c r="D25" s="4" t="s">
        <v>324</v>
      </c>
      <c r="E25" s="1" t="s">
        <v>66</v>
      </c>
      <c r="F25" s="4" t="s">
        <v>312</v>
      </c>
      <c r="G25" s="4" t="s">
        <v>313</v>
      </c>
      <c r="H25" s="4" t="s">
        <v>314</v>
      </c>
      <c r="I25" s="4" t="s">
        <v>315</v>
      </c>
      <c r="J25" s="4" t="s">
        <v>316</v>
      </c>
      <c r="K25" s="4" t="s">
        <v>317</v>
      </c>
      <c r="L25" s="4"/>
      <c r="M25" s="4"/>
      <c r="N25" s="4"/>
      <c r="O25" s="4"/>
      <c r="P25" s="4"/>
      <c r="Q25" s="4"/>
      <c r="R25" s="4"/>
      <c r="S25" s="4"/>
      <c r="T25" s="4"/>
      <c r="U25" s="4"/>
      <c r="V25" s="1"/>
      <c r="W25" s="1"/>
      <c r="X25" s="1"/>
      <c r="Y25" s="1"/>
      <c r="Z25" s="1"/>
    </row>
    <row r="26" spans="1:26" ht="60" customHeight="1" x14ac:dyDescent="0.15">
      <c r="A26" s="21">
        <f t="shared" si="0"/>
        <v>13</v>
      </c>
      <c r="B26" s="44"/>
      <c r="C26" s="41"/>
      <c r="D26" s="4" t="s">
        <v>325</v>
      </c>
      <c r="E26" s="1" t="s">
        <v>66</v>
      </c>
      <c r="F26" s="4" t="s">
        <v>312</v>
      </c>
      <c r="G26" s="4" t="s">
        <v>313</v>
      </c>
      <c r="H26" s="4" t="s">
        <v>314</v>
      </c>
      <c r="I26" s="4" t="s">
        <v>315</v>
      </c>
      <c r="J26" s="4" t="s">
        <v>316</v>
      </c>
      <c r="K26" s="4" t="s">
        <v>317</v>
      </c>
      <c r="L26" s="4"/>
      <c r="M26" s="4"/>
      <c r="N26" s="4"/>
      <c r="O26" s="4"/>
      <c r="P26" s="4"/>
      <c r="Q26" s="4"/>
      <c r="R26" s="4"/>
      <c r="S26" s="4"/>
      <c r="T26" s="4"/>
      <c r="U26" s="4"/>
      <c r="V26" s="1"/>
      <c r="W26" s="1"/>
      <c r="X26" s="1"/>
      <c r="Y26" s="1"/>
      <c r="Z26" s="1"/>
    </row>
    <row r="27" spans="1:26" ht="60" customHeight="1" x14ac:dyDescent="0.15">
      <c r="A27" s="21">
        <f t="shared" si="0"/>
        <v>14</v>
      </c>
      <c r="B27" s="44"/>
      <c r="C27" s="42"/>
      <c r="D27" s="4" t="s">
        <v>326</v>
      </c>
      <c r="E27" s="1" t="s">
        <v>66</v>
      </c>
      <c r="F27" s="4" t="s">
        <v>312</v>
      </c>
      <c r="G27" s="4" t="s">
        <v>313</v>
      </c>
      <c r="H27" s="4" t="s">
        <v>314</v>
      </c>
      <c r="I27" s="4" t="s">
        <v>315</v>
      </c>
      <c r="J27" s="4" t="s">
        <v>316</v>
      </c>
      <c r="K27" s="4" t="s">
        <v>317</v>
      </c>
      <c r="L27" s="4"/>
      <c r="M27" s="4"/>
      <c r="N27" s="4"/>
      <c r="O27" s="4"/>
      <c r="P27" s="4"/>
      <c r="Q27" s="4"/>
      <c r="R27" s="4"/>
      <c r="S27" s="4"/>
      <c r="T27" s="4"/>
      <c r="U27" s="4"/>
      <c r="V27" s="1"/>
      <c r="W27" s="1"/>
      <c r="X27" s="1"/>
      <c r="Y27" s="1"/>
      <c r="Z27" s="1"/>
    </row>
    <row r="28" spans="1:26" ht="60" customHeight="1" x14ac:dyDescent="0.15">
      <c r="A28" s="21">
        <f t="shared" si="0"/>
        <v>15</v>
      </c>
      <c r="B28" s="44"/>
      <c r="C28" s="40" t="s">
        <v>477</v>
      </c>
      <c r="D28" s="4" t="s">
        <v>311</v>
      </c>
      <c r="E28" s="1" t="s">
        <v>66</v>
      </c>
      <c r="F28" s="4" t="s">
        <v>312</v>
      </c>
      <c r="G28" s="4" t="s">
        <v>313</v>
      </c>
      <c r="H28" s="4" t="s">
        <v>314</v>
      </c>
      <c r="I28" s="4" t="s">
        <v>315</v>
      </c>
      <c r="J28" s="4" t="s">
        <v>316</v>
      </c>
      <c r="K28" s="4" t="s">
        <v>317</v>
      </c>
      <c r="L28" s="4"/>
      <c r="M28" s="4"/>
      <c r="N28" s="4"/>
      <c r="O28" s="4"/>
      <c r="P28" s="4"/>
      <c r="Q28" s="4"/>
      <c r="R28" s="4"/>
      <c r="S28" s="4"/>
      <c r="T28" s="4"/>
      <c r="U28" s="4"/>
      <c r="V28" s="1"/>
      <c r="W28" s="1"/>
      <c r="X28" s="1"/>
      <c r="Y28" s="1"/>
      <c r="Z28" s="1"/>
    </row>
    <row r="29" spans="1:26" ht="60" customHeight="1" x14ac:dyDescent="0.15">
      <c r="A29" s="21">
        <f t="shared" si="0"/>
        <v>16</v>
      </c>
      <c r="B29" s="44"/>
      <c r="C29" s="41"/>
      <c r="D29" s="4" t="s">
        <v>318</v>
      </c>
      <c r="E29" s="1" t="s">
        <v>66</v>
      </c>
      <c r="F29" s="4" t="s">
        <v>312</v>
      </c>
      <c r="G29" s="4" t="s">
        <v>313</v>
      </c>
      <c r="H29" s="4" t="s">
        <v>314</v>
      </c>
      <c r="I29" s="4" t="s">
        <v>315</v>
      </c>
      <c r="J29" s="4" t="s">
        <v>316</v>
      </c>
      <c r="K29" s="4" t="s">
        <v>317</v>
      </c>
      <c r="L29" s="4"/>
      <c r="M29" s="4"/>
      <c r="N29" s="4"/>
      <c r="O29" s="4"/>
      <c r="P29" s="4"/>
      <c r="Q29" s="4"/>
      <c r="R29" s="4"/>
      <c r="S29" s="4"/>
      <c r="T29" s="4"/>
      <c r="U29" s="4"/>
      <c r="V29" s="1"/>
      <c r="W29" s="1"/>
      <c r="X29" s="1"/>
      <c r="Y29" s="1"/>
      <c r="Z29" s="1"/>
    </row>
    <row r="30" spans="1:26" ht="60" customHeight="1" x14ac:dyDescent="0.15">
      <c r="A30" s="21">
        <f t="shared" si="0"/>
        <v>17</v>
      </c>
      <c r="B30" s="44"/>
      <c r="C30" s="41"/>
      <c r="D30" s="4" t="s">
        <v>319</v>
      </c>
      <c r="E30" s="1" t="s">
        <v>66</v>
      </c>
      <c r="F30" s="4" t="s">
        <v>312</v>
      </c>
      <c r="G30" s="4" t="s">
        <v>313</v>
      </c>
      <c r="H30" s="4" t="s">
        <v>314</v>
      </c>
      <c r="I30" s="4" t="s">
        <v>315</v>
      </c>
      <c r="J30" s="4" t="s">
        <v>316</v>
      </c>
      <c r="K30" s="4" t="s">
        <v>317</v>
      </c>
      <c r="L30" s="4"/>
      <c r="M30" s="4"/>
      <c r="N30" s="4"/>
      <c r="O30" s="4"/>
      <c r="P30" s="4"/>
      <c r="Q30" s="4"/>
      <c r="R30" s="4"/>
      <c r="S30" s="4"/>
      <c r="T30" s="4"/>
      <c r="U30" s="4"/>
      <c r="V30" s="1"/>
      <c r="W30" s="1"/>
      <c r="X30" s="1"/>
      <c r="Y30" s="1"/>
      <c r="Z30" s="1"/>
    </row>
    <row r="31" spans="1:26" ht="60" customHeight="1" x14ac:dyDescent="0.15">
      <c r="A31" s="21">
        <f t="shared" si="0"/>
        <v>18</v>
      </c>
      <c r="B31" s="44"/>
      <c r="C31" s="41"/>
      <c r="D31" s="4" t="s">
        <v>320</v>
      </c>
      <c r="E31" s="1" t="s">
        <v>66</v>
      </c>
      <c r="F31" s="4" t="s">
        <v>312</v>
      </c>
      <c r="G31" s="4" t="s">
        <v>313</v>
      </c>
      <c r="H31" s="4" t="s">
        <v>314</v>
      </c>
      <c r="I31" s="4" t="s">
        <v>315</v>
      </c>
      <c r="J31" s="4" t="s">
        <v>316</v>
      </c>
      <c r="K31" s="4" t="s">
        <v>317</v>
      </c>
      <c r="L31" s="4"/>
      <c r="M31" s="4"/>
      <c r="N31" s="4"/>
      <c r="O31" s="4"/>
      <c r="P31" s="4"/>
      <c r="Q31" s="4"/>
      <c r="R31" s="4"/>
      <c r="S31" s="4"/>
      <c r="T31" s="4"/>
      <c r="U31" s="4"/>
      <c r="V31" s="1"/>
      <c r="W31" s="1"/>
      <c r="X31" s="1"/>
      <c r="Y31" s="1"/>
      <c r="Z31" s="1"/>
    </row>
    <row r="32" spans="1:26" ht="60" customHeight="1" x14ac:dyDescent="0.15">
      <c r="A32" s="21">
        <f t="shared" si="0"/>
        <v>19</v>
      </c>
      <c r="B32" s="44"/>
      <c r="C32" s="41"/>
      <c r="D32" s="4" t="s">
        <v>321</v>
      </c>
      <c r="E32" s="1" t="s">
        <v>66</v>
      </c>
      <c r="F32" s="4" t="s">
        <v>312</v>
      </c>
      <c r="G32" s="4" t="s">
        <v>313</v>
      </c>
      <c r="H32" s="4" t="s">
        <v>314</v>
      </c>
      <c r="I32" s="4" t="s">
        <v>315</v>
      </c>
      <c r="J32" s="4" t="s">
        <v>316</v>
      </c>
      <c r="K32" s="4" t="s">
        <v>317</v>
      </c>
      <c r="L32" s="4"/>
      <c r="M32" s="4"/>
      <c r="N32" s="4"/>
      <c r="O32" s="4"/>
      <c r="P32" s="4"/>
      <c r="Q32" s="4"/>
      <c r="R32" s="4"/>
      <c r="S32" s="4"/>
      <c r="T32" s="4"/>
      <c r="U32" s="4"/>
      <c r="V32" s="1"/>
      <c r="W32" s="1"/>
      <c r="X32" s="1"/>
      <c r="Y32" s="1"/>
      <c r="Z32" s="1"/>
    </row>
    <row r="33" spans="1:26" ht="60" customHeight="1" x14ac:dyDescent="0.15">
      <c r="A33" s="21">
        <f t="shared" si="0"/>
        <v>20</v>
      </c>
      <c r="B33" s="44"/>
      <c r="C33" s="41"/>
      <c r="D33" s="4" t="s">
        <v>322</v>
      </c>
      <c r="E33" s="1" t="s">
        <v>66</v>
      </c>
      <c r="F33" s="4" t="s">
        <v>312</v>
      </c>
      <c r="G33" s="4" t="s">
        <v>313</v>
      </c>
      <c r="H33" s="4" t="s">
        <v>314</v>
      </c>
      <c r="I33" s="4" t="s">
        <v>315</v>
      </c>
      <c r="J33" s="4" t="s">
        <v>316</v>
      </c>
      <c r="K33" s="4" t="s">
        <v>317</v>
      </c>
      <c r="L33" s="4"/>
      <c r="M33" s="4"/>
      <c r="N33" s="4"/>
      <c r="O33" s="4"/>
      <c r="P33" s="4"/>
      <c r="Q33" s="4"/>
      <c r="R33" s="4"/>
      <c r="S33" s="4"/>
      <c r="T33" s="4"/>
      <c r="U33" s="4"/>
      <c r="V33" s="1"/>
      <c r="W33" s="1"/>
      <c r="X33" s="1"/>
      <c r="Y33" s="1"/>
      <c r="Z33" s="1"/>
    </row>
    <row r="34" spans="1:26" ht="60" customHeight="1" x14ac:dyDescent="0.15">
      <c r="A34" s="21">
        <f t="shared" si="0"/>
        <v>21</v>
      </c>
      <c r="B34" s="44"/>
      <c r="C34" s="41"/>
      <c r="D34" s="4" t="s">
        <v>323</v>
      </c>
      <c r="E34" s="1" t="s">
        <v>66</v>
      </c>
      <c r="F34" s="4" t="s">
        <v>312</v>
      </c>
      <c r="G34" s="4" t="s">
        <v>313</v>
      </c>
      <c r="H34" s="4" t="s">
        <v>314</v>
      </c>
      <c r="I34" s="4" t="s">
        <v>315</v>
      </c>
      <c r="J34" s="4" t="s">
        <v>316</v>
      </c>
      <c r="K34" s="4" t="s">
        <v>317</v>
      </c>
      <c r="L34" s="4"/>
      <c r="M34" s="4"/>
      <c r="N34" s="4"/>
      <c r="O34" s="4"/>
      <c r="P34" s="4"/>
      <c r="Q34" s="4"/>
      <c r="R34" s="4"/>
      <c r="S34" s="4"/>
      <c r="T34" s="4"/>
      <c r="U34" s="4"/>
      <c r="V34" s="1"/>
      <c r="W34" s="1"/>
      <c r="X34" s="1"/>
      <c r="Y34" s="1"/>
      <c r="Z34" s="1"/>
    </row>
    <row r="35" spans="1:26" ht="60" customHeight="1" x14ac:dyDescent="0.15">
      <c r="A35" s="21">
        <f t="shared" si="0"/>
        <v>22</v>
      </c>
      <c r="B35" s="44"/>
      <c r="C35" s="41"/>
      <c r="D35" s="4" t="s">
        <v>324</v>
      </c>
      <c r="E35" s="1" t="s">
        <v>66</v>
      </c>
      <c r="F35" s="4" t="s">
        <v>312</v>
      </c>
      <c r="G35" s="4" t="s">
        <v>313</v>
      </c>
      <c r="H35" s="4" t="s">
        <v>314</v>
      </c>
      <c r="I35" s="4" t="s">
        <v>315</v>
      </c>
      <c r="J35" s="4" t="s">
        <v>316</v>
      </c>
      <c r="K35" s="4" t="s">
        <v>317</v>
      </c>
      <c r="L35" s="4"/>
      <c r="M35" s="4"/>
      <c r="N35" s="4"/>
      <c r="O35" s="4"/>
      <c r="P35" s="4"/>
      <c r="Q35" s="4"/>
      <c r="R35" s="4"/>
      <c r="S35" s="4"/>
      <c r="T35" s="4"/>
      <c r="U35" s="4"/>
      <c r="V35" s="1"/>
      <c r="W35" s="1"/>
      <c r="X35" s="1"/>
      <c r="Y35" s="1"/>
      <c r="Z35" s="1"/>
    </row>
    <row r="36" spans="1:26" ht="60" customHeight="1" x14ac:dyDescent="0.15">
      <c r="A36" s="21">
        <f t="shared" si="0"/>
        <v>23</v>
      </c>
      <c r="B36" s="44"/>
      <c r="C36" s="41"/>
      <c r="D36" s="4" t="s">
        <v>325</v>
      </c>
      <c r="E36" s="1" t="s">
        <v>66</v>
      </c>
      <c r="F36" s="4" t="s">
        <v>312</v>
      </c>
      <c r="G36" s="4" t="s">
        <v>313</v>
      </c>
      <c r="H36" s="4" t="s">
        <v>314</v>
      </c>
      <c r="I36" s="4" t="s">
        <v>315</v>
      </c>
      <c r="J36" s="4" t="s">
        <v>316</v>
      </c>
      <c r="K36" s="4" t="s">
        <v>317</v>
      </c>
      <c r="L36" s="4"/>
      <c r="M36" s="4"/>
      <c r="N36" s="4"/>
      <c r="O36" s="4"/>
      <c r="P36" s="4"/>
      <c r="Q36" s="4"/>
      <c r="R36" s="4"/>
      <c r="S36" s="4"/>
      <c r="T36" s="4"/>
      <c r="U36" s="4"/>
      <c r="V36" s="1"/>
      <c r="W36" s="1"/>
      <c r="X36" s="1"/>
      <c r="Y36" s="1"/>
      <c r="Z36" s="1"/>
    </row>
    <row r="37" spans="1:26" ht="60" customHeight="1" x14ac:dyDescent="0.15">
      <c r="A37" s="21">
        <f t="shared" si="0"/>
        <v>24</v>
      </c>
      <c r="B37" s="44"/>
      <c r="C37" s="41"/>
      <c r="D37" s="4" t="s">
        <v>326</v>
      </c>
      <c r="E37" s="1" t="s">
        <v>66</v>
      </c>
      <c r="F37" s="4" t="s">
        <v>312</v>
      </c>
      <c r="G37" s="4" t="s">
        <v>313</v>
      </c>
      <c r="H37" s="4" t="s">
        <v>314</v>
      </c>
      <c r="I37" s="4" t="s">
        <v>315</v>
      </c>
      <c r="J37" s="4" t="s">
        <v>316</v>
      </c>
      <c r="K37" s="4" t="s">
        <v>317</v>
      </c>
      <c r="L37" s="4"/>
      <c r="M37" s="4"/>
      <c r="N37" s="4"/>
      <c r="O37" s="4"/>
      <c r="P37" s="4"/>
      <c r="Q37" s="4"/>
      <c r="R37" s="4"/>
      <c r="S37" s="4"/>
      <c r="T37" s="4"/>
      <c r="U37" s="4"/>
      <c r="V37" s="1"/>
      <c r="W37" s="1"/>
      <c r="X37" s="1"/>
      <c r="Y37" s="1"/>
      <c r="Z37" s="1"/>
    </row>
    <row r="38" spans="1:26" ht="60" customHeight="1" x14ac:dyDescent="0.15">
      <c r="A38" s="21">
        <f t="shared" si="0"/>
        <v>25</v>
      </c>
      <c r="B38" s="44"/>
      <c r="C38" s="41"/>
      <c r="D38" s="4" t="s">
        <v>327</v>
      </c>
      <c r="E38" s="1" t="s">
        <v>66</v>
      </c>
      <c r="F38" s="4" t="s">
        <v>312</v>
      </c>
      <c r="G38" s="4" t="s">
        <v>313</v>
      </c>
      <c r="H38" s="4" t="s">
        <v>314</v>
      </c>
      <c r="I38" s="4" t="s">
        <v>315</v>
      </c>
      <c r="J38" s="4" t="s">
        <v>316</v>
      </c>
      <c r="K38" s="4" t="s">
        <v>317</v>
      </c>
      <c r="L38" s="4"/>
      <c r="M38" s="4"/>
      <c r="N38" s="4"/>
      <c r="O38" s="4"/>
      <c r="P38" s="4"/>
      <c r="Q38" s="4"/>
      <c r="R38" s="4"/>
      <c r="S38" s="4"/>
      <c r="T38" s="4"/>
      <c r="U38" s="4"/>
      <c r="V38" s="1"/>
      <c r="W38" s="1"/>
      <c r="X38" s="1"/>
      <c r="Y38" s="1"/>
      <c r="Z38" s="1"/>
    </row>
    <row r="39" spans="1:26" ht="60" customHeight="1" x14ac:dyDescent="0.15">
      <c r="A39" s="21">
        <f t="shared" si="0"/>
        <v>26</v>
      </c>
      <c r="B39" s="44"/>
      <c r="C39" s="41"/>
      <c r="D39" s="4" t="s">
        <v>328</v>
      </c>
      <c r="E39" s="1" t="s">
        <v>66</v>
      </c>
      <c r="F39" s="4" t="s">
        <v>312</v>
      </c>
      <c r="G39" s="4" t="s">
        <v>313</v>
      </c>
      <c r="H39" s="4" t="s">
        <v>314</v>
      </c>
      <c r="I39" s="4" t="s">
        <v>315</v>
      </c>
      <c r="J39" s="4" t="s">
        <v>316</v>
      </c>
      <c r="K39" s="4" t="s">
        <v>317</v>
      </c>
      <c r="L39" s="4"/>
      <c r="M39" s="4"/>
      <c r="N39" s="4"/>
      <c r="O39" s="4"/>
      <c r="P39" s="4"/>
      <c r="Q39" s="4"/>
      <c r="R39" s="4"/>
      <c r="S39" s="4"/>
      <c r="T39" s="4"/>
      <c r="U39" s="4"/>
      <c r="V39" s="1"/>
      <c r="W39" s="1"/>
      <c r="X39" s="1"/>
      <c r="Y39" s="1"/>
      <c r="Z39" s="1"/>
    </row>
    <row r="40" spans="1:26" ht="60" customHeight="1" x14ac:dyDescent="0.15">
      <c r="A40" s="21">
        <f t="shared" si="0"/>
        <v>27</v>
      </c>
      <c r="B40" s="44"/>
      <c r="C40" s="41"/>
      <c r="D40" s="4" t="s">
        <v>329</v>
      </c>
      <c r="E40" s="1" t="s">
        <v>66</v>
      </c>
      <c r="F40" s="4" t="s">
        <v>312</v>
      </c>
      <c r="G40" s="4" t="s">
        <v>313</v>
      </c>
      <c r="H40" s="4" t="s">
        <v>314</v>
      </c>
      <c r="I40" s="4" t="s">
        <v>315</v>
      </c>
      <c r="J40" s="4" t="s">
        <v>316</v>
      </c>
      <c r="K40" s="4" t="s">
        <v>317</v>
      </c>
      <c r="L40" s="4"/>
      <c r="M40" s="4"/>
      <c r="N40" s="4"/>
      <c r="O40" s="4"/>
      <c r="P40" s="4"/>
      <c r="Q40" s="4"/>
      <c r="R40" s="4"/>
      <c r="S40" s="4"/>
      <c r="T40" s="4"/>
      <c r="U40" s="4"/>
      <c r="V40" s="1"/>
      <c r="W40" s="1"/>
      <c r="X40" s="1"/>
      <c r="Y40" s="1"/>
      <c r="Z40" s="1"/>
    </row>
    <row r="41" spans="1:26" ht="60" customHeight="1" x14ac:dyDescent="0.15">
      <c r="A41" s="21">
        <f t="shared" si="0"/>
        <v>28</v>
      </c>
      <c r="B41" s="44"/>
      <c r="C41" s="41"/>
      <c r="D41" s="4" t="s">
        <v>330</v>
      </c>
      <c r="E41" s="1" t="s">
        <v>66</v>
      </c>
      <c r="F41" s="4" t="s">
        <v>312</v>
      </c>
      <c r="G41" s="4" t="s">
        <v>313</v>
      </c>
      <c r="H41" s="4" t="s">
        <v>314</v>
      </c>
      <c r="I41" s="4" t="s">
        <v>315</v>
      </c>
      <c r="J41" s="4" t="s">
        <v>316</v>
      </c>
      <c r="K41" s="4" t="s">
        <v>317</v>
      </c>
      <c r="L41" s="4"/>
      <c r="M41" s="4"/>
      <c r="N41" s="4"/>
      <c r="O41" s="4"/>
      <c r="P41" s="4"/>
      <c r="Q41" s="4"/>
      <c r="R41" s="4"/>
      <c r="S41" s="4"/>
      <c r="T41" s="4"/>
      <c r="U41" s="4"/>
      <c r="V41" s="1"/>
      <c r="W41" s="1"/>
      <c r="X41" s="1"/>
      <c r="Y41" s="1"/>
      <c r="Z41" s="1"/>
    </row>
    <row r="42" spans="1:26" ht="60" customHeight="1" x14ac:dyDescent="0.15">
      <c r="A42" s="21">
        <f t="shared" si="0"/>
        <v>29</v>
      </c>
      <c r="B42" s="44"/>
      <c r="C42" s="41"/>
      <c r="D42" s="4" t="s">
        <v>331</v>
      </c>
      <c r="E42" s="1" t="s">
        <v>66</v>
      </c>
      <c r="F42" s="4" t="s">
        <v>312</v>
      </c>
      <c r="G42" s="4" t="s">
        <v>313</v>
      </c>
      <c r="H42" s="4" t="s">
        <v>314</v>
      </c>
      <c r="I42" s="4" t="s">
        <v>315</v>
      </c>
      <c r="J42" s="4" t="s">
        <v>316</v>
      </c>
      <c r="K42" s="4" t="s">
        <v>317</v>
      </c>
      <c r="L42" s="4"/>
      <c r="M42" s="4"/>
      <c r="N42" s="4"/>
      <c r="O42" s="4"/>
      <c r="P42" s="4"/>
      <c r="Q42" s="4"/>
      <c r="R42" s="4"/>
      <c r="S42" s="4"/>
      <c r="T42" s="4"/>
      <c r="U42" s="4"/>
      <c r="V42" s="1"/>
      <c r="W42" s="1"/>
      <c r="X42" s="1"/>
      <c r="Y42" s="1"/>
      <c r="Z42" s="1"/>
    </row>
    <row r="43" spans="1:26" ht="60" customHeight="1" x14ac:dyDescent="0.15">
      <c r="A43" s="21">
        <f t="shared" si="0"/>
        <v>30</v>
      </c>
      <c r="B43" s="44"/>
      <c r="C43" s="41"/>
      <c r="D43" s="4" t="s">
        <v>332</v>
      </c>
      <c r="E43" s="1" t="s">
        <v>66</v>
      </c>
      <c r="F43" s="4" t="s">
        <v>312</v>
      </c>
      <c r="G43" s="4" t="s">
        <v>313</v>
      </c>
      <c r="H43" s="4" t="s">
        <v>314</v>
      </c>
      <c r="I43" s="4" t="s">
        <v>315</v>
      </c>
      <c r="J43" s="4" t="s">
        <v>316</v>
      </c>
      <c r="K43" s="4" t="s">
        <v>317</v>
      </c>
      <c r="L43" s="4"/>
      <c r="M43" s="4"/>
      <c r="N43" s="4"/>
      <c r="O43" s="4"/>
      <c r="P43" s="4"/>
      <c r="Q43" s="4"/>
      <c r="R43" s="4"/>
      <c r="S43" s="4"/>
      <c r="T43" s="4"/>
      <c r="U43" s="4"/>
      <c r="V43" s="1"/>
      <c r="W43" s="1"/>
      <c r="X43" s="1"/>
      <c r="Y43" s="1"/>
      <c r="Z43" s="1"/>
    </row>
    <row r="44" spans="1:26" ht="60" customHeight="1" x14ac:dyDescent="0.15">
      <c r="A44" s="21">
        <f t="shared" si="0"/>
        <v>31</v>
      </c>
      <c r="B44" s="44"/>
      <c r="C44" s="41"/>
      <c r="D44" s="4" t="s">
        <v>333</v>
      </c>
      <c r="E44" s="1" t="s">
        <v>66</v>
      </c>
      <c r="F44" s="4" t="s">
        <v>312</v>
      </c>
      <c r="G44" s="4" t="s">
        <v>313</v>
      </c>
      <c r="H44" s="4" t="s">
        <v>314</v>
      </c>
      <c r="I44" s="4" t="s">
        <v>315</v>
      </c>
      <c r="J44" s="4" t="s">
        <v>316</v>
      </c>
      <c r="K44" s="4" t="s">
        <v>317</v>
      </c>
      <c r="L44" s="4"/>
      <c r="M44" s="4"/>
      <c r="N44" s="4"/>
      <c r="O44" s="4"/>
      <c r="P44" s="4"/>
      <c r="Q44" s="4"/>
      <c r="R44" s="4"/>
      <c r="S44" s="4"/>
      <c r="T44" s="4"/>
      <c r="U44" s="4"/>
      <c r="V44" s="1"/>
      <c r="W44" s="1"/>
      <c r="X44" s="1"/>
      <c r="Y44" s="1"/>
      <c r="Z44" s="1"/>
    </row>
    <row r="45" spans="1:26" ht="60" customHeight="1" x14ac:dyDescent="0.15">
      <c r="A45" s="21">
        <f t="shared" si="0"/>
        <v>32</v>
      </c>
      <c r="B45" s="44"/>
      <c r="C45" s="41"/>
      <c r="D45" s="4" t="s">
        <v>334</v>
      </c>
      <c r="E45" s="1" t="s">
        <v>66</v>
      </c>
      <c r="F45" s="4" t="s">
        <v>312</v>
      </c>
      <c r="G45" s="4" t="s">
        <v>313</v>
      </c>
      <c r="H45" s="4" t="s">
        <v>314</v>
      </c>
      <c r="I45" s="4" t="s">
        <v>315</v>
      </c>
      <c r="J45" s="4" t="s">
        <v>316</v>
      </c>
      <c r="K45" s="4" t="s">
        <v>317</v>
      </c>
      <c r="L45" s="4"/>
      <c r="M45" s="4"/>
      <c r="N45" s="4"/>
      <c r="O45" s="4"/>
      <c r="P45" s="4"/>
      <c r="Q45" s="4"/>
      <c r="R45" s="4"/>
      <c r="S45" s="4"/>
      <c r="T45" s="4"/>
      <c r="U45" s="4"/>
      <c r="V45" s="1"/>
      <c r="W45" s="1"/>
      <c r="X45" s="1"/>
      <c r="Y45" s="1"/>
      <c r="Z45" s="1"/>
    </row>
    <row r="46" spans="1:26" ht="60" customHeight="1" x14ac:dyDescent="0.15">
      <c r="A46" s="21">
        <f t="shared" si="0"/>
        <v>33</v>
      </c>
      <c r="B46" s="44"/>
      <c r="C46" s="41"/>
      <c r="D46" s="4" t="s">
        <v>335</v>
      </c>
      <c r="E46" s="1" t="s">
        <v>66</v>
      </c>
      <c r="F46" s="4" t="s">
        <v>312</v>
      </c>
      <c r="G46" s="4" t="s">
        <v>313</v>
      </c>
      <c r="H46" s="4" t="s">
        <v>314</v>
      </c>
      <c r="I46" s="4" t="s">
        <v>315</v>
      </c>
      <c r="J46" s="4" t="s">
        <v>316</v>
      </c>
      <c r="K46" s="4" t="s">
        <v>317</v>
      </c>
      <c r="L46" s="4"/>
      <c r="M46" s="4"/>
      <c r="N46" s="4"/>
      <c r="O46" s="4"/>
      <c r="P46" s="4"/>
      <c r="Q46" s="4"/>
      <c r="R46" s="4"/>
      <c r="S46" s="4"/>
      <c r="T46" s="4"/>
      <c r="U46" s="4"/>
      <c r="V46" s="1"/>
      <c r="W46" s="1"/>
      <c r="X46" s="1"/>
      <c r="Y46" s="1"/>
      <c r="Z46" s="1"/>
    </row>
    <row r="47" spans="1:26" ht="60" customHeight="1" x14ac:dyDescent="0.15">
      <c r="A47" s="21">
        <f t="shared" si="0"/>
        <v>34</v>
      </c>
      <c r="B47" s="44"/>
      <c r="C47" s="42"/>
      <c r="D47" s="4" t="s">
        <v>336</v>
      </c>
      <c r="E47" s="1" t="s">
        <v>66</v>
      </c>
      <c r="F47" s="4" t="s">
        <v>312</v>
      </c>
      <c r="G47" s="4" t="s">
        <v>313</v>
      </c>
      <c r="H47" s="4" t="s">
        <v>314</v>
      </c>
      <c r="I47" s="4" t="s">
        <v>315</v>
      </c>
      <c r="J47" s="4" t="s">
        <v>316</v>
      </c>
      <c r="K47" s="4" t="s">
        <v>317</v>
      </c>
      <c r="L47" s="4"/>
      <c r="M47" s="4"/>
      <c r="N47" s="4"/>
      <c r="O47" s="4"/>
      <c r="P47" s="4"/>
      <c r="Q47" s="4"/>
      <c r="R47" s="4"/>
      <c r="S47" s="4"/>
      <c r="T47" s="4"/>
      <c r="U47" s="4"/>
      <c r="V47" s="1"/>
      <c r="W47" s="1"/>
      <c r="X47" s="1"/>
      <c r="Y47" s="1"/>
      <c r="Z47" s="1"/>
    </row>
    <row r="48" spans="1:26" ht="60" customHeight="1" x14ac:dyDescent="0.15">
      <c r="A48" s="21">
        <f t="shared" si="0"/>
        <v>35</v>
      </c>
      <c r="B48" s="44"/>
      <c r="C48" s="37" t="s">
        <v>67</v>
      </c>
      <c r="D48" s="4" t="s">
        <v>210</v>
      </c>
      <c r="E48" s="1" t="s">
        <v>68</v>
      </c>
      <c r="F48" s="4" t="s">
        <v>21</v>
      </c>
      <c r="G48" s="4" t="s">
        <v>337</v>
      </c>
      <c r="H48" s="4" t="s">
        <v>338</v>
      </c>
      <c r="I48" s="4" t="s">
        <v>339</v>
      </c>
      <c r="J48" s="4" t="s">
        <v>120</v>
      </c>
      <c r="K48" s="4"/>
      <c r="L48" s="4"/>
      <c r="M48" s="4"/>
      <c r="N48" s="4"/>
      <c r="O48" s="4"/>
      <c r="P48" s="4"/>
      <c r="Q48" s="4"/>
      <c r="R48" s="4"/>
      <c r="S48" s="4"/>
      <c r="T48" s="4"/>
      <c r="U48" s="4"/>
      <c r="V48" s="1"/>
      <c r="W48" s="1"/>
      <c r="X48" s="1"/>
      <c r="Y48" s="1"/>
      <c r="Z48" s="1"/>
    </row>
    <row r="49" spans="1:26" ht="60" customHeight="1" x14ac:dyDescent="0.15">
      <c r="A49" s="21">
        <f t="shared" si="0"/>
        <v>36</v>
      </c>
      <c r="B49" s="44"/>
      <c r="C49" s="37" t="s">
        <v>67</v>
      </c>
      <c r="D49" s="4" t="s">
        <v>238</v>
      </c>
      <c r="E49" s="1" t="s">
        <v>68</v>
      </c>
      <c r="F49" s="4" t="s">
        <v>340</v>
      </c>
      <c r="G49" s="4" t="s">
        <v>71</v>
      </c>
      <c r="H49" s="4" t="s">
        <v>72</v>
      </c>
      <c r="I49" s="4" t="s">
        <v>69</v>
      </c>
      <c r="J49" s="4" t="s">
        <v>73</v>
      </c>
      <c r="K49" s="4" t="s">
        <v>70</v>
      </c>
      <c r="L49" s="4" t="s">
        <v>74</v>
      </c>
      <c r="M49" s="4" t="s">
        <v>75</v>
      </c>
      <c r="N49" s="4" t="s">
        <v>76</v>
      </c>
      <c r="O49" s="4" t="s">
        <v>77</v>
      </c>
      <c r="P49" s="4" t="s">
        <v>78</v>
      </c>
      <c r="Q49" s="4" t="s">
        <v>79</v>
      </c>
      <c r="R49" s="4" t="s">
        <v>80</v>
      </c>
      <c r="S49" s="4" t="s">
        <v>81</v>
      </c>
      <c r="T49" s="4"/>
      <c r="U49" s="4"/>
      <c r="V49" s="1"/>
      <c r="W49" s="1"/>
      <c r="X49" s="1"/>
      <c r="Y49" s="1"/>
      <c r="Z49" s="1"/>
    </row>
    <row r="50" spans="1:26" ht="60" customHeight="1" x14ac:dyDescent="0.15">
      <c r="A50" s="21">
        <f t="shared" si="0"/>
        <v>37</v>
      </c>
      <c r="B50" s="44"/>
      <c r="C50" s="37" t="s">
        <v>67</v>
      </c>
      <c r="D50" s="4" t="s">
        <v>239</v>
      </c>
      <c r="E50" s="1" t="s">
        <v>68</v>
      </c>
      <c r="F50" s="4" t="s">
        <v>479</v>
      </c>
      <c r="G50" s="4" t="s">
        <v>478</v>
      </c>
      <c r="H50" s="4" t="s">
        <v>480</v>
      </c>
      <c r="I50" s="4" t="s">
        <v>481</v>
      </c>
      <c r="J50" s="4" t="s">
        <v>482</v>
      </c>
      <c r="K50" s="4" t="s">
        <v>483</v>
      </c>
      <c r="L50" s="4" t="s">
        <v>484</v>
      </c>
      <c r="M50" s="4" t="s">
        <v>485</v>
      </c>
      <c r="N50" s="4" t="s">
        <v>486</v>
      </c>
      <c r="O50" s="4" t="s">
        <v>487</v>
      </c>
      <c r="P50" s="4" t="s">
        <v>488</v>
      </c>
      <c r="Q50" s="4" t="s">
        <v>489</v>
      </c>
      <c r="R50" s="4"/>
      <c r="S50" s="4"/>
      <c r="T50" s="4"/>
      <c r="U50" s="4"/>
      <c r="V50" s="1"/>
      <c r="W50" s="1"/>
      <c r="X50" s="1"/>
      <c r="Y50" s="1"/>
      <c r="Z50" s="1"/>
    </row>
    <row r="51" spans="1:26" ht="60" customHeight="1" x14ac:dyDescent="0.15">
      <c r="A51" s="21">
        <f t="shared" si="0"/>
        <v>38</v>
      </c>
      <c r="B51" s="44"/>
      <c r="C51" s="37" t="s">
        <v>67</v>
      </c>
      <c r="D51" s="4" t="s">
        <v>240</v>
      </c>
      <c r="E51" s="1" t="s">
        <v>66</v>
      </c>
      <c r="F51" s="4" t="s">
        <v>163</v>
      </c>
      <c r="G51" s="4" t="s">
        <v>164</v>
      </c>
      <c r="H51" s="4" t="s">
        <v>16</v>
      </c>
      <c r="I51" s="4"/>
      <c r="J51" s="4"/>
      <c r="K51" s="4"/>
      <c r="L51" s="4"/>
      <c r="M51" s="4"/>
      <c r="N51" s="4"/>
      <c r="O51" s="4"/>
      <c r="P51" s="4"/>
      <c r="Q51" s="4"/>
      <c r="R51" s="4"/>
      <c r="S51" s="4"/>
      <c r="T51" s="4"/>
      <c r="U51" s="4"/>
      <c r="V51" s="1"/>
      <c r="W51" s="1"/>
      <c r="X51" s="1"/>
      <c r="Y51" s="1"/>
      <c r="Z51" s="1"/>
    </row>
    <row r="52" spans="1:26" ht="60" customHeight="1" x14ac:dyDescent="0.15">
      <c r="A52" s="21">
        <f t="shared" si="0"/>
        <v>39</v>
      </c>
      <c r="B52" s="44"/>
      <c r="C52" s="37" t="s">
        <v>67</v>
      </c>
      <c r="D52" s="4" t="s">
        <v>502</v>
      </c>
      <c r="E52" s="1" t="s">
        <v>66</v>
      </c>
      <c r="F52" s="4" t="s">
        <v>503</v>
      </c>
      <c r="G52" s="4" t="s">
        <v>504</v>
      </c>
      <c r="H52" s="4" t="s">
        <v>505</v>
      </c>
      <c r="I52" s="4" t="s">
        <v>506</v>
      </c>
      <c r="J52" s="4" t="s">
        <v>507</v>
      </c>
      <c r="K52" s="4" t="s">
        <v>176</v>
      </c>
      <c r="L52" s="4"/>
      <c r="M52" s="4"/>
      <c r="N52" s="4"/>
      <c r="O52" s="4"/>
      <c r="P52" s="4"/>
      <c r="Q52" s="4"/>
      <c r="R52" s="4"/>
      <c r="S52" s="4"/>
      <c r="T52" s="4"/>
      <c r="U52" s="4"/>
      <c r="V52" s="1"/>
      <c r="W52" s="1"/>
      <c r="X52" s="1"/>
      <c r="Y52" s="1"/>
      <c r="Z52" s="1"/>
    </row>
    <row r="53" spans="1:26" ht="60" customHeight="1" x14ac:dyDescent="0.15">
      <c r="A53" s="21">
        <f t="shared" si="0"/>
        <v>40</v>
      </c>
      <c r="B53" s="44"/>
      <c r="C53" s="37" t="s">
        <v>67</v>
      </c>
      <c r="D53" s="4" t="s">
        <v>242</v>
      </c>
      <c r="E53" s="1" t="s">
        <v>66</v>
      </c>
      <c r="F53" s="4" t="s">
        <v>17</v>
      </c>
      <c r="G53" s="4" t="s">
        <v>18</v>
      </c>
      <c r="H53" s="4" t="s">
        <v>19</v>
      </c>
      <c r="I53" s="4" t="s">
        <v>20</v>
      </c>
      <c r="J53" s="4" t="s">
        <v>241</v>
      </c>
      <c r="K53" s="4"/>
      <c r="L53" s="4"/>
      <c r="M53" s="4"/>
      <c r="N53" s="4"/>
      <c r="O53" s="4"/>
      <c r="P53" s="4"/>
      <c r="Q53" s="4"/>
      <c r="R53" s="4"/>
      <c r="S53" s="4"/>
      <c r="T53" s="4"/>
      <c r="U53" s="4"/>
      <c r="V53" s="1"/>
      <c r="W53" s="1"/>
      <c r="X53" s="1"/>
      <c r="Y53" s="1"/>
      <c r="Z53" s="1"/>
    </row>
    <row r="54" spans="1:26" ht="60" customHeight="1" x14ac:dyDescent="0.15">
      <c r="A54" s="21">
        <f t="shared" si="0"/>
        <v>41</v>
      </c>
      <c r="B54" s="44"/>
      <c r="C54" s="37" t="s">
        <v>67</v>
      </c>
      <c r="D54" s="4" t="s">
        <v>303</v>
      </c>
      <c r="E54" s="4" t="s">
        <v>66</v>
      </c>
      <c r="F54" s="4" t="s">
        <v>165</v>
      </c>
      <c r="G54" s="4" t="s">
        <v>341</v>
      </c>
      <c r="H54" s="4" t="s">
        <v>342</v>
      </c>
      <c r="I54" s="4" t="s">
        <v>343</v>
      </c>
      <c r="J54" s="4" t="s">
        <v>344</v>
      </c>
      <c r="K54" s="4" t="s">
        <v>345</v>
      </c>
      <c r="L54" s="4" t="s">
        <v>89</v>
      </c>
      <c r="M54" s="4" t="s">
        <v>346</v>
      </c>
      <c r="N54" s="4"/>
      <c r="O54" s="4"/>
      <c r="P54" s="4"/>
      <c r="Q54" s="4"/>
      <c r="R54" s="4"/>
      <c r="S54" s="4"/>
      <c r="T54" s="4"/>
      <c r="U54" s="4"/>
      <c r="V54" s="1"/>
      <c r="W54" s="1"/>
      <c r="X54" s="1"/>
      <c r="Y54" s="1"/>
      <c r="Z54" s="1"/>
    </row>
    <row r="55" spans="1:26" ht="60" customHeight="1" x14ac:dyDescent="0.15">
      <c r="A55" s="21">
        <f t="shared" si="0"/>
        <v>42</v>
      </c>
      <c r="B55" s="44"/>
      <c r="C55" s="37" t="s">
        <v>67</v>
      </c>
      <c r="D55" s="4" t="s">
        <v>466</v>
      </c>
      <c r="E55" s="4" t="s">
        <v>88</v>
      </c>
      <c r="F55" s="4" t="s">
        <v>90</v>
      </c>
      <c r="G55" s="4" t="s">
        <v>155</v>
      </c>
      <c r="H55" s="4" t="s">
        <v>24</v>
      </c>
      <c r="I55" s="4" t="s">
        <v>156</v>
      </c>
      <c r="J55" s="4" t="s">
        <v>243</v>
      </c>
      <c r="K55" s="4" t="s">
        <v>89</v>
      </c>
      <c r="L55" s="4" t="s">
        <v>120</v>
      </c>
      <c r="M55" s="4"/>
      <c r="N55" s="4"/>
      <c r="O55" s="4"/>
      <c r="P55" s="4"/>
      <c r="Q55" s="4"/>
      <c r="R55" s="4"/>
      <c r="S55" s="4"/>
      <c r="T55" s="4"/>
      <c r="U55" s="4"/>
      <c r="V55" s="1"/>
      <c r="W55" s="1"/>
      <c r="X55" s="1"/>
      <c r="Y55" s="1"/>
      <c r="Z55" s="1"/>
    </row>
    <row r="56" spans="1:26" ht="60" customHeight="1" x14ac:dyDescent="0.15">
      <c r="A56" s="21">
        <f t="shared" si="0"/>
        <v>43</v>
      </c>
      <c r="B56" s="44"/>
      <c r="C56" s="37" t="s">
        <v>67</v>
      </c>
      <c r="D56" s="4" t="s">
        <v>285</v>
      </c>
      <c r="E56" s="4" t="s">
        <v>66</v>
      </c>
      <c r="F56" s="4" t="s">
        <v>286</v>
      </c>
      <c r="G56" s="4" t="s">
        <v>205</v>
      </c>
      <c r="H56" s="4"/>
      <c r="I56" s="4"/>
      <c r="J56" s="4"/>
      <c r="K56" s="4"/>
      <c r="L56" s="4"/>
      <c r="M56" s="4"/>
      <c r="N56" s="4"/>
      <c r="O56" s="4"/>
      <c r="P56" s="4"/>
      <c r="Q56" s="4"/>
      <c r="R56" s="4"/>
      <c r="S56" s="4"/>
      <c r="T56" s="4"/>
      <c r="U56" s="4"/>
      <c r="V56" s="1"/>
      <c r="W56" s="1"/>
      <c r="X56" s="1"/>
      <c r="Y56" s="1"/>
      <c r="Z56" s="1"/>
    </row>
    <row r="57" spans="1:26" ht="60" customHeight="1" x14ac:dyDescent="0.15">
      <c r="A57" s="21">
        <f t="shared" si="0"/>
        <v>44</v>
      </c>
      <c r="B57" s="44"/>
      <c r="C57" s="40" t="s">
        <v>390</v>
      </c>
      <c r="D57" s="4" t="s">
        <v>276</v>
      </c>
      <c r="E57" s="1" t="s">
        <v>68</v>
      </c>
      <c r="F57" s="4" t="s">
        <v>119</v>
      </c>
      <c r="G57" s="4"/>
      <c r="H57" s="4"/>
      <c r="I57" s="4"/>
      <c r="J57" s="4"/>
      <c r="K57" s="4"/>
      <c r="L57" s="4"/>
      <c r="M57" s="4"/>
      <c r="N57" s="4"/>
      <c r="O57" s="4"/>
      <c r="P57" s="4"/>
      <c r="Q57" s="4"/>
      <c r="R57" s="4"/>
      <c r="S57" s="4"/>
      <c r="T57" s="4"/>
      <c r="U57" s="4"/>
      <c r="V57" s="1"/>
      <c r="W57" s="1"/>
      <c r="X57" s="1"/>
      <c r="Y57" s="1"/>
      <c r="Z57" s="1"/>
    </row>
    <row r="58" spans="1:26" ht="60" customHeight="1" x14ac:dyDescent="0.15">
      <c r="A58" s="21">
        <f t="shared" si="0"/>
        <v>45</v>
      </c>
      <c r="B58" s="44"/>
      <c r="C58" s="41"/>
      <c r="D58" s="4" t="s">
        <v>247</v>
      </c>
      <c r="E58" s="1" t="s">
        <v>68</v>
      </c>
      <c r="F58" s="4" t="s">
        <v>119</v>
      </c>
      <c r="G58" s="4"/>
      <c r="H58" s="4"/>
      <c r="I58" s="4"/>
      <c r="J58" s="4"/>
      <c r="K58" s="4"/>
      <c r="L58" s="4"/>
      <c r="M58" s="4"/>
      <c r="N58" s="4"/>
      <c r="O58" s="4"/>
      <c r="P58" s="4"/>
      <c r="Q58" s="4"/>
      <c r="R58" s="4"/>
      <c r="S58" s="4"/>
      <c r="T58" s="4"/>
      <c r="U58" s="4"/>
      <c r="V58" s="1"/>
      <c r="W58" s="1"/>
      <c r="X58" s="1"/>
      <c r="Y58" s="1"/>
      <c r="Z58" s="1"/>
    </row>
    <row r="59" spans="1:26" ht="60" customHeight="1" x14ac:dyDescent="0.15">
      <c r="A59" s="21">
        <f t="shared" si="0"/>
        <v>46</v>
      </c>
      <c r="B59" s="44"/>
      <c r="C59" s="41"/>
      <c r="D59" s="4" t="s">
        <v>248</v>
      </c>
      <c r="E59" s="1" t="s">
        <v>68</v>
      </c>
      <c r="F59" s="4" t="s">
        <v>246</v>
      </c>
      <c r="G59" s="4" t="s">
        <v>22</v>
      </c>
      <c r="H59" s="4" t="s">
        <v>23</v>
      </c>
      <c r="I59" s="4" t="s">
        <v>475</v>
      </c>
      <c r="J59" s="4"/>
      <c r="K59" s="4"/>
      <c r="L59" s="4"/>
      <c r="M59" s="4"/>
      <c r="N59" s="4"/>
      <c r="O59" s="4"/>
      <c r="P59" s="4"/>
      <c r="Q59" s="4"/>
      <c r="R59" s="4"/>
      <c r="S59" s="4"/>
      <c r="T59" s="4"/>
      <c r="U59" s="4"/>
      <c r="V59" s="1"/>
      <c r="W59" s="1"/>
      <c r="X59" s="1"/>
      <c r="Y59" s="1"/>
      <c r="Z59" s="1"/>
    </row>
    <row r="60" spans="1:26" ht="60" customHeight="1" x14ac:dyDescent="0.15">
      <c r="A60" s="21">
        <f t="shared" si="0"/>
        <v>47</v>
      </c>
      <c r="B60" s="44"/>
      <c r="C60" s="42"/>
      <c r="D60" s="4" t="s">
        <v>277</v>
      </c>
      <c r="E60" s="1" t="s">
        <v>68</v>
      </c>
      <c r="F60" s="4" t="s">
        <v>107</v>
      </c>
      <c r="G60" s="4" t="s">
        <v>108</v>
      </c>
      <c r="H60" s="4" t="s">
        <v>109</v>
      </c>
      <c r="I60" s="4" t="s">
        <v>110</v>
      </c>
      <c r="J60" s="4" t="s">
        <v>111</v>
      </c>
      <c r="K60" s="4" t="s">
        <v>112</v>
      </c>
      <c r="L60" s="4" t="s">
        <v>348</v>
      </c>
      <c r="M60" s="4" t="s">
        <v>347</v>
      </c>
      <c r="N60" s="4"/>
      <c r="O60" s="4"/>
      <c r="P60" s="4"/>
      <c r="Q60" s="4"/>
      <c r="R60" s="4"/>
      <c r="S60" s="4"/>
      <c r="T60" s="4"/>
      <c r="U60" s="4"/>
      <c r="V60" s="1"/>
      <c r="W60" s="1"/>
      <c r="X60" s="1"/>
      <c r="Y60" s="1"/>
      <c r="Z60" s="1"/>
    </row>
    <row r="61" spans="1:26" ht="60" customHeight="1" x14ac:dyDescent="0.15">
      <c r="A61" s="21">
        <f t="shared" si="0"/>
        <v>48</v>
      </c>
      <c r="B61" s="44"/>
      <c r="C61" s="37" t="s">
        <v>67</v>
      </c>
      <c r="D61" s="4" t="s">
        <v>287</v>
      </c>
      <c r="E61" s="4" t="s">
        <v>66</v>
      </c>
      <c r="F61" s="4" t="s">
        <v>286</v>
      </c>
      <c r="G61" s="4" t="s">
        <v>205</v>
      </c>
      <c r="H61" s="4"/>
      <c r="I61" s="4"/>
      <c r="J61" s="4"/>
      <c r="K61" s="4"/>
      <c r="L61" s="4"/>
      <c r="M61" s="4"/>
      <c r="N61" s="4"/>
      <c r="O61" s="4"/>
      <c r="P61" s="4"/>
      <c r="Q61" s="4"/>
      <c r="R61" s="4"/>
      <c r="S61" s="4"/>
      <c r="T61" s="4"/>
      <c r="U61" s="4"/>
      <c r="V61" s="1"/>
      <c r="W61" s="1"/>
      <c r="X61" s="1"/>
      <c r="Y61" s="1"/>
      <c r="Z61" s="1"/>
    </row>
    <row r="62" spans="1:26" ht="60" customHeight="1" x14ac:dyDescent="0.15">
      <c r="A62" s="21">
        <f t="shared" si="0"/>
        <v>49</v>
      </c>
      <c r="B62" s="44"/>
      <c r="C62" s="40" t="s">
        <v>391</v>
      </c>
      <c r="D62" s="4" t="s">
        <v>250</v>
      </c>
      <c r="E62" s="1" t="s">
        <v>68</v>
      </c>
      <c r="F62" s="4" t="s">
        <v>119</v>
      </c>
      <c r="G62" s="4"/>
      <c r="H62" s="4"/>
      <c r="I62" s="4"/>
      <c r="J62" s="4"/>
      <c r="K62" s="4"/>
      <c r="L62" s="4"/>
      <c r="M62" s="4"/>
      <c r="N62" s="4"/>
      <c r="O62" s="4"/>
      <c r="P62" s="4"/>
      <c r="Q62" s="4"/>
      <c r="R62" s="4"/>
      <c r="S62" s="4"/>
      <c r="T62" s="4"/>
      <c r="U62" s="4"/>
      <c r="V62" s="1"/>
      <c r="W62" s="1"/>
      <c r="X62" s="1"/>
      <c r="Y62" s="1"/>
      <c r="Z62" s="1"/>
    </row>
    <row r="63" spans="1:26" ht="60" customHeight="1" x14ac:dyDescent="0.15">
      <c r="A63" s="21">
        <f t="shared" si="0"/>
        <v>50</v>
      </c>
      <c r="B63" s="44"/>
      <c r="C63" s="41"/>
      <c r="D63" s="4" t="s">
        <v>251</v>
      </c>
      <c r="E63" s="1" t="s">
        <v>68</v>
      </c>
      <c r="F63" s="4" t="s">
        <v>119</v>
      </c>
      <c r="G63" s="4"/>
      <c r="H63" s="4"/>
      <c r="I63" s="4"/>
      <c r="J63" s="4"/>
      <c r="K63" s="4"/>
      <c r="L63" s="4"/>
      <c r="M63" s="4"/>
      <c r="N63" s="4"/>
      <c r="O63" s="4"/>
      <c r="P63" s="4"/>
      <c r="Q63" s="4"/>
      <c r="R63" s="4"/>
      <c r="S63" s="4"/>
      <c r="T63" s="4"/>
      <c r="U63" s="4"/>
      <c r="V63" s="1"/>
      <c r="W63" s="1"/>
      <c r="X63" s="1"/>
      <c r="Y63" s="1"/>
      <c r="Z63" s="1"/>
    </row>
    <row r="64" spans="1:26" ht="60" customHeight="1" x14ac:dyDescent="0.15">
      <c r="A64" s="21">
        <f t="shared" si="0"/>
        <v>51</v>
      </c>
      <c r="B64" s="44"/>
      <c r="C64" s="41"/>
      <c r="D64" s="4" t="s">
        <v>297</v>
      </c>
      <c r="E64" s="1" t="s">
        <v>68</v>
      </c>
      <c r="F64" s="4" t="s">
        <v>298</v>
      </c>
      <c r="G64" s="4" t="s">
        <v>299</v>
      </c>
      <c r="H64" s="4" t="s">
        <v>300</v>
      </c>
      <c r="I64" s="4" t="s">
        <v>131</v>
      </c>
      <c r="J64" s="4"/>
      <c r="K64" s="4"/>
      <c r="L64" s="4"/>
      <c r="M64" s="4"/>
      <c r="N64" s="4"/>
      <c r="O64" s="4"/>
      <c r="P64" s="4"/>
      <c r="Q64" s="4"/>
      <c r="R64" s="4"/>
      <c r="S64" s="4"/>
      <c r="T64" s="4"/>
      <c r="U64" s="4"/>
      <c r="V64" s="1"/>
      <c r="W64" s="1"/>
      <c r="X64" s="1"/>
      <c r="Y64" s="1"/>
      <c r="Z64" s="1"/>
    </row>
    <row r="65" spans="1:26" ht="60" customHeight="1" x14ac:dyDescent="0.15">
      <c r="A65" s="21">
        <f t="shared" si="0"/>
        <v>52</v>
      </c>
      <c r="B65" s="44"/>
      <c r="C65" s="41"/>
      <c r="D65" s="4" t="s">
        <v>252</v>
      </c>
      <c r="E65" s="1" t="s">
        <v>68</v>
      </c>
      <c r="F65" s="4" t="s">
        <v>249</v>
      </c>
      <c r="G65" s="4" t="s">
        <v>553</v>
      </c>
      <c r="H65" s="4" t="s">
        <v>179</v>
      </c>
      <c r="I65" s="4" t="s">
        <v>180</v>
      </c>
      <c r="J65" s="4" t="s">
        <v>181</v>
      </c>
      <c r="K65" s="4" t="s">
        <v>182</v>
      </c>
      <c r="L65" s="4"/>
      <c r="M65" s="4"/>
      <c r="N65" s="4"/>
      <c r="O65" s="4"/>
      <c r="P65" s="4"/>
      <c r="Q65" s="4"/>
      <c r="R65" s="4"/>
      <c r="S65" s="4"/>
      <c r="T65" s="4"/>
      <c r="U65" s="4"/>
      <c r="V65" s="1"/>
      <c r="W65" s="1"/>
      <c r="X65" s="1"/>
      <c r="Y65" s="1"/>
      <c r="Z65" s="1"/>
    </row>
    <row r="66" spans="1:26" ht="60" customHeight="1" x14ac:dyDescent="0.15">
      <c r="A66" s="21">
        <f t="shared" si="0"/>
        <v>53</v>
      </c>
      <c r="B66" s="44"/>
      <c r="C66" s="37" t="s">
        <v>67</v>
      </c>
      <c r="D66" s="4" t="s">
        <v>467</v>
      </c>
      <c r="E66" s="4" t="s">
        <v>88</v>
      </c>
      <c r="F66" s="4" t="s">
        <v>177</v>
      </c>
      <c r="G66" s="4" t="s">
        <v>244</v>
      </c>
      <c r="H66" s="4" t="s">
        <v>245</v>
      </c>
      <c r="I66" s="4" t="s">
        <v>178</v>
      </c>
      <c r="J66" s="4" t="s">
        <v>475</v>
      </c>
      <c r="K66" s="4" t="s">
        <v>205</v>
      </c>
      <c r="L66" s="4"/>
      <c r="M66" s="4"/>
      <c r="N66" s="4"/>
      <c r="O66" s="4"/>
      <c r="P66" s="4"/>
      <c r="Q66" s="4"/>
      <c r="R66" s="4"/>
      <c r="S66" s="4"/>
      <c r="T66" s="4"/>
      <c r="U66" s="4"/>
      <c r="V66" s="1"/>
      <c r="W66" s="1"/>
      <c r="X66" s="1"/>
      <c r="Y66" s="1"/>
      <c r="Z66" s="1"/>
    </row>
    <row r="67" spans="1:26" ht="60" customHeight="1" x14ac:dyDescent="0.15">
      <c r="A67" s="21">
        <f t="shared" si="0"/>
        <v>54</v>
      </c>
      <c r="B67" s="44"/>
      <c r="C67" s="37" t="s">
        <v>67</v>
      </c>
      <c r="D67" s="4" t="s">
        <v>288</v>
      </c>
      <c r="E67" s="1" t="s">
        <v>66</v>
      </c>
      <c r="F67" s="4" t="s">
        <v>286</v>
      </c>
      <c r="G67" s="4" t="s">
        <v>205</v>
      </c>
      <c r="H67" s="4"/>
      <c r="I67" s="4"/>
      <c r="J67" s="15"/>
      <c r="K67" s="4"/>
      <c r="L67" s="4"/>
      <c r="M67" s="4"/>
      <c r="N67" s="4"/>
      <c r="O67" s="4"/>
      <c r="P67" s="4"/>
      <c r="Q67" s="4"/>
      <c r="R67" s="4"/>
      <c r="S67" s="4"/>
      <c r="T67" s="4"/>
      <c r="U67" s="4"/>
      <c r="V67" s="1"/>
      <c r="W67" s="1"/>
      <c r="X67" s="1"/>
      <c r="Y67" s="1"/>
      <c r="Z67" s="1"/>
    </row>
    <row r="68" spans="1:26" ht="60" customHeight="1" x14ac:dyDescent="0.15">
      <c r="A68" s="21">
        <f t="shared" si="0"/>
        <v>55</v>
      </c>
      <c r="B68" s="44"/>
      <c r="C68" s="40" t="s">
        <v>392</v>
      </c>
      <c r="D68" s="4" t="s">
        <v>469</v>
      </c>
      <c r="E68" s="1" t="s">
        <v>68</v>
      </c>
      <c r="F68" s="4" t="s">
        <v>119</v>
      </c>
      <c r="G68" s="4"/>
      <c r="H68" s="4"/>
      <c r="I68" s="4"/>
      <c r="J68" s="4"/>
      <c r="K68" s="4"/>
      <c r="L68" s="4"/>
      <c r="M68" s="4"/>
      <c r="N68" s="4"/>
      <c r="O68" s="4"/>
      <c r="P68" s="4"/>
      <c r="Q68" s="4"/>
      <c r="R68" s="4"/>
      <c r="S68" s="4"/>
      <c r="T68" s="4"/>
      <c r="U68" s="4"/>
      <c r="V68" s="1"/>
      <c r="W68" s="1"/>
      <c r="X68" s="1"/>
      <c r="Y68" s="1"/>
      <c r="Z68" s="1"/>
    </row>
    <row r="69" spans="1:26" ht="60" customHeight="1" x14ac:dyDescent="0.15">
      <c r="A69" s="21">
        <f t="shared" si="0"/>
        <v>56</v>
      </c>
      <c r="B69" s="44"/>
      <c r="C69" s="41"/>
      <c r="D69" s="4" t="s">
        <v>470</v>
      </c>
      <c r="E69" s="1" t="s">
        <v>68</v>
      </c>
      <c r="F69" s="4" t="s">
        <v>119</v>
      </c>
      <c r="G69" s="4"/>
      <c r="H69" s="4"/>
      <c r="I69" s="4"/>
      <c r="J69" s="4"/>
      <c r="K69" s="4"/>
      <c r="L69" s="4"/>
      <c r="M69" s="4"/>
      <c r="N69" s="4"/>
      <c r="O69" s="4"/>
      <c r="P69" s="4"/>
      <c r="Q69" s="4"/>
      <c r="R69" s="4"/>
      <c r="S69" s="4"/>
      <c r="T69" s="4"/>
      <c r="U69" s="4"/>
      <c r="V69" s="1"/>
      <c r="W69" s="1"/>
      <c r="X69" s="1"/>
      <c r="Y69" s="1"/>
      <c r="Z69" s="1"/>
    </row>
    <row r="70" spans="1:26" ht="60" customHeight="1" x14ac:dyDescent="0.15">
      <c r="A70" s="21">
        <f t="shared" si="0"/>
        <v>57</v>
      </c>
      <c r="B70" s="44"/>
      <c r="C70" s="41"/>
      <c r="D70" s="4" t="s">
        <v>471</v>
      </c>
      <c r="E70" s="1" t="s">
        <v>68</v>
      </c>
      <c r="F70" s="4" t="s">
        <v>406</v>
      </c>
      <c r="G70" s="4" t="s">
        <v>408</v>
      </c>
      <c r="H70" s="4" t="s">
        <v>407</v>
      </c>
      <c r="I70" s="4" t="s">
        <v>409</v>
      </c>
      <c r="J70" s="4" t="s">
        <v>410</v>
      </c>
      <c r="K70" s="4" t="s">
        <v>411</v>
      </c>
      <c r="L70" s="4" t="s">
        <v>412</v>
      </c>
      <c r="M70" s="4" t="s">
        <v>413</v>
      </c>
      <c r="N70" s="4" t="s">
        <v>414</v>
      </c>
      <c r="O70" s="4" t="s">
        <v>415</v>
      </c>
      <c r="P70" s="4" t="s">
        <v>416</v>
      </c>
      <c r="Q70" s="4"/>
      <c r="R70" s="4"/>
      <c r="S70" s="4"/>
      <c r="T70" s="4"/>
      <c r="U70" s="4"/>
      <c r="V70" s="1"/>
      <c r="W70" s="1"/>
      <c r="X70" s="1"/>
      <c r="Y70" s="1"/>
      <c r="Z70" s="1"/>
    </row>
    <row r="71" spans="1:26" ht="108.75" customHeight="1" x14ac:dyDescent="0.15">
      <c r="A71" s="21">
        <f t="shared" si="0"/>
        <v>58</v>
      </c>
      <c r="B71" s="44"/>
      <c r="C71" s="41"/>
      <c r="D71" s="4" t="s">
        <v>423</v>
      </c>
      <c r="E71" s="1" t="s">
        <v>68</v>
      </c>
      <c r="F71" s="4" t="s">
        <v>160</v>
      </c>
      <c r="G71" s="4" t="s">
        <v>349</v>
      </c>
      <c r="H71" s="4" t="s">
        <v>350</v>
      </c>
      <c r="I71" s="4" t="s">
        <v>351</v>
      </c>
      <c r="J71" s="4" t="s">
        <v>352</v>
      </c>
      <c r="K71" s="4" t="s">
        <v>417</v>
      </c>
      <c r="L71" s="4" t="s">
        <v>418</v>
      </c>
      <c r="M71" s="4" t="s">
        <v>419</v>
      </c>
      <c r="N71" s="4" t="s">
        <v>420</v>
      </c>
      <c r="O71" s="4" t="s">
        <v>421</v>
      </c>
      <c r="P71" s="4" t="s">
        <v>422</v>
      </c>
      <c r="Q71" s="4" t="s">
        <v>451</v>
      </c>
      <c r="R71" s="4" t="s">
        <v>140</v>
      </c>
      <c r="S71" s="4" t="s">
        <v>176</v>
      </c>
      <c r="T71" s="4"/>
      <c r="U71" s="4"/>
      <c r="V71" s="1"/>
      <c r="W71" s="1"/>
      <c r="X71" s="1"/>
      <c r="Y71" s="1"/>
      <c r="Z71" s="1"/>
    </row>
    <row r="72" spans="1:26" ht="60" customHeight="1" x14ac:dyDescent="0.15">
      <c r="A72" s="21">
        <f t="shared" si="0"/>
        <v>59</v>
      </c>
      <c r="B72" s="44"/>
      <c r="C72" s="41"/>
      <c r="D72" s="4" t="s">
        <v>424</v>
      </c>
      <c r="E72" s="1" t="s">
        <v>68</v>
      </c>
      <c r="F72" s="4" t="s">
        <v>253</v>
      </c>
      <c r="G72" s="4" t="s">
        <v>254</v>
      </c>
      <c r="H72" s="4"/>
      <c r="I72" s="4"/>
      <c r="J72" s="4"/>
      <c r="K72" s="4"/>
      <c r="L72" s="4"/>
      <c r="M72" s="4"/>
      <c r="N72" s="4"/>
      <c r="O72" s="4"/>
      <c r="P72" s="4"/>
      <c r="Q72" s="4"/>
      <c r="R72" s="4"/>
      <c r="S72" s="4"/>
      <c r="T72" s="4"/>
      <c r="U72" s="4"/>
      <c r="V72" s="1"/>
      <c r="W72" s="1"/>
      <c r="X72" s="1"/>
      <c r="Y72" s="1"/>
      <c r="Z72" s="1"/>
    </row>
    <row r="73" spans="1:26" ht="60" customHeight="1" x14ac:dyDescent="0.15">
      <c r="A73" s="21">
        <f t="shared" si="0"/>
        <v>60</v>
      </c>
      <c r="B73" s="44"/>
      <c r="C73" s="41"/>
      <c r="D73" s="4" t="s">
        <v>255</v>
      </c>
      <c r="E73" s="1" t="s">
        <v>68</v>
      </c>
      <c r="F73" s="4" t="s">
        <v>122</v>
      </c>
      <c r="G73" s="4" t="s">
        <v>123</v>
      </c>
      <c r="H73" s="4" t="s">
        <v>124</v>
      </c>
      <c r="I73" s="4" t="s">
        <v>125</v>
      </c>
      <c r="J73" s="4"/>
      <c r="K73" s="4"/>
      <c r="L73" s="4"/>
      <c r="M73" s="4"/>
      <c r="N73" s="4"/>
      <c r="O73" s="4"/>
      <c r="P73" s="4"/>
      <c r="Q73" s="4"/>
      <c r="R73" s="4"/>
      <c r="S73" s="4"/>
      <c r="T73" s="4"/>
      <c r="U73" s="4"/>
      <c r="V73" s="1"/>
      <c r="W73" s="1"/>
      <c r="X73" s="1"/>
      <c r="Y73" s="1"/>
      <c r="Z73" s="1"/>
    </row>
    <row r="74" spans="1:26" ht="87.75" customHeight="1" x14ac:dyDescent="0.15">
      <c r="A74" s="21">
        <f t="shared" si="0"/>
        <v>61</v>
      </c>
      <c r="B74" s="44"/>
      <c r="C74" s="41"/>
      <c r="D74" s="4" t="s">
        <v>289</v>
      </c>
      <c r="E74" s="1" t="s">
        <v>68</v>
      </c>
      <c r="F74" s="4" t="s">
        <v>290</v>
      </c>
      <c r="G74" s="4" t="s">
        <v>291</v>
      </c>
      <c r="H74" s="4"/>
      <c r="I74" s="4"/>
      <c r="J74" s="4"/>
      <c r="K74" s="4"/>
      <c r="L74" s="4"/>
      <c r="M74" s="4"/>
      <c r="N74" s="4"/>
      <c r="O74" s="4"/>
      <c r="P74" s="4"/>
      <c r="Q74" s="4"/>
      <c r="R74" s="4"/>
      <c r="S74" s="4"/>
      <c r="T74" s="4"/>
      <c r="U74" s="4"/>
      <c r="V74" s="1"/>
      <c r="W74" s="1"/>
      <c r="X74" s="1"/>
      <c r="Y74" s="1"/>
      <c r="Z74" s="1"/>
    </row>
    <row r="75" spans="1:26" ht="87.75" customHeight="1" x14ac:dyDescent="0.15">
      <c r="A75" s="21">
        <f t="shared" si="0"/>
        <v>62</v>
      </c>
      <c r="B75" s="44"/>
      <c r="C75" s="46" t="s">
        <v>393</v>
      </c>
      <c r="D75" s="4" t="s">
        <v>256</v>
      </c>
      <c r="E75" s="1" t="s">
        <v>68</v>
      </c>
      <c r="F75" s="4" t="s">
        <v>353</v>
      </c>
      <c r="G75" s="4"/>
      <c r="H75" s="4"/>
      <c r="I75" s="4"/>
      <c r="J75" s="4"/>
      <c r="K75" s="4"/>
      <c r="L75" s="4"/>
      <c r="M75" s="4"/>
      <c r="N75" s="4"/>
      <c r="O75" s="4"/>
      <c r="P75" s="4"/>
      <c r="Q75" s="4"/>
      <c r="R75" s="4"/>
      <c r="S75" s="4"/>
      <c r="T75" s="4"/>
      <c r="U75" s="4"/>
      <c r="V75" s="1"/>
      <c r="W75" s="1"/>
      <c r="X75" s="1"/>
      <c r="Y75" s="1"/>
      <c r="Z75" s="1"/>
    </row>
    <row r="76" spans="1:26" ht="87.75" customHeight="1" x14ac:dyDescent="0.15">
      <c r="A76" s="21">
        <f t="shared" si="0"/>
        <v>63</v>
      </c>
      <c r="B76" s="44"/>
      <c r="C76" s="46"/>
      <c r="D76" s="4" t="s">
        <v>257</v>
      </c>
      <c r="E76" s="1" t="s">
        <v>68</v>
      </c>
      <c r="F76" s="4" t="s">
        <v>119</v>
      </c>
      <c r="G76" s="15"/>
      <c r="H76" s="4"/>
      <c r="I76" s="4"/>
      <c r="J76" s="4"/>
      <c r="K76" s="4"/>
      <c r="L76" s="4"/>
      <c r="M76" s="4"/>
      <c r="N76" s="4"/>
      <c r="O76" s="4"/>
      <c r="P76" s="4"/>
      <c r="Q76" s="4"/>
      <c r="R76" s="4"/>
      <c r="S76" s="4"/>
      <c r="T76" s="4"/>
      <c r="U76" s="4"/>
      <c r="V76" s="1"/>
      <c r="W76" s="1"/>
      <c r="X76" s="1"/>
      <c r="Y76" s="1"/>
      <c r="Z76" s="1"/>
    </row>
    <row r="77" spans="1:26" ht="60" customHeight="1" x14ac:dyDescent="0.15">
      <c r="A77" s="21">
        <f t="shared" si="0"/>
        <v>64</v>
      </c>
      <c r="B77" s="44"/>
      <c r="C77" s="37" t="s">
        <v>67</v>
      </c>
      <c r="D77" s="4" t="s">
        <v>292</v>
      </c>
      <c r="E77" s="1" t="s">
        <v>66</v>
      </c>
      <c r="F77" s="4" t="s">
        <v>286</v>
      </c>
      <c r="G77" s="4" t="s">
        <v>205</v>
      </c>
      <c r="H77" s="4"/>
      <c r="I77" s="4"/>
      <c r="J77" s="15"/>
      <c r="K77" s="4"/>
      <c r="L77" s="4"/>
      <c r="M77" s="4"/>
      <c r="N77" s="4"/>
      <c r="O77" s="4"/>
      <c r="P77" s="4"/>
      <c r="Q77" s="4"/>
      <c r="R77" s="4"/>
      <c r="S77" s="4"/>
      <c r="T77" s="4"/>
      <c r="U77" s="4"/>
      <c r="V77" s="1"/>
      <c r="W77" s="1"/>
      <c r="X77" s="1"/>
      <c r="Y77" s="1"/>
      <c r="Z77" s="1"/>
    </row>
    <row r="78" spans="1:26" ht="60" customHeight="1" x14ac:dyDescent="0.15">
      <c r="A78" s="21">
        <f t="shared" si="0"/>
        <v>65</v>
      </c>
      <c r="B78" s="44"/>
      <c r="C78" s="48" t="s">
        <v>394</v>
      </c>
      <c r="D78" s="4" t="s">
        <v>472</v>
      </c>
      <c r="E78" s="1" t="s">
        <v>68</v>
      </c>
      <c r="F78" s="4" t="s">
        <v>119</v>
      </c>
      <c r="G78" s="4"/>
      <c r="H78" s="4"/>
      <c r="I78" s="4"/>
      <c r="J78" s="4"/>
      <c r="K78" s="4"/>
      <c r="L78" s="4"/>
      <c r="M78" s="4"/>
      <c r="N78" s="4"/>
      <c r="O78" s="4"/>
      <c r="P78" s="4"/>
      <c r="Q78" s="4"/>
      <c r="R78" s="4"/>
      <c r="S78" s="4"/>
      <c r="T78" s="4"/>
      <c r="U78" s="4"/>
      <c r="V78" s="1"/>
      <c r="W78" s="1"/>
      <c r="X78" s="1"/>
      <c r="Y78" s="1"/>
      <c r="Z78" s="1"/>
    </row>
    <row r="79" spans="1:26" ht="60" customHeight="1" x14ac:dyDescent="0.15">
      <c r="A79" s="21">
        <f t="shared" si="0"/>
        <v>66</v>
      </c>
      <c r="B79" s="44"/>
      <c r="C79" s="49"/>
      <c r="D79" s="4" t="s">
        <v>473</v>
      </c>
      <c r="E79" s="1" t="s">
        <v>68</v>
      </c>
      <c r="F79" s="4" t="s">
        <v>119</v>
      </c>
      <c r="G79" s="4"/>
      <c r="H79" s="4"/>
      <c r="I79" s="4"/>
      <c r="J79" s="4"/>
      <c r="K79" s="4"/>
      <c r="L79" s="4"/>
      <c r="M79" s="4"/>
      <c r="N79" s="4"/>
      <c r="O79" s="4"/>
      <c r="P79" s="4"/>
      <c r="Q79" s="4"/>
      <c r="R79" s="4"/>
      <c r="S79" s="4"/>
      <c r="T79" s="4"/>
      <c r="U79" s="4"/>
      <c r="V79" s="1"/>
      <c r="W79" s="1"/>
      <c r="X79" s="1"/>
      <c r="Y79" s="1"/>
      <c r="Z79" s="1"/>
    </row>
    <row r="80" spans="1:26" ht="60" customHeight="1" x14ac:dyDescent="0.15">
      <c r="A80" s="21">
        <f t="shared" ref="A80:A125" si="1">ROW()-13</f>
        <v>67</v>
      </c>
      <c r="B80" s="44"/>
      <c r="C80" s="50"/>
      <c r="D80" s="4" t="s">
        <v>258</v>
      </c>
      <c r="E80" s="1" t="s">
        <v>68</v>
      </c>
      <c r="F80" s="4" t="s">
        <v>121</v>
      </c>
      <c r="G80" s="4" t="s">
        <v>425</v>
      </c>
      <c r="H80" s="4" t="s">
        <v>426</v>
      </c>
      <c r="I80" s="4" t="s">
        <v>427</v>
      </c>
      <c r="J80" s="4" t="s">
        <v>428</v>
      </c>
      <c r="K80" s="4" t="s">
        <v>429</v>
      </c>
      <c r="L80" s="4" t="s">
        <v>430</v>
      </c>
      <c r="M80" s="4"/>
      <c r="N80" s="4"/>
      <c r="O80" s="4"/>
      <c r="P80" s="4"/>
      <c r="Q80" s="4"/>
      <c r="R80" s="4"/>
      <c r="S80" s="4"/>
      <c r="T80" s="4"/>
      <c r="U80" s="4"/>
      <c r="V80" s="1"/>
      <c r="W80" s="1"/>
      <c r="X80" s="1"/>
      <c r="Y80" s="1"/>
      <c r="Z80" s="1"/>
    </row>
    <row r="81" spans="1:26" ht="60" customHeight="1" x14ac:dyDescent="0.15">
      <c r="A81" s="21">
        <f t="shared" si="1"/>
        <v>68</v>
      </c>
      <c r="B81" s="44"/>
      <c r="C81" s="37" t="s">
        <v>67</v>
      </c>
      <c r="D81" s="4" t="s">
        <v>293</v>
      </c>
      <c r="E81" s="1" t="s">
        <v>66</v>
      </c>
      <c r="F81" s="4" t="s">
        <v>286</v>
      </c>
      <c r="G81" s="4" t="s">
        <v>205</v>
      </c>
      <c r="H81" s="4"/>
      <c r="I81" s="4"/>
      <c r="J81" s="15"/>
      <c r="K81" s="4"/>
      <c r="L81" s="4"/>
      <c r="M81" s="4"/>
      <c r="N81" s="4"/>
      <c r="O81" s="4"/>
      <c r="P81" s="4"/>
      <c r="Q81" s="4"/>
      <c r="R81" s="4"/>
      <c r="S81" s="4"/>
      <c r="T81" s="4"/>
      <c r="U81" s="4"/>
      <c r="V81" s="1"/>
      <c r="W81" s="1"/>
      <c r="X81" s="1"/>
      <c r="Y81" s="1"/>
      <c r="Z81" s="1"/>
    </row>
    <row r="82" spans="1:26" ht="60" customHeight="1" x14ac:dyDescent="0.15">
      <c r="A82" s="21">
        <f t="shared" si="1"/>
        <v>69</v>
      </c>
      <c r="B82" s="44"/>
      <c r="C82" s="40" t="s">
        <v>474</v>
      </c>
      <c r="D82" s="4" t="s">
        <v>259</v>
      </c>
      <c r="E82" s="1" t="s">
        <v>68</v>
      </c>
      <c r="F82" s="4" t="s">
        <v>119</v>
      </c>
      <c r="G82" s="4"/>
      <c r="H82" s="4"/>
      <c r="I82" s="4"/>
      <c r="J82" s="4"/>
      <c r="K82" s="4"/>
      <c r="L82" s="4"/>
      <c r="M82" s="4"/>
      <c r="N82" s="4"/>
      <c r="O82" s="4"/>
      <c r="P82" s="4"/>
      <c r="Q82" s="4"/>
      <c r="R82" s="4"/>
      <c r="S82" s="4"/>
      <c r="T82" s="4"/>
      <c r="U82" s="4"/>
      <c r="V82" s="1"/>
      <c r="W82" s="1"/>
      <c r="X82" s="1"/>
      <c r="Y82" s="1"/>
      <c r="Z82" s="1"/>
    </row>
    <row r="83" spans="1:26" ht="60" customHeight="1" x14ac:dyDescent="0.15">
      <c r="A83" s="21">
        <f t="shared" si="1"/>
        <v>70</v>
      </c>
      <c r="B83" s="44"/>
      <c r="C83" s="42"/>
      <c r="D83" s="4" t="s">
        <v>260</v>
      </c>
      <c r="E83" s="1" t="s">
        <v>68</v>
      </c>
      <c r="F83" s="4" t="s">
        <v>119</v>
      </c>
      <c r="G83" s="4"/>
      <c r="H83" s="4"/>
      <c r="I83" s="4"/>
      <c r="J83" s="4"/>
      <c r="K83" s="4"/>
      <c r="L83" s="4"/>
      <c r="M83" s="4"/>
      <c r="N83" s="4"/>
      <c r="O83" s="4"/>
      <c r="P83" s="4"/>
      <c r="Q83" s="4"/>
      <c r="R83" s="4"/>
      <c r="S83" s="4"/>
      <c r="T83" s="4"/>
      <c r="U83" s="4"/>
      <c r="V83" s="1"/>
      <c r="W83" s="1"/>
      <c r="X83" s="1"/>
      <c r="Y83" s="1"/>
      <c r="Z83" s="1"/>
    </row>
    <row r="84" spans="1:26" ht="60" customHeight="1" x14ac:dyDescent="0.15">
      <c r="A84" s="21">
        <f t="shared" si="1"/>
        <v>71</v>
      </c>
      <c r="B84" s="45"/>
      <c r="C84" s="37" t="s">
        <v>67</v>
      </c>
      <c r="D84" s="4" t="s">
        <v>532</v>
      </c>
      <c r="E84" s="1" t="s">
        <v>68</v>
      </c>
      <c r="F84" s="4" t="s">
        <v>511</v>
      </c>
      <c r="G84" s="4" t="s">
        <v>512</v>
      </c>
      <c r="H84" s="4" t="s">
        <v>513</v>
      </c>
      <c r="I84" s="4" t="s">
        <v>514</v>
      </c>
      <c r="J84" s="20" t="s">
        <v>515</v>
      </c>
      <c r="K84" s="4"/>
      <c r="L84" s="4"/>
      <c r="M84" s="4"/>
      <c r="N84" s="4"/>
      <c r="O84" s="4"/>
      <c r="P84" s="4"/>
      <c r="Q84" s="4"/>
      <c r="R84" s="4"/>
      <c r="S84" s="4"/>
      <c r="T84" s="4"/>
      <c r="U84" s="4"/>
      <c r="V84" s="1"/>
      <c r="W84" s="1"/>
      <c r="X84" s="1"/>
      <c r="Y84" s="1"/>
      <c r="Z84" s="1"/>
    </row>
    <row r="85" spans="1:26" ht="60" customHeight="1" x14ac:dyDescent="0.15">
      <c r="A85" s="21">
        <f t="shared" si="1"/>
        <v>72</v>
      </c>
      <c r="B85" s="43" t="s">
        <v>158</v>
      </c>
      <c r="C85" s="37" t="s">
        <v>67</v>
      </c>
      <c r="D85" s="4" t="s">
        <v>557</v>
      </c>
      <c r="E85" s="1" t="s">
        <v>68</v>
      </c>
      <c r="F85" s="4" t="s">
        <v>119</v>
      </c>
      <c r="G85" s="4"/>
      <c r="H85" s="4"/>
      <c r="I85" s="4"/>
      <c r="J85" s="4"/>
      <c r="K85" s="4"/>
      <c r="L85" s="4"/>
      <c r="M85" s="4"/>
      <c r="N85" s="4"/>
      <c r="O85" s="4"/>
      <c r="P85" s="4"/>
      <c r="Q85" s="4"/>
      <c r="R85" s="4"/>
      <c r="S85" s="4"/>
      <c r="T85" s="4"/>
      <c r="U85" s="4"/>
      <c r="V85" s="1"/>
      <c r="W85" s="1"/>
      <c r="X85" s="1"/>
      <c r="Y85" s="1"/>
      <c r="Z85" s="1"/>
    </row>
    <row r="86" spans="1:26" ht="60" customHeight="1" x14ac:dyDescent="0.15">
      <c r="A86" s="21">
        <f t="shared" si="1"/>
        <v>73</v>
      </c>
      <c r="B86" s="44"/>
      <c r="C86" s="37" t="s">
        <v>67</v>
      </c>
      <c r="D86" s="4" t="s">
        <v>558</v>
      </c>
      <c r="E86" s="1" t="s">
        <v>68</v>
      </c>
      <c r="F86" s="4" t="s">
        <v>138</v>
      </c>
      <c r="G86" s="4" t="s">
        <v>223</v>
      </c>
      <c r="H86" s="4" t="s">
        <v>133</v>
      </c>
      <c r="I86" s="4" t="s">
        <v>134</v>
      </c>
      <c r="J86" s="4" t="s">
        <v>135</v>
      </c>
      <c r="K86" s="4" t="s">
        <v>136</v>
      </c>
      <c r="L86" s="4" t="s">
        <v>137</v>
      </c>
      <c r="M86" s="4" t="s">
        <v>120</v>
      </c>
      <c r="N86" s="4"/>
      <c r="O86" s="4"/>
      <c r="P86" s="4"/>
      <c r="Q86" s="4"/>
      <c r="R86" s="4"/>
      <c r="S86" s="4"/>
      <c r="T86" s="4"/>
      <c r="U86" s="4"/>
      <c r="V86" s="1"/>
      <c r="W86" s="1"/>
      <c r="X86" s="1"/>
      <c r="Y86" s="1"/>
      <c r="Z86" s="1"/>
    </row>
    <row r="87" spans="1:26" ht="60" customHeight="1" x14ac:dyDescent="0.15">
      <c r="A87" s="21">
        <f t="shared" si="1"/>
        <v>74</v>
      </c>
      <c r="B87" s="44"/>
      <c r="C87" s="37" t="s">
        <v>67</v>
      </c>
      <c r="D87" s="4" t="s">
        <v>559</v>
      </c>
      <c r="E87" s="1" t="s">
        <v>68</v>
      </c>
      <c r="F87" s="4" t="s">
        <v>119</v>
      </c>
      <c r="G87" s="4"/>
      <c r="H87" s="4"/>
      <c r="I87" s="4"/>
      <c r="J87" s="4"/>
      <c r="K87" s="4"/>
      <c r="L87" s="4"/>
      <c r="M87" s="4"/>
      <c r="N87" s="4"/>
      <c r="O87" s="4"/>
      <c r="P87" s="4"/>
      <c r="Q87" s="4"/>
      <c r="R87" s="4"/>
      <c r="S87" s="4"/>
      <c r="T87" s="4"/>
      <c r="U87" s="4"/>
      <c r="V87" s="1"/>
      <c r="W87" s="1"/>
      <c r="X87" s="1"/>
      <c r="Y87" s="1"/>
      <c r="Z87" s="1"/>
    </row>
    <row r="88" spans="1:26" ht="60" customHeight="1" x14ac:dyDescent="0.15">
      <c r="A88" s="21">
        <f t="shared" si="1"/>
        <v>75</v>
      </c>
      <c r="B88" s="44"/>
      <c r="C88" s="37" t="s">
        <v>67</v>
      </c>
      <c r="D88" s="4" t="s">
        <v>284</v>
      </c>
      <c r="E88" s="1" t="s">
        <v>68</v>
      </c>
      <c r="F88" s="4" t="s">
        <v>205</v>
      </c>
      <c r="G88" s="4" t="s">
        <v>62</v>
      </c>
      <c r="H88" s="4" t="s">
        <v>63</v>
      </c>
      <c r="I88" s="4" t="s">
        <v>64</v>
      </c>
      <c r="J88" s="4"/>
      <c r="K88" s="4"/>
      <c r="L88" s="4"/>
      <c r="M88" s="4"/>
      <c r="N88" s="4"/>
      <c r="O88" s="4"/>
      <c r="P88" s="4"/>
      <c r="Q88" s="4"/>
      <c r="R88" s="4"/>
      <c r="S88" s="4"/>
      <c r="T88" s="4"/>
      <c r="U88" s="4"/>
      <c r="V88" s="1"/>
      <c r="W88" s="1"/>
      <c r="X88" s="1"/>
      <c r="Y88" s="1"/>
      <c r="Z88" s="1"/>
    </row>
    <row r="89" spans="1:26" ht="82.5" customHeight="1" x14ac:dyDescent="0.15">
      <c r="A89" s="21">
        <f t="shared" si="1"/>
        <v>76</v>
      </c>
      <c r="B89" s="44"/>
      <c r="C89" s="37" t="s">
        <v>67</v>
      </c>
      <c r="D89" s="4" t="s">
        <v>377</v>
      </c>
      <c r="E89" s="1" t="s">
        <v>68</v>
      </c>
      <c r="F89" s="4" t="s">
        <v>40</v>
      </c>
      <c r="G89" s="4" t="s">
        <v>369</v>
      </c>
      <c r="H89" s="4" t="s">
        <v>370</v>
      </c>
      <c r="I89" s="4" t="s">
        <v>371</v>
      </c>
      <c r="J89" s="4" t="s">
        <v>372</v>
      </c>
      <c r="K89" s="4" t="s">
        <v>373</v>
      </c>
      <c r="L89" s="4" t="s">
        <v>374</v>
      </c>
      <c r="M89" s="4" t="s">
        <v>375</v>
      </c>
      <c r="N89" s="4" t="s">
        <v>376</v>
      </c>
      <c r="O89" s="4" t="s">
        <v>41</v>
      </c>
      <c r="P89" s="4" t="s">
        <v>294</v>
      </c>
      <c r="Q89" s="4"/>
      <c r="R89" s="4"/>
      <c r="S89" s="4"/>
      <c r="T89" s="4"/>
      <c r="U89" s="4"/>
      <c r="V89" s="1"/>
      <c r="W89" s="1"/>
      <c r="X89" s="1"/>
      <c r="Y89" s="1"/>
      <c r="Z89" s="1"/>
    </row>
    <row r="90" spans="1:26" ht="82.5" customHeight="1" x14ac:dyDescent="0.15">
      <c r="A90" s="21">
        <f t="shared" si="1"/>
        <v>77</v>
      </c>
      <c r="B90" s="44"/>
      <c r="C90" s="37" t="s">
        <v>67</v>
      </c>
      <c r="D90" s="4" t="s">
        <v>378</v>
      </c>
      <c r="E90" s="1" t="s">
        <v>68</v>
      </c>
      <c r="F90" s="4" t="s">
        <v>40</v>
      </c>
      <c r="G90" s="4" t="s">
        <v>369</v>
      </c>
      <c r="H90" s="4" t="s">
        <v>370</v>
      </c>
      <c r="I90" s="4" t="s">
        <v>371</v>
      </c>
      <c r="J90" s="4" t="s">
        <v>372</v>
      </c>
      <c r="K90" s="4" t="s">
        <v>373</v>
      </c>
      <c r="L90" s="4" t="s">
        <v>374</v>
      </c>
      <c r="M90" s="4" t="s">
        <v>375</v>
      </c>
      <c r="N90" s="4" t="s">
        <v>376</v>
      </c>
      <c r="O90" s="4" t="s">
        <v>41</v>
      </c>
      <c r="P90" s="4" t="s">
        <v>294</v>
      </c>
      <c r="Q90" s="4"/>
      <c r="R90" s="4"/>
      <c r="S90" s="4"/>
      <c r="T90" s="4"/>
      <c r="U90" s="4"/>
      <c r="V90" s="1"/>
      <c r="W90" s="1"/>
      <c r="X90" s="1"/>
      <c r="Y90" s="1"/>
      <c r="Z90" s="1"/>
    </row>
    <row r="91" spans="1:26" ht="82.5" customHeight="1" x14ac:dyDescent="0.15">
      <c r="A91" s="21">
        <f t="shared" si="1"/>
        <v>78</v>
      </c>
      <c r="B91" s="44"/>
      <c r="C91" s="37" t="s">
        <v>67</v>
      </c>
      <c r="D91" s="4" t="s">
        <v>379</v>
      </c>
      <c r="E91" s="1" t="s">
        <v>68</v>
      </c>
      <c r="F91" s="4" t="s">
        <v>40</v>
      </c>
      <c r="G91" s="4" t="s">
        <v>369</v>
      </c>
      <c r="H91" s="4" t="s">
        <v>370</v>
      </c>
      <c r="I91" s="4" t="s">
        <v>371</v>
      </c>
      <c r="J91" s="4" t="s">
        <v>372</v>
      </c>
      <c r="K91" s="4" t="s">
        <v>373</v>
      </c>
      <c r="L91" s="4" t="s">
        <v>374</v>
      </c>
      <c r="M91" s="4" t="s">
        <v>375</v>
      </c>
      <c r="N91" s="4" t="s">
        <v>376</v>
      </c>
      <c r="O91" s="4" t="s">
        <v>41</v>
      </c>
      <c r="P91" s="4" t="s">
        <v>294</v>
      </c>
      <c r="Q91" s="4"/>
      <c r="R91" s="4"/>
      <c r="S91" s="4"/>
      <c r="T91" s="4"/>
      <c r="U91" s="4"/>
      <c r="V91" s="1"/>
      <c r="W91" s="1"/>
      <c r="X91" s="1"/>
      <c r="Y91" s="1"/>
      <c r="Z91" s="1"/>
    </row>
    <row r="92" spans="1:26" ht="82.5" customHeight="1" x14ac:dyDescent="0.15">
      <c r="A92" s="21">
        <f t="shared" si="1"/>
        <v>79</v>
      </c>
      <c r="B92" s="44"/>
      <c r="C92" s="37" t="s">
        <v>67</v>
      </c>
      <c r="D92" s="4" t="s">
        <v>380</v>
      </c>
      <c r="E92" s="1" t="s">
        <v>68</v>
      </c>
      <c r="F92" s="4" t="s">
        <v>40</v>
      </c>
      <c r="G92" s="4" t="s">
        <v>369</v>
      </c>
      <c r="H92" s="4" t="s">
        <v>370</v>
      </c>
      <c r="I92" s="4" t="s">
        <v>371</v>
      </c>
      <c r="J92" s="4" t="s">
        <v>372</v>
      </c>
      <c r="K92" s="4" t="s">
        <v>373</v>
      </c>
      <c r="L92" s="4" t="s">
        <v>374</v>
      </c>
      <c r="M92" s="4" t="s">
        <v>375</v>
      </c>
      <c r="N92" s="4" t="s">
        <v>376</v>
      </c>
      <c r="O92" s="4" t="s">
        <v>41</v>
      </c>
      <c r="P92" s="4" t="s">
        <v>294</v>
      </c>
      <c r="Q92" s="4"/>
      <c r="R92" s="4"/>
      <c r="S92" s="4"/>
      <c r="T92" s="4"/>
      <c r="U92" s="4"/>
      <c r="V92" s="1"/>
      <c r="W92" s="1"/>
      <c r="X92" s="1"/>
      <c r="Y92" s="1"/>
      <c r="Z92" s="1"/>
    </row>
    <row r="93" spans="1:26" ht="82.5" customHeight="1" x14ac:dyDescent="0.15">
      <c r="A93" s="21">
        <f t="shared" si="1"/>
        <v>80</v>
      </c>
      <c r="B93" s="44"/>
      <c r="C93" s="37" t="s">
        <v>67</v>
      </c>
      <c r="D93" s="4" t="s">
        <v>381</v>
      </c>
      <c r="E93" s="1" t="s">
        <v>68</v>
      </c>
      <c r="F93" s="4" t="s">
        <v>40</v>
      </c>
      <c r="G93" s="4" t="s">
        <v>369</v>
      </c>
      <c r="H93" s="4" t="s">
        <v>370</v>
      </c>
      <c r="I93" s="4" t="s">
        <v>371</v>
      </c>
      <c r="J93" s="4" t="s">
        <v>372</v>
      </c>
      <c r="K93" s="4" t="s">
        <v>373</v>
      </c>
      <c r="L93" s="4" t="s">
        <v>374</v>
      </c>
      <c r="M93" s="4" t="s">
        <v>375</v>
      </c>
      <c r="N93" s="4" t="s">
        <v>376</v>
      </c>
      <c r="O93" s="4" t="s">
        <v>41</v>
      </c>
      <c r="P93" s="4" t="s">
        <v>294</v>
      </c>
      <c r="Q93" s="4"/>
      <c r="R93" s="4"/>
      <c r="S93" s="4"/>
      <c r="T93" s="4"/>
      <c r="U93" s="4"/>
      <c r="V93" s="1"/>
      <c r="W93" s="1"/>
      <c r="X93" s="1"/>
      <c r="Y93" s="1"/>
      <c r="Z93" s="1"/>
    </row>
    <row r="94" spans="1:26" ht="82.5" customHeight="1" x14ac:dyDescent="0.15">
      <c r="A94" s="21">
        <f t="shared" si="1"/>
        <v>81</v>
      </c>
      <c r="B94" s="44"/>
      <c r="C94" s="37" t="s">
        <v>67</v>
      </c>
      <c r="D94" s="4" t="s">
        <v>382</v>
      </c>
      <c r="E94" s="1" t="s">
        <v>68</v>
      </c>
      <c r="F94" s="4" t="s">
        <v>40</v>
      </c>
      <c r="G94" s="4" t="s">
        <v>369</v>
      </c>
      <c r="H94" s="4" t="s">
        <v>370</v>
      </c>
      <c r="I94" s="4" t="s">
        <v>371</v>
      </c>
      <c r="J94" s="4" t="s">
        <v>372</v>
      </c>
      <c r="K94" s="4" t="s">
        <v>373</v>
      </c>
      <c r="L94" s="4" t="s">
        <v>374</v>
      </c>
      <c r="M94" s="4" t="s">
        <v>375</v>
      </c>
      <c r="N94" s="4" t="s">
        <v>376</v>
      </c>
      <c r="O94" s="4" t="s">
        <v>41</v>
      </c>
      <c r="P94" s="4" t="s">
        <v>294</v>
      </c>
      <c r="Q94" s="4"/>
      <c r="R94" s="4"/>
      <c r="S94" s="4"/>
      <c r="T94" s="4"/>
      <c r="U94" s="4"/>
      <c r="V94" s="1"/>
      <c r="W94" s="1"/>
      <c r="X94" s="1"/>
      <c r="Y94" s="1"/>
      <c r="Z94" s="1"/>
    </row>
    <row r="95" spans="1:26" ht="82.5" customHeight="1" x14ac:dyDescent="0.15">
      <c r="A95" s="21">
        <f t="shared" si="1"/>
        <v>82</v>
      </c>
      <c r="B95" s="44"/>
      <c r="C95" s="37" t="s">
        <v>67</v>
      </c>
      <c r="D95" s="4" t="s">
        <v>383</v>
      </c>
      <c r="E95" s="1" t="s">
        <v>68</v>
      </c>
      <c r="F95" s="4" t="s">
        <v>40</v>
      </c>
      <c r="G95" s="4" t="s">
        <v>369</v>
      </c>
      <c r="H95" s="4" t="s">
        <v>370</v>
      </c>
      <c r="I95" s="4" t="s">
        <v>371</v>
      </c>
      <c r="J95" s="4" t="s">
        <v>372</v>
      </c>
      <c r="K95" s="4" t="s">
        <v>373</v>
      </c>
      <c r="L95" s="4" t="s">
        <v>374</v>
      </c>
      <c r="M95" s="4" t="s">
        <v>375</v>
      </c>
      <c r="N95" s="4" t="s">
        <v>376</v>
      </c>
      <c r="O95" s="4" t="s">
        <v>41</v>
      </c>
      <c r="P95" s="4" t="s">
        <v>294</v>
      </c>
      <c r="Q95" s="4"/>
      <c r="R95" s="4"/>
      <c r="S95" s="4"/>
      <c r="T95" s="4"/>
      <c r="U95" s="4"/>
      <c r="V95" s="1"/>
      <c r="W95" s="1"/>
      <c r="X95" s="1"/>
      <c r="Y95" s="1"/>
      <c r="Z95" s="1"/>
    </row>
    <row r="96" spans="1:26" ht="82.5" customHeight="1" x14ac:dyDescent="0.15">
      <c r="A96" s="21">
        <f t="shared" si="1"/>
        <v>83</v>
      </c>
      <c r="B96" s="44"/>
      <c r="C96" s="37" t="s">
        <v>67</v>
      </c>
      <c r="D96" s="4" t="s">
        <v>384</v>
      </c>
      <c r="E96" s="1" t="s">
        <v>68</v>
      </c>
      <c r="F96" s="4" t="s">
        <v>40</v>
      </c>
      <c r="G96" s="4" t="s">
        <v>369</v>
      </c>
      <c r="H96" s="4" t="s">
        <v>370</v>
      </c>
      <c r="I96" s="4" t="s">
        <v>371</v>
      </c>
      <c r="J96" s="4" t="s">
        <v>372</v>
      </c>
      <c r="K96" s="4" t="s">
        <v>373</v>
      </c>
      <c r="L96" s="4" t="s">
        <v>374</v>
      </c>
      <c r="M96" s="4" t="s">
        <v>375</v>
      </c>
      <c r="N96" s="4" t="s">
        <v>376</v>
      </c>
      <c r="O96" s="4" t="s">
        <v>41</v>
      </c>
      <c r="P96" s="4" t="s">
        <v>294</v>
      </c>
      <c r="Q96" s="4"/>
      <c r="R96" s="4"/>
      <c r="S96" s="4"/>
      <c r="T96" s="4"/>
      <c r="U96" s="4"/>
      <c r="V96" s="1"/>
      <c r="W96" s="1"/>
      <c r="X96" s="1"/>
      <c r="Y96" s="1"/>
      <c r="Z96" s="1"/>
    </row>
    <row r="97" spans="1:26" ht="82.5" customHeight="1" x14ac:dyDescent="0.15">
      <c r="A97" s="21">
        <f t="shared" si="1"/>
        <v>84</v>
      </c>
      <c r="B97" s="44"/>
      <c r="C97" s="37" t="s">
        <v>67</v>
      </c>
      <c r="D97" s="4" t="s">
        <v>385</v>
      </c>
      <c r="E97" s="1" t="s">
        <v>68</v>
      </c>
      <c r="F97" s="4" t="s">
        <v>40</v>
      </c>
      <c r="G97" s="4" t="s">
        <v>369</v>
      </c>
      <c r="H97" s="4" t="s">
        <v>370</v>
      </c>
      <c r="I97" s="4" t="s">
        <v>371</v>
      </c>
      <c r="J97" s="4" t="s">
        <v>372</v>
      </c>
      <c r="K97" s="4" t="s">
        <v>373</v>
      </c>
      <c r="L97" s="4" t="s">
        <v>374</v>
      </c>
      <c r="M97" s="4" t="s">
        <v>375</v>
      </c>
      <c r="N97" s="4" t="s">
        <v>376</v>
      </c>
      <c r="O97" s="4" t="s">
        <v>41</v>
      </c>
      <c r="P97" s="4" t="s">
        <v>294</v>
      </c>
      <c r="Q97" s="4"/>
      <c r="R97" s="4"/>
      <c r="S97" s="4"/>
      <c r="T97" s="4"/>
      <c r="U97" s="4"/>
      <c r="V97" s="1"/>
      <c r="W97" s="1"/>
      <c r="X97" s="1"/>
      <c r="Y97" s="1"/>
      <c r="Z97" s="1"/>
    </row>
    <row r="98" spans="1:26" ht="82.5" customHeight="1" x14ac:dyDescent="0.15">
      <c r="A98" s="21">
        <f t="shared" si="1"/>
        <v>85</v>
      </c>
      <c r="B98" s="44"/>
      <c r="C98" s="37" t="s">
        <v>67</v>
      </c>
      <c r="D98" s="4" t="s">
        <v>386</v>
      </c>
      <c r="E98" s="1" t="s">
        <v>68</v>
      </c>
      <c r="F98" s="4" t="s">
        <v>40</v>
      </c>
      <c r="G98" s="4" t="s">
        <v>369</v>
      </c>
      <c r="H98" s="4" t="s">
        <v>370</v>
      </c>
      <c r="I98" s="4" t="s">
        <v>371</v>
      </c>
      <c r="J98" s="4" t="s">
        <v>372</v>
      </c>
      <c r="K98" s="4" t="s">
        <v>373</v>
      </c>
      <c r="L98" s="4" t="s">
        <v>374</v>
      </c>
      <c r="M98" s="4" t="s">
        <v>375</v>
      </c>
      <c r="N98" s="4" t="s">
        <v>376</v>
      </c>
      <c r="O98" s="4" t="s">
        <v>41</v>
      </c>
      <c r="P98" s="4" t="s">
        <v>294</v>
      </c>
      <c r="Q98" s="4"/>
      <c r="R98" s="4"/>
      <c r="S98" s="4"/>
      <c r="T98" s="4"/>
      <c r="U98" s="4"/>
      <c r="V98" s="1"/>
      <c r="W98" s="1"/>
      <c r="X98" s="1"/>
      <c r="Y98" s="1"/>
      <c r="Z98" s="1"/>
    </row>
    <row r="99" spans="1:26" ht="82.5" customHeight="1" x14ac:dyDescent="0.15">
      <c r="A99" s="21">
        <f t="shared" si="1"/>
        <v>86</v>
      </c>
      <c r="B99" s="44"/>
      <c r="C99" s="37" t="s">
        <v>67</v>
      </c>
      <c r="D99" s="4" t="s">
        <v>387</v>
      </c>
      <c r="E99" s="1" t="s">
        <v>68</v>
      </c>
      <c r="F99" s="4" t="s">
        <v>40</v>
      </c>
      <c r="G99" s="4" t="s">
        <v>369</v>
      </c>
      <c r="H99" s="4" t="s">
        <v>370</v>
      </c>
      <c r="I99" s="4" t="s">
        <v>371</v>
      </c>
      <c r="J99" s="4" t="s">
        <v>372</v>
      </c>
      <c r="K99" s="4" t="s">
        <v>373</v>
      </c>
      <c r="L99" s="4" t="s">
        <v>374</v>
      </c>
      <c r="M99" s="4" t="s">
        <v>375</v>
      </c>
      <c r="N99" s="4" t="s">
        <v>376</v>
      </c>
      <c r="O99" s="4" t="s">
        <v>41</v>
      </c>
      <c r="P99" s="4" t="s">
        <v>294</v>
      </c>
      <c r="Q99" s="4"/>
      <c r="R99" s="4"/>
      <c r="S99" s="4"/>
      <c r="T99" s="4"/>
      <c r="U99" s="4"/>
      <c r="V99" s="1"/>
      <c r="W99" s="1"/>
      <c r="X99" s="1"/>
      <c r="Y99" s="1"/>
      <c r="Z99" s="1"/>
    </row>
    <row r="100" spans="1:26" ht="82.5" customHeight="1" x14ac:dyDescent="0.15">
      <c r="A100" s="21">
        <f t="shared" si="1"/>
        <v>87</v>
      </c>
      <c r="B100" s="44"/>
      <c r="C100" s="37" t="s">
        <v>67</v>
      </c>
      <c r="D100" s="4" t="s">
        <v>388</v>
      </c>
      <c r="E100" s="1" t="s">
        <v>68</v>
      </c>
      <c r="F100" s="4" t="s">
        <v>40</v>
      </c>
      <c r="G100" s="4" t="s">
        <v>369</v>
      </c>
      <c r="H100" s="4" t="s">
        <v>370</v>
      </c>
      <c r="I100" s="4" t="s">
        <v>371</v>
      </c>
      <c r="J100" s="4" t="s">
        <v>372</v>
      </c>
      <c r="K100" s="4" t="s">
        <v>373</v>
      </c>
      <c r="L100" s="4" t="s">
        <v>374</v>
      </c>
      <c r="M100" s="4" t="s">
        <v>375</v>
      </c>
      <c r="N100" s="4" t="s">
        <v>376</v>
      </c>
      <c r="O100" s="4" t="s">
        <v>41</v>
      </c>
      <c r="P100" s="4" t="s">
        <v>294</v>
      </c>
      <c r="Q100" s="4"/>
      <c r="R100" s="4"/>
      <c r="S100" s="4"/>
      <c r="T100" s="4"/>
      <c r="U100" s="4"/>
      <c r="V100" s="1"/>
      <c r="W100" s="1"/>
      <c r="X100" s="1"/>
      <c r="Y100" s="1"/>
      <c r="Z100" s="1"/>
    </row>
    <row r="101" spans="1:26" ht="70.5" customHeight="1" x14ac:dyDescent="0.15">
      <c r="A101" s="21">
        <f t="shared" si="1"/>
        <v>88</v>
      </c>
      <c r="B101" s="44"/>
      <c r="C101" s="37" t="s">
        <v>67</v>
      </c>
      <c r="D101" s="4" t="s">
        <v>452</v>
      </c>
      <c r="E101" s="1" t="s">
        <v>68</v>
      </c>
      <c r="F101" s="4" t="s">
        <v>139</v>
      </c>
      <c r="G101" s="4" t="s">
        <v>351</v>
      </c>
      <c r="H101" s="4" t="s">
        <v>352</v>
      </c>
      <c r="I101" s="4" t="s">
        <v>417</v>
      </c>
      <c r="J101" s="4" t="s">
        <v>418</v>
      </c>
      <c r="K101" s="4" t="s">
        <v>419</v>
      </c>
      <c r="L101" s="4" t="s">
        <v>420</v>
      </c>
      <c r="M101" s="4" t="s">
        <v>421</v>
      </c>
      <c r="N101" s="4" t="s">
        <v>422</v>
      </c>
      <c r="O101" s="4" t="s">
        <v>451</v>
      </c>
      <c r="P101" s="4" t="s">
        <v>140</v>
      </c>
      <c r="Q101" s="4" t="s">
        <v>295</v>
      </c>
      <c r="R101" s="4"/>
      <c r="S101" s="4"/>
      <c r="T101" s="4"/>
      <c r="U101" s="4"/>
      <c r="V101" s="1"/>
      <c r="W101" s="1"/>
      <c r="X101" s="1"/>
      <c r="Y101" s="1"/>
      <c r="Z101" s="1"/>
    </row>
    <row r="102" spans="1:26" ht="70.5" customHeight="1" x14ac:dyDescent="0.15">
      <c r="A102" s="21">
        <f t="shared" si="1"/>
        <v>89</v>
      </c>
      <c r="B102" s="44"/>
      <c r="C102" s="37" t="s">
        <v>67</v>
      </c>
      <c r="D102" s="4" t="s">
        <v>453</v>
      </c>
      <c r="E102" s="1" t="s">
        <v>68</v>
      </c>
      <c r="F102" s="4" t="s">
        <v>139</v>
      </c>
      <c r="G102" s="4" t="s">
        <v>351</v>
      </c>
      <c r="H102" s="4" t="s">
        <v>352</v>
      </c>
      <c r="I102" s="4" t="s">
        <v>417</v>
      </c>
      <c r="J102" s="4" t="s">
        <v>418</v>
      </c>
      <c r="K102" s="4" t="s">
        <v>419</v>
      </c>
      <c r="L102" s="4" t="s">
        <v>420</v>
      </c>
      <c r="M102" s="4" t="s">
        <v>421</v>
      </c>
      <c r="N102" s="4" t="s">
        <v>422</v>
      </c>
      <c r="O102" s="4" t="s">
        <v>451</v>
      </c>
      <c r="P102" s="4" t="s">
        <v>140</v>
      </c>
      <c r="Q102" s="4" t="s">
        <v>295</v>
      </c>
      <c r="R102" s="4"/>
      <c r="S102" s="4"/>
      <c r="T102" s="4"/>
      <c r="U102" s="4"/>
      <c r="V102" s="1"/>
      <c r="W102" s="1"/>
      <c r="X102" s="1"/>
      <c r="Y102" s="1"/>
      <c r="Z102" s="1"/>
    </row>
    <row r="103" spans="1:26" ht="70.5" customHeight="1" x14ac:dyDescent="0.15">
      <c r="A103" s="21">
        <f t="shared" si="1"/>
        <v>90</v>
      </c>
      <c r="B103" s="44"/>
      <c r="C103" s="37" t="s">
        <v>67</v>
      </c>
      <c r="D103" s="4" t="s">
        <v>454</v>
      </c>
      <c r="E103" s="1" t="s">
        <v>68</v>
      </c>
      <c r="F103" s="4" t="s">
        <v>139</v>
      </c>
      <c r="G103" s="4" t="s">
        <v>351</v>
      </c>
      <c r="H103" s="4" t="s">
        <v>352</v>
      </c>
      <c r="I103" s="4" t="s">
        <v>417</v>
      </c>
      <c r="J103" s="4" t="s">
        <v>418</v>
      </c>
      <c r="K103" s="4" t="s">
        <v>419</v>
      </c>
      <c r="L103" s="4" t="s">
        <v>420</v>
      </c>
      <c r="M103" s="4" t="s">
        <v>421</v>
      </c>
      <c r="N103" s="4" t="s">
        <v>422</v>
      </c>
      <c r="O103" s="4" t="s">
        <v>451</v>
      </c>
      <c r="P103" s="4" t="s">
        <v>140</v>
      </c>
      <c r="Q103" s="4" t="s">
        <v>295</v>
      </c>
      <c r="R103" s="4"/>
      <c r="S103" s="4"/>
      <c r="T103" s="4"/>
      <c r="U103" s="4"/>
      <c r="V103" s="1"/>
      <c r="W103" s="1"/>
      <c r="X103" s="1"/>
      <c r="Y103" s="1"/>
      <c r="Z103" s="1"/>
    </row>
    <row r="104" spans="1:26" ht="70.5" customHeight="1" x14ac:dyDescent="0.15">
      <c r="A104" s="21">
        <f t="shared" si="1"/>
        <v>91</v>
      </c>
      <c r="B104" s="44"/>
      <c r="C104" s="37" t="s">
        <v>67</v>
      </c>
      <c r="D104" s="4" t="s">
        <v>455</v>
      </c>
      <c r="E104" s="1" t="s">
        <v>68</v>
      </c>
      <c r="F104" s="4" t="s">
        <v>139</v>
      </c>
      <c r="G104" s="4" t="s">
        <v>351</v>
      </c>
      <c r="H104" s="4" t="s">
        <v>352</v>
      </c>
      <c r="I104" s="4" t="s">
        <v>417</v>
      </c>
      <c r="J104" s="4" t="s">
        <v>418</v>
      </c>
      <c r="K104" s="4" t="s">
        <v>419</v>
      </c>
      <c r="L104" s="4" t="s">
        <v>420</v>
      </c>
      <c r="M104" s="4" t="s">
        <v>421</v>
      </c>
      <c r="N104" s="4" t="s">
        <v>422</v>
      </c>
      <c r="O104" s="4" t="s">
        <v>451</v>
      </c>
      <c r="P104" s="4" t="s">
        <v>140</v>
      </c>
      <c r="Q104" s="4" t="s">
        <v>295</v>
      </c>
      <c r="R104" s="4"/>
      <c r="S104" s="4"/>
      <c r="T104" s="4"/>
      <c r="U104" s="4"/>
      <c r="V104" s="1"/>
      <c r="W104" s="1"/>
      <c r="X104" s="1"/>
      <c r="Y104" s="1"/>
      <c r="Z104" s="1"/>
    </row>
    <row r="105" spans="1:26" ht="70.5" customHeight="1" x14ac:dyDescent="0.15">
      <c r="A105" s="21">
        <f t="shared" si="1"/>
        <v>92</v>
      </c>
      <c r="B105" s="44"/>
      <c r="C105" s="37" t="s">
        <v>67</v>
      </c>
      <c r="D105" s="4" t="s">
        <v>456</v>
      </c>
      <c r="E105" s="1" t="s">
        <v>68</v>
      </c>
      <c r="F105" s="4" t="s">
        <v>139</v>
      </c>
      <c r="G105" s="4" t="s">
        <v>351</v>
      </c>
      <c r="H105" s="4" t="s">
        <v>352</v>
      </c>
      <c r="I105" s="4" t="s">
        <v>417</v>
      </c>
      <c r="J105" s="4" t="s">
        <v>418</v>
      </c>
      <c r="K105" s="4" t="s">
        <v>419</v>
      </c>
      <c r="L105" s="4" t="s">
        <v>420</v>
      </c>
      <c r="M105" s="4" t="s">
        <v>421</v>
      </c>
      <c r="N105" s="4" t="s">
        <v>422</v>
      </c>
      <c r="O105" s="4" t="s">
        <v>451</v>
      </c>
      <c r="P105" s="4" t="s">
        <v>140</v>
      </c>
      <c r="Q105" s="4" t="s">
        <v>295</v>
      </c>
      <c r="R105" s="4"/>
      <c r="S105" s="4"/>
      <c r="T105" s="4"/>
      <c r="U105" s="4"/>
      <c r="V105" s="1"/>
      <c r="W105" s="1"/>
      <c r="X105" s="1"/>
      <c r="Y105" s="1"/>
      <c r="Z105" s="1"/>
    </row>
    <row r="106" spans="1:26" ht="70.5" customHeight="1" x14ac:dyDescent="0.15">
      <c r="A106" s="21">
        <f t="shared" si="1"/>
        <v>93</v>
      </c>
      <c r="B106" s="44"/>
      <c r="C106" s="37" t="s">
        <v>67</v>
      </c>
      <c r="D106" s="4" t="s">
        <v>457</v>
      </c>
      <c r="E106" s="1" t="s">
        <v>68</v>
      </c>
      <c r="F106" s="4" t="s">
        <v>139</v>
      </c>
      <c r="G106" s="4" t="s">
        <v>351</v>
      </c>
      <c r="H106" s="4" t="s">
        <v>352</v>
      </c>
      <c r="I106" s="4" t="s">
        <v>417</v>
      </c>
      <c r="J106" s="4" t="s">
        <v>418</v>
      </c>
      <c r="K106" s="4" t="s">
        <v>419</v>
      </c>
      <c r="L106" s="4" t="s">
        <v>420</v>
      </c>
      <c r="M106" s="4" t="s">
        <v>421</v>
      </c>
      <c r="N106" s="4" t="s">
        <v>422</v>
      </c>
      <c r="O106" s="4" t="s">
        <v>451</v>
      </c>
      <c r="P106" s="4" t="s">
        <v>140</v>
      </c>
      <c r="Q106" s="4" t="s">
        <v>295</v>
      </c>
      <c r="R106" s="4"/>
      <c r="S106" s="4"/>
      <c r="T106" s="4"/>
      <c r="U106" s="4"/>
      <c r="V106" s="1"/>
      <c r="W106" s="1"/>
      <c r="X106" s="1"/>
      <c r="Y106" s="1"/>
      <c r="Z106" s="1"/>
    </row>
    <row r="107" spans="1:26" ht="70.5" customHeight="1" x14ac:dyDescent="0.15">
      <c r="A107" s="21">
        <f t="shared" si="1"/>
        <v>94</v>
      </c>
      <c r="B107" s="44"/>
      <c r="C107" s="37" t="s">
        <v>67</v>
      </c>
      <c r="D107" s="4" t="s">
        <v>458</v>
      </c>
      <c r="E107" s="1" t="s">
        <v>68</v>
      </c>
      <c r="F107" s="4" t="s">
        <v>139</v>
      </c>
      <c r="G107" s="4" t="s">
        <v>351</v>
      </c>
      <c r="H107" s="4" t="s">
        <v>352</v>
      </c>
      <c r="I107" s="4" t="s">
        <v>417</v>
      </c>
      <c r="J107" s="4" t="s">
        <v>418</v>
      </c>
      <c r="K107" s="4" t="s">
        <v>419</v>
      </c>
      <c r="L107" s="4" t="s">
        <v>420</v>
      </c>
      <c r="M107" s="4" t="s">
        <v>421</v>
      </c>
      <c r="N107" s="4" t="s">
        <v>422</v>
      </c>
      <c r="O107" s="4" t="s">
        <v>451</v>
      </c>
      <c r="P107" s="4" t="s">
        <v>140</v>
      </c>
      <c r="Q107" s="4" t="s">
        <v>295</v>
      </c>
      <c r="R107" s="4"/>
      <c r="S107" s="4"/>
      <c r="T107" s="4"/>
      <c r="U107" s="4"/>
      <c r="V107" s="1"/>
      <c r="W107" s="1"/>
      <c r="X107" s="1"/>
      <c r="Y107" s="1"/>
      <c r="Z107" s="1"/>
    </row>
    <row r="108" spans="1:26" ht="70.5" customHeight="1" x14ac:dyDescent="0.15">
      <c r="A108" s="21">
        <f t="shared" si="1"/>
        <v>95</v>
      </c>
      <c r="B108" s="44"/>
      <c r="C108" s="37" t="s">
        <v>67</v>
      </c>
      <c r="D108" s="4" t="s">
        <v>459</v>
      </c>
      <c r="E108" s="1" t="s">
        <v>68</v>
      </c>
      <c r="F108" s="4" t="s">
        <v>139</v>
      </c>
      <c r="G108" s="4" t="s">
        <v>351</v>
      </c>
      <c r="H108" s="4" t="s">
        <v>352</v>
      </c>
      <c r="I108" s="4" t="s">
        <v>417</v>
      </c>
      <c r="J108" s="4" t="s">
        <v>418</v>
      </c>
      <c r="K108" s="4" t="s">
        <v>419</v>
      </c>
      <c r="L108" s="4" t="s">
        <v>420</v>
      </c>
      <c r="M108" s="4" t="s">
        <v>421</v>
      </c>
      <c r="N108" s="4" t="s">
        <v>422</v>
      </c>
      <c r="O108" s="4" t="s">
        <v>451</v>
      </c>
      <c r="P108" s="4" t="s">
        <v>140</v>
      </c>
      <c r="Q108" s="4" t="s">
        <v>295</v>
      </c>
      <c r="R108" s="4"/>
      <c r="S108" s="4"/>
      <c r="T108" s="4"/>
      <c r="U108" s="4"/>
      <c r="V108" s="1"/>
      <c r="W108" s="1"/>
      <c r="X108" s="1"/>
      <c r="Y108" s="1"/>
      <c r="Z108" s="1"/>
    </row>
    <row r="109" spans="1:26" ht="70.5" customHeight="1" x14ac:dyDescent="0.15">
      <c r="A109" s="21">
        <f t="shared" si="1"/>
        <v>96</v>
      </c>
      <c r="B109" s="44"/>
      <c r="C109" s="37" t="s">
        <v>67</v>
      </c>
      <c r="D109" s="4" t="s">
        <v>460</v>
      </c>
      <c r="E109" s="1" t="s">
        <v>68</v>
      </c>
      <c r="F109" s="4" t="s">
        <v>139</v>
      </c>
      <c r="G109" s="4" t="s">
        <v>351</v>
      </c>
      <c r="H109" s="4" t="s">
        <v>352</v>
      </c>
      <c r="I109" s="4" t="s">
        <v>417</v>
      </c>
      <c r="J109" s="4" t="s">
        <v>418</v>
      </c>
      <c r="K109" s="4" t="s">
        <v>419</v>
      </c>
      <c r="L109" s="4" t="s">
        <v>420</v>
      </c>
      <c r="M109" s="4" t="s">
        <v>421</v>
      </c>
      <c r="N109" s="4" t="s">
        <v>422</v>
      </c>
      <c r="O109" s="4" t="s">
        <v>451</v>
      </c>
      <c r="P109" s="4" t="s">
        <v>140</v>
      </c>
      <c r="Q109" s="4" t="s">
        <v>295</v>
      </c>
      <c r="R109" s="4"/>
      <c r="S109" s="4"/>
      <c r="T109" s="4"/>
      <c r="U109" s="4"/>
      <c r="V109" s="1"/>
      <c r="W109" s="1"/>
      <c r="X109" s="1"/>
      <c r="Y109" s="1"/>
      <c r="Z109" s="1"/>
    </row>
    <row r="110" spans="1:26" ht="70.5" customHeight="1" x14ac:dyDescent="0.15">
      <c r="A110" s="21">
        <f t="shared" si="1"/>
        <v>97</v>
      </c>
      <c r="B110" s="44"/>
      <c r="C110" s="37" t="s">
        <v>67</v>
      </c>
      <c r="D110" s="4" t="s">
        <v>461</v>
      </c>
      <c r="E110" s="1" t="s">
        <v>68</v>
      </c>
      <c r="F110" s="4" t="s">
        <v>139</v>
      </c>
      <c r="G110" s="4" t="s">
        <v>351</v>
      </c>
      <c r="H110" s="4" t="s">
        <v>352</v>
      </c>
      <c r="I110" s="4" t="s">
        <v>417</v>
      </c>
      <c r="J110" s="4" t="s">
        <v>418</v>
      </c>
      <c r="K110" s="4" t="s">
        <v>419</v>
      </c>
      <c r="L110" s="4" t="s">
        <v>420</v>
      </c>
      <c r="M110" s="4" t="s">
        <v>421</v>
      </c>
      <c r="N110" s="4" t="s">
        <v>422</v>
      </c>
      <c r="O110" s="4" t="s">
        <v>451</v>
      </c>
      <c r="P110" s="4" t="s">
        <v>140</v>
      </c>
      <c r="Q110" s="4" t="s">
        <v>295</v>
      </c>
      <c r="R110" s="4"/>
      <c r="S110" s="4"/>
      <c r="T110" s="4"/>
      <c r="U110" s="4"/>
      <c r="V110" s="1"/>
      <c r="W110" s="1"/>
      <c r="X110" s="1"/>
      <c r="Y110" s="1"/>
      <c r="Z110" s="1"/>
    </row>
    <row r="111" spans="1:26" ht="70.5" customHeight="1" x14ac:dyDescent="0.15">
      <c r="A111" s="21">
        <f t="shared" si="1"/>
        <v>98</v>
      </c>
      <c r="B111" s="44"/>
      <c r="C111" s="37" t="s">
        <v>67</v>
      </c>
      <c r="D111" s="4" t="s">
        <v>462</v>
      </c>
      <c r="E111" s="1" t="s">
        <v>68</v>
      </c>
      <c r="F111" s="4" t="s">
        <v>139</v>
      </c>
      <c r="G111" s="4" t="s">
        <v>351</v>
      </c>
      <c r="H111" s="4" t="s">
        <v>352</v>
      </c>
      <c r="I111" s="4" t="s">
        <v>417</v>
      </c>
      <c r="J111" s="4" t="s">
        <v>418</v>
      </c>
      <c r="K111" s="4" t="s">
        <v>419</v>
      </c>
      <c r="L111" s="4" t="s">
        <v>420</v>
      </c>
      <c r="M111" s="4" t="s">
        <v>421</v>
      </c>
      <c r="N111" s="4" t="s">
        <v>422</v>
      </c>
      <c r="O111" s="4" t="s">
        <v>451</v>
      </c>
      <c r="P111" s="4" t="s">
        <v>140</v>
      </c>
      <c r="Q111" s="4" t="s">
        <v>295</v>
      </c>
      <c r="R111" s="4"/>
      <c r="S111" s="4"/>
      <c r="T111" s="4"/>
      <c r="U111" s="4"/>
      <c r="V111" s="1"/>
      <c r="W111" s="1"/>
      <c r="X111" s="1"/>
      <c r="Y111" s="1"/>
      <c r="Z111" s="1"/>
    </row>
    <row r="112" spans="1:26" ht="70.5" customHeight="1" x14ac:dyDescent="0.15">
      <c r="A112" s="21">
        <f t="shared" si="1"/>
        <v>99</v>
      </c>
      <c r="B112" s="45"/>
      <c r="C112" s="37" t="s">
        <v>67</v>
      </c>
      <c r="D112" s="4" t="s">
        <v>463</v>
      </c>
      <c r="E112" s="1" t="s">
        <v>68</v>
      </c>
      <c r="F112" s="4" t="s">
        <v>139</v>
      </c>
      <c r="G112" s="4" t="s">
        <v>351</v>
      </c>
      <c r="H112" s="4" t="s">
        <v>352</v>
      </c>
      <c r="I112" s="4" t="s">
        <v>417</v>
      </c>
      <c r="J112" s="4" t="s">
        <v>418</v>
      </c>
      <c r="K112" s="4" t="s">
        <v>419</v>
      </c>
      <c r="L112" s="4" t="s">
        <v>420</v>
      </c>
      <c r="M112" s="4" t="s">
        <v>421</v>
      </c>
      <c r="N112" s="4" t="s">
        <v>422</v>
      </c>
      <c r="O112" s="4" t="s">
        <v>451</v>
      </c>
      <c r="P112" s="4" t="s">
        <v>140</v>
      </c>
      <c r="Q112" s="4" t="s">
        <v>295</v>
      </c>
      <c r="R112" s="4"/>
      <c r="S112" s="4"/>
      <c r="T112" s="4"/>
      <c r="U112" s="4"/>
      <c r="V112" s="1"/>
      <c r="W112" s="1"/>
      <c r="X112" s="1"/>
      <c r="Y112" s="1"/>
      <c r="Z112" s="1"/>
    </row>
    <row r="113" spans="1:26" ht="60" customHeight="1" x14ac:dyDescent="0.15">
      <c r="A113" s="21">
        <f t="shared" si="1"/>
        <v>100</v>
      </c>
      <c r="B113" s="40" t="s">
        <v>132</v>
      </c>
      <c r="C113" s="37" t="s">
        <v>67</v>
      </c>
      <c r="D113" s="4" t="s">
        <v>510</v>
      </c>
      <c r="E113" s="1" t="s">
        <v>68</v>
      </c>
      <c r="F113" s="4" t="s">
        <v>261</v>
      </c>
      <c r="G113" s="4" t="s">
        <v>262</v>
      </c>
      <c r="H113" s="4" t="s">
        <v>105</v>
      </c>
      <c r="I113" s="4" t="s">
        <v>354</v>
      </c>
      <c r="J113" s="4"/>
      <c r="K113" s="4"/>
      <c r="L113" s="4"/>
      <c r="M113" s="4"/>
      <c r="N113" s="4"/>
      <c r="O113" s="4"/>
      <c r="P113" s="4"/>
      <c r="Q113" s="4"/>
      <c r="R113" s="4"/>
      <c r="S113" s="4"/>
      <c r="T113" s="4"/>
      <c r="U113" s="4"/>
      <c r="V113" s="1"/>
      <c r="W113" s="1"/>
      <c r="X113" s="1"/>
      <c r="Y113" s="1"/>
      <c r="Z113" s="1"/>
    </row>
    <row r="114" spans="1:26" ht="60" customHeight="1" x14ac:dyDescent="0.15">
      <c r="A114" s="21">
        <f t="shared" si="1"/>
        <v>101</v>
      </c>
      <c r="B114" s="41"/>
      <c r="C114" s="48" t="s">
        <v>395</v>
      </c>
      <c r="D114" s="4" t="s">
        <v>211</v>
      </c>
      <c r="E114" s="1" t="s">
        <v>68</v>
      </c>
      <c r="F114" s="4" t="s">
        <v>119</v>
      </c>
      <c r="G114" s="4"/>
      <c r="H114" s="4"/>
      <c r="I114" s="4"/>
      <c r="J114" s="4"/>
      <c r="K114" s="4"/>
      <c r="L114" s="4"/>
      <c r="M114" s="4"/>
      <c r="N114" s="4"/>
      <c r="O114" s="4"/>
      <c r="P114" s="4"/>
      <c r="Q114" s="4"/>
      <c r="R114" s="4"/>
      <c r="S114" s="4"/>
      <c r="T114" s="4"/>
      <c r="U114" s="4"/>
      <c r="V114" s="1"/>
      <c r="W114" s="1"/>
      <c r="X114" s="1"/>
      <c r="Y114" s="1"/>
      <c r="Z114" s="1"/>
    </row>
    <row r="115" spans="1:26" ht="60" customHeight="1" x14ac:dyDescent="0.15">
      <c r="A115" s="21">
        <f t="shared" si="1"/>
        <v>102</v>
      </c>
      <c r="B115" s="41"/>
      <c r="C115" s="49"/>
      <c r="D115" s="4" t="s">
        <v>263</v>
      </c>
      <c r="E115" s="1" t="s">
        <v>68</v>
      </c>
      <c r="F115" s="4" t="s">
        <v>119</v>
      </c>
      <c r="G115" s="4"/>
      <c r="H115" s="4"/>
      <c r="I115" s="4"/>
      <c r="J115" s="4"/>
      <c r="K115" s="4"/>
      <c r="L115" s="4"/>
      <c r="M115" s="4"/>
      <c r="N115" s="4"/>
      <c r="O115" s="4"/>
      <c r="P115" s="4"/>
      <c r="Q115" s="4"/>
      <c r="R115" s="4"/>
      <c r="S115" s="4"/>
      <c r="T115" s="4"/>
      <c r="U115" s="4"/>
      <c r="V115" s="1"/>
      <c r="W115" s="1"/>
      <c r="X115" s="1"/>
      <c r="Y115" s="1"/>
      <c r="Z115" s="1"/>
    </row>
    <row r="116" spans="1:26" ht="60" customHeight="1" x14ac:dyDescent="0.15">
      <c r="A116" s="21">
        <f t="shared" si="1"/>
        <v>103</v>
      </c>
      <c r="B116" s="41"/>
      <c r="C116" s="50"/>
      <c r="D116" s="4" t="s">
        <v>265</v>
      </c>
      <c r="E116" s="1" t="s">
        <v>68</v>
      </c>
      <c r="F116" s="4" t="s">
        <v>308</v>
      </c>
      <c r="G116" s="4" t="s">
        <v>309</v>
      </c>
      <c r="H116" s="4" t="s">
        <v>431</v>
      </c>
      <c r="I116" s="4" t="s">
        <v>307</v>
      </c>
      <c r="J116" s="4" t="s">
        <v>310</v>
      </c>
      <c r="K116" s="4" t="s">
        <v>432</v>
      </c>
      <c r="L116" s="4" t="s">
        <v>433</v>
      </c>
      <c r="M116" s="4" t="s">
        <v>434</v>
      </c>
      <c r="N116" s="4" t="s">
        <v>234</v>
      </c>
      <c r="O116" s="4" t="s">
        <v>120</v>
      </c>
      <c r="P116" s="4"/>
      <c r="Q116" s="4"/>
      <c r="R116" s="4"/>
      <c r="S116" s="4"/>
      <c r="T116" s="4"/>
      <c r="U116" s="4"/>
      <c r="V116" s="1"/>
      <c r="W116" s="1"/>
      <c r="X116" s="1"/>
      <c r="Y116" s="1"/>
      <c r="Z116" s="1"/>
    </row>
    <row r="117" spans="1:26" ht="60" customHeight="1" x14ac:dyDescent="0.15">
      <c r="A117" s="21">
        <f t="shared" si="1"/>
        <v>104</v>
      </c>
      <c r="B117" s="41"/>
      <c r="C117" s="48" t="s">
        <v>396</v>
      </c>
      <c r="D117" s="4" t="s">
        <v>212</v>
      </c>
      <c r="E117" s="1" t="s">
        <v>68</v>
      </c>
      <c r="F117" s="4" t="s">
        <v>119</v>
      </c>
      <c r="G117" s="4"/>
      <c r="H117" s="4"/>
      <c r="I117" s="4"/>
      <c r="J117" s="4"/>
      <c r="K117" s="4"/>
      <c r="L117" s="4"/>
      <c r="M117" s="4"/>
      <c r="N117" s="4"/>
      <c r="O117" s="4"/>
      <c r="P117" s="4"/>
      <c r="Q117" s="4"/>
      <c r="R117" s="4"/>
      <c r="S117" s="4"/>
      <c r="T117" s="4"/>
      <c r="U117" s="4"/>
      <c r="V117" s="1"/>
      <c r="W117" s="1"/>
      <c r="X117" s="1"/>
      <c r="Y117" s="1"/>
      <c r="Z117" s="1"/>
    </row>
    <row r="118" spans="1:26" ht="60" customHeight="1" x14ac:dyDescent="0.15">
      <c r="A118" s="21">
        <f t="shared" si="1"/>
        <v>105</v>
      </c>
      <c r="B118" s="41"/>
      <c r="C118" s="49"/>
      <c r="D118" s="4" t="s">
        <v>264</v>
      </c>
      <c r="E118" s="1" t="s">
        <v>68</v>
      </c>
      <c r="F118" s="4" t="s">
        <v>119</v>
      </c>
      <c r="G118" s="4"/>
      <c r="H118" s="4"/>
      <c r="I118" s="4"/>
      <c r="J118" s="4"/>
      <c r="K118" s="4"/>
      <c r="L118" s="4"/>
      <c r="M118" s="4"/>
      <c r="N118" s="4"/>
      <c r="O118" s="4"/>
      <c r="P118" s="4"/>
      <c r="Q118" s="4"/>
      <c r="R118" s="4"/>
      <c r="S118" s="4"/>
      <c r="T118" s="4"/>
      <c r="U118" s="4"/>
      <c r="V118" s="1"/>
      <c r="W118" s="1"/>
      <c r="X118" s="1"/>
      <c r="Y118" s="1"/>
      <c r="Z118" s="1"/>
    </row>
    <row r="119" spans="1:26" ht="60" customHeight="1" x14ac:dyDescent="0.15">
      <c r="A119" s="21">
        <f t="shared" si="1"/>
        <v>106</v>
      </c>
      <c r="B119" s="41"/>
      <c r="C119" s="50"/>
      <c r="D119" s="4" t="s">
        <v>213</v>
      </c>
      <c r="E119" s="1" t="s">
        <v>68</v>
      </c>
      <c r="F119" s="4" t="s">
        <v>435</v>
      </c>
      <c r="G119" s="4" t="s">
        <v>436</v>
      </c>
      <c r="H119" s="4" t="s">
        <v>437</v>
      </c>
      <c r="I119" s="4"/>
      <c r="J119" s="4"/>
      <c r="K119" s="4"/>
      <c r="L119" s="4"/>
      <c r="M119" s="4"/>
      <c r="N119" s="4"/>
      <c r="O119" s="4"/>
      <c r="P119" s="4"/>
      <c r="Q119" s="4"/>
      <c r="R119" s="4"/>
      <c r="S119" s="4"/>
      <c r="T119" s="4"/>
      <c r="U119" s="4"/>
      <c r="V119" s="1"/>
      <c r="W119" s="1"/>
      <c r="X119" s="1"/>
      <c r="Y119" s="1"/>
      <c r="Z119" s="1"/>
    </row>
    <row r="120" spans="1:26" ht="102" customHeight="1" x14ac:dyDescent="0.15">
      <c r="A120" s="21">
        <f t="shared" si="1"/>
        <v>107</v>
      </c>
      <c r="B120" s="41"/>
      <c r="C120" s="39" t="s">
        <v>397</v>
      </c>
      <c r="D120" s="4" t="s">
        <v>266</v>
      </c>
      <c r="E120" s="1" t="s">
        <v>68</v>
      </c>
      <c r="F120" s="4" t="s">
        <v>86</v>
      </c>
      <c r="G120" s="4" t="s">
        <v>87</v>
      </c>
      <c r="H120" s="4"/>
      <c r="I120" s="4"/>
      <c r="J120" s="4"/>
      <c r="K120" s="4"/>
      <c r="L120" s="4"/>
      <c r="M120" s="4"/>
      <c r="N120" s="4"/>
      <c r="O120" s="4"/>
      <c r="P120" s="4"/>
      <c r="Q120" s="4"/>
      <c r="R120" s="4"/>
      <c r="S120" s="4"/>
      <c r="T120" s="4"/>
      <c r="U120" s="4"/>
      <c r="V120" s="1"/>
      <c r="W120" s="1"/>
      <c r="X120" s="1"/>
      <c r="Y120" s="1"/>
      <c r="Z120" s="1"/>
    </row>
    <row r="121" spans="1:26" ht="60" customHeight="1" x14ac:dyDescent="0.15">
      <c r="A121" s="21">
        <f t="shared" si="1"/>
        <v>108</v>
      </c>
      <c r="B121" s="41"/>
      <c r="C121" s="40" t="s">
        <v>398</v>
      </c>
      <c r="D121" s="4" t="s">
        <v>355</v>
      </c>
      <c r="E121" s="1" t="s">
        <v>68</v>
      </c>
      <c r="F121" s="4" t="s">
        <v>119</v>
      </c>
      <c r="G121" s="4"/>
      <c r="H121" s="4"/>
      <c r="I121" s="4"/>
      <c r="J121" s="4"/>
      <c r="K121" s="4"/>
      <c r="L121" s="4"/>
      <c r="M121" s="4"/>
      <c r="N121" s="4"/>
      <c r="O121" s="4"/>
      <c r="P121" s="4"/>
      <c r="Q121" s="4"/>
      <c r="R121" s="4"/>
      <c r="S121" s="4"/>
      <c r="T121" s="4"/>
      <c r="U121" s="4"/>
      <c r="V121" s="1"/>
      <c r="W121" s="1"/>
      <c r="X121" s="1"/>
      <c r="Y121" s="1"/>
      <c r="Z121" s="1"/>
    </row>
    <row r="122" spans="1:26" ht="60" customHeight="1" x14ac:dyDescent="0.15">
      <c r="A122" s="21">
        <f t="shared" si="1"/>
        <v>109</v>
      </c>
      <c r="B122" s="41"/>
      <c r="C122" s="41"/>
      <c r="D122" s="4" t="s">
        <v>356</v>
      </c>
      <c r="E122" s="1" t="s">
        <v>68</v>
      </c>
      <c r="F122" s="4" t="s">
        <v>119</v>
      </c>
      <c r="G122" s="4"/>
      <c r="H122" s="4"/>
      <c r="I122" s="4"/>
      <c r="J122" s="4"/>
      <c r="K122" s="4"/>
      <c r="L122" s="4"/>
      <c r="M122" s="4"/>
      <c r="N122" s="4"/>
      <c r="O122" s="4"/>
      <c r="P122" s="4"/>
      <c r="Q122" s="4"/>
      <c r="R122" s="4"/>
      <c r="S122" s="4"/>
      <c r="T122" s="4"/>
      <c r="U122" s="4"/>
      <c r="V122" s="1"/>
      <c r="W122" s="1"/>
      <c r="X122" s="1"/>
      <c r="Y122" s="1"/>
      <c r="Z122" s="1"/>
    </row>
    <row r="123" spans="1:26" ht="60" customHeight="1" x14ac:dyDescent="0.15">
      <c r="A123" s="21">
        <f t="shared" si="1"/>
        <v>110</v>
      </c>
      <c r="B123" s="41"/>
      <c r="C123" s="41"/>
      <c r="D123" s="4" t="s">
        <v>357</v>
      </c>
      <c r="E123" s="1" t="s">
        <v>68</v>
      </c>
      <c r="F123" s="4" t="s">
        <v>465</v>
      </c>
      <c r="G123" s="4" t="s">
        <v>231</v>
      </c>
      <c r="H123" s="4" t="s">
        <v>232</v>
      </c>
      <c r="I123" s="4" t="s">
        <v>233</v>
      </c>
      <c r="J123" s="4" t="s">
        <v>234</v>
      </c>
      <c r="K123" s="4"/>
      <c r="L123" s="4"/>
      <c r="M123" s="4"/>
      <c r="N123" s="4"/>
      <c r="O123" s="4"/>
      <c r="P123" s="4"/>
      <c r="Q123" s="4"/>
      <c r="R123" s="4"/>
      <c r="S123" s="4"/>
      <c r="T123" s="4"/>
      <c r="U123" s="4"/>
      <c r="V123" s="1"/>
      <c r="W123" s="1"/>
      <c r="X123" s="1"/>
      <c r="Y123" s="1"/>
      <c r="Z123" s="1"/>
    </row>
    <row r="124" spans="1:26" ht="60" customHeight="1" x14ac:dyDescent="0.15">
      <c r="A124" s="21">
        <f t="shared" si="1"/>
        <v>111</v>
      </c>
      <c r="B124" s="42"/>
      <c r="C124" s="42"/>
      <c r="D124" s="4" t="s">
        <v>358</v>
      </c>
      <c r="E124" s="1" t="s">
        <v>68</v>
      </c>
      <c r="F124" s="4" t="s">
        <v>465</v>
      </c>
      <c r="G124" s="4" t="s">
        <v>231</v>
      </c>
      <c r="H124" s="4" t="s">
        <v>232</v>
      </c>
      <c r="I124" s="4" t="s">
        <v>233</v>
      </c>
      <c r="J124" s="4" t="s">
        <v>234</v>
      </c>
      <c r="K124" s="4"/>
      <c r="L124" s="4"/>
      <c r="M124" s="4"/>
      <c r="N124" s="4"/>
      <c r="O124" s="4"/>
      <c r="P124" s="4"/>
      <c r="Q124" s="4"/>
      <c r="R124" s="4"/>
      <c r="S124" s="4"/>
      <c r="T124" s="4"/>
      <c r="U124" s="4"/>
      <c r="V124" s="1"/>
      <c r="W124" s="1"/>
      <c r="X124" s="1"/>
      <c r="Y124" s="1"/>
      <c r="Z124" s="1"/>
    </row>
    <row r="125" spans="1:26" ht="109.5" customHeight="1" thickBot="1" x14ac:dyDescent="0.2">
      <c r="A125" s="34">
        <f t="shared" si="1"/>
        <v>112</v>
      </c>
      <c r="B125" s="35" t="s">
        <v>541</v>
      </c>
      <c r="C125" s="35" t="s">
        <v>67</v>
      </c>
      <c r="D125" s="38" t="s">
        <v>583</v>
      </c>
      <c r="E125" s="1" t="s">
        <v>66</v>
      </c>
      <c r="F125" s="4" t="s">
        <v>359</v>
      </c>
      <c r="G125" s="4" t="s">
        <v>183</v>
      </c>
      <c r="H125" s="4" t="s">
        <v>267</v>
      </c>
      <c r="I125" s="4"/>
      <c r="J125" s="4"/>
      <c r="K125" s="4"/>
      <c r="L125" s="4"/>
      <c r="M125" s="4"/>
      <c r="N125" s="4"/>
      <c r="O125" s="4"/>
      <c r="P125" s="4"/>
      <c r="Q125" s="4"/>
      <c r="R125" s="4"/>
      <c r="S125" s="4"/>
      <c r="T125" s="4"/>
      <c r="U125" s="4"/>
      <c r="V125" s="1"/>
      <c r="W125" s="1"/>
      <c r="X125" s="1"/>
      <c r="Y125" s="1"/>
      <c r="Z125" s="1"/>
    </row>
    <row r="126" spans="1:26" s="29" customFormat="1" ht="109.5" customHeight="1" thickBot="1" x14ac:dyDescent="0.2">
      <c r="A126" s="51" t="s">
        <v>584</v>
      </c>
      <c r="B126" s="52"/>
      <c r="C126" s="52"/>
      <c r="D126" s="53"/>
      <c r="E126" s="32"/>
      <c r="F126" s="33"/>
      <c r="G126" s="33"/>
      <c r="H126" s="33"/>
      <c r="I126" s="33"/>
      <c r="J126" s="33"/>
      <c r="K126" s="33"/>
      <c r="L126" s="33"/>
      <c r="M126" s="33"/>
      <c r="N126" s="33"/>
      <c r="O126" s="33"/>
      <c r="P126" s="33"/>
      <c r="Q126" s="33"/>
      <c r="R126" s="33"/>
      <c r="S126" s="33"/>
      <c r="T126" s="33"/>
      <c r="U126" s="33"/>
      <c r="V126" s="32"/>
      <c r="W126" s="32"/>
      <c r="X126" s="32"/>
      <c r="Y126" s="32"/>
      <c r="Z126" s="32"/>
    </row>
    <row r="127" spans="1:26" ht="60" customHeight="1" x14ac:dyDescent="0.15">
      <c r="A127" s="21">
        <f>ROW()-14</f>
        <v>113</v>
      </c>
      <c r="B127" s="40" t="s">
        <v>541</v>
      </c>
      <c r="C127" s="37" t="s">
        <v>542</v>
      </c>
      <c r="D127" s="4" t="s">
        <v>543</v>
      </c>
      <c r="E127" s="1" t="s">
        <v>68</v>
      </c>
      <c r="F127" s="4" t="s">
        <v>185</v>
      </c>
      <c r="G127" s="4" t="s">
        <v>184</v>
      </c>
      <c r="H127" s="4" t="s">
        <v>186</v>
      </c>
      <c r="I127" s="4" t="s">
        <v>520</v>
      </c>
      <c r="J127" s="4" t="s">
        <v>521</v>
      </c>
      <c r="K127" s="4" t="s">
        <v>120</v>
      </c>
      <c r="L127" s="4"/>
      <c r="M127" s="4"/>
      <c r="N127" s="4"/>
      <c r="O127" s="4"/>
      <c r="P127" s="4"/>
      <c r="Q127" s="4"/>
      <c r="R127" s="4"/>
      <c r="S127" s="4"/>
      <c r="T127" s="4"/>
      <c r="U127" s="4"/>
      <c r="V127" s="4"/>
      <c r="W127" s="1"/>
      <c r="X127" s="1"/>
      <c r="Y127" s="1"/>
      <c r="Z127" s="1"/>
    </row>
    <row r="128" spans="1:26" ht="60" customHeight="1" x14ac:dyDescent="0.15">
      <c r="A128" s="21">
        <f>ROW()-14</f>
        <v>114</v>
      </c>
      <c r="B128" s="41"/>
      <c r="C128" s="37" t="s">
        <v>67</v>
      </c>
      <c r="D128" s="4" t="s">
        <v>544</v>
      </c>
      <c r="E128" s="1" t="s">
        <v>68</v>
      </c>
      <c r="F128" s="4" t="s">
        <v>187</v>
      </c>
      <c r="G128" s="4" t="s">
        <v>189</v>
      </c>
      <c r="H128" s="4" t="s">
        <v>190</v>
      </c>
      <c r="I128" s="4" t="s">
        <v>188</v>
      </c>
      <c r="J128" s="4" t="s">
        <v>522</v>
      </c>
      <c r="K128" s="4" t="s">
        <v>523</v>
      </c>
      <c r="L128" s="4" t="s">
        <v>120</v>
      </c>
      <c r="M128" s="4"/>
      <c r="N128" s="4"/>
      <c r="O128" s="4"/>
      <c r="P128" s="4"/>
      <c r="Q128" s="4"/>
      <c r="R128" s="4"/>
      <c r="S128" s="4"/>
      <c r="T128" s="4"/>
      <c r="U128" s="4"/>
      <c r="V128" s="4"/>
      <c r="W128" s="1"/>
      <c r="X128" s="1"/>
      <c r="Y128" s="1"/>
      <c r="Z128" s="1"/>
    </row>
    <row r="129" spans="1:26" ht="60" customHeight="1" x14ac:dyDescent="0.15">
      <c r="A129" s="21">
        <f t="shared" ref="A129:A130" si="2">ROW()-14</f>
        <v>115</v>
      </c>
      <c r="B129" s="41"/>
      <c r="C129" s="37" t="s">
        <v>67</v>
      </c>
      <c r="D129" s="4" t="s">
        <v>545</v>
      </c>
      <c r="E129" s="1" t="s">
        <v>68</v>
      </c>
      <c r="F129" s="1" t="s">
        <v>438</v>
      </c>
      <c r="G129" s="4" t="s">
        <v>439</v>
      </c>
      <c r="H129" s="4" t="s">
        <v>440</v>
      </c>
      <c r="I129" s="4" t="s">
        <v>441</v>
      </c>
      <c r="J129" s="4" t="s">
        <v>442</v>
      </c>
      <c r="K129" s="4" t="s">
        <v>443</v>
      </c>
      <c r="L129" s="4" t="s">
        <v>444</v>
      </c>
      <c r="M129" s="4" t="s">
        <v>445</v>
      </c>
      <c r="N129" s="4" t="s">
        <v>446</v>
      </c>
      <c r="O129" s="4" t="s">
        <v>447</v>
      </c>
      <c r="P129" s="4" t="s">
        <v>448</v>
      </c>
      <c r="Q129" s="4" t="s">
        <v>449</v>
      </c>
      <c r="R129" s="4" t="s">
        <v>450</v>
      </c>
      <c r="S129" s="4"/>
      <c r="T129" s="4"/>
      <c r="U129" s="4"/>
      <c r="V129" s="1"/>
      <c r="W129" s="1"/>
      <c r="X129" s="1"/>
      <c r="Y129" s="1"/>
      <c r="Z129" s="1"/>
    </row>
    <row r="130" spans="1:26" ht="90.75" customHeight="1" x14ac:dyDescent="0.15">
      <c r="A130" s="21">
        <f t="shared" si="2"/>
        <v>116</v>
      </c>
      <c r="B130" s="41"/>
      <c r="C130" s="37" t="s">
        <v>67</v>
      </c>
      <c r="D130" s="4" t="s">
        <v>546</v>
      </c>
      <c r="E130" s="1" t="s">
        <v>68</v>
      </c>
      <c r="F130" s="4" t="s">
        <v>224</v>
      </c>
      <c r="G130" s="4"/>
      <c r="H130" s="4"/>
      <c r="I130" s="4"/>
      <c r="J130" s="4"/>
      <c r="K130" s="4"/>
      <c r="L130" s="4"/>
      <c r="M130" s="4"/>
      <c r="N130" s="4"/>
      <c r="O130" s="4"/>
      <c r="P130" s="4"/>
      <c r="Q130" s="4"/>
      <c r="R130" s="4"/>
      <c r="S130" s="4"/>
      <c r="T130" s="4"/>
      <c r="U130" s="4"/>
      <c r="V130" s="1"/>
      <c r="W130" s="1"/>
      <c r="X130" s="1"/>
      <c r="Y130" s="1"/>
      <c r="Z130" s="1"/>
    </row>
    <row r="131" spans="1:26" ht="109.5" customHeight="1" thickBot="1" x14ac:dyDescent="0.2">
      <c r="A131" s="21">
        <f>ROW()-14</f>
        <v>117</v>
      </c>
      <c r="B131" s="42"/>
      <c r="C131" s="37" t="s">
        <v>67</v>
      </c>
      <c r="D131" s="4" t="s">
        <v>585</v>
      </c>
      <c r="E131" s="1" t="s">
        <v>68</v>
      </c>
      <c r="F131" s="4" t="s">
        <v>586</v>
      </c>
      <c r="G131" s="4" t="s">
        <v>587</v>
      </c>
      <c r="H131" s="4"/>
      <c r="I131" s="4"/>
      <c r="J131" s="4"/>
      <c r="K131" s="4"/>
      <c r="L131" s="4"/>
      <c r="M131" s="4"/>
      <c r="N131" s="4"/>
      <c r="O131" s="4"/>
      <c r="P131" s="4"/>
      <c r="Q131" s="4"/>
      <c r="R131" s="4"/>
      <c r="S131" s="4"/>
      <c r="T131" s="4"/>
      <c r="U131" s="4"/>
      <c r="V131" s="1"/>
      <c r="W131" s="1"/>
      <c r="X131" s="1"/>
      <c r="Y131" s="1"/>
      <c r="Z131" s="1"/>
    </row>
    <row r="132" spans="1:26" s="29" customFormat="1" ht="109.5" customHeight="1" thickBot="1" x14ac:dyDescent="0.2">
      <c r="A132" s="51" t="s">
        <v>588</v>
      </c>
      <c r="B132" s="52"/>
      <c r="C132" s="52"/>
      <c r="D132" s="53"/>
      <c r="E132" s="32"/>
      <c r="F132" s="33"/>
      <c r="G132" s="33"/>
      <c r="H132" s="33"/>
      <c r="I132" s="33"/>
      <c r="J132" s="33"/>
      <c r="K132" s="33"/>
      <c r="L132" s="33"/>
      <c r="M132" s="33"/>
      <c r="N132" s="33"/>
      <c r="O132" s="33"/>
      <c r="P132" s="33"/>
      <c r="Q132" s="33"/>
      <c r="R132" s="33"/>
      <c r="S132" s="33"/>
      <c r="T132" s="33"/>
      <c r="U132" s="33"/>
      <c r="V132" s="32"/>
      <c r="W132" s="32"/>
      <c r="X132" s="32"/>
      <c r="Y132" s="32"/>
      <c r="Z132" s="32"/>
    </row>
    <row r="133" spans="1:26" ht="174.75" customHeight="1" x14ac:dyDescent="0.15">
      <c r="A133" s="21">
        <f>ROW()-15</f>
        <v>118</v>
      </c>
      <c r="B133" s="40" t="s">
        <v>589</v>
      </c>
      <c r="C133" s="4" t="s">
        <v>590</v>
      </c>
      <c r="D133" s="4" t="s">
        <v>591</v>
      </c>
      <c r="E133" s="1" t="s">
        <v>68</v>
      </c>
      <c r="F133" s="4" t="s">
        <v>560</v>
      </c>
      <c r="G133" s="4" t="s">
        <v>128</v>
      </c>
      <c r="H133" s="4" t="s">
        <v>129</v>
      </c>
      <c r="I133" s="4" t="s">
        <v>539</v>
      </c>
      <c r="J133" s="4" t="s">
        <v>475</v>
      </c>
      <c r="K133" s="4" t="s">
        <v>106</v>
      </c>
      <c r="L133" s="4"/>
      <c r="M133" s="4"/>
      <c r="N133" s="4"/>
      <c r="O133" s="4"/>
      <c r="P133" s="4"/>
      <c r="Q133" s="4"/>
      <c r="R133" s="4"/>
      <c r="S133" s="4"/>
      <c r="T133" s="4"/>
      <c r="U133" s="4"/>
      <c r="V133" s="1"/>
      <c r="W133" s="1"/>
      <c r="X133" s="1"/>
      <c r="Y133" s="1"/>
      <c r="Z133" s="1"/>
    </row>
    <row r="134" spans="1:26" ht="120" customHeight="1" x14ac:dyDescent="0.15">
      <c r="A134" s="21">
        <f>ROW()-15</f>
        <v>119</v>
      </c>
      <c r="B134" s="41"/>
      <c r="C134" s="37" t="s">
        <v>547</v>
      </c>
      <c r="D134" s="4" t="s">
        <v>592</v>
      </c>
      <c r="E134" s="1" t="s">
        <v>66</v>
      </c>
      <c r="F134" s="4" t="s">
        <v>119</v>
      </c>
      <c r="G134" s="4"/>
      <c r="H134" s="4"/>
      <c r="I134" s="4"/>
      <c r="J134" s="4"/>
      <c r="K134" s="4"/>
      <c r="L134" s="4"/>
      <c r="M134" s="4"/>
      <c r="N134" s="4"/>
      <c r="O134" s="4"/>
      <c r="P134" s="4"/>
      <c r="Q134" s="4"/>
      <c r="R134" s="4"/>
      <c r="S134" s="4"/>
      <c r="T134" s="4"/>
      <c r="U134" s="4"/>
      <c r="V134" s="1"/>
      <c r="W134" s="1"/>
      <c r="X134" s="1"/>
      <c r="Y134" s="1"/>
      <c r="Z134" s="1"/>
    </row>
    <row r="135" spans="1:26" ht="60" customHeight="1" x14ac:dyDescent="0.15">
      <c r="A135" s="21">
        <f>ROW()-15</f>
        <v>120</v>
      </c>
      <c r="B135" s="41"/>
      <c r="C135" s="40" t="s">
        <v>593</v>
      </c>
      <c r="D135" s="4" t="s">
        <v>594</v>
      </c>
      <c r="E135" s="1" t="s">
        <v>68</v>
      </c>
      <c r="F135" s="4" t="s">
        <v>113</v>
      </c>
      <c r="G135" s="4" t="s">
        <v>114</v>
      </c>
      <c r="H135" s="4" t="s">
        <v>115</v>
      </c>
      <c r="I135" s="4" t="s">
        <v>561</v>
      </c>
      <c r="J135" s="4" t="s">
        <v>130</v>
      </c>
      <c r="K135" s="4" t="s">
        <v>118</v>
      </c>
      <c r="L135" s="4"/>
      <c r="M135" s="4"/>
      <c r="N135" s="4"/>
      <c r="O135" s="4"/>
      <c r="P135" s="4"/>
      <c r="Q135" s="4"/>
      <c r="R135" s="4"/>
      <c r="S135" s="4"/>
      <c r="T135" s="4"/>
      <c r="U135" s="4"/>
      <c r="V135" s="1"/>
      <c r="W135" s="1"/>
      <c r="X135" s="1"/>
      <c r="Y135" s="1"/>
      <c r="Z135" s="1"/>
    </row>
    <row r="136" spans="1:26" ht="60" customHeight="1" x14ac:dyDescent="0.15">
      <c r="A136" s="21">
        <f>ROW()-15</f>
        <v>121</v>
      </c>
      <c r="B136" s="41"/>
      <c r="C136" s="41"/>
      <c r="D136" s="4" t="s">
        <v>595</v>
      </c>
      <c r="E136" s="1" t="s">
        <v>68</v>
      </c>
      <c r="F136" s="4" t="s">
        <v>116</v>
      </c>
      <c r="G136" s="4" t="s">
        <v>367</v>
      </c>
      <c r="H136" s="4" t="s">
        <v>399</v>
      </c>
      <c r="I136" s="4" t="s">
        <v>400</v>
      </c>
      <c r="J136" s="4" t="s">
        <v>401</v>
      </c>
      <c r="K136" s="4" t="s">
        <v>402</v>
      </c>
      <c r="L136" s="4" t="s">
        <v>403</v>
      </c>
      <c r="M136" s="4" t="s">
        <v>404</v>
      </c>
      <c r="N136" s="4" t="s">
        <v>368</v>
      </c>
      <c r="O136" s="4" t="s">
        <v>405</v>
      </c>
      <c r="P136" s="4" t="s">
        <v>117</v>
      </c>
      <c r="Q136" s="4"/>
      <c r="R136" s="4"/>
      <c r="S136" s="4"/>
      <c r="T136" s="4"/>
      <c r="U136" s="4"/>
      <c r="V136" s="1"/>
      <c r="W136" s="1"/>
      <c r="X136" s="1"/>
      <c r="Y136" s="1"/>
      <c r="Z136" s="1"/>
    </row>
    <row r="137" spans="1:26" ht="60" customHeight="1" x14ac:dyDescent="0.15">
      <c r="A137" s="21">
        <f t="shared" ref="A137:A144" si="3">ROW()-15</f>
        <v>122</v>
      </c>
      <c r="B137" s="41"/>
      <c r="C137" s="41"/>
      <c r="D137" s="4" t="s">
        <v>596</v>
      </c>
      <c r="E137" s="1" t="s">
        <v>68</v>
      </c>
      <c r="F137" s="4" t="s">
        <v>25</v>
      </c>
      <c r="G137" s="4" t="s">
        <v>26</v>
      </c>
      <c r="H137" s="16"/>
      <c r="I137" s="4"/>
      <c r="J137" s="4"/>
      <c r="K137" s="4"/>
      <c r="L137" s="4"/>
      <c r="M137" s="4"/>
      <c r="N137" s="4"/>
      <c r="O137" s="4"/>
      <c r="P137" s="4"/>
      <c r="Q137" s="4"/>
      <c r="R137" s="4"/>
      <c r="S137" s="4"/>
      <c r="T137" s="4"/>
      <c r="U137" s="4"/>
      <c r="V137" s="1"/>
      <c r="W137" s="1"/>
      <c r="X137" s="1"/>
      <c r="Y137" s="1"/>
      <c r="Z137" s="1"/>
    </row>
    <row r="138" spans="1:26" ht="60" customHeight="1" x14ac:dyDescent="0.15">
      <c r="A138" s="21">
        <f t="shared" si="3"/>
        <v>123</v>
      </c>
      <c r="B138" s="41"/>
      <c r="C138" s="41"/>
      <c r="D138" s="4" t="s">
        <v>597</v>
      </c>
      <c r="E138" s="1" t="s">
        <v>68</v>
      </c>
      <c r="F138" s="4" t="s">
        <v>268</v>
      </c>
      <c r="G138" s="4" t="s">
        <v>360</v>
      </c>
      <c r="H138" s="4" t="s">
        <v>361</v>
      </c>
      <c r="I138" s="4" t="s">
        <v>362</v>
      </c>
      <c r="J138" s="4" t="s">
        <v>363</v>
      </c>
      <c r="K138" s="4" t="s">
        <v>555</v>
      </c>
      <c r="L138" s="4" t="s">
        <v>556</v>
      </c>
      <c r="M138" s="4" t="s">
        <v>364</v>
      </c>
      <c r="N138" s="4" t="s">
        <v>365</v>
      </c>
      <c r="O138" s="4" t="s">
        <v>27</v>
      </c>
      <c r="P138" s="4"/>
      <c r="Q138" s="4"/>
      <c r="R138" s="4"/>
      <c r="S138" s="4"/>
      <c r="T138" s="4"/>
      <c r="U138" s="4"/>
      <c r="V138" s="1"/>
      <c r="W138" s="1"/>
      <c r="X138" s="1"/>
      <c r="Y138" s="1"/>
      <c r="Z138" s="1"/>
    </row>
    <row r="139" spans="1:26" ht="60" customHeight="1" x14ac:dyDescent="0.15">
      <c r="A139" s="21">
        <f t="shared" si="3"/>
        <v>124</v>
      </c>
      <c r="B139" s="41"/>
      <c r="C139" s="41"/>
      <c r="D139" s="4" t="s">
        <v>598</v>
      </c>
      <c r="E139" s="1" t="s">
        <v>68</v>
      </c>
      <c r="F139" s="4" t="s">
        <v>28</v>
      </c>
      <c r="G139" s="4" t="s">
        <v>29</v>
      </c>
      <c r="H139" s="4" t="s">
        <v>30</v>
      </c>
      <c r="I139" s="4" t="s">
        <v>31</v>
      </c>
      <c r="J139" s="4" t="s">
        <v>120</v>
      </c>
      <c r="K139" s="4"/>
      <c r="L139" s="4"/>
      <c r="M139" s="4"/>
      <c r="N139" s="4"/>
      <c r="O139" s="4"/>
      <c r="P139" s="4"/>
      <c r="Q139" s="4"/>
      <c r="R139" s="4"/>
      <c r="S139" s="4"/>
      <c r="T139" s="4"/>
      <c r="U139" s="4"/>
      <c r="V139" s="1"/>
      <c r="W139" s="1"/>
      <c r="X139" s="1"/>
      <c r="Y139" s="1"/>
      <c r="Z139" s="1"/>
    </row>
    <row r="140" spans="1:26" ht="60" customHeight="1" x14ac:dyDescent="0.15">
      <c r="A140" s="21">
        <f t="shared" si="3"/>
        <v>125</v>
      </c>
      <c r="B140" s="41"/>
      <c r="C140" s="41"/>
      <c r="D140" s="4" t="s">
        <v>599</v>
      </c>
      <c r="E140" s="1" t="s">
        <v>88</v>
      </c>
      <c r="F140" s="4" t="s">
        <v>191</v>
      </c>
      <c r="G140" s="4" t="s">
        <v>192</v>
      </c>
      <c r="H140" s="4" t="s">
        <v>193</v>
      </c>
      <c r="I140" s="4" t="s">
        <v>194</v>
      </c>
      <c r="J140" s="4" t="s">
        <v>195</v>
      </c>
      <c r="K140" s="4" t="s">
        <v>197</v>
      </c>
      <c r="L140" s="4" t="s">
        <v>196</v>
      </c>
      <c r="M140" s="4" t="s">
        <v>271</v>
      </c>
      <c r="N140" s="4" t="s">
        <v>126</v>
      </c>
      <c r="O140" s="4"/>
      <c r="P140" s="4"/>
      <c r="Q140" s="4"/>
      <c r="R140" s="4"/>
      <c r="S140" s="4"/>
      <c r="T140" s="4"/>
      <c r="U140" s="4"/>
      <c r="V140" s="1"/>
      <c r="W140" s="1"/>
      <c r="X140" s="1"/>
      <c r="Y140" s="1"/>
      <c r="Z140" s="1"/>
    </row>
    <row r="141" spans="1:26" ht="60" customHeight="1" x14ac:dyDescent="0.15">
      <c r="A141" s="21">
        <f t="shared" si="3"/>
        <v>126</v>
      </c>
      <c r="B141" s="41"/>
      <c r="C141" s="41"/>
      <c r="D141" s="4" t="s">
        <v>600</v>
      </c>
      <c r="E141" s="1" t="s">
        <v>88</v>
      </c>
      <c r="F141" s="4" t="s">
        <v>32</v>
      </c>
      <c r="G141" s="4" t="s">
        <v>33</v>
      </c>
      <c r="H141" s="4" t="s">
        <v>34</v>
      </c>
      <c r="I141" s="4" t="s">
        <v>104</v>
      </c>
      <c r="J141" s="4" t="s">
        <v>120</v>
      </c>
      <c r="K141" s="4"/>
      <c r="L141" s="4"/>
      <c r="M141" s="4"/>
      <c r="N141" s="4"/>
      <c r="O141" s="4"/>
      <c r="P141" s="4"/>
      <c r="Q141" s="4"/>
      <c r="R141" s="4"/>
      <c r="S141" s="4"/>
      <c r="T141" s="4"/>
      <c r="U141" s="4"/>
      <c r="V141" s="1"/>
      <c r="W141" s="1"/>
      <c r="X141" s="1"/>
      <c r="Y141" s="1"/>
      <c r="Z141" s="1"/>
    </row>
    <row r="142" spans="1:26" ht="60" customHeight="1" x14ac:dyDescent="0.15">
      <c r="A142" s="21">
        <f t="shared" si="3"/>
        <v>127</v>
      </c>
      <c r="B142" s="41"/>
      <c r="C142" s="41"/>
      <c r="D142" s="4" t="s">
        <v>601</v>
      </c>
      <c r="E142" s="4" t="s">
        <v>88</v>
      </c>
      <c r="F142" s="4" t="s">
        <v>214</v>
      </c>
      <c r="G142" s="4" t="s">
        <v>215</v>
      </c>
      <c r="H142" s="4" t="s">
        <v>216</v>
      </c>
      <c r="I142" s="4" t="s">
        <v>194</v>
      </c>
      <c r="J142" s="4" t="s">
        <v>195</v>
      </c>
      <c r="K142" s="4" t="s">
        <v>197</v>
      </c>
      <c r="L142" s="4" t="s">
        <v>196</v>
      </c>
      <c r="M142" s="4" t="s">
        <v>271</v>
      </c>
      <c r="N142" s="4" t="s">
        <v>126</v>
      </c>
      <c r="O142" s="4"/>
      <c r="P142" s="4"/>
      <c r="Q142" s="4"/>
      <c r="R142" s="4"/>
      <c r="S142" s="4"/>
      <c r="T142" s="4"/>
      <c r="U142" s="4"/>
      <c r="V142" s="1"/>
      <c r="W142" s="1"/>
      <c r="X142" s="1"/>
      <c r="Y142" s="1"/>
      <c r="Z142" s="1"/>
    </row>
    <row r="143" spans="1:26" ht="60" customHeight="1" x14ac:dyDescent="0.15">
      <c r="A143" s="21">
        <f t="shared" si="3"/>
        <v>128</v>
      </c>
      <c r="B143" s="41"/>
      <c r="C143" s="41"/>
      <c r="D143" s="4" t="s">
        <v>602</v>
      </c>
      <c r="E143" s="1" t="s">
        <v>68</v>
      </c>
      <c r="F143" s="4" t="s">
        <v>561</v>
      </c>
      <c r="G143" s="4" t="s">
        <v>92</v>
      </c>
      <c r="H143" s="4" t="s">
        <v>93</v>
      </c>
      <c r="I143" s="4" t="s">
        <v>94</v>
      </c>
      <c r="J143" s="2" t="s">
        <v>366</v>
      </c>
      <c r="K143" s="4" t="s">
        <v>95</v>
      </c>
      <c r="L143" s="4" t="s">
        <v>96</v>
      </c>
      <c r="M143" s="4" t="s">
        <v>120</v>
      </c>
      <c r="N143" s="4"/>
      <c r="O143" s="4"/>
      <c r="P143" s="4"/>
      <c r="Q143" s="4"/>
      <c r="R143" s="4"/>
      <c r="S143" s="4"/>
      <c r="T143" s="4"/>
      <c r="U143" s="4"/>
      <c r="V143" s="1"/>
      <c r="W143" s="1"/>
      <c r="X143" s="1"/>
      <c r="Y143" s="1"/>
      <c r="Z143" s="1"/>
    </row>
    <row r="144" spans="1:26" ht="102" customHeight="1" x14ac:dyDescent="0.15">
      <c r="A144" s="43">
        <f t="shared" si="3"/>
        <v>129</v>
      </c>
      <c r="B144" s="41"/>
      <c r="C144" s="41"/>
      <c r="D144" s="4" t="s">
        <v>657</v>
      </c>
      <c r="E144" s="30"/>
      <c r="F144" s="31"/>
      <c r="G144" s="31"/>
      <c r="H144" s="31"/>
      <c r="I144" s="31"/>
      <c r="J144" s="31"/>
      <c r="K144" s="31"/>
      <c r="L144" s="31"/>
      <c r="M144" s="31"/>
      <c r="N144" s="31"/>
      <c r="O144" s="31"/>
      <c r="P144" s="31"/>
      <c r="Q144" s="31"/>
      <c r="R144" s="31"/>
      <c r="S144" s="31"/>
      <c r="T144" s="31"/>
      <c r="U144" s="31"/>
      <c r="V144" s="31"/>
      <c r="W144" s="31"/>
      <c r="X144" s="31"/>
      <c r="Y144" s="31"/>
      <c r="Z144" s="31"/>
    </row>
    <row r="145" spans="1:26" ht="102" customHeight="1" x14ac:dyDescent="0.15">
      <c r="A145" s="44"/>
      <c r="B145" s="41"/>
      <c r="C145" s="41"/>
      <c r="D145" s="4" t="s">
        <v>566</v>
      </c>
      <c r="E145" s="1" t="s">
        <v>68</v>
      </c>
      <c r="F145" s="18">
        <v>0</v>
      </c>
      <c r="G145" s="18">
        <v>0.05</v>
      </c>
      <c r="H145" s="18">
        <v>0.1</v>
      </c>
      <c r="I145" s="18">
        <v>0.15</v>
      </c>
      <c r="J145" s="18">
        <v>0.2</v>
      </c>
      <c r="K145" s="18">
        <v>0.25</v>
      </c>
      <c r="L145" s="18">
        <v>0.3</v>
      </c>
      <c r="M145" s="18">
        <v>0.35</v>
      </c>
      <c r="N145" s="18">
        <v>0.4</v>
      </c>
      <c r="O145" s="18">
        <v>0.45</v>
      </c>
      <c r="P145" s="18">
        <v>0.5</v>
      </c>
      <c r="Q145" s="18">
        <v>0.55000000000000004</v>
      </c>
      <c r="R145" s="18">
        <v>0.6</v>
      </c>
      <c r="S145" s="18">
        <v>0.65</v>
      </c>
      <c r="T145" s="18">
        <v>0.7</v>
      </c>
      <c r="U145" s="18">
        <v>0.75</v>
      </c>
      <c r="V145" s="18">
        <v>0.8</v>
      </c>
      <c r="W145" s="18">
        <v>0.85</v>
      </c>
      <c r="X145" s="18">
        <v>0.9</v>
      </c>
      <c r="Y145" s="18">
        <v>0.95</v>
      </c>
      <c r="Z145" s="18">
        <v>1</v>
      </c>
    </row>
    <row r="146" spans="1:26" ht="90" customHeight="1" x14ac:dyDescent="0.15">
      <c r="A146" s="44"/>
      <c r="B146" s="41"/>
      <c r="C146" s="41"/>
      <c r="D146" s="4" t="s">
        <v>565</v>
      </c>
      <c r="E146" s="1" t="s">
        <v>68</v>
      </c>
      <c r="F146" s="18">
        <v>0</v>
      </c>
      <c r="G146" s="18">
        <v>0.05</v>
      </c>
      <c r="H146" s="18">
        <v>0.1</v>
      </c>
      <c r="I146" s="18">
        <v>0.15</v>
      </c>
      <c r="J146" s="18">
        <v>0.2</v>
      </c>
      <c r="K146" s="18">
        <v>0.25</v>
      </c>
      <c r="L146" s="18">
        <v>0.3</v>
      </c>
      <c r="M146" s="18">
        <v>0.35</v>
      </c>
      <c r="N146" s="18">
        <v>0.4</v>
      </c>
      <c r="O146" s="18">
        <v>0.45</v>
      </c>
      <c r="P146" s="18">
        <v>0.5</v>
      </c>
      <c r="Q146" s="18">
        <v>0.55000000000000004</v>
      </c>
      <c r="R146" s="18">
        <v>0.6</v>
      </c>
      <c r="S146" s="18">
        <v>0.65</v>
      </c>
      <c r="T146" s="18">
        <v>0.7</v>
      </c>
      <c r="U146" s="18">
        <v>0.75</v>
      </c>
      <c r="V146" s="18">
        <v>0.8</v>
      </c>
      <c r="W146" s="18">
        <v>0.85</v>
      </c>
      <c r="X146" s="18">
        <v>0.9</v>
      </c>
      <c r="Y146" s="18">
        <v>0.95</v>
      </c>
      <c r="Z146" s="18">
        <v>1</v>
      </c>
    </row>
    <row r="147" spans="1:26" ht="90" customHeight="1" x14ac:dyDescent="0.15">
      <c r="A147" s="44"/>
      <c r="B147" s="41"/>
      <c r="C147" s="41"/>
      <c r="D147" s="4" t="s">
        <v>567</v>
      </c>
      <c r="E147" s="1" t="s">
        <v>68</v>
      </c>
      <c r="F147" s="18">
        <v>0</v>
      </c>
      <c r="G147" s="18">
        <v>0.05</v>
      </c>
      <c r="H147" s="18">
        <v>0.1</v>
      </c>
      <c r="I147" s="18">
        <v>0.15</v>
      </c>
      <c r="J147" s="18">
        <v>0.2</v>
      </c>
      <c r="K147" s="18">
        <v>0.25</v>
      </c>
      <c r="L147" s="18">
        <v>0.3</v>
      </c>
      <c r="M147" s="18">
        <v>0.35</v>
      </c>
      <c r="N147" s="18">
        <v>0.4</v>
      </c>
      <c r="O147" s="18">
        <v>0.45</v>
      </c>
      <c r="P147" s="18">
        <v>0.5</v>
      </c>
      <c r="Q147" s="18">
        <v>0.55000000000000004</v>
      </c>
      <c r="R147" s="18">
        <v>0.6</v>
      </c>
      <c r="S147" s="18">
        <v>0.65</v>
      </c>
      <c r="T147" s="18">
        <v>0.7</v>
      </c>
      <c r="U147" s="18">
        <v>0.75</v>
      </c>
      <c r="V147" s="18">
        <v>0.8</v>
      </c>
      <c r="W147" s="18">
        <v>0.85</v>
      </c>
      <c r="X147" s="18">
        <v>0.9</v>
      </c>
      <c r="Y147" s="18">
        <v>0.95</v>
      </c>
      <c r="Z147" s="18">
        <v>1</v>
      </c>
    </row>
    <row r="148" spans="1:26" ht="90" customHeight="1" x14ac:dyDescent="0.15">
      <c r="A148" s="44"/>
      <c r="B148" s="41"/>
      <c r="C148" s="41"/>
      <c r="D148" s="4" t="s">
        <v>568</v>
      </c>
      <c r="E148" s="1" t="s">
        <v>68</v>
      </c>
      <c r="F148" s="18">
        <v>0</v>
      </c>
      <c r="G148" s="18">
        <v>0.05</v>
      </c>
      <c r="H148" s="18">
        <v>0.1</v>
      </c>
      <c r="I148" s="18">
        <v>0.15</v>
      </c>
      <c r="J148" s="18">
        <v>0.2</v>
      </c>
      <c r="K148" s="18">
        <v>0.25</v>
      </c>
      <c r="L148" s="18">
        <v>0.3</v>
      </c>
      <c r="M148" s="18">
        <v>0.35</v>
      </c>
      <c r="N148" s="18">
        <v>0.4</v>
      </c>
      <c r="O148" s="18">
        <v>0.45</v>
      </c>
      <c r="P148" s="18">
        <v>0.5</v>
      </c>
      <c r="Q148" s="18">
        <v>0.55000000000000004</v>
      </c>
      <c r="R148" s="18">
        <v>0.6</v>
      </c>
      <c r="S148" s="18">
        <v>0.65</v>
      </c>
      <c r="T148" s="18">
        <v>0.7</v>
      </c>
      <c r="U148" s="18">
        <v>0.75</v>
      </c>
      <c r="V148" s="18">
        <v>0.8</v>
      </c>
      <c r="W148" s="18">
        <v>0.85</v>
      </c>
      <c r="X148" s="18">
        <v>0.9</v>
      </c>
      <c r="Y148" s="18">
        <v>0.95</v>
      </c>
      <c r="Z148" s="18">
        <v>1</v>
      </c>
    </row>
    <row r="149" spans="1:26" ht="90" customHeight="1" x14ac:dyDescent="0.15">
      <c r="A149" s="44"/>
      <c r="B149" s="41"/>
      <c r="C149" s="41"/>
      <c r="D149" s="4" t="s">
        <v>569</v>
      </c>
      <c r="E149" s="1" t="s">
        <v>68</v>
      </c>
      <c r="F149" s="18">
        <v>0</v>
      </c>
      <c r="G149" s="18">
        <v>0.05</v>
      </c>
      <c r="H149" s="18">
        <v>0.1</v>
      </c>
      <c r="I149" s="18">
        <v>0.15</v>
      </c>
      <c r="J149" s="18">
        <v>0.2</v>
      </c>
      <c r="K149" s="18">
        <v>0.25</v>
      </c>
      <c r="L149" s="18">
        <v>0.3</v>
      </c>
      <c r="M149" s="18">
        <v>0.35</v>
      </c>
      <c r="N149" s="18">
        <v>0.4</v>
      </c>
      <c r="O149" s="18">
        <v>0.45</v>
      </c>
      <c r="P149" s="18">
        <v>0.5</v>
      </c>
      <c r="Q149" s="18">
        <v>0.55000000000000004</v>
      </c>
      <c r="R149" s="18">
        <v>0.6</v>
      </c>
      <c r="S149" s="18">
        <v>0.65</v>
      </c>
      <c r="T149" s="18">
        <v>0.7</v>
      </c>
      <c r="U149" s="18">
        <v>0.75</v>
      </c>
      <c r="V149" s="18">
        <v>0.8</v>
      </c>
      <c r="W149" s="18">
        <v>0.85</v>
      </c>
      <c r="X149" s="18">
        <v>0.9</v>
      </c>
      <c r="Y149" s="18">
        <v>0.95</v>
      </c>
      <c r="Z149" s="18">
        <v>1</v>
      </c>
    </row>
    <row r="150" spans="1:26" ht="90" customHeight="1" x14ac:dyDescent="0.15">
      <c r="A150" s="44"/>
      <c r="B150" s="41"/>
      <c r="C150" s="41"/>
      <c r="D150" s="4" t="s">
        <v>570</v>
      </c>
      <c r="E150" s="1" t="s">
        <v>68</v>
      </c>
      <c r="F150" s="18">
        <v>0</v>
      </c>
      <c r="G150" s="18">
        <v>0.05</v>
      </c>
      <c r="H150" s="18">
        <v>0.1</v>
      </c>
      <c r="I150" s="18">
        <v>0.15</v>
      </c>
      <c r="J150" s="18">
        <v>0.2</v>
      </c>
      <c r="K150" s="18">
        <v>0.25</v>
      </c>
      <c r="L150" s="18">
        <v>0.3</v>
      </c>
      <c r="M150" s="18">
        <v>0.35</v>
      </c>
      <c r="N150" s="18">
        <v>0.4</v>
      </c>
      <c r="O150" s="18">
        <v>0.45</v>
      </c>
      <c r="P150" s="18">
        <v>0.5</v>
      </c>
      <c r="Q150" s="18">
        <v>0.55000000000000004</v>
      </c>
      <c r="R150" s="18">
        <v>0.6</v>
      </c>
      <c r="S150" s="18">
        <v>0.65</v>
      </c>
      <c r="T150" s="18">
        <v>0.7</v>
      </c>
      <c r="U150" s="18">
        <v>0.75</v>
      </c>
      <c r="V150" s="18">
        <v>0.8</v>
      </c>
      <c r="W150" s="18">
        <v>0.85</v>
      </c>
      <c r="X150" s="18">
        <v>0.9</v>
      </c>
      <c r="Y150" s="18">
        <v>0.95</v>
      </c>
      <c r="Z150" s="18">
        <v>1</v>
      </c>
    </row>
    <row r="151" spans="1:26" ht="90" customHeight="1" x14ac:dyDescent="0.15">
      <c r="A151" s="44"/>
      <c r="B151" s="41"/>
      <c r="C151" s="41"/>
      <c r="D151" s="4" t="s">
        <v>571</v>
      </c>
      <c r="E151" s="1" t="s">
        <v>68</v>
      </c>
      <c r="F151" s="18">
        <v>0</v>
      </c>
      <c r="G151" s="18">
        <v>0.05</v>
      </c>
      <c r="H151" s="18">
        <v>0.1</v>
      </c>
      <c r="I151" s="18">
        <v>0.15</v>
      </c>
      <c r="J151" s="18">
        <v>0.2</v>
      </c>
      <c r="K151" s="18">
        <v>0.25</v>
      </c>
      <c r="L151" s="18">
        <v>0.3</v>
      </c>
      <c r="M151" s="18">
        <v>0.35</v>
      </c>
      <c r="N151" s="18">
        <v>0.4</v>
      </c>
      <c r="O151" s="18">
        <v>0.45</v>
      </c>
      <c r="P151" s="18">
        <v>0.5</v>
      </c>
      <c r="Q151" s="18">
        <v>0.55000000000000004</v>
      </c>
      <c r="R151" s="18">
        <v>0.6</v>
      </c>
      <c r="S151" s="18">
        <v>0.65</v>
      </c>
      <c r="T151" s="18">
        <v>0.7</v>
      </c>
      <c r="U151" s="18">
        <v>0.75</v>
      </c>
      <c r="V151" s="18">
        <v>0.8</v>
      </c>
      <c r="W151" s="18">
        <v>0.85</v>
      </c>
      <c r="X151" s="18">
        <v>0.9</v>
      </c>
      <c r="Y151" s="18">
        <v>0.95</v>
      </c>
      <c r="Z151" s="18">
        <v>1</v>
      </c>
    </row>
    <row r="152" spans="1:26" ht="90" customHeight="1" x14ac:dyDescent="0.15">
      <c r="A152" s="44"/>
      <c r="B152" s="41"/>
      <c r="C152" s="41"/>
      <c r="D152" s="4" t="s">
        <v>574</v>
      </c>
      <c r="E152" s="1" t="s">
        <v>68</v>
      </c>
      <c r="F152" s="18">
        <v>0</v>
      </c>
      <c r="G152" s="18">
        <v>0.05</v>
      </c>
      <c r="H152" s="18">
        <v>0.1</v>
      </c>
      <c r="I152" s="18">
        <v>0.15</v>
      </c>
      <c r="J152" s="18">
        <v>0.2</v>
      </c>
      <c r="K152" s="18">
        <v>0.25</v>
      </c>
      <c r="L152" s="18">
        <v>0.3</v>
      </c>
      <c r="M152" s="18">
        <v>0.35</v>
      </c>
      <c r="N152" s="18">
        <v>0.4</v>
      </c>
      <c r="O152" s="18">
        <v>0.45</v>
      </c>
      <c r="P152" s="18">
        <v>0.5</v>
      </c>
      <c r="Q152" s="18">
        <v>0.55000000000000004</v>
      </c>
      <c r="R152" s="18">
        <v>0.6</v>
      </c>
      <c r="S152" s="18">
        <v>0.65</v>
      </c>
      <c r="T152" s="18">
        <v>0.7</v>
      </c>
      <c r="U152" s="18">
        <v>0.75</v>
      </c>
      <c r="V152" s="18">
        <v>0.8</v>
      </c>
      <c r="W152" s="18">
        <v>0.85</v>
      </c>
      <c r="X152" s="18">
        <v>0.9</v>
      </c>
      <c r="Y152" s="18">
        <v>0.95</v>
      </c>
      <c r="Z152" s="18">
        <v>1</v>
      </c>
    </row>
    <row r="153" spans="1:26" ht="90" customHeight="1" x14ac:dyDescent="0.15">
      <c r="A153" s="44"/>
      <c r="B153" s="41"/>
      <c r="C153" s="41"/>
      <c r="D153" s="4" t="s">
        <v>572</v>
      </c>
      <c r="E153" s="1" t="s">
        <v>68</v>
      </c>
      <c r="F153" s="18">
        <v>0</v>
      </c>
      <c r="G153" s="18">
        <v>0.05</v>
      </c>
      <c r="H153" s="18">
        <v>0.1</v>
      </c>
      <c r="I153" s="18">
        <v>0.15</v>
      </c>
      <c r="J153" s="18">
        <v>0.2</v>
      </c>
      <c r="K153" s="18">
        <v>0.25</v>
      </c>
      <c r="L153" s="18">
        <v>0.3</v>
      </c>
      <c r="M153" s="18">
        <v>0.35</v>
      </c>
      <c r="N153" s="18">
        <v>0.4</v>
      </c>
      <c r="O153" s="18">
        <v>0.45</v>
      </c>
      <c r="P153" s="18">
        <v>0.5</v>
      </c>
      <c r="Q153" s="18">
        <v>0.55000000000000004</v>
      </c>
      <c r="R153" s="18">
        <v>0.6</v>
      </c>
      <c r="S153" s="18">
        <v>0.65</v>
      </c>
      <c r="T153" s="18">
        <v>0.7</v>
      </c>
      <c r="U153" s="18">
        <v>0.75</v>
      </c>
      <c r="V153" s="18">
        <v>0.8</v>
      </c>
      <c r="W153" s="18">
        <v>0.85</v>
      </c>
      <c r="X153" s="18">
        <v>0.9</v>
      </c>
      <c r="Y153" s="18">
        <v>0.95</v>
      </c>
      <c r="Z153" s="18">
        <v>1</v>
      </c>
    </row>
    <row r="154" spans="1:26" ht="90" customHeight="1" x14ac:dyDescent="0.15">
      <c r="A154" s="44"/>
      <c r="B154" s="41"/>
      <c r="C154" s="41"/>
      <c r="D154" s="4" t="s">
        <v>573</v>
      </c>
      <c r="E154" s="1" t="s">
        <v>68</v>
      </c>
      <c r="F154" s="18">
        <v>0</v>
      </c>
      <c r="G154" s="18">
        <v>0.05</v>
      </c>
      <c r="H154" s="18">
        <v>0.1</v>
      </c>
      <c r="I154" s="18">
        <v>0.15</v>
      </c>
      <c r="J154" s="18">
        <v>0.2</v>
      </c>
      <c r="K154" s="18">
        <v>0.25</v>
      </c>
      <c r="L154" s="18">
        <v>0.3</v>
      </c>
      <c r="M154" s="18">
        <v>0.35</v>
      </c>
      <c r="N154" s="18">
        <v>0.4</v>
      </c>
      <c r="O154" s="18">
        <v>0.45</v>
      </c>
      <c r="P154" s="18">
        <v>0.5</v>
      </c>
      <c r="Q154" s="18">
        <v>0.55000000000000004</v>
      </c>
      <c r="R154" s="18">
        <v>0.6</v>
      </c>
      <c r="S154" s="18">
        <v>0.65</v>
      </c>
      <c r="T154" s="18">
        <v>0.7</v>
      </c>
      <c r="U154" s="18">
        <v>0.75</v>
      </c>
      <c r="V154" s="18">
        <v>0.8</v>
      </c>
      <c r="W154" s="18">
        <v>0.85</v>
      </c>
      <c r="X154" s="18">
        <v>0.9</v>
      </c>
      <c r="Y154" s="18">
        <v>0.95</v>
      </c>
      <c r="Z154" s="18">
        <v>1</v>
      </c>
    </row>
    <row r="155" spans="1:26" ht="90" customHeight="1" x14ac:dyDescent="0.15">
      <c r="A155" s="44"/>
      <c r="B155" s="41"/>
      <c r="C155" s="41"/>
      <c r="D155" s="4" t="s">
        <v>575</v>
      </c>
      <c r="E155" s="1" t="s">
        <v>68</v>
      </c>
      <c r="F155" s="18">
        <v>0</v>
      </c>
      <c r="G155" s="18">
        <v>0.05</v>
      </c>
      <c r="H155" s="18">
        <v>0.1</v>
      </c>
      <c r="I155" s="18">
        <v>0.15</v>
      </c>
      <c r="J155" s="18">
        <v>0.2</v>
      </c>
      <c r="K155" s="18">
        <v>0.25</v>
      </c>
      <c r="L155" s="18">
        <v>0.3</v>
      </c>
      <c r="M155" s="18">
        <v>0.35</v>
      </c>
      <c r="N155" s="18">
        <v>0.4</v>
      </c>
      <c r="O155" s="18">
        <v>0.45</v>
      </c>
      <c r="P155" s="18">
        <v>0.5</v>
      </c>
      <c r="Q155" s="18">
        <v>0.55000000000000004</v>
      </c>
      <c r="R155" s="18">
        <v>0.6</v>
      </c>
      <c r="S155" s="18">
        <v>0.65</v>
      </c>
      <c r="T155" s="18">
        <v>0.7</v>
      </c>
      <c r="U155" s="18">
        <v>0.75</v>
      </c>
      <c r="V155" s="18">
        <v>0.8</v>
      </c>
      <c r="W155" s="18">
        <v>0.85</v>
      </c>
      <c r="X155" s="18">
        <v>0.9</v>
      </c>
      <c r="Y155" s="18">
        <v>0.95</v>
      </c>
      <c r="Z155" s="18">
        <v>1</v>
      </c>
    </row>
    <row r="156" spans="1:26" ht="90" customHeight="1" x14ac:dyDescent="0.15">
      <c r="A156" s="45"/>
      <c r="B156" s="41"/>
      <c r="C156" s="41"/>
      <c r="D156" s="4" t="s">
        <v>576</v>
      </c>
      <c r="E156" s="1" t="s">
        <v>68</v>
      </c>
      <c r="F156" s="18">
        <v>0</v>
      </c>
      <c r="G156" s="18">
        <v>0.05</v>
      </c>
      <c r="H156" s="18">
        <v>0.1</v>
      </c>
      <c r="I156" s="18">
        <v>0.15</v>
      </c>
      <c r="J156" s="18">
        <v>0.2</v>
      </c>
      <c r="K156" s="18">
        <v>0.25</v>
      </c>
      <c r="L156" s="18">
        <v>0.3</v>
      </c>
      <c r="M156" s="18">
        <v>0.35</v>
      </c>
      <c r="N156" s="18">
        <v>0.4</v>
      </c>
      <c r="O156" s="18">
        <v>0.45</v>
      </c>
      <c r="P156" s="18">
        <v>0.5</v>
      </c>
      <c r="Q156" s="18">
        <v>0.55000000000000004</v>
      </c>
      <c r="R156" s="18">
        <v>0.6</v>
      </c>
      <c r="S156" s="18">
        <v>0.65</v>
      </c>
      <c r="T156" s="18">
        <v>0.7</v>
      </c>
      <c r="U156" s="18">
        <v>0.75</v>
      </c>
      <c r="V156" s="18">
        <v>0.8</v>
      </c>
      <c r="W156" s="18">
        <v>0.85</v>
      </c>
      <c r="X156" s="18">
        <v>0.9</v>
      </c>
      <c r="Y156" s="18">
        <v>0.95</v>
      </c>
      <c r="Z156" s="18">
        <v>1</v>
      </c>
    </row>
    <row r="157" spans="1:26" ht="60" customHeight="1" x14ac:dyDescent="0.15">
      <c r="A157" s="21">
        <f>ROW()-27</f>
        <v>130</v>
      </c>
      <c r="B157" s="41"/>
      <c r="C157" s="41"/>
      <c r="D157" s="4" t="s">
        <v>603</v>
      </c>
      <c r="E157" s="1" t="s">
        <v>88</v>
      </c>
      <c r="F157" s="4" t="s">
        <v>561</v>
      </c>
      <c r="G157" s="4" t="s">
        <v>101</v>
      </c>
      <c r="H157" s="4" t="s">
        <v>102</v>
      </c>
      <c r="I157" s="4" t="s">
        <v>496</v>
      </c>
      <c r="J157" s="4" t="s">
        <v>490</v>
      </c>
      <c r="K157" s="4" t="s">
        <v>491</v>
      </c>
      <c r="L157" s="4" t="s">
        <v>492</v>
      </c>
      <c r="M157" s="4" t="s">
        <v>493</v>
      </c>
      <c r="N157" s="4" t="s">
        <v>494</v>
      </c>
      <c r="O157" s="4" t="s">
        <v>495</v>
      </c>
      <c r="P157" s="4" t="s">
        <v>127</v>
      </c>
      <c r="Q157" s="4" t="s">
        <v>120</v>
      </c>
      <c r="R157" s="4"/>
      <c r="S157" s="4"/>
      <c r="T157" s="4"/>
      <c r="U157" s="4"/>
      <c r="V157" s="1"/>
      <c r="W157" s="1"/>
      <c r="X157" s="1"/>
      <c r="Y157" s="1"/>
      <c r="Z157" s="1"/>
    </row>
    <row r="158" spans="1:26" ht="60" customHeight="1" x14ac:dyDescent="0.15">
      <c r="A158" s="21">
        <f>ROW()-27</f>
        <v>131</v>
      </c>
      <c r="B158" s="41"/>
      <c r="C158" s="41"/>
      <c r="D158" s="4" t="s">
        <v>604</v>
      </c>
      <c r="E158" s="1" t="s">
        <v>68</v>
      </c>
      <c r="F158" s="4" t="s">
        <v>561</v>
      </c>
      <c r="G158" s="4" t="s">
        <v>304</v>
      </c>
      <c r="H158" s="4" t="s">
        <v>115</v>
      </c>
      <c r="I158" s="4" t="s">
        <v>305</v>
      </c>
      <c r="J158" s="4" t="s">
        <v>114</v>
      </c>
      <c r="K158" s="4" t="s">
        <v>113</v>
      </c>
      <c r="L158" s="4" t="s">
        <v>306</v>
      </c>
      <c r="M158" s="4" t="s">
        <v>126</v>
      </c>
      <c r="N158" s="4" t="s">
        <v>120</v>
      </c>
      <c r="O158" s="4"/>
      <c r="P158" s="4"/>
      <c r="Q158" s="4"/>
      <c r="R158" s="4"/>
      <c r="S158" s="4"/>
      <c r="T158" s="4"/>
      <c r="U158" s="4"/>
      <c r="V158" s="1"/>
      <c r="W158" s="1"/>
      <c r="X158" s="1"/>
      <c r="Y158" s="1"/>
      <c r="Z158" s="1"/>
    </row>
    <row r="159" spans="1:26" ht="60" customHeight="1" x14ac:dyDescent="0.15">
      <c r="A159" s="21">
        <f t="shared" ref="A159:A168" si="4">ROW()-27</f>
        <v>132</v>
      </c>
      <c r="B159" s="41"/>
      <c r="C159" s="41"/>
      <c r="D159" s="4" t="s">
        <v>605</v>
      </c>
      <c r="E159" s="1" t="s">
        <v>88</v>
      </c>
      <c r="F159" s="4" t="s">
        <v>191</v>
      </c>
      <c r="G159" s="4" t="s">
        <v>192</v>
      </c>
      <c r="H159" s="4" t="s">
        <v>193</v>
      </c>
      <c r="I159" s="4" t="s">
        <v>194</v>
      </c>
      <c r="J159" s="4" t="s">
        <v>195</v>
      </c>
      <c r="K159" s="4" t="s">
        <v>197</v>
      </c>
      <c r="L159" s="4" t="s">
        <v>196</v>
      </c>
      <c r="M159" s="4" t="s">
        <v>271</v>
      </c>
      <c r="N159" s="4" t="s">
        <v>126</v>
      </c>
      <c r="O159" s="4"/>
      <c r="P159" s="4"/>
      <c r="Q159" s="4"/>
      <c r="R159" s="4"/>
      <c r="S159" s="4"/>
      <c r="T159" s="4"/>
      <c r="U159" s="4"/>
      <c r="V159" s="1"/>
      <c r="W159" s="1"/>
      <c r="X159" s="1"/>
      <c r="Y159" s="1"/>
      <c r="Z159" s="1"/>
    </row>
    <row r="160" spans="1:26" ht="60" customHeight="1" x14ac:dyDescent="0.15">
      <c r="A160" s="21">
        <f t="shared" si="4"/>
        <v>133</v>
      </c>
      <c r="B160" s="41"/>
      <c r="C160" s="41"/>
      <c r="D160" s="4" t="s">
        <v>606</v>
      </c>
      <c r="E160" s="1" t="s">
        <v>88</v>
      </c>
      <c r="F160" s="4" t="s">
        <v>107</v>
      </c>
      <c r="G160" s="4" t="s">
        <v>108</v>
      </c>
      <c r="H160" s="4" t="s">
        <v>109</v>
      </c>
      <c r="I160" s="4" t="s">
        <v>110</v>
      </c>
      <c r="J160" s="4" t="s">
        <v>111</v>
      </c>
      <c r="K160" s="4" t="s">
        <v>112</v>
      </c>
      <c r="L160" s="4" t="s">
        <v>348</v>
      </c>
      <c r="M160" s="4" t="s">
        <v>347</v>
      </c>
      <c r="N160" s="4"/>
      <c r="O160" s="4"/>
      <c r="P160" s="4"/>
      <c r="Q160" s="4"/>
      <c r="R160" s="4"/>
      <c r="S160" s="4"/>
      <c r="T160" s="4"/>
      <c r="U160" s="4"/>
      <c r="V160" s="1"/>
      <c r="W160" s="1"/>
      <c r="X160" s="1"/>
      <c r="Y160" s="1"/>
      <c r="Z160" s="1"/>
    </row>
    <row r="161" spans="1:26" ht="96.75" customHeight="1" x14ac:dyDescent="0.15">
      <c r="A161" s="21">
        <f t="shared" si="4"/>
        <v>134</v>
      </c>
      <c r="B161" s="41"/>
      <c r="C161" s="42"/>
      <c r="D161" s="4" t="s">
        <v>607</v>
      </c>
      <c r="E161" s="1" t="s">
        <v>66</v>
      </c>
      <c r="F161" s="4" t="s">
        <v>35</v>
      </c>
      <c r="G161" s="4" t="s">
        <v>36</v>
      </c>
      <c r="H161" s="4" t="s">
        <v>577</v>
      </c>
      <c r="I161" s="4" t="s">
        <v>578</v>
      </c>
      <c r="J161" s="4" t="s">
        <v>579</v>
      </c>
      <c r="K161" s="4" t="s">
        <v>580</v>
      </c>
      <c r="L161" s="4" t="s">
        <v>99</v>
      </c>
      <c r="M161" s="4" t="s">
        <v>100</v>
      </c>
      <c r="N161" s="4" t="s">
        <v>97</v>
      </c>
      <c r="O161" s="4" t="s">
        <v>98</v>
      </c>
      <c r="P161" s="4" t="s">
        <v>269</v>
      </c>
      <c r="Q161" s="4" t="s">
        <v>120</v>
      </c>
      <c r="R161" s="15"/>
      <c r="S161" s="4"/>
      <c r="T161" s="4"/>
      <c r="U161" s="4"/>
      <c r="V161" s="1"/>
      <c r="W161" s="1"/>
      <c r="X161" s="1"/>
      <c r="Y161" s="1"/>
      <c r="Z161" s="1"/>
    </row>
    <row r="162" spans="1:26" ht="60" customHeight="1" x14ac:dyDescent="0.15">
      <c r="A162" s="21">
        <f t="shared" si="4"/>
        <v>135</v>
      </c>
      <c r="B162" s="41"/>
      <c r="C162" s="46" t="s">
        <v>548</v>
      </c>
      <c r="D162" s="4" t="s">
        <v>608</v>
      </c>
      <c r="E162" s="1" t="s">
        <v>68</v>
      </c>
      <c r="F162" s="4" t="s">
        <v>270</v>
      </c>
      <c r="G162" s="4" t="s">
        <v>496</v>
      </c>
      <c r="H162" s="4" t="s">
        <v>490</v>
      </c>
      <c r="I162" s="4" t="s">
        <v>491</v>
      </c>
      <c r="J162" s="4" t="s">
        <v>492</v>
      </c>
      <c r="K162" s="4" t="s">
        <v>493</v>
      </c>
      <c r="L162" s="4" t="s">
        <v>494</v>
      </c>
      <c r="M162" s="4" t="s">
        <v>495</v>
      </c>
      <c r="N162" s="4" t="s">
        <v>127</v>
      </c>
      <c r="O162" s="4" t="s">
        <v>120</v>
      </c>
      <c r="P162" s="4"/>
      <c r="Q162" s="4"/>
      <c r="R162" s="4"/>
      <c r="S162" s="4"/>
      <c r="T162" s="4"/>
      <c r="U162" s="4"/>
      <c r="V162" s="1"/>
      <c r="W162" s="1"/>
      <c r="X162" s="1"/>
      <c r="Y162" s="1"/>
      <c r="Z162" s="1"/>
    </row>
    <row r="163" spans="1:26" ht="60" customHeight="1" x14ac:dyDescent="0.15">
      <c r="A163" s="21">
        <f t="shared" si="4"/>
        <v>136</v>
      </c>
      <c r="B163" s="41"/>
      <c r="C163" s="46"/>
      <c r="D163" s="4" t="s">
        <v>609</v>
      </c>
      <c r="E163" s="1" t="s">
        <v>68</v>
      </c>
      <c r="F163" s="4" t="s">
        <v>561</v>
      </c>
      <c r="G163" s="4" t="s">
        <v>304</v>
      </c>
      <c r="H163" s="4" t="s">
        <v>115</v>
      </c>
      <c r="I163" s="4" t="s">
        <v>305</v>
      </c>
      <c r="J163" s="4" t="s">
        <v>114</v>
      </c>
      <c r="K163" s="4" t="s">
        <v>113</v>
      </c>
      <c r="L163" s="4" t="s">
        <v>306</v>
      </c>
      <c r="M163" s="4" t="s">
        <v>126</v>
      </c>
      <c r="N163" s="4" t="s">
        <v>120</v>
      </c>
      <c r="O163" s="4"/>
      <c r="P163" s="4"/>
      <c r="Q163" s="4"/>
      <c r="R163" s="4"/>
      <c r="S163" s="4"/>
      <c r="T163" s="4"/>
      <c r="U163" s="4"/>
      <c r="V163" s="1"/>
      <c r="W163" s="1"/>
      <c r="X163" s="1"/>
      <c r="Y163" s="1"/>
      <c r="Z163" s="1"/>
    </row>
    <row r="164" spans="1:26" ht="60" customHeight="1" x14ac:dyDescent="0.15">
      <c r="A164" s="21">
        <f t="shared" si="4"/>
        <v>137</v>
      </c>
      <c r="B164" s="41"/>
      <c r="C164" s="46"/>
      <c r="D164" s="4" t="s">
        <v>610</v>
      </c>
      <c r="E164" s="1" t="s">
        <v>88</v>
      </c>
      <c r="F164" s="4" t="s">
        <v>191</v>
      </c>
      <c r="G164" s="4" t="s">
        <v>192</v>
      </c>
      <c r="H164" s="4" t="s">
        <v>193</v>
      </c>
      <c r="I164" s="4" t="s">
        <v>194</v>
      </c>
      <c r="J164" s="4" t="s">
        <v>195</v>
      </c>
      <c r="K164" s="4" t="s">
        <v>197</v>
      </c>
      <c r="L164" s="4" t="s">
        <v>196</v>
      </c>
      <c r="M164" s="4" t="s">
        <v>271</v>
      </c>
      <c r="N164" s="4" t="s">
        <v>126</v>
      </c>
      <c r="O164" s="4"/>
      <c r="P164" s="4"/>
      <c r="Q164" s="4"/>
      <c r="R164" s="4"/>
      <c r="S164" s="4"/>
      <c r="T164" s="4"/>
      <c r="U164" s="4"/>
      <c r="V164" s="1"/>
      <c r="W164" s="1"/>
      <c r="X164" s="1"/>
      <c r="Y164" s="1"/>
      <c r="Z164" s="1"/>
    </row>
    <row r="165" spans="1:26" ht="60" customHeight="1" x14ac:dyDescent="0.15">
      <c r="A165" s="21">
        <f t="shared" si="4"/>
        <v>138</v>
      </c>
      <c r="B165" s="41"/>
      <c r="C165" s="46"/>
      <c r="D165" s="4" t="s">
        <v>611</v>
      </c>
      <c r="E165" s="1" t="s">
        <v>88</v>
      </c>
      <c r="F165" s="4" t="s">
        <v>107</v>
      </c>
      <c r="G165" s="4" t="s">
        <v>108</v>
      </c>
      <c r="H165" s="4" t="s">
        <v>109</v>
      </c>
      <c r="I165" s="4" t="s">
        <v>110</v>
      </c>
      <c r="J165" s="4" t="s">
        <v>111</v>
      </c>
      <c r="K165" s="4" t="s">
        <v>112</v>
      </c>
      <c r="L165" s="4" t="s">
        <v>348</v>
      </c>
      <c r="M165" s="4" t="s">
        <v>347</v>
      </c>
      <c r="N165" s="4"/>
      <c r="O165" s="4"/>
      <c r="P165" s="4"/>
      <c r="Q165" s="4"/>
      <c r="R165" s="4"/>
      <c r="S165" s="4"/>
      <c r="T165" s="4"/>
      <c r="U165" s="4"/>
      <c r="V165" s="1"/>
      <c r="W165" s="1"/>
      <c r="X165" s="1"/>
      <c r="Y165" s="1"/>
      <c r="Z165" s="1"/>
    </row>
    <row r="166" spans="1:26" ht="96.75" customHeight="1" x14ac:dyDescent="0.15">
      <c r="A166" s="21">
        <f t="shared" si="4"/>
        <v>139</v>
      </c>
      <c r="B166" s="41"/>
      <c r="C166" s="46"/>
      <c r="D166" s="4" t="s">
        <v>612</v>
      </c>
      <c r="E166" s="1" t="s">
        <v>66</v>
      </c>
      <c r="F166" s="4" t="s">
        <v>35</v>
      </c>
      <c r="G166" s="4" t="s">
        <v>36</v>
      </c>
      <c r="H166" s="4" t="s">
        <v>577</v>
      </c>
      <c r="I166" s="4" t="s">
        <v>578</v>
      </c>
      <c r="J166" s="4" t="s">
        <v>579</v>
      </c>
      <c r="K166" s="4" t="s">
        <v>580</v>
      </c>
      <c r="L166" s="4" t="s">
        <v>99</v>
      </c>
      <c r="M166" s="4" t="s">
        <v>100</v>
      </c>
      <c r="N166" s="4" t="s">
        <v>97</v>
      </c>
      <c r="O166" s="4" t="s">
        <v>98</v>
      </c>
      <c r="P166" s="4" t="s">
        <v>269</v>
      </c>
      <c r="Q166" s="4" t="s">
        <v>120</v>
      </c>
      <c r="R166" s="15"/>
      <c r="S166" s="4"/>
      <c r="T166" s="4"/>
      <c r="U166" s="4"/>
      <c r="V166" s="1"/>
      <c r="W166" s="1"/>
      <c r="X166" s="1"/>
      <c r="Y166" s="1"/>
      <c r="Z166" s="1"/>
    </row>
    <row r="167" spans="1:26" ht="60" customHeight="1" x14ac:dyDescent="0.15">
      <c r="A167" s="21">
        <f t="shared" si="4"/>
        <v>140</v>
      </c>
      <c r="B167" s="41"/>
      <c r="C167" s="46" t="s">
        <v>549</v>
      </c>
      <c r="D167" s="4" t="s">
        <v>608</v>
      </c>
      <c r="E167" s="1" t="s">
        <v>68</v>
      </c>
      <c r="F167" s="4" t="s">
        <v>270</v>
      </c>
      <c r="G167" s="4" t="s">
        <v>496</v>
      </c>
      <c r="H167" s="4" t="s">
        <v>490</v>
      </c>
      <c r="I167" s="4" t="s">
        <v>491</v>
      </c>
      <c r="J167" s="4" t="s">
        <v>492</v>
      </c>
      <c r="K167" s="4" t="s">
        <v>493</v>
      </c>
      <c r="L167" s="4" t="s">
        <v>494</v>
      </c>
      <c r="M167" s="4" t="s">
        <v>495</v>
      </c>
      <c r="N167" s="4" t="s">
        <v>127</v>
      </c>
      <c r="O167" s="4" t="s">
        <v>120</v>
      </c>
      <c r="P167" s="4"/>
      <c r="Q167" s="4"/>
      <c r="R167" s="4"/>
      <c r="S167" s="4"/>
      <c r="T167" s="4"/>
      <c r="U167" s="4"/>
      <c r="V167" s="1"/>
      <c r="W167" s="1"/>
      <c r="X167" s="1"/>
      <c r="Y167" s="1"/>
      <c r="Z167" s="1"/>
    </row>
    <row r="168" spans="1:26" ht="60" customHeight="1" x14ac:dyDescent="0.15">
      <c r="A168" s="21">
        <f t="shared" si="4"/>
        <v>141</v>
      </c>
      <c r="B168" s="41"/>
      <c r="C168" s="46"/>
      <c r="D168" s="4" t="s">
        <v>609</v>
      </c>
      <c r="E168" s="1" t="s">
        <v>68</v>
      </c>
      <c r="F168" s="4" t="s">
        <v>561</v>
      </c>
      <c r="G168" s="4" t="s">
        <v>304</v>
      </c>
      <c r="H168" s="4" t="s">
        <v>115</v>
      </c>
      <c r="I168" s="4" t="s">
        <v>305</v>
      </c>
      <c r="J168" s="4" t="s">
        <v>114</v>
      </c>
      <c r="K168" s="4" t="s">
        <v>113</v>
      </c>
      <c r="L168" s="4" t="s">
        <v>306</v>
      </c>
      <c r="M168" s="4" t="s">
        <v>126</v>
      </c>
      <c r="N168" s="4" t="s">
        <v>120</v>
      </c>
      <c r="O168" s="4"/>
      <c r="P168" s="4"/>
      <c r="Q168" s="4"/>
      <c r="R168" s="4"/>
      <c r="S168" s="4"/>
      <c r="T168" s="4"/>
      <c r="U168" s="4"/>
      <c r="V168" s="1"/>
      <c r="W168" s="1"/>
      <c r="X168" s="1"/>
      <c r="Y168" s="1"/>
      <c r="Z168" s="1"/>
    </row>
    <row r="169" spans="1:26" ht="60" customHeight="1" x14ac:dyDescent="0.15">
      <c r="A169" s="21">
        <f>ROW()-27</f>
        <v>142</v>
      </c>
      <c r="B169" s="41"/>
      <c r="C169" s="46"/>
      <c r="D169" s="4" t="s">
        <v>610</v>
      </c>
      <c r="E169" s="1" t="s">
        <v>88</v>
      </c>
      <c r="F169" s="4" t="s">
        <v>191</v>
      </c>
      <c r="G169" s="4" t="s">
        <v>192</v>
      </c>
      <c r="H169" s="4" t="s">
        <v>193</v>
      </c>
      <c r="I169" s="4" t="s">
        <v>194</v>
      </c>
      <c r="J169" s="4" t="s">
        <v>195</v>
      </c>
      <c r="K169" s="4" t="s">
        <v>197</v>
      </c>
      <c r="L169" s="4" t="s">
        <v>196</v>
      </c>
      <c r="M169" s="4" t="s">
        <v>271</v>
      </c>
      <c r="N169" s="4" t="s">
        <v>126</v>
      </c>
      <c r="O169" s="4"/>
      <c r="P169" s="4"/>
      <c r="Q169" s="4"/>
      <c r="R169" s="4"/>
      <c r="S169" s="4"/>
      <c r="T169" s="4"/>
      <c r="U169" s="4"/>
      <c r="V169" s="1"/>
      <c r="W169" s="1"/>
      <c r="X169" s="1"/>
      <c r="Y169" s="1"/>
      <c r="Z169" s="1"/>
    </row>
    <row r="170" spans="1:26" ht="60" customHeight="1" x14ac:dyDescent="0.15">
      <c r="A170" s="21">
        <f>ROW()-27</f>
        <v>143</v>
      </c>
      <c r="B170" s="42"/>
      <c r="C170" s="46"/>
      <c r="D170" s="4" t="s">
        <v>611</v>
      </c>
      <c r="E170" s="1" t="s">
        <v>88</v>
      </c>
      <c r="F170" s="4" t="s">
        <v>107</v>
      </c>
      <c r="G170" s="4" t="s">
        <v>108</v>
      </c>
      <c r="H170" s="4" t="s">
        <v>109</v>
      </c>
      <c r="I170" s="4" t="s">
        <v>110</v>
      </c>
      <c r="J170" s="4" t="s">
        <v>111</v>
      </c>
      <c r="K170" s="4" t="s">
        <v>112</v>
      </c>
      <c r="L170" s="4" t="s">
        <v>348</v>
      </c>
      <c r="M170" s="4" t="s">
        <v>347</v>
      </c>
      <c r="N170" s="4"/>
      <c r="O170" s="4"/>
      <c r="P170" s="4"/>
      <c r="Q170" s="4"/>
      <c r="R170" s="4"/>
      <c r="S170" s="4"/>
      <c r="T170" s="4"/>
      <c r="U170" s="4"/>
      <c r="V170" s="1"/>
      <c r="W170" s="1"/>
      <c r="X170" s="1"/>
      <c r="Y170" s="1"/>
      <c r="Z170" s="1"/>
    </row>
    <row r="171" spans="1:26" ht="60" customHeight="1" x14ac:dyDescent="0.15">
      <c r="A171" s="22"/>
      <c r="B171" s="23"/>
      <c r="C171" s="23"/>
      <c r="D171" s="24"/>
      <c r="E171" s="25"/>
      <c r="F171" s="26"/>
      <c r="G171" s="26"/>
      <c r="H171" s="26"/>
      <c r="I171" s="26"/>
      <c r="J171" s="26"/>
      <c r="K171" s="26"/>
      <c r="L171" s="26"/>
      <c r="M171" s="26"/>
      <c r="N171" s="26"/>
      <c r="O171" s="26"/>
      <c r="P171" s="26"/>
      <c r="Q171" s="26"/>
      <c r="R171" s="26"/>
      <c r="S171" s="26"/>
      <c r="T171" s="26"/>
      <c r="U171" s="26"/>
      <c r="V171" s="25"/>
      <c r="W171" s="25"/>
      <c r="X171" s="25"/>
      <c r="Y171" s="25"/>
      <c r="Z171" s="25"/>
    </row>
    <row r="172" spans="1:26" s="29" customFormat="1" ht="60" customHeight="1" x14ac:dyDescent="0.15">
      <c r="A172" s="47" t="s">
        <v>550</v>
      </c>
      <c r="B172" s="47"/>
      <c r="C172" s="47"/>
      <c r="D172" s="47"/>
      <c r="F172" s="24"/>
      <c r="G172" s="24"/>
      <c r="H172" s="24"/>
      <c r="I172" s="24"/>
      <c r="J172" s="24"/>
      <c r="K172" s="24"/>
      <c r="L172" s="24"/>
      <c r="M172" s="24"/>
      <c r="N172" s="24"/>
      <c r="O172" s="24"/>
      <c r="P172" s="24"/>
      <c r="Q172" s="24"/>
      <c r="R172" s="24"/>
      <c r="S172" s="24"/>
      <c r="T172" s="24"/>
      <c r="U172" s="24"/>
    </row>
    <row r="173" spans="1:26" ht="60" customHeight="1" thickBot="1" x14ac:dyDescent="0.2">
      <c r="A173" s="22"/>
      <c r="B173" s="23"/>
      <c r="C173" s="23"/>
      <c r="D173" s="24"/>
      <c r="E173" s="27"/>
      <c r="F173" s="28"/>
      <c r="G173" s="28"/>
      <c r="H173" s="28"/>
      <c r="I173" s="28"/>
      <c r="J173" s="28"/>
      <c r="K173" s="28"/>
      <c r="L173" s="28"/>
      <c r="M173" s="28"/>
      <c r="N173" s="28"/>
      <c r="O173" s="28"/>
      <c r="P173" s="28"/>
      <c r="Q173" s="28"/>
      <c r="R173" s="28"/>
      <c r="S173" s="28"/>
      <c r="T173" s="28"/>
      <c r="U173" s="28"/>
      <c r="V173" s="27"/>
      <c r="W173" s="27"/>
      <c r="X173" s="27"/>
      <c r="Y173" s="27"/>
      <c r="Z173" s="27"/>
    </row>
    <row r="174" spans="1:26" s="29" customFormat="1" ht="109.5" customHeight="1" thickBot="1" x14ac:dyDescent="0.2">
      <c r="A174" s="51" t="s">
        <v>613</v>
      </c>
      <c r="B174" s="54"/>
      <c r="C174" s="54"/>
      <c r="D174" s="53"/>
      <c r="E174" s="32"/>
      <c r="F174" s="33"/>
      <c r="G174" s="33"/>
      <c r="H174" s="33"/>
      <c r="I174" s="33"/>
      <c r="J174" s="33"/>
      <c r="K174" s="33"/>
      <c r="L174" s="33"/>
      <c r="M174" s="33"/>
      <c r="N174" s="33"/>
      <c r="O174" s="33"/>
      <c r="P174" s="33"/>
      <c r="Q174" s="33"/>
      <c r="R174" s="33"/>
      <c r="S174" s="33"/>
      <c r="T174" s="33"/>
      <c r="U174" s="33"/>
      <c r="V174" s="32"/>
      <c r="W174" s="32"/>
      <c r="X174" s="32"/>
      <c r="Y174" s="32"/>
      <c r="Z174" s="32"/>
    </row>
    <row r="175" spans="1:26" ht="60" customHeight="1" x14ac:dyDescent="0.15">
      <c r="A175" s="21">
        <f>ROW()-31</f>
        <v>144</v>
      </c>
      <c r="B175" s="41" t="s">
        <v>614</v>
      </c>
      <c r="C175" s="36" t="s">
        <v>67</v>
      </c>
      <c r="D175" s="39" t="s">
        <v>615</v>
      </c>
      <c r="E175" s="1" t="s">
        <v>68</v>
      </c>
      <c r="F175" s="4" t="s">
        <v>560</v>
      </c>
      <c r="G175" s="4" t="s">
        <v>128</v>
      </c>
      <c r="H175" s="4" t="s">
        <v>129</v>
      </c>
      <c r="I175" s="4" t="s">
        <v>539</v>
      </c>
      <c r="J175" s="4" t="s">
        <v>475</v>
      </c>
      <c r="K175" s="4" t="s">
        <v>106</v>
      </c>
      <c r="L175" s="4"/>
      <c r="M175" s="4"/>
      <c r="N175" s="4"/>
      <c r="O175" s="4"/>
      <c r="P175" s="4"/>
      <c r="Q175" s="4"/>
      <c r="R175" s="4"/>
      <c r="S175" s="4"/>
      <c r="T175" s="4"/>
      <c r="U175" s="4"/>
      <c r="V175" s="1"/>
      <c r="W175" s="1"/>
      <c r="X175" s="1"/>
      <c r="Y175" s="1"/>
      <c r="Z175" s="1"/>
    </row>
    <row r="176" spans="1:26" ht="120" customHeight="1" x14ac:dyDescent="0.15">
      <c r="A176" s="21">
        <f>ROW()-31</f>
        <v>145</v>
      </c>
      <c r="B176" s="41"/>
      <c r="C176" s="37" t="s">
        <v>547</v>
      </c>
      <c r="D176" s="4" t="s">
        <v>616</v>
      </c>
      <c r="E176" s="1" t="s">
        <v>66</v>
      </c>
      <c r="F176" s="4" t="s">
        <v>119</v>
      </c>
      <c r="G176" s="4"/>
      <c r="H176" s="4"/>
      <c r="I176" s="4"/>
      <c r="J176" s="4"/>
      <c r="K176" s="4"/>
      <c r="L176" s="4"/>
      <c r="M176" s="4"/>
      <c r="N176" s="4"/>
      <c r="O176" s="4"/>
      <c r="P176" s="4"/>
      <c r="Q176" s="4"/>
      <c r="R176" s="4"/>
      <c r="S176" s="4"/>
      <c r="T176" s="4"/>
      <c r="U176" s="4"/>
      <c r="V176" s="1"/>
      <c r="W176" s="1"/>
      <c r="X176" s="1"/>
      <c r="Y176" s="1"/>
      <c r="Z176" s="1"/>
    </row>
    <row r="177" spans="1:26" ht="60" customHeight="1" x14ac:dyDescent="0.15">
      <c r="A177" s="21">
        <f t="shared" ref="A177:A186" si="5">ROW()-31</f>
        <v>146</v>
      </c>
      <c r="B177" s="41"/>
      <c r="C177" s="41" t="s">
        <v>67</v>
      </c>
      <c r="D177" s="39" t="s">
        <v>617</v>
      </c>
      <c r="E177" s="1" t="s">
        <v>68</v>
      </c>
      <c r="F177" s="4" t="s">
        <v>113</v>
      </c>
      <c r="G177" s="4" t="s">
        <v>114</v>
      </c>
      <c r="H177" s="4" t="s">
        <v>115</v>
      </c>
      <c r="I177" s="4" t="s">
        <v>561</v>
      </c>
      <c r="J177" s="4" t="s">
        <v>130</v>
      </c>
      <c r="K177" s="4" t="s">
        <v>118</v>
      </c>
      <c r="L177" s="4"/>
      <c r="M177" s="4"/>
      <c r="N177" s="4"/>
      <c r="O177" s="4"/>
      <c r="P177" s="4"/>
      <c r="Q177" s="4"/>
      <c r="R177" s="4"/>
      <c r="S177" s="4"/>
      <c r="T177" s="4"/>
      <c r="U177" s="4"/>
      <c r="V177" s="1"/>
      <c r="W177" s="1"/>
      <c r="X177" s="1"/>
      <c r="Y177" s="1"/>
      <c r="Z177" s="1"/>
    </row>
    <row r="178" spans="1:26" ht="60" customHeight="1" x14ac:dyDescent="0.15">
      <c r="A178" s="21">
        <f t="shared" si="5"/>
        <v>147</v>
      </c>
      <c r="B178" s="41"/>
      <c r="C178" s="42"/>
      <c r="D178" s="4" t="s">
        <v>618</v>
      </c>
      <c r="E178" s="1" t="s">
        <v>68</v>
      </c>
      <c r="F178" s="4" t="s">
        <v>116</v>
      </c>
      <c r="G178" s="4" t="s">
        <v>367</v>
      </c>
      <c r="H178" s="4" t="s">
        <v>399</v>
      </c>
      <c r="I178" s="4" t="s">
        <v>400</v>
      </c>
      <c r="J178" s="4" t="s">
        <v>401</v>
      </c>
      <c r="K178" s="4" t="s">
        <v>402</v>
      </c>
      <c r="L178" s="4" t="s">
        <v>403</v>
      </c>
      <c r="M178" s="4" t="s">
        <v>404</v>
      </c>
      <c r="N178" s="4" t="s">
        <v>368</v>
      </c>
      <c r="O178" s="4" t="s">
        <v>405</v>
      </c>
      <c r="P178" s="4" t="s">
        <v>117</v>
      </c>
      <c r="Q178" s="4"/>
      <c r="R178" s="4"/>
      <c r="S178" s="4"/>
      <c r="T178" s="4"/>
      <c r="U178" s="4"/>
      <c r="V178" s="1"/>
      <c r="W178" s="1"/>
      <c r="X178" s="1"/>
      <c r="Y178" s="1"/>
      <c r="Z178" s="1"/>
    </row>
    <row r="179" spans="1:26" ht="60" customHeight="1" x14ac:dyDescent="0.15">
      <c r="A179" s="21">
        <f t="shared" si="5"/>
        <v>148</v>
      </c>
      <c r="B179" s="41"/>
      <c r="C179" s="37" t="s">
        <v>67</v>
      </c>
      <c r="D179" s="4" t="s">
        <v>619</v>
      </c>
      <c r="E179" s="1" t="s">
        <v>68</v>
      </c>
      <c r="F179" s="4" t="s">
        <v>25</v>
      </c>
      <c r="G179" s="4" t="s">
        <v>26</v>
      </c>
      <c r="H179" s="16"/>
      <c r="I179" s="4"/>
      <c r="J179" s="4"/>
      <c r="K179" s="4"/>
      <c r="L179" s="4"/>
      <c r="M179" s="4"/>
      <c r="N179" s="4"/>
      <c r="O179" s="4"/>
      <c r="P179" s="4"/>
      <c r="Q179" s="4"/>
      <c r="R179" s="4"/>
      <c r="S179" s="4"/>
      <c r="T179" s="4"/>
      <c r="U179" s="4"/>
      <c r="V179" s="1"/>
      <c r="W179" s="1"/>
      <c r="X179" s="1"/>
      <c r="Y179" s="1"/>
      <c r="Z179" s="1"/>
    </row>
    <row r="180" spans="1:26" ht="60" customHeight="1" x14ac:dyDescent="0.15">
      <c r="A180" s="21">
        <f t="shared" si="5"/>
        <v>149</v>
      </c>
      <c r="B180" s="41"/>
      <c r="C180" s="37" t="s">
        <v>67</v>
      </c>
      <c r="D180" s="4" t="s">
        <v>620</v>
      </c>
      <c r="E180" s="1" t="s">
        <v>68</v>
      </c>
      <c r="F180" s="4" t="s">
        <v>268</v>
      </c>
      <c r="G180" s="4" t="s">
        <v>360</v>
      </c>
      <c r="H180" s="4" t="s">
        <v>361</v>
      </c>
      <c r="I180" s="4" t="s">
        <v>362</v>
      </c>
      <c r="J180" s="4" t="s">
        <v>363</v>
      </c>
      <c r="K180" s="4" t="s">
        <v>555</v>
      </c>
      <c r="L180" s="4" t="s">
        <v>556</v>
      </c>
      <c r="M180" s="4" t="s">
        <v>364</v>
      </c>
      <c r="N180" s="4" t="s">
        <v>365</v>
      </c>
      <c r="O180" s="4" t="s">
        <v>27</v>
      </c>
      <c r="P180" s="4"/>
      <c r="Q180" s="4"/>
      <c r="R180" s="4"/>
      <c r="S180" s="4"/>
      <c r="T180" s="4"/>
      <c r="U180" s="4"/>
      <c r="V180" s="1"/>
      <c r="W180" s="1"/>
      <c r="X180" s="1"/>
      <c r="Y180" s="1"/>
      <c r="Z180" s="1"/>
    </row>
    <row r="181" spans="1:26" ht="60" customHeight="1" x14ac:dyDescent="0.15">
      <c r="A181" s="21">
        <f t="shared" si="5"/>
        <v>150</v>
      </c>
      <c r="B181" s="41"/>
      <c r="C181" s="37" t="s">
        <v>67</v>
      </c>
      <c r="D181" s="4" t="s">
        <v>621</v>
      </c>
      <c r="E181" s="1" t="s">
        <v>68</v>
      </c>
      <c r="F181" s="4" t="s">
        <v>28</v>
      </c>
      <c r="G181" s="4" t="s">
        <v>29</v>
      </c>
      <c r="H181" s="4" t="s">
        <v>30</v>
      </c>
      <c r="I181" s="4" t="s">
        <v>31</v>
      </c>
      <c r="J181" s="4" t="s">
        <v>120</v>
      </c>
      <c r="K181" s="4"/>
      <c r="L181" s="4"/>
      <c r="M181" s="4"/>
      <c r="N181" s="4"/>
      <c r="O181" s="4"/>
      <c r="P181" s="4"/>
      <c r="Q181" s="4"/>
      <c r="R181" s="4"/>
      <c r="S181" s="4"/>
      <c r="T181" s="4"/>
      <c r="U181" s="4"/>
      <c r="V181" s="1"/>
      <c r="W181" s="1"/>
      <c r="X181" s="1"/>
      <c r="Y181" s="1"/>
      <c r="Z181" s="1"/>
    </row>
    <row r="182" spans="1:26" ht="60" customHeight="1" x14ac:dyDescent="0.15">
      <c r="A182" s="21">
        <f t="shared" si="5"/>
        <v>151</v>
      </c>
      <c r="B182" s="41"/>
      <c r="C182" s="37" t="s">
        <v>67</v>
      </c>
      <c r="D182" s="4" t="s">
        <v>622</v>
      </c>
      <c r="E182" s="1" t="s">
        <v>88</v>
      </c>
      <c r="F182" s="4" t="s">
        <v>191</v>
      </c>
      <c r="G182" s="4" t="s">
        <v>192</v>
      </c>
      <c r="H182" s="4" t="s">
        <v>193</v>
      </c>
      <c r="I182" s="4" t="s">
        <v>194</v>
      </c>
      <c r="J182" s="4" t="s">
        <v>195</v>
      </c>
      <c r="K182" s="4" t="s">
        <v>197</v>
      </c>
      <c r="L182" s="4" t="s">
        <v>196</v>
      </c>
      <c r="M182" s="4" t="s">
        <v>271</v>
      </c>
      <c r="N182" s="4" t="s">
        <v>126</v>
      </c>
      <c r="O182" s="4"/>
      <c r="P182" s="4"/>
      <c r="Q182" s="4"/>
      <c r="R182" s="4"/>
      <c r="S182" s="4"/>
      <c r="T182" s="4"/>
      <c r="U182" s="4"/>
      <c r="V182" s="1"/>
      <c r="W182" s="1"/>
      <c r="X182" s="1"/>
      <c r="Y182" s="1"/>
      <c r="Z182" s="1"/>
    </row>
    <row r="183" spans="1:26" ht="60" customHeight="1" x14ac:dyDescent="0.15">
      <c r="A183" s="21">
        <f t="shared" si="5"/>
        <v>152</v>
      </c>
      <c r="B183" s="41"/>
      <c r="C183" s="37" t="s">
        <v>67</v>
      </c>
      <c r="D183" s="4" t="s">
        <v>623</v>
      </c>
      <c r="E183" s="1" t="s">
        <v>88</v>
      </c>
      <c r="F183" s="4" t="s">
        <v>32</v>
      </c>
      <c r="G183" s="4" t="s">
        <v>33</v>
      </c>
      <c r="H183" s="4" t="s">
        <v>34</v>
      </c>
      <c r="I183" s="4" t="s">
        <v>104</v>
      </c>
      <c r="J183" s="4" t="s">
        <v>120</v>
      </c>
      <c r="K183" s="4"/>
      <c r="L183" s="4"/>
      <c r="M183" s="4"/>
      <c r="N183" s="4"/>
      <c r="O183" s="4"/>
      <c r="P183" s="4"/>
      <c r="Q183" s="4"/>
      <c r="R183" s="4"/>
      <c r="S183" s="4"/>
      <c r="T183" s="4"/>
      <c r="U183" s="4"/>
      <c r="V183" s="1"/>
      <c r="W183" s="1"/>
      <c r="X183" s="1"/>
      <c r="Y183" s="1"/>
      <c r="Z183" s="1"/>
    </row>
    <row r="184" spans="1:26" ht="60" customHeight="1" x14ac:dyDescent="0.15">
      <c r="A184" s="21">
        <f t="shared" si="5"/>
        <v>153</v>
      </c>
      <c r="B184" s="41"/>
      <c r="C184" s="37" t="s">
        <v>67</v>
      </c>
      <c r="D184" s="4" t="s">
        <v>624</v>
      </c>
      <c r="E184" s="4" t="s">
        <v>88</v>
      </c>
      <c r="F184" s="4" t="s">
        <v>214</v>
      </c>
      <c r="G184" s="4" t="s">
        <v>215</v>
      </c>
      <c r="H184" s="4" t="s">
        <v>216</v>
      </c>
      <c r="I184" s="4" t="s">
        <v>194</v>
      </c>
      <c r="J184" s="4" t="s">
        <v>195</v>
      </c>
      <c r="K184" s="4" t="s">
        <v>197</v>
      </c>
      <c r="L184" s="4" t="s">
        <v>196</v>
      </c>
      <c r="M184" s="4" t="s">
        <v>271</v>
      </c>
      <c r="N184" s="4" t="s">
        <v>126</v>
      </c>
      <c r="O184" s="4"/>
      <c r="P184" s="4"/>
      <c r="Q184" s="4"/>
      <c r="R184" s="4"/>
      <c r="S184" s="4"/>
      <c r="T184" s="4"/>
      <c r="U184" s="4"/>
      <c r="V184" s="1"/>
      <c r="W184" s="1"/>
      <c r="X184" s="1"/>
      <c r="Y184" s="1"/>
      <c r="Z184" s="1"/>
    </row>
    <row r="185" spans="1:26" ht="60" customHeight="1" x14ac:dyDescent="0.15">
      <c r="A185" s="21">
        <f t="shared" si="5"/>
        <v>154</v>
      </c>
      <c r="B185" s="41"/>
      <c r="C185" s="37" t="s">
        <v>67</v>
      </c>
      <c r="D185" s="4" t="s">
        <v>625</v>
      </c>
      <c r="E185" s="1" t="s">
        <v>68</v>
      </c>
      <c r="F185" s="4" t="s">
        <v>561</v>
      </c>
      <c r="G185" s="4" t="s">
        <v>92</v>
      </c>
      <c r="H185" s="4" t="s">
        <v>93</v>
      </c>
      <c r="I185" s="4" t="s">
        <v>94</v>
      </c>
      <c r="J185" s="2" t="s">
        <v>366</v>
      </c>
      <c r="K185" s="4" t="s">
        <v>95</v>
      </c>
      <c r="L185" s="4" t="s">
        <v>96</v>
      </c>
      <c r="M185" s="4" t="s">
        <v>120</v>
      </c>
      <c r="N185" s="4"/>
      <c r="O185" s="4"/>
      <c r="P185" s="4"/>
      <c r="Q185" s="4"/>
      <c r="R185" s="4"/>
      <c r="S185" s="4"/>
      <c r="T185" s="4"/>
      <c r="U185" s="4"/>
      <c r="V185" s="1"/>
      <c r="W185" s="1"/>
      <c r="X185" s="1"/>
      <c r="Y185" s="1"/>
      <c r="Z185" s="1"/>
    </row>
    <row r="186" spans="1:26" ht="99.75" customHeight="1" x14ac:dyDescent="0.15">
      <c r="A186" s="43">
        <f t="shared" si="5"/>
        <v>155</v>
      </c>
      <c r="B186" s="41"/>
      <c r="C186" s="37" t="s">
        <v>67</v>
      </c>
      <c r="D186" s="4" t="s">
        <v>658</v>
      </c>
      <c r="E186" s="30"/>
      <c r="F186" s="31"/>
      <c r="G186" s="31"/>
      <c r="H186" s="31"/>
      <c r="I186" s="31"/>
      <c r="J186" s="31"/>
      <c r="K186" s="31"/>
      <c r="L186" s="31"/>
      <c r="M186" s="31"/>
      <c r="N186" s="31"/>
      <c r="O186" s="31"/>
      <c r="P186" s="31"/>
      <c r="Q186" s="31"/>
      <c r="R186" s="31"/>
      <c r="S186" s="31"/>
      <c r="T186" s="31"/>
      <c r="U186" s="31"/>
      <c r="V186" s="31"/>
      <c r="W186" s="31"/>
      <c r="X186" s="31"/>
      <c r="Y186" s="31"/>
      <c r="Z186" s="31"/>
    </row>
    <row r="187" spans="1:26" ht="81.75" customHeight="1" x14ac:dyDescent="0.15">
      <c r="A187" s="44"/>
      <c r="B187" s="41"/>
      <c r="C187" s="37" t="s">
        <v>67</v>
      </c>
      <c r="D187" s="4" t="s">
        <v>566</v>
      </c>
      <c r="E187" s="1" t="s">
        <v>68</v>
      </c>
      <c r="F187" s="18">
        <v>0</v>
      </c>
      <c r="G187" s="18">
        <v>0.05</v>
      </c>
      <c r="H187" s="18">
        <v>0.1</v>
      </c>
      <c r="I187" s="18">
        <v>0.15</v>
      </c>
      <c r="J187" s="18">
        <v>0.2</v>
      </c>
      <c r="K187" s="18">
        <v>0.25</v>
      </c>
      <c r="L187" s="18">
        <v>0.3</v>
      </c>
      <c r="M187" s="18">
        <v>0.35</v>
      </c>
      <c r="N187" s="18">
        <v>0.4</v>
      </c>
      <c r="O187" s="18">
        <v>0.45</v>
      </c>
      <c r="P187" s="18">
        <v>0.5</v>
      </c>
      <c r="Q187" s="18">
        <v>0.55000000000000004</v>
      </c>
      <c r="R187" s="18">
        <v>0.6</v>
      </c>
      <c r="S187" s="18">
        <v>0.65</v>
      </c>
      <c r="T187" s="18">
        <v>0.7</v>
      </c>
      <c r="U187" s="18">
        <v>0.75</v>
      </c>
      <c r="V187" s="18">
        <v>0.8</v>
      </c>
      <c r="W187" s="18">
        <v>0.85</v>
      </c>
      <c r="X187" s="18">
        <v>0.9</v>
      </c>
      <c r="Y187" s="18">
        <v>0.95</v>
      </c>
      <c r="Z187" s="18">
        <v>1</v>
      </c>
    </row>
    <row r="188" spans="1:26" ht="81.75" customHeight="1" x14ac:dyDescent="0.15">
      <c r="A188" s="44"/>
      <c r="B188" s="41"/>
      <c r="C188" s="37" t="s">
        <v>67</v>
      </c>
      <c r="D188" s="4" t="s">
        <v>565</v>
      </c>
      <c r="E188" s="1" t="s">
        <v>68</v>
      </c>
      <c r="F188" s="18">
        <v>0</v>
      </c>
      <c r="G188" s="18">
        <v>0.05</v>
      </c>
      <c r="H188" s="18">
        <v>0.1</v>
      </c>
      <c r="I188" s="18">
        <v>0.15</v>
      </c>
      <c r="J188" s="18">
        <v>0.2</v>
      </c>
      <c r="K188" s="18">
        <v>0.25</v>
      </c>
      <c r="L188" s="18">
        <v>0.3</v>
      </c>
      <c r="M188" s="18">
        <v>0.35</v>
      </c>
      <c r="N188" s="18">
        <v>0.4</v>
      </c>
      <c r="O188" s="18">
        <v>0.45</v>
      </c>
      <c r="P188" s="18">
        <v>0.5</v>
      </c>
      <c r="Q188" s="18">
        <v>0.55000000000000004</v>
      </c>
      <c r="R188" s="18">
        <v>0.6</v>
      </c>
      <c r="S188" s="18">
        <v>0.65</v>
      </c>
      <c r="T188" s="18">
        <v>0.7</v>
      </c>
      <c r="U188" s="18">
        <v>0.75</v>
      </c>
      <c r="V188" s="18">
        <v>0.8</v>
      </c>
      <c r="W188" s="18">
        <v>0.85</v>
      </c>
      <c r="X188" s="18">
        <v>0.9</v>
      </c>
      <c r="Y188" s="18">
        <v>0.95</v>
      </c>
      <c r="Z188" s="18">
        <v>1</v>
      </c>
    </row>
    <row r="189" spans="1:26" ht="81.75" customHeight="1" x14ac:dyDescent="0.15">
      <c r="A189" s="44"/>
      <c r="B189" s="41"/>
      <c r="C189" s="37" t="s">
        <v>67</v>
      </c>
      <c r="D189" s="4" t="s">
        <v>567</v>
      </c>
      <c r="E189" s="1" t="s">
        <v>68</v>
      </c>
      <c r="F189" s="18">
        <v>0</v>
      </c>
      <c r="G189" s="18">
        <v>0.05</v>
      </c>
      <c r="H189" s="18">
        <v>0.1</v>
      </c>
      <c r="I189" s="18">
        <v>0.15</v>
      </c>
      <c r="J189" s="18">
        <v>0.2</v>
      </c>
      <c r="K189" s="18">
        <v>0.25</v>
      </c>
      <c r="L189" s="18">
        <v>0.3</v>
      </c>
      <c r="M189" s="18">
        <v>0.35</v>
      </c>
      <c r="N189" s="18">
        <v>0.4</v>
      </c>
      <c r="O189" s="18">
        <v>0.45</v>
      </c>
      <c r="P189" s="18">
        <v>0.5</v>
      </c>
      <c r="Q189" s="18">
        <v>0.55000000000000004</v>
      </c>
      <c r="R189" s="18">
        <v>0.6</v>
      </c>
      <c r="S189" s="18">
        <v>0.65</v>
      </c>
      <c r="T189" s="18">
        <v>0.7</v>
      </c>
      <c r="U189" s="18">
        <v>0.75</v>
      </c>
      <c r="V189" s="18">
        <v>0.8</v>
      </c>
      <c r="W189" s="18">
        <v>0.85</v>
      </c>
      <c r="X189" s="18">
        <v>0.9</v>
      </c>
      <c r="Y189" s="18">
        <v>0.95</v>
      </c>
      <c r="Z189" s="18">
        <v>1</v>
      </c>
    </row>
    <row r="190" spans="1:26" ht="81.75" customHeight="1" x14ac:dyDescent="0.15">
      <c r="A190" s="44"/>
      <c r="B190" s="41"/>
      <c r="C190" s="37" t="s">
        <v>67</v>
      </c>
      <c r="D190" s="4" t="s">
        <v>568</v>
      </c>
      <c r="E190" s="1" t="s">
        <v>68</v>
      </c>
      <c r="F190" s="18">
        <v>0</v>
      </c>
      <c r="G190" s="18">
        <v>0.05</v>
      </c>
      <c r="H190" s="18">
        <v>0.1</v>
      </c>
      <c r="I190" s="18">
        <v>0.15</v>
      </c>
      <c r="J190" s="18">
        <v>0.2</v>
      </c>
      <c r="K190" s="18">
        <v>0.25</v>
      </c>
      <c r="L190" s="18">
        <v>0.3</v>
      </c>
      <c r="M190" s="18">
        <v>0.35</v>
      </c>
      <c r="N190" s="18">
        <v>0.4</v>
      </c>
      <c r="O190" s="18">
        <v>0.45</v>
      </c>
      <c r="P190" s="18">
        <v>0.5</v>
      </c>
      <c r="Q190" s="18">
        <v>0.55000000000000004</v>
      </c>
      <c r="R190" s="18">
        <v>0.6</v>
      </c>
      <c r="S190" s="18">
        <v>0.65</v>
      </c>
      <c r="T190" s="18">
        <v>0.7</v>
      </c>
      <c r="U190" s="18">
        <v>0.75</v>
      </c>
      <c r="V190" s="18">
        <v>0.8</v>
      </c>
      <c r="W190" s="18">
        <v>0.85</v>
      </c>
      <c r="X190" s="18">
        <v>0.9</v>
      </c>
      <c r="Y190" s="18">
        <v>0.95</v>
      </c>
      <c r="Z190" s="18">
        <v>1</v>
      </c>
    </row>
    <row r="191" spans="1:26" ht="81.75" customHeight="1" x14ac:dyDescent="0.15">
      <c r="A191" s="44"/>
      <c r="B191" s="41"/>
      <c r="C191" s="37" t="s">
        <v>67</v>
      </c>
      <c r="D191" s="4" t="s">
        <v>569</v>
      </c>
      <c r="E191" s="1" t="s">
        <v>68</v>
      </c>
      <c r="F191" s="18">
        <v>0</v>
      </c>
      <c r="G191" s="18">
        <v>0.05</v>
      </c>
      <c r="H191" s="18">
        <v>0.1</v>
      </c>
      <c r="I191" s="18">
        <v>0.15</v>
      </c>
      <c r="J191" s="18">
        <v>0.2</v>
      </c>
      <c r="K191" s="18">
        <v>0.25</v>
      </c>
      <c r="L191" s="18">
        <v>0.3</v>
      </c>
      <c r="M191" s="18">
        <v>0.35</v>
      </c>
      <c r="N191" s="18">
        <v>0.4</v>
      </c>
      <c r="O191" s="18">
        <v>0.45</v>
      </c>
      <c r="P191" s="18">
        <v>0.5</v>
      </c>
      <c r="Q191" s="18">
        <v>0.55000000000000004</v>
      </c>
      <c r="R191" s="18">
        <v>0.6</v>
      </c>
      <c r="S191" s="18">
        <v>0.65</v>
      </c>
      <c r="T191" s="18">
        <v>0.7</v>
      </c>
      <c r="U191" s="18">
        <v>0.75</v>
      </c>
      <c r="V191" s="18">
        <v>0.8</v>
      </c>
      <c r="W191" s="18">
        <v>0.85</v>
      </c>
      <c r="X191" s="18">
        <v>0.9</v>
      </c>
      <c r="Y191" s="18">
        <v>0.95</v>
      </c>
      <c r="Z191" s="18">
        <v>1</v>
      </c>
    </row>
    <row r="192" spans="1:26" ht="81.75" customHeight="1" x14ac:dyDescent="0.15">
      <c r="A192" s="44"/>
      <c r="B192" s="41"/>
      <c r="C192" s="37" t="s">
        <v>67</v>
      </c>
      <c r="D192" s="4" t="s">
        <v>570</v>
      </c>
      <c r="E192" s="1" t="s">
        <v>68</v>
      </c>
      <c r="F192" s="18">
        <v>0</v>
      </c>
      <c r="G192" s="18">
        <v>0.05</v>
      </c>
      <c r="H192" s="18">
        <v>0.1</v>
      </c>
      <c r="I192" s="18">
        <v>0.15</v>
      </c>
      <c r="J192" s="18">
        <v>0.2</v>
      </c>
      <c r="K192" s="18">
        <v>0.25</v>
      </c>
      <c r="L192" s="18">
        <v>0.3</v>
      </c>
      <c r="M192" s="18">
        <v>0.35</v>
      </c>
      <c r="N192" s="18">
        <v>0.4</v>
      </c>
      <c r="O192" s="18">
        <v>0.45</v>
      </c>
      <c r="P192" s="18">
        <v>0.5</v>
      </c>
      <c r="Q192" s="18">
        <v>0.55000000000000004</v>
      </c>
      <c r="R192" s="18">
        <v>0.6</v>
      </c>
      <c r="S192" s="18">
        <v>0.65</v>
      </c>
      <c r="T192" s="18">
        <v>0.7</v>
      </c>
      <c r="U192" s="18">
        <v>0.75</v>
      </c>
      <c r="V192" s="18">
        <v>0.8</v>
      </c>
      <c r="W192" s="18">
        <v>0.85</v>
      </c>
      <c r="X192" s="18">
        <v>0.9</v>
      </c>
      <c r="Y192" s="18">
        <v>0.95</v>
      </c>
      <c r="Z192" s="18">
        <v>1</v>
      </c>
    </row>
    <row r="193" spans="1:26" ht="81.75" customHeight="1" x14ac:dyDescent="0.15">
      <c r="A193" s="44"/>
      <c r="B193" s="41"/>
      <c r="C193" s="37" t="s">
        <v>67</v>
      </c>
      <c r="D193" s="4" t="s">
        <v>571</v>
      </c>
      <c r="E193" s="1" t="s">
        <v>68</v>
      </c>
      <c r="F193" s="18">
        <v>0</v>
      </c>
      <c r="G193" s="18">
        <v>0.05</v>
      </c>
      <c r="H193" s="18">
        <v>0.1</v>
      </c>
      <c r="I193" s="18">
        <v>0.15</v>
      </c>
      <c r="J193" s="18">
        <v>0.2</v>
      </c>
      <c r="K193" s="18">
        <v>0.25</v>
      </c>
      <c r="L193" s="18">
        <v>0.3</v>
      </c>
      <c r="M193" s="18">
        <v>0.35</v>
      </c>
      <c r="N193" s="18">
        <v>0.4</v>
      </c>
      <c r="O193" s="18">
        <v>0.45</v>
      </c>
      <c r="P193" s="18">
        <v>0.5</v>
      </c>
      <c r="Q193" s="18">
        <v>0.55000000000000004</v>
      </c>
      <c r="R193" s="18">
        <v>0.6</v>
      </c>
      <c r="S193" s="18">
        <v>0.65</v>
      </c>
      <c r="T193" s="18">
        <v>0.7</v>
      </c>
      <c r="U193" s="18">
        <v>0.75</v>
      </c>
      <c r="V193" s="18">
        <v>0.8</v>
      </c>
      <c r="W193" s="18">
        <v>0.85</v>
      </c>
      <c r="X193" s="18">
        <v>0.9</v>
      </c>
      <c r="Y193" s="18">
        <v>0.95</v>
      </c>
      <c r="Z193" s="18">
        <v>1</v>
      </c>
    </row>
    <row r="194" spans="1:26" ht="81.75" customHeight="1" x14ac:dyDescent="0.15">
      <c r="A194" s="44"/>
      <c r="B194" s="41"/>
      <c r="C194" s="37" t="s">
        <v>67</v>
      </c>
      <c r="D194" s="4" t="s">
        <v>574</v>
      </c>
      <c r="E194" s="1" t="s">
        <v>68</v>
      </c>
      <c r="F194" s="18">
        <v>0</v>
      </c>
      <c r="G194" s="18">
        <v>0.05</v>
      </c>
      <c r="H194" s="18">
        <v>0.1</v>
      </c>
      <c r="I194" s="18">
        <v>0.15</v>
      </c>
      <c r="J194" s="18">
        <v>0.2</v>
      </c>
      <c r="K194" s="18">
        <v>0.25</v>
      </c>
      <c r="L194" s="18">
        <v>0.3</v>
      </c>
      <c r="M194" s="18">
        <v>0.35</v>
      </c>
      <c r="N194" s="18">
        <v>0.4</v>
      </c>
      <c r="O194" s="18">
        <v>0.45</v>
      </c>
      <c r="P194" s="18">
        <v>0.5</v>
      </c>
      <c r="Q194" s="18">
        <v>0.55000000000000004</v>
      </c>
      <c r="R194" s="18">
        <v>0.6</v>
      </c>
      <c r="S194" s="18">
        <v>0.65</v>
      </c>
      <c r="T194" s="18">
        <v>0.7</v>
      </c>
      <c r="U194" s="18">
        <v>0.75</v>
      </c>
      <c r="V194" s="18">
        <v>0.8</v>
      </c>
      <c r="W194" s="18">
        <v>0.85</v>
      </c>
      <c r="X194" s="18">
        <v>0.9</v>
      </c>
      <c r="Y194" s="18">
        <v>0.95</v>
      </c>
      <c r="Z194" s="18">
        <v>1</v>
      </c>
    </row>
    <row r="195" spans="1:26" ht="81.75" customHeight="1" x14ac:dyDescent="0.15">
      <c r="A195" s="44"/>
      <c r="B195" s="41"/>
      <c r="C195" s="37" t="s">
        <v>67</v>
      </c>
      <c r="D195" s="4" t="s">
        <v>572</v>
      </c>
      <c r="E195" s="1" t="s">
        <v>68</v>
      </c>
      <c r="F195" s="18">
        <v>0</v>
      </c>
      <c r="G195" s="18">
        <v>0.05</v>
      </c>
      <c r="H195" s="18">
        <v>0.1</v>
      </c>
      <c r="I195" s="18">
        <v>0.15</v>
      </c>
      <c r="J195" s="18">
        <v>0.2</v>
      </c>
      <c r="K195" s="18">
        <v>0.25</v>
      </c>
      <c r="L195" s="18">
        <v>0.3</v>
      </c>
      <c r="M195" s="18">
        <v>0.35</v>
      </c>
      <c r="N195" s="18">
        <v>0.4</v>
      </c>
      <c r="O195" s="18">
        <v>0.45</v>
      </c>
      <c r="P195" s="18">
        <v>0.5</v>
      </c>
      <c r="Q195" s="18">
        <v>0.55000000000000004</v>
      </c>
      <c r="R195" s="18">
        <v>0.6</v>
      </c>
      <c r="S195" s="18">
        <v>0.65</v>
      </c>
      <c r="T195" s="18">
        <v>0.7</v>
      </c>
      <c r="U195" s="18">
        <v>0.75</v>
      </c>
      <c r="V195" s="18">
        <v>0.8</v>
      </c>
      <c r="W195" s="18">
        <v>0.85</v>
      </c>
      <c r="X195" s="18">
        <v>0.9</v>
      </c>
      <c r="Y195" s="18">
        <v>0.95</v>
      </c>
      <c r="Z195" s="18">
        <v>1</v>
      </c>
    </row>
    <row r="196" spans="1:26" ht="81.75" customHeight="1" x14ac:dyDescent="0.15">
      <c r="A196" s="44"/>
      <c r="B196" s="41"/>
      <c r="C196" s="37" t="s">
        <v>67</v>
      </c>
      <c r="D196" s="4" t="s">
        <v>573</v>
      </c>
      <c r="E196" s="1" t="s">
        <v>68</v>
      </c>
      <c r="F196" s="18">
        <v>0</v>
      </c>
      <c r="G196" s="18">
        <v>0.05</v>
      </c>
      <c r="H196" s="18">
        <v>0.1</v>
      </c>
      <c r="I196" s="18">
        <v>0.15</v>
      </c>
      <c r="J196" s="18">
        <v>0.2</v>
      </c>
      <c r="K196" s="18">
        <v>0.25</v>
      </c>
      <c r="L196" s="18">
        <v>0.3</v>
      </c>
      <c r="M196" s="18">
        <v>0.35</v>
      </c>
      <c r="N196" s="18">
        <v>0.4</v>
      </c>
      <c r="O196" s="18">
        <v>0.45</v>
      </c>
      <c r="P196" s="18">
        <v>0.5</v>
      </c>
      <c r="Q196" s="18">
        <v>0.55000000000000004</v>
      </c>
      <c r="R196" s="18">
        <v>0.6</v>
      </c>
      <c r="S196" s="18">
        <v>0.65</v>
      </c>
      <c r="T196" s="18">
        <v>0.7</v>
      </c>
      <c r="U196" s="18">
        <v>0.75</v>
      </c>
      <c r="V196" s="18">
        <v>0.8</v>
      </c>
      <c r="W196" s="18">
        <v>0.85</v>
      </c>
      <c r="X196" s="18">
        <v>0.9</v>
      </c>
      <c r="Y196" s="18">
        <v>0.95</v>
      </c>
      <c r="Z196" s="18">
        <v>1</v>
      </c>
    </row>
    <row r="197" spans="1:26" ht="81.75" customHeight="1" x14ac:dyDescent="0.15">
      <c r="A197" s="44"/>
      <c r="B197" s="41"/>
      <c r="C197" s="37" t="s">
        <v>67</v>
      </c>
      <c r="D197" s="4" t="s">
        <v>575</v>
      </c>
      <c r="E197" s="1" t="s">
        <v>68</v>
      </c>
      <c r="F197" s="18">
        <v>0</v>
      </c>
      <c r="G197" s="18">
        <v>0.05</v>
      </c>
      <c r="H197" s="18">
        <v>0.1</v>
      </c>
      <c r="I197" s="18">
        <v>0.15</v>
      </c>
      <c r="J197" s="18">
        <v>0.2</v>
      </c>
      <c r="K197" s="18">
        <v>0.25</v>
      </c>
      <c r="L197" s="18">
        <v>0.3</v>
      </c>
      <c r="M197" s="18">
        <v>0.35</v>
      </c>
      <c r="N197" s="18">
        <v>0.4</v>
      </c>
      <c r="O197" s="18">
        <v>0.45</v>
      </c>
      <c r="P197" s="18">
        <v>0.5</v>
      </c>
      <c r="Q197" s="18">
        <v>0.55000000000000004</v>
      </c>
      <c r="R197" s="18">
        <v>0.6</v>
      </c>
      <c r="S197" s="18">
        <v>0.65</v>
      </c>
      <c r="T197" s="18">
        <v>0.7</v>
      </c>
      <c r="U197" s="18">
        <v>0.75</v>
      </c>
      <c r="V197" s="18">
        <v>0.8</v>
      </c>
      <c r="W197" s="18">
        <v>0.85</v>
      </c>
      <c r="X197" s="18">
        <v>0.9</v>
      </c>
      <c r="Y197" s="18">
        <v>0.95</v>
      </c>
      <c r="Z197" s="18">
        <v>1</v>
      </c>
    </row>
    <row r="198" spans="1:26" ht="81.75" customHeight="1" x14ac:dyDescent="0.15">
      <c r="A198" s="45"/>
      <c r="B198" s="41"/>
      <c r="C198" s="37" t="s">
        <v>67</v>
      </c>
      <c r="D198" s="4" t="s">
        <v>576</v>
      </c>
      <c r="E198" s="1" t="s">
        <v>68</v>
      </c>
      <c r="F198" s="18">
        <v>0</v>
      </c>
      <c r="G198" s="18">
        <v>0.05</v>
      </c>
      <c r="H198" s="18">
        <v>0.1</v>
      </c>
      <c r="I198" s="18">
        <v>0.15</v>
      </c>
      <c r="J198" s="18">
        <v>0.2</v>
      </c>
      <c r="K198" s="18">
        <v>0.25</v>
      </c>
      <c r="L198" s="18">
        <v>0.3</v>
      </c>
      <c r="M198" s="18">
        <v>0.35</v>
      </c>
      <c r="N198" s="18">
        <v>0.4</v>
      </c>
      <c r="O198" s="18">
        <v>0.45</v>
      </c>
      <c r="P198" s="18">
        <v>0.5</v>
      </c>
      <c r="Q198" s="18">
        <v>0.55000000000000004</v>
      </c>
      <c r="R198" s="18">
        <v>0.6</v>
      </c>
      <c r="S198" s="18">
        <v>0.65</v>
      </c>
      <c r="T198" s="18">
        <v>0.7</v>
      </c>
      <c r="U198" s="18">
        <v>0.75</v>
      </c>
      <c r="V198" s="18">
        <v>0.8</v>
      </c>
      <c r="W198" s="18">
        <v>0.85</v>
      </c>
      <c r="X198" s="18">
        <v>0.9</v>
      </c>
      <c r="Y198" s="18">
        <v>0.95</v>
      </c>
      <c r="Z198" s="18">
        <v>1</v>
      </c>
    </row>
    <row r="199" spans="1:26" ht="60" customHeight="1" x14ac:dyDescent="0.15">
      <c r="A199" s="21">
        <f>ROW()-43</f>
        <v>156</v>
      </c>
      <c r="B199" s="41"/>
      <c r="C199" s="37" t="s">
        <v>67</v>
      </c>
      <c r="D199" s="4" t="s">
        <v>626</v>
      </c>
      <c r="E199" s="1" t="s">
        <v>88</v>
      </c>
      <c r="F199" s="4" t="s">
        <v>561</v>
      </c>
      <c r="G199" s="4" t="s">
        <v>101</v>
      </c>
      <c r="H199" s="4" t="s">
        <v>102</v>
      </c>
      <c r="I199" s="4" t="s">
        <v>496</v>
      </c>
      <c r="J199" s="4" t="s">
        <v>490</v>
      </c>
      <c r="K199" s="4" t="s">
        <v>491</v>
      </c>
      <c r="L199" s="4" t="s">
        <v>492</v>
      </c>
      <c r="M199" s="4" t="s">
        <v>493</v>
      </c>
      <c r="N199" s="4" t="s">
        <v>494</v>
      </c>
      <c r="O199" s="4" t="s">
        <v>495</v>
      </c>
      <c r="P199" s="4" t="s">
        <v>127</v>
      </c>
      <c r="Q199" s="4" t="s">
        <v>120</v>
      </c>
      <c r="R199" s="4"/>
      <c r="S199" s="4"/>
      <c r="T199" s="4"/>
      <c r="U199" s="4"/>
      <c r="V199" s="1"/>
      <c r="W199" s="1"/>
      <c r="X199" s="1"/>
      <c r="Y199" s="1"/>
      <c r="Z199" s="1"/>
    </row>
    <row r="200" spans="1:26" ht="60" customHeight="1" x14ac:dyDescent="0.15">
      <c r="A200" s="21">
        <f>ROW()-43</f>
        <v>157</v>
      </c>
      <c r="B200" s="41"/>
      <c r="C200" s="37" t="s">
        <v>67</v>
      </c>
      <c r="D200" s="4" t="s">
        <v>627</v>
      </c>
      <c r="E200" s="1" t="s">
        <v>68</v>
      </c>
      <c r="F200" s="4" t="s">
        <v>561</v>
      </c>
      <c r="G200" s="4" t="s">
        <v>304</v>
      </c>
      <c r="H200" s="4" t="s">
        <v>115</v>
      </c>
      <c r="I200" s="4" t="s">
        <v>305</v>
      </c>
      <c r="J200" s="4" t="s">
        <v>114</v>
      </c>
      <c r="K200" s="4" t="s">
        <v>113</v>
      </c>
      <c r="L200" s="4" t="s">
        <v>306</v>
      </c>
      <c r="M200" s="4" t="s">
        <v>126</v>
      </c>
      <c r="N200" s="4" t="s">
        <v>120</v>
      </c>
      <c r="O200" s="4"/>
      <c r="P200" s="4"/>
      <c r="Q200" s="4"/>
      <c r="R200" s="4"/>
      <c r="S200" s="4"/>
      <c r="T200" s="4"/>
      <c r="U200" s="4"/>
      <c r="V200" s="1"/>
      <c r="W200" s="1"/>
      <c r="X200" s="1"/>
      <c r="Y200" s="1"/>
      <c r="Z200" s="1"/>
    </row>
    <row r="201" spans="1:26" ht="60" customHeight="1" x14ac:dyDescent="0.15">
      <c r="A201" s="21">
        <f t="shared" ref="A201:A238" si="6">ROW()-43</f>
        <v>158</v>
      </c>
      <c r="B201" s="41"/>
      <c r="C201" s="37" t="s">
        <v>67</v>
      </c>
      <c r="D201" s="4" t="s">
        <v>628</v>
      </c>
      <c r="E201" s="1" t="s">
        <v>88</v>
      </c>
      <c r="F201" s="4" t="s">
        <v>191</v>
      </c>
      <c r="G201" s="4" t="s">
        <v>192</v>
      </c>
      <c r="H201" s="4" t="s">
        <v>193</v>
      </c>
      <c r="I201" s="4" t="s">
        <v>194</v>
      </c>
      <c r="J201" s="4" t="s">
        <v>195</v>
      </c>
      <c r="K201" s="4" t="s">
        <v>197</v>
      </c>
      <c r="L201" s="4" t="s">
        <v>196</v>
      </c>
      <c r="M201" s="4" t="s">
        <v>271</v>
      </c>
      <c r="N201" s="4" t="s">
        <v>126</v>
      </c>
      <c r="O201" s="4"/>
      <c r="P201" s="4"/>
      <c r="Q201" s="4"/>
      <c r="R201" s="4"/>
      <c r="S201" s="4"/>
      <c r="T201" s="4"/>
      <c r="U201" s="4"/>
      <c r="V201" s="1"/>
      <c r="W201" s="1"/>
      <c r="X201" s="1"/>
      <c r="Y201" s="1"/>
      <c r="Z201" s="1"/>
    </row>
    <row r="202" spans="1:26" ht="60" customHeight="1" x14ac:dyDescent="0.15">
      <c r="A202" s="21">
        <f t="shared" si="6"/>
        <v>159</v>
      </c>
      <c r="B202" s="41"/>
      <c r="C202" s="37" t="s">
        <v>67</v>
      </c>
      <c r="D202" s="4" t="s">
        <v>629</v>
      </c>
      <c r="E202" s="1" t="s">
        <v>88</v>
      </c>
      <c r="F202" s="4" t="s">
        <v>107</v>
      </c>
      <c r="G202" s="4" t="s">
        <v>108</v>
      </c>
      <c r="H202" s="4" t="s">
        <v>109</v>
      </c>
      <c r="I202" s="4" t="s">
        <v>110</v>
      </c>
      <c r="J202" s="4" t="s">
        <v>111</v>
      </c>
      <c r="K202" s="4" t="s">
        <v>112</v>
      </c>
      <c r="L202" s="4" t="s">
        <v>348</v>
      </c>
      <c r="M202" s="4" t="s">
        <v>347</v>
      </c>
      <c r="N202" s="4"/>
      <c r="O202" s="4"/>
      <c r="P202" s="4"/>
      <c r="Q202" s="4"/>
      <c r="R202" s="4"/>
      <c r="S202" s="4"/>
      <c r="T202" s="4"/>
      <c r="U202" s="4"/>
      <c r="V202" s="1"/>
      <c r="W202" s="1"/>
      <c r="X202" s="1"/>
      <c r="Y202" s="1"/>
      <c r="Z202" s="1"/>
    </row>
    <row r="203" spans="1:26" ht="96.75" customHeight="1" x14ac:dyDescent="0.15">
      <c r="A203" s="21">
        <f t="shared" si="6"/>
        <v>160</v>
      </c>
      <c r="B203" s="41"/>
      <c r="C203" s="35" t="s">
        <v>67</v>
      </c>
      <c r="D203" s="4" t="s">
        <v>630</v>
      </c>
      <c r="E203" s="1" t="s">
        <v>66</v>
      </c>
      <c r="F203" s="4" t="s">
        <v>35</v>
      </c>
      <c r="G203" s="4" t="s">
        <v>36</v>
      </c>
      <c r="H203" s="4" t="s">
        <v>577</v>
      </c>
      <c r="I203" s="4" t="s">
        <v>578</v>
      </c>
      <c r="J203" s="4" t="s">
        <v>579</v>
      </c>
      <c r="K203" s="4" t="s">
        <v>580</v>
      </c>
      <c r="L203" s="4" t="s">
        <v>99</v>
      </c>
      <c r="M203" s="4" t="s">
        <v>100</v>
      </c>
      <c r="N203" s="4" t="s">
        <v>97</v>
      </c>
      <c r="O203" s="4" t="s">
        <v>98</v>
      </c>
      <c r="P203" s="4" t="s">
        <v>269</v>
      </c>
      <c r="Q203" s="4" t="s">
        <v>120</v>
      </c>
      <c r="R203" s="15"/>
      <c r="S203" s="4"/>
      <c r="T203" s="4"/>
      <c r="U203" s="4"/>
      <c r="V203" s="1"/>
      <c r="W203" s="1"/>
      <c r="X203" s="1"/>
      <c r="Y203" s="1"/>
      <c r="Z203" s="1"/>
    </row>
    <row r="204" spans="1:26" ht="60" customHeight="1" x14ac:dyDescent="0.15">
      <c r="A204" s="21">
        <f t="shared" si="6"/>
        <v>161</v>
      </c>
      <c r="B204" s="41"/>
      <c r="C204" s="40" t="s">
        <v>552</v>
      </c>
      <c r="D204" s="4" t="s">
        <v>631</v>
      </c>
      <c r="E204" s="1" t="s">
        <v>68</v>
      </c>
      <c r="F204" s="4" t="s">
        <v>270</v>
      </c>
      <c r="G204" s="4" t="s">
        <v>496</v>
      </c>
      <c r="H204" s="4" t="s">
        <v>490</v>
      </c>
      <c r="I204" s="4" t="s">
        <v>491</v>
      </c>
      <c r="J204" s="4" t="s">
        <v>492</v>
      </c>
      <c r="K204" s="4" t="s">
        <v>493</v>
      </c>
      <c r="L204" s="4" t="s">
        <v>494</v>
      </c>
      <c r="M204" s="4" t="s">
        <v>495</v>
      </c>
      <c r="N204" s="4" t="s">
        <v>127</v>
      </c>
      <c r="O204" s="4" t="s">
        <v>120</v>
      </c>
      <c r="P204" s="4"/>
      <c r="Q204" s="4"/>
      <c r="R204" s="4"/>
      <c r="S204" s="4"/>
      <c r="T204" s="4"/>
      <c r="U204" s="4"/>
      <c r="V204" s="1"/>
      <c r="W204" s="1"/>
      <c r="X204" s="1"/>
      <c r="Y204" s="1"/>
      <c r="Z204" s="1"/>
    </row>
    <row r="205" spans="1:26" ht="60" customHeight="1" x14ac:dyDescent="0.15">
      <c r="A205" s="21">
        <f t="shared" si="6"/>
        <v>162</v>
      </c>
      <c r="B205" s="41"/>
      <c r="C205" s="41"/>
      <c r="D205" s="4" t="s">
        <v>632</v>
      </c>
      <c r="E205" s="1" t="s">
        <v>68</v>
      </c>
      <c r="F205" s="4" t="s">
        <v>561</v>
      </c>
      <c r="G205" s="4" t="s">
        <v>304</v>
      </c>
      <c r="H205" s="4" t="s">
        <v>115</v>
      </c>
      <c r="I205" s="4" t="s">
        <v>305</v>
      </c>
      <c r="J205" s="4" t="s">
        <v>114</v>
      </c>
      <c r="K205" s="4" t="s">
        <v>113</v>
      </c>
      <c r="L205" s="4" t="s">
        <v>306</v>
      </c>
      <c r="M205" s="4" t="s">
        <v>126</v>
      </c>
      <c r="N205" s="4" t="s">
        <v>120</v>
      </c>
      <c r="O205" s="4"/>
      <c r="P205" s="4"/>
      <c r="Q205" s="4"/>
      <c r="R205" s="4"/>
      <c r="S205" s="4"/>
      <c r="T205" s="4"/>
      <c r="U205" s="4"/>
      <c r="V205" s="1"/>
      <c r="W205" s="1"/>
      <c r="X205" s="1"/>
      <c r="Y205" s="1"/>
      <c r="Z205" s="1"/>
    </row>
    <row r="206" spans="1:26" ht="60" customHeight="1" x14ac:dyDescent="0.15">
      <c r="A206" s="21">
        <f t="shared" si="6"/>
        <v>163</v>
      </c>
      <c r="B206" s="41"/>
      <c r="C206" s="41"/>
      <c r="D206" s="4" t="s">
        <v>633</v>
      </c>
      <c r="E206" s="1" t="s">
        <v>88</v>
      </c>
      <c r="F206" s="4" t="s">
        <v>191</v>
      </c>
      <c r="G206" s="4" t="s">
        <v>192</v>
      </c>
      <c r="H206" s="4" t="s">
        <v>193</v>
      </c>
      <c r="I206" s="4" t="s">
        <v>194</v>
      </c>
      <c r="J206" s="4" t="s">
        <v>195</v>
      </c>
      <c r="K206" s="4" t="s">
        <v>197</v>
      </c>
      <c r="L206" s="4" t="s">
        <v>196</v>
      </c>
      <c r="M206" s="4" t="s">
        <v>271</v>
      </c>
      <c r="N206" s="4" t="s">
        <v>126</v>
      </c>
      <c r="O206" s="4"/>
      <c r="P206" s="4"/>
      <c r="Q206" s="4"/>
      <c r="R206" s="4"/>
      <c r="S206" s="4"/>
      <c r="T206" s="4"/>
      <c r="U206" s="4"/>
      <c r="V206" s="1"/>
      <c r="W206" s="1"/>
      <c r="X206" s="1"/>
      <c r="Y206" s="1"/>
      <c r="Z206" s="1"/>
    </row>
    <row r="207" spans="1:26" ht="60" customHeight="1" x14ac:dyDescent="0.15">
      <c r="A207" s="21">
        <f t="shared" si="6"/>
        <v>164</v>
      </c>
      <c r="B207" s="41"/>
      <c r="C207" s="41"/>
      <c r="D207" s="4" t="s">
        <v>634</v>
      </c>
      <c r="E207" s="1" t="s">
        <v>88</v>
      </c>
      <c r="F207" s="4" t="s">
        <v>107</v>
      </c>
      <c r="G207" s="4" t="s">
        <v>108</v>
      </c>
      <c r="H207" s="4" t="s">
        <v>109</v>
      </c>
      <c r="I207" s="4" t="s">
        <v>110</v>
      </c>
      <c r="J207" s="4" t="s">
        <v>111</v>
      </c>
      <c r="K207" s="4" t="s">
        <v>112</v>
      </c>
      <c r="L207" s="4" t="s">
        <v>348</v>
      </c>
      <c r="M207" s="4" t="s">
        <v>347</v>
      </c>
      <c r="N207" s="4"/>
      <c r="O207" s="4"/>
      <c r="P207" s="4"/>
      <c r="Q207" s="4"/>
      <c r="R207" s="4"/>
      <c r="S207" s="4"/>
      <c r="T207" s="4"/>
      <c r="U207" s="4"/>
      <c r="V207" s="1"/>
      <c r="W207" s="1"/>
      <c r="X207" s="1"/>
      <c r="Y207" s="1"/>
      <c r="Z207" s="1"/>
    </row>
    <row r="208" spans="1:26" ht="96.75" customHeight="1" x14ac:dyDescent="0.15">
      <c r="A208" s="21">
        <f t="shared" si="6"/>
        <v>165</v>
      </c>
      <c r="B208" s="41"/>
      <c r="C208" s="42"/>
      <c r="D208" s="4" t="s">
        <v>635</v>
      </c>
      <c r="E208" s="1" t="s">
        <v>66</v>
      </c>
      <c r="F208" s="4" t="s">
        <v>35</v>
      </c>
      <c r="G208" s="4" t="s">
        <v>36</v>
      </c>
      <c r="H208" s="4" t="s">
        <v>577</v>
      </c>
      <c r="I208" s="4" t="s">
        <v>578</v>
      </c>
      <c r="J208" s="4" t="s">
        <v>579</v>
      </c>
      <c r="K208" s="4" t="s">
        <v>580</v>
      </c>
      <c r="L208" s="4" t="s">
        <v>99</v>
      </c>
      <c r="M208" s="4" t="s">
        <v>100</v>
      </c>
      <c r="N208" s="4" t="s">
        <v>97</v>
      </c>
      <c r="O208" s="4" t="s">
        <v>98</v>
      </c>
      <c r="P208" s="4" t="s">
        <v>269</v>
      </c>
      <c r="Q208" s="4" t="s">
        <v>120</v>
      </c>
      <c r="R208" s="15"/>
      <c r="S208" s="4"/>
      <c r="T208" s="4"/>
      <c r="U208" s="4"/>
      <c r="V208" s="1"/>
      <c r="W208" s="1"/>
      <c r="X208" s="1"/>
      <c r="Y208" s="1"/>
      <c r="Z208" s="1"/>
    </row>
    <row r="209" spans="1:26" ht="60" customHeight="1" x14ac:dyDescent="0.15">
      <c r="A209" s="21">
        <f t="shared" si="6"/>
        <v>166</v>
      </c>
      <c r="B209" s="41"/>
      <c r="C209" s="46" t="s">
        <v>549</v>
      </c>
      <c r="D209" s="4" t="s">
        <v>631</v>
      </c>
      <c r="E209" s="1" t="s">
        <v>68</v>
      </c>
      <c r="F209" s="4" t="s">
        <v>270</v>
      </c>
      <c r="G209" s="4" t="s">
        <v>496</v>
      </c>
      <c r="H209" s="4" t="s">
        <v>490</v>
      </c>
      <c r="I209" s="4" t="s">
        <v>491</v>
      </c>
      <c r="J209" s="4" t="s">
        <v>492</v>
      </c>
      <c r="K209" s="4" t="s">
        <v>493</v>
      </c>
      <c r="L209" s="4" t="s">
        <v>494</v>
      </c>
      <c r="M209" s="4" t="s">
        <v>495</v>
      </c>
      <c r="N209" s="4" t="s">
        <v>127</v>
      </c>
      <c r="O209" s="4" t="s">
        <v>120</v>
      </c>
      <c r="P209" s="4"/>
      <c r="Q209" s="4"/>
      <c r="R209" s="4"/>
      <c r="S209" s="4"/>
      <c r="T209" s="4"/>
      <c r="U209" s="4"/>
      <c r="V209" s="1"/>
      <c r="W209" s="1"/>
      <c r="X209" s="1"/>
      <c r="Y209" s="1"/>
      <c r="Z209" s="1"/>
    </row>
    <row r="210" spans="1:26" ht="60" customHeight="1" x14ac:dyDescent="0.15">
      <c r="A210" s="21">
        <f t="shared" si="6"/>
        <v>167</v>
      </c>
      <c r="B210" s="41"/>
      <c r="C210" s="46"/>
      <c r="D210" s="4" t="s">
        <v>632</v>
      </c>
      <c r="E210" s="1" t="s">
        <v>68</v>
      </c>
      <c r="F210" s="4" t="s">
        <v>561</v>
      </c>
      <c r="G210" s="4" t="s">
        <v>304</v>
      </c>
      <c r="H210" s="4" t="s">
        <v>115</v>
      </c>
      <c r="I210" s="4" t="s">
        <v>305</v>
      </c>
      <c r="J210" s="4" t="s">
        <v>114</v>
      </c>
      <c r="K210" s="4" t="s">
        <v>113</v>
      </c>
      <c r="L210" s="4" t="s">
        <v>306</v>
      </c>
      <c r="M210" s="4" t="s">
        <v>126</v>
      </c>
      <c r="N210" s="4" t="s">
        <v>120</v>
      </c>
      <c r="O210" s="4"/>
      <c r="P210" s="4"/>
      <c r="Q210" s="4"/>
      <c r="R210" s="4"/>
      <c r="S210" s="4"/>
      <c r="T210" s="4"/>
      <c r="U210" s="4"/>
      <c r="V210" s="1"/>
      <c r="W210" s="1"/>
      <c r="X210" s="1"/>
      <c r="Y210" s="1"/>
      <c r="Z210" s="1"/>
    </row>
    <row r="211" spans="1:26" ht="60" customHeight="1" x14ac:dyDescent="0.15">
      <c r="A211" s="21">
        <f t="shared" si="6"/>
        <v>168</v>
      </c>
      <c r="B211" s="41"/>
      <c r="C211" s="46"/>
      <c r="D211" s="4" t="s">
        <v>633</v>
      </c>
      <c r="E211" s="1" t="s">
        <v>88</v>
      </c>
      <c r="F211" s="4" t="s">
        <v>191</v>
      </c>
      <c r="G211" s="4" t="s">
        <v>192</v>
      </c>
      <c r="H211" s="4" t="s">
        <v>193</v>
      </c>
      <c r="I211" s="4" t="s">
        <v>194</v>
      </c>
      <c r="J211" s="4" t="s">
        <v>195</v>
      </c>
      <c r="K211" s="4" t="s">
        <v>197</v>
      </c>
      <c r="L211" s="4" t="s">
        <v>196</v>
      </c>
      <c r="M211" s="4" t="s">
        <v>271</v>
      </c>
      <c r="N211" s="4" t="s">
        <v>126</v>
      </c>
      <c r="O211" s="4"/>
      <c r="P211" s="4"/>
      <c r="Q211" s="4"/>
      <c r="R211" s="4"/>
      <c r="S211" s="4"/>
      <c r="T211" s="4"/>
      <c r="U211" s="4"/>
      <c r="V211" s="1"/>
      <c r="W211" s="1"/>
      <c r="X211" s="1"/>
      <c r="Y211" s="1"/>
      <c r="Z211" s="1"/>
    </row>
    <row r="212" spans="1:26" ht="60" customHeight="1" x14ac:dyDescent="0.15">
      <c r="A212" s="21">
        <f t="shared" si="6"/>
        <v>169</v>
      </c>
      <c r="B212" s="41"/>
      <c r="C212" s="46"/>
      <c r="D212" s="4" t="s">
        <v>634</v>
      </c>
      <c r="E212" s="1" t="s">
        <v>88</v>
      </c>
      <c r="F212" s="4" t="s">
        <v>107</v>
      </c>
      <c r="G212" s="4" t="s">
        <v>108</v>
      </c>
      <c r="H212" s="4" t="s">
        <v>109</v>
      </c>
      <c r="I212" s="4" t="s">
        <v>110</v>
      </c>
      <c r="J212" s="4" t="s">
        <v>111</v>
      </c>
      <c r="K212" s="4" t="s">
        <v>112</v>
      </c>
      <c r="L212" s="4" t="s">
        <v>348</v>
      </c>
      <c r="M212" s="4" t="s">
        <v>347</v>
      </c>
      <c r="N212" s="4"/>
      <c r="O212" s="4"/>
      <c r="P212" s="4"/>
      <c r="Q212" s="4"/>
      <c r="R212" s="4"/>
      <c r="S212" s="4"/>
      <c r="T212" s="4"/>
      <c r="U212" s="4"/>
      <c r="V212" s="1"/>
      <c r="W212" s="1"/>
      <c r="X212" s="1"/>
      <c r="Y212" s="1"/>
      <c r="Z212" s="1"/>
    </row>
    <row r="213" spans="1:26" ht="60" customHeight="1" x14ac:dyDescent="0.15">
      <c r="A213" s="21">
        <f t="shared" si="6"/>
        <v>170</v>
      </c>
      <c r="B213" s="40" t="s">
        <v>159</v>
      </c>
      <c r="C213" s="37" t="s">
        <v>67</v>
      </c>
      <c r="D213" s="4" t="s">
        <v>636</v>
      </c>
      <c r="E213" s="1" t="s">
        <v>68</v>
      </c>
      <c r="F213" s="4" t="s">
        <v>538</v>
      </c>
      <c r="G213" s="4" t="s">
        <v>540</v>
      </c>
      <c r="H213" s="4" t="s">
        <v>529</v>
      </c>
      <c r="I213" s="4"/>
      <c r="J213" s="4"/>
      <c r="K213" s="4"/>
      <c r="L213" s="4"/>
      <c r="M213" s="4"/>
      <c r="N213" s="4"/>
      <c r="O213" s="4"/>
      <c r="P213" s="4"/>
      <c r="Q213" s="4"/>
      <c r="R213" s="4"/>
      <c r="S213" s="4"/>
      <c r="T213" s="4"/>
      <c r="U213" s="4"/>
      <c r="V213" s="1"/>
      <c r="W213" s="1"/>
      <c r="X213" s="1"/>
      <c r="Y213" s="1"/>
      <c r="Z213" s="1"/>
    </row>
    <row r="214" spans="1:26" ht="171" customHeight="1" x14ac:dyDescent="0.15">
      <c r="A214" s="21">
        <f t="shared" si="6"/>
        <v>171</v>
      </c>
      <c r="B214" s="41"/>
      <c r="C214" s="40" t="s">
        <v>637</v>
      </c>
      <c r="D214" s="4" t="s">
        <v>272</v>
      </c>
      <c r="E214" s="1" t="s">
        <v>88</v>
      </c>
      <c r="F214" s="4" t="s">
        <v>273</v>
      </c>
      <c r="G214" s="4" t="s">
        <v>225</v>
      </c>
      <c r="H214" s="4" t="s">
        <v>226</v>
      </c>
      <c r="I214" s="4" t="s">
        <v>227</v>
      </c>
      <c r="J214" s="4" t="s">
        <v>228</v>
      </c>
      <c r="K214" s="4" t="s">
        <v>230</v>
      </c>
      <c r="L214" s="4" t="s">
        <v>229</v>
      </c>
      <c r="M214" s="4" t="s">
        <v>120</v>
      </c>
      <c r="N214" s="4"/>
      <c r="O214" s="4"/>
      <c r="P214" s="4"/>
      <c r="Q214" s="4"/>
      <c r="R214" s="4"/>
      <c r="S214" s="4"/>
      <c r="T214" s="4"/>
      <c r="U214" s="4"/>
      <c r="V214" s="1"/>
      <c r="W214" s="1"/>
      <c r="X214" s="1"/>
      <c r="Y214" s="1"/>
      <c r="Z214" s="1"/>
    </row>
    <row r="215" spans="1:26" ht="171" customHeight="1" x14ac:dyDescent="0.15">
      <c r="A215" s="21">
        <f t="shared" si="6"/>
        <v>172</v>
      </c>
      <c r="B215" s="41"/>
      <c r="C215" s="42"/>
      <c r="D215" s="4" t="s">
        <v>517</v>
      </c>
      <c r="E215" s="1" t="s">
        <v>68</v>
      </c>
      <c r="F215" s="4" t="s">
        <v>519</v>
      </c>
      <c r="G215" s="4" t="s">
        <v>530</v>
      </c>
      <c r="H215" s="4" t="s">
        <v>524</v>
      </c>
      <c r="I215" s="4" t="s">
        <v>525</v>
      </c>
      <c r="J215" s="4"/>
      <c r="K215" s="4"/>
      <c r="L215" s="4"/>
      <c r="M215" s="4"/>
      <c r="N215" s="4"/>
      <c r="O215" s="4"/>
      <c r="P215" s="4"/>
      <c r="Q215" s="4"/>
      <c r="R215" s="4"/>
      <c r="S215" s="4"/>
      <c r="T215" s="4"/>
      <c r="U215" s="4"/>
      <c r="V215" s="1"/>
      <c r="W215" s="1"/>
      <c r="X215" s="1"/>
      <c r="Y215" s="1"/>
      <c r="Z215" s="1"/>
    </row>
    <row r="216" spans="1:26" ht="178.5" customHeight="1" x14ac:dyDescent="0.15">
      <c r="A216" s="21">
        <f t="shared" si="6"/>
        <v>173</v>
      </c>
      <c r="B216" s="41"/>
      <c r="C216" s="4" t="s">
        <v>638</v>
      </c>
      <c r="D216" s="4" t="s">
        <v>274</v>
      </c>
      <c r="E216" s="2" t="s">
        <v>88</v>
      </c>
      <c r="F216" s="4" t="s">
        <v>39</v>
      </c>
      <c r="G216" s="4" t="s">
        <v>518</v>
      </c>
      <c r="H216" s="4" t="s">
        <v>275</v>
      </c>
      <c r="I216" s="4" t="s">
        <v>120</v>
      </c>
      <c r="J216" s="4"/>
      <c r="K216" s="4"/>
      <c r="L216" s="4"/>
      <c r="M216" s="4"/>
      <c r="N216" s="4"/>
      <c r="O216" s="4"/>
      <c r="P216" s="4"/>
      <c r="Q216" s="4"/>
      <c r="R216" s="4"/>
      <c r="S216" s="4"/>
      <c r="T216" s="4"/>
      <c r="U216" s="4"/>
      <c r="V216" s="1"/>
      <c r="W216" s="1"/>
      <c r="X216" s="1"/>
      <c r="Y216" s="1"/>
      <c r="Z216" s="1"/>
    </row>
    <row r="217" spans="1:26" ht="60" customHeight="1" x14ac:dyDescent="0.15">
      <c r="A217" s="21">
        <f t="shared" si="6"/>
        <v>174</v>
      </c>
      <c r="B217" s="42"/>
      <c r="C217" s="37" t="s">
        <v>67</v>
      </c>
      <c r="D217" s="4" t="s">
        <v>639</v>
      </c>
      <c r="E217" s="1" t="s">
        <v>88</v>
      </c>
      <c r="F217" s="4" t="s">
        <v>141</v>
      </c>
      <c r="G217" s="4" t="s">
        <v>142</v>
      </c>
      <c r="H217" s="4" t="s">
        <v>143</v>
      </c>
      <c r="I217" s="4" t="s">
        <v>144</v>
      </c>
      <c r="J217" s="4" t="s">
        <v>145</v>
      </c>
      <c r="K217" s="4" t="s">
        <v>146</v>
      </c>
      <c r="L217" s="4" t="s">
        <v>147</v>
      </c>
      <c r="M217" s="4" t="s">
        <v>148</v>
      </c>
      <c r="N217" s="4" t="s">
        <v>149</v>
      </c>
      <c r="O217" s="4" t="s">
        <v>198</v>
      </c>
      <c r="P217" s="4" t="s">
        <v>526</v>
      </c>
      <c r="Q217" s="4" t="s">
        <v>527</v>
      </c>
      <c r="R217" s="4" t="s">
        <v>528</v>
      </c>
      <c r="S217" s="4" t="s">
        <v>468</v>
      </c>
      <c r="T217" s="4" t="s">
        <v>131</v>
      </c>
      <c r="U217" s="19"/>
      <c r="V217" s="19"/>
      <c r="W217" s="1"/>
      <c r="X217" s="1"/>
      <c r="Y217" s="1"/>
      <c r="Z217" s="1"/>
    </row>
    <row r="218" spans="1:26" ht="60" customHeight="1" x14ac:dyDescent="0.15">
      <c r="A218" s="21">
        <f t="shared" si="6"/>
        <v>175</v>
      </c>
      <c r="B218" s="46" t="s">
        <v>3</v>
      </c>
      <c r="C218" s="37" t="s">
        <v>67</v>
      </c>
      <c r="D218" s="4" t="s">
        <v>498</v>
      </c>
      <c r="E218" s="1" t="s">
        <v>88</v>
      </c>
      <c r="F218" s="4" t="s">
        <v>499</v>
      </c>
      <c r="G218" s="4" t="s">
        <v>500</v>
      </c>
      <c r="H218" s="4" t="s">
        <v>564</v>
      </c>
      <c r="I218" s="4" t="s">
        <v>150</v>
      </c>
      <c r="J218" s="4"/>
      <c r="K218" s="4"/>
      <c r="L218" s="4"/>
      <c r="M218" s="4"/>
      <c r="N218" s="4"/>
      <c r="O218" s="4"/>
      <c r="P218" s="4"/>
      <c r="Q218" s="4"/>
      <c r="R218" s="4"/>
      <c r="S218" s="4"/>
      <c r="T218" s="4"/>
      <c r="U218" s="4"/>
      <c r="V218" s="1"/>
      <c r="W218" s="1"/>
      <c r="X218" s="1"/>
      <c r="Y218" s="1"/>
      <c r="Z218" s="1"/>
    </row>
    <row r="219" spans="1:26" ht="60" customHeight="1" x14ac:dyDescent="0.15">
      <c r="A219" s="21">
        <f t="shared" si="6"/>
        <v>176</v>
      </c>
      <c r="B219" s="46"/>
      <c r="C219" s="37" t="s">
        <v>67</v>
      </c>
      <c r="D219" s="4" t="s">
        <v>296</v>
      </c>
      <c r="E219" s="1" t="s">
        <v>88</v>
      </c>
      <c r="F219" s="4" t="s">
        <v>42</v>
      </c>
      <c r="G219" s="4" t="s">
        <v>43</v>
      </c>
      <c r="H219" s="4" t="s">
        <v>44</v>
      </c>
      <c r="I219" s="4" t="s">
        <v>103</v>
      </c>
      <c r="J219" s="4" t="s">
        <v>120</v>
      </c>
      <c r="K219" s="4"/>
      <c r="L219" s="4"/>
      <c r="M219" s="4"/>
      <c r="N219" s="4"/>
      <c r="O219" s="4"/>
      <c r="P219" s="4"/>
      <c r="Q219" s="4"/>
      <c r="R219" s="4"/>
      <c r="S219" s="4"/>
      <c r="T219" s="4"/>
      <c r="U219" s="4"/>
      <c r="V219" s="1"/>
      <c r="W219" s="1"/>
      <c r="X219" s="1"/>
      <c r="Y219" s="1"/>
      <c r="Z219" s="1"/>
    </row>
    <row r="220" spans="1:26" ht="60" customHeight="1" x14ac:dyDescent="0.15">
      <c r="A220" s="21">
        <f t="shared" si="6"/>
        <v>177</v>
      </c>
      <c r="B220" s="46"/>
      <c r="C220" s="37" t="s">
        <v>67</v>
      </c>
      <c r="D220" s="4" t="s">
        <v>278</v>
      </c>
      <c r="E220" s="1" t="s">
        <v>68</v>
      </c>
      <c r="F220" s="4" t="s">
        <v>45</v>
      </c>
      <c r="G220" s="4" t="s">
        <v>46</v>
      </c>
      <c r="H220" s="4" t="s">
        <v>151</v>
      </c>
      <c r="I220" s="4" t="s">
        <v>152</v>
      </c>
      <c r="J220" s="4"/>
      <c r="K220" s="4"/>
      <c r="L220" s="4"/>
      <c r="M220" s="4"/>
      <c r="N220" s="4"/>
      <c r="O220" s="4"/>
      <c r="P220" s="4"/>
      <c r="Q220" s="4"/>
      <c r="R220" s="4"/>
      <c r="S220" s="4"/>
      <c r="T220" s="4"/>
      <c r="U220" s="4"/>
      <c r="V220" s="1"/>
      <c r="W220" s="1"/>
      <c r="X220" s="1"/>
      <c r="Y220" s="1"/>
      <c r="Z220" s="1"/>
    </row>
    <row r="221" spans="1:26" ht="60" customHeight="1" x14ac:dyDescent="0.15">
      <c r="A221" s="21">
        <f t="shared" si="6"/>
        <v>178</v>
      </c>
      <c r="B221" s="46"/>
      <c r="C221" s="37" t="s">
        <v>67</v>
      </c>
      <c r="D221" s="4" t="s">
        <v>279</v>
      </c>
      <c r="E221" s="1" t="s">
        <v>68</v>
      </c>
      <c r="F221" s="4" t="s">
        <v>157</v>
      </c>
      <c r="G221" s="4" t="s">
        <v>206</v>
      </c>
      <c r="H221" s="4" t="s">
        <v>207</v>
      </c>
      <c r="I221" s="4" t="s">
        <v>208</v>
      </c>
      <c r="J221" s="4" t="s">
        <v>47</v>
      </c>
      <c r="K221" s="4"/>
      <c r="L221" s="4"/>
      <c r="M221" s="4"/>
      <c r="N221" s="4"/>
      <c r="O221" s="4"/>
      <c r="P221" s="4"/>
      <c r="Q221" s="4"/>
      <c r="R221" s="4"/>
      <c r="S221" s="4"/>
      <c r="T221" s="4"/>
      <c r="U221" s="4"/>
      <c r="V221" s="1"/>
      <c r="W221" s="1"/>
      <c r="X221" s="1"/>
      <c r="Y221" s="1"/>
      <c r="Z221" s="1"/>
    </row>
    <row r="222" spans="1:26" ht="60" customHeight="1" x14ac:dyDescent="0.15">
      <c r="A222" s="21">
        <f t="shared" si="6"/>
        <v>179</v>
      </c>
      <c r="B222" s="46"/>
      <c r="C222" s="37" t="s">
        <v>67</v>
      </c>
      <c r="D222" s="4" t="s">
        <v>389</v>
      </c>
      <c r="E222" s="1" t="s">
        <v>68</v>
      </c>
      <c r="F222" s="4" t="s">
        <v>48</v>
      </c>
      <c r="G222" s="4" t="s">
        <v>49</v>
      </c>
      <c r="H222" s="4"/>
      <c r="I222" s="4"/>
      <c r="J222" s="4"/>
      <c r="K222" s="4"/>
      <c r="L222" s="4"/>
      <c r="M222" s="4"/>
      <c r="N222" s="4"/>
      <c r="O222" s="4"/>
      <c r="P222" s="4"/>
      <c r="Q222" s="4"/>
      <c r="R222" s="4"/>
      <c r="S222" s="4"/>
      <c r="T222" s="4"/>
      <c r="U222" s="4"/>
      <c r="V222" s="1"/>
      <c r="W222" s="1"/>
      <c r="X222" s="1"/>
      <c r="Y222" s="1"/>
      <c r="Z222" s="1"/>
    </row>
    <row r="223" spans="1:26" ht="60" customHeight="1" x14ac:dyDescent="0.15">
      <c r="A223" s="21">
        <f t="shared" si="6"/>
        <v>180</v>
      </c>
      <c r="B223" s="46" t="s">
        <v>4</v>
      </c>
      <c r="C223" s="37" t="s">
        <v>67</v>
      </c>
      <c r="D223" s="4" t="s">
        <v>554</v>
      </c>
      <c r="E223" s="1" t="s">
        <v>68</v>
      </c>
      <c r="F223" s="4" t="s">
        <v>217</v>
      </c>
      <c r="G223" s="4" t="s">
        <v>218</v>
      </c>
      <c r="H223" s="4" t="s">
        <v>219</v>
      </c>
      <c r="I223" s="4" t="s">
        <v>220</v>
      </c>
      <c r="J223" s="4" t="s">
        <v>199</v>
      </c>
      <c r="K223" s="4"/>
      <c r="L223" s="4"/>
      <c r="M223" s="4"/>
      <c r="N223" s="4"/>
      <c r="O223" s="4"/>
      <c r="P223" s="4"/>
      <c r="Q223" s="4"/>
      <c r="R223" s="4"/>
      <c r="S223" s="4"/>
      <c r="T223" s="4"/>
      <c r="U223" s="4"/>
      <c r="V223" s="1"/>
      <c r="W223" s="1"/>
      <c r="X223" s="1"/>
      <c r="Y223" s="1"/>
      <c r="Z223" s="1"/>
    </row>
    <row r="224" spans="1:26" ht="60" customHeight="1" x14ac:dyDescent="0.15">
      <c r="A224" s="21">
        <f t="shared" si="6"/>
        <v>181</v>
      </c>
      <c r="B224" s="46"/>
      <c r="C224" s="37" t="s">
        <v>67</v>
      </c>
      <c r="D224" s="4" t="s">
        <v>563</v>
      </c>
      <c r="E224" s="1" t="s">
        <v>68</v>
      </c>
      <c r="F224" s="4" t="s">
        <v>217</v>
      </c>
      <c r="G224" s="4" t="s">
        <v>218</v>
      </c>
      <c r="H224" s="4" t="s">
        <v>219</v>
      </c>
      <c r="I224" s="4" t="s">
        <v>220</v>
      </c>
      <c r="J224" s="4" t="s">
        <v>199</v>
      </c>
      <c r="K224" s="4"/>
      <c r="L224" s="4"/>
      <c r="M224" s="4"/>
      <c r="N224" s="4"/>
      <c r="O224" s="4"/>
      <c r="P224" s="4"/>
      <c r="Q224" s="4"/>
      <c r="R224" s="4"/>
      <c r="S224" s="4"/>
      <c r="T224" s="4"/>
      <c r="U224" s="4"/>
      <c r="V224" s="1"/>
      <c r="W224" s="1"/>
      <c r="X224" s="1"/>
      <c r="Y224" s="1"/>
      <c r="Z224" s="1"/>
    </row>
    <row r="225" spans="1:26" ht="60" customHeight="1" x14ac:dyDescent="0.15">
      <c r="A225" s="21">
        <f t="shared" si="6"/>
        <v>182</v>
      </c>
      <c r="B225" s="46"/>
      <c r="C225" s="37" t="s">
        <v>67</v>
      </c>
      <c r="D225" s="4" t="s">
        <v>640</v>
      </c>
      <c r="E225" s="1" t="s">
        <v>88</v>
      </c>
      <c r="F225" s="4" t="s">
        <v>501</v>
      </c>
      <c r="G225" s="4" t="s">
        <v>562</v>
      </c>
      <c r="H225" s="4" t="s">
        <v>153</v>
      </c>
      <c r="I225" s="4" t="s">
        <v>280</v>
      </c>
      <c r="J225" s="4"/>
      <c r="K225" s="4"/>
      <c r="L225" s="4"/>
      <c r="M225" s="4"/>
      <c r="N225" s="4"/>
      <c r="O225" s="4"/>
      <c r="P225" s="4"/>
      <c r="Q225" s="4"/>
      <c r="R225" s="4"/>
      <c r="S225" s="4"/>
      <c r="T225" s="4"/>
      <c r="U225" s="4"/>
      <c r="V225" s="1"/>
      <c r="W225" s="1"/>
      <c r="X225" s="1"/>
      <c r="Y225" s="1"/>
      <c r="Z225" s="1"/>
    </row>
    <row r="226" spans="1:26" ht="60" customHeight="1" x14ac:dyDescent="0.15">
      <c r="A226" s="21">
        <f t="shared" si="6"/>
        <v>183</v>
      </c>
      <c r="B226" s="46"/>
      <c r="C226" s="37" t="s">
        <v>67</v>
      </c>
      <c r="D226" s="4" t="s">
        <v>641</v>
      </c>
      <c r="E226" s="1" t="s">
        <v>68</v>
      </c>
      <c r="F226" s="4" t="s">
        <v>50</v>
      </c>
      <c r="G226" s="4" t="s">
        <v>281</v>
      </c>
      <c r="H226" s="4" t="s">
        <v>57</v>
      </c>
      <c r="I226" s="4" t="s">
        <v>200</v>
      </c>
      <c r="J226" s="4"/>
      <c r="K226" s="4"/>
      <c r="L226" s="4"/>
      <c r="M226" s="4"/>
      <c r="N226" s="4"/>
      <c r="O226" s="4"/>
      <c r="P226" s="4"/>
      <c r="Q226" s="4"/>
      <c r="R226" s="4"/>
      <c r="S226" s="4"/>
      <c r="T226" s="4"/>
      <c r="U226" s="4"/>
      <c r="V226" s="1"/>
      <c r="W226" s="1"/>
      <c r="X226" s="1"/>
      <c r="Y226" s="1"/>
      <c r="Z226" s="1"/>
    </row>
    <row r="227" spans="1:26" ht="60" customHeight="1" x14ac:dyDescent="0.15">
      <c r="A227" s="21">
        <f t="shared" si="6"/>
        <v>184</v>
      </c>
      <c r="B227" s="46"/>
      <c r="C227" s="37" t="s">
        <v>67</v>
      </c>
      <c r="D227" s="4" t="s">
        <v>508</v>
      </c>
      <c r="E227" s="1" t="s">
        <v>68</v>
      </c>
      <c r="F227" s="4" t="s">
        <v>51</v>
      </c>
      <c r="G227" s="4" t="s">
        <v>52</v>
      </c>
      <c r="H227" s="4" t="s">
        <v>53</v>
      </c>
      <c r="I227" s="4" t="s">
        <v>54</v>
      </c>
      <c r="J227" s="4"/>
      <c r="K227" s="4"/>
      <c r="L227" s="4"/>
      <c r="M227" s="4"/>
      <c r="N227" s="4"/>
      <c r="O227" s="4"/>
      <c r="P227" s="4"/>
      <c r="Q227" s="4"/>
      <c r="R227" s="4"/>
      <c r="S227" s="4"/>
      <c r="T227" s="4"/>
      <c r="U227" s="4"/>
      <c r="V227" s="1"/>
      <c r="W227" s="1"/>
      <c r="X227" s="1"/>
      <c r="Y227" s="1"/>
      <c r="Z227" s="1"/>
    </row>
    <row r="228" spans="1:26" ht="60" customHeight="1" x14ac:dyDescent="0.15">
      <c r="A228" s="21">
        <f t="shared" si="6"/>
        <v>185</v>
      </c>
      <c r="B228" s="46"/>
      <c r="C228" s="37" t="s">
        <v>67</v>
      </c>
      <c r="D228" s="4" t="s">
        <v>509</v>
      </c>
      <c r="E228" s="1" t="s">
        <v>68</v>
      </c>
      <c r="F228" s="4" t="s">
        <v>51</v>
      </c>
      <c r="G228" s="4" t="s">
        <v>52</v>
      </c>
      <c r="H228" s="4" t="s">
        <v>53</v>
      </c>
      <c r="I228" s="4" t="s">
        <v>54</v>
      </c>
      <c r="J228" s="4"/>
      <c r="K228" s="4"/>
      <c r="L228" s="4"/>
      <c r="M228" s="4"/>
      <c r="N228" s="4"/>
      <c r="O228" s="4"/>
      <c r="P228" s="4"/>
      <c r="Q228" s="4"/>
      <c r="R228" s="4"/>
      <c r="S228" s="4"/>
      <c r="T228" s="4"/>
      <c r="U228" s="4"/>
      <c r="V228" s="1"/>
      <c r="W228" s="1"/>
      <c r="X228" s="1"/>
      <c r="Y228" s="1"/>
      <c r="Z228" s="1"/>
    </row>
    <row r="229" spans="1:26" ht="60" customHeight="1" x14ac:dyDescent="0.15">
      <c r="A229" s="21">
        <f t="shared" si="6"/>
        <v>186</v>
      </c>
      <c r="B229" s="46"/>
      <c r="C229" s="37" t="s">
        <v>67</v>
      </c>
      <c r="D229" s="4" t="s">
        <v>642</v>
      </c>
      <c r="E229" s="1" t="s">
        <v>68</v>
      </c>
      <c r="F229" s="4" t="s">
        <v>55</v>
      </c>
      <c r="G229" s="4" t="s">
        <v>56</v>
      </c>
      <c r="H229" s="4" t="s">
        <v>281</v>
      </c>
      <c r="I229" s="4" t="s">
        <v>57</v>
      </c>
      <c r="J229" s="4" t="s">
        <v>200</v>
      </c>
      <c r="K229" s="4"/>
      <c r="L229" s="4"/>
      <c r="M229" s="4"/>
      <c r="N229" s="4"/>
      <c r="O229" s="4"/>
      <c r="P229" s="4"/>
      <c r="Q229" s="4"/>
      <c r="R229" s="4"/>
      <c r="S229" s="4"/>
      <c r="T229" s="4"/>
      <c r="U229" s="4"/>
      <c r="V229" s="1"/>
      <c r="W229" s="1"/>
      <c r="X229" s="1"/>
      <c r="Y229" s="1"/>
      <c r="Z229" s="1"/>
    </row>
    <row r="230" spans="1:26" ht="135.75" customHeight="1" x14ac:dyDescent="0.15">
      <c r="A230" s="21">
        <f t="shared" si="6"/>
        <v>187</v>
      </c>
      <c r="B230" s="46"/>
      <c r="C230" s="37" t="s">
        <v>643</v>
      </c>
      <c r="D230" s="4" t="s">
        <v>282</v>
      </c>
      <c r="E230" s="1" t="s">
        <v>68</v>
      </c>
      <c r="F230" s="4" t="s">
        <v>58</v>
      </c>
      <c r="G230" s="4" t="s">
        <v>59</v>
      </c>
      <c r="H230" s="4" t="s">
        <v>120</v>
      </c>
      <c r="I230" s="4"/>
      <c r="J230" s="4"/>
      <c r="K230" s="4"/>
      <c r="L230" s="4"/>
      <c r="M230" s="4"/>
      <c r="N230" s="4"/>
      <c r="O230" s="4"/>
      <c r="P230" s="4"/>
      <c r="Q230" s="4"/>
      <c r="R230" s="4"/>
      <c r="S230" s="4"/>
      <c r="T230" s="4"/>
      <c r="U230" s="4"/>
      <c r="V230" s="1"/>
      <c r="W230" s="1"/>
      <c r="X230" s="1"/>
      <c r="Y230" s="1"/>
      <c r="Z230" s="1"/>
    </row>
    <row r="231" spans="1:26" ht="60" customHeight="1" x14ac:dyDescent="0.15">
      <c r="A231" s="21">
        <f t="shared" si="6"/>
        <v>188</v>
      </c>
      <c r="B231" s="46"/>
      <c r="C231" s="37" t="s">
        <v>67</v>
      </c>
      <c r="D231" s="4" t="s">
        <v>644</v>
      </c>
      <c r="E231" s="1" t="s">
        <v>68</v>
      </c>
      <c r="F231" s="4" t="s">
        <v>203</v>
      </c>
      <c r="G231" s="4" t="s">
        <v>204</v>
      </c>
      <c r="H231" s="4"/>
      <c r="I231" s="4"/>
      <c r="J231" s="4"/>
      <c r="K231" s="4"/>
      <c r="L231" s="4"/>
      <c r="M231" s="4"/>
      <c r="N231" s="4"/>
      <c r="O231" s="4"/>
      <c r="P231" s="4"/>
      <c r="Q231" s="4"/>
      <c r="R231" s="4"/>
      <c r="S231" s="4"/>
      <c r="T231" s="4"/>
      <c r="U231" s="4"/>
      <c r="V231" s="1"/>
      <c r="W231" s="1"/>
      <c r="X231" s="1"/>
      <c r="Y231" s="1"/>
      <c r="Z231" s="1"/>
    </row>
    <row r="232" spans="1:26" ht="132.75" customHeight="1" x14ac:dyDescent="0.15">
      <c r="A232" s="21">
        <f t="shared" si="6"/>
        <v>189</v>
      </c>
      <c r="B232" s="46"/>
      <c r="C232" s="37" t="s">
        <v>645</v>
      </c>
      <c r="D232" s="4" t="s">
        <v>283</v>
      </c>
      <c r="E232" s="1" t="s">
        <v>68</v>
      </c>
      <c r="F232" s="4" t="s">
        <v>221</v>
      </c>
      <c r="G232" s="4"/>
      <c r="H232" s="4"/>
      <c r="I232" s="4"/>
      <c r="J232" s="4"/>
      <c r="K232" s="4"/>
      <c r="L232" s="4"/>
      <c r="M232" s="4"/>
      <c r="N232" s="4"/>
      <c r="O232" s="4"/>
      <c r="P232" s="4"/>
      <c r="Q232" s="4"/>
      <c r="R232" s="4"/>
      <c r="S232" s="4"/>
      <c r="T232" s="4"/>
      <c r="U232" s="4"/>
      <c r="V232" s="1"/>
      <c r="W232" s="1"/>
      <c r="X232" s="1"/>
      <c r="Y232" s="1"/>
      <c r="Z232" s="1"/>
    </row>
    <row r="233" spans="1:26" ht="81" customHeight="1" x14ac:dyDescent="0.15">
      <c r="A233" s="21">
        <f t="shared" si="6"/>
        <v>190</v>
      </c>
      <c r="B233" s="46"/>
      <c r="C233" s="37" t="s">
        <v>67</v>
      </c>
      <c r="D233" s="4" t="s">
        <v>646</v>
      </c>
      <c r="E233" s="1" t="s">
        <v>68</v>
      </c>
      <c r="F233" s="4" t="s">
        <v>647</v>
      </c>
      <c r="G233" s="4" t="s">
        <v>648</v>
      </c>
      <c r="H233" s="4" t="s">
        <v>649</v>
      </c>
      <c r="I233" s="4" t="s">
        <v>650</v>
      </c>
      <c r="J233" s="4"/>
      <c r="K233" s="4"/>
      <c r="L233" s="4"/>
      <c r="M233" s="4"/>
      <c r="N233" s="4"/>
      <c r="O233" s="4"/>
      <c r="P233" s="4"/>
      <c r="Q233" s="4"/>
      <c r="R233" s="4"/>
      <c r="S233" s="4"/>
      <c r="T233" s="4"/>
      <c r="U233" s="4"/>
      <c r="V233" s="1"/>
      <c r="W233" s="1"/>
      <c r="X233" s="1"/>
      <c r="Y233" s="1"/>
      <c r="Z233" s="1"/>
    </row>
    <row r="234" spans="1:26" ht="243.75" customHeight="1" x14ac:dyDescent="0.15">
      <c r="A234" s="21">
        <f t="shared" si="6"/>
        <v>191</v>
      </c>
      <c r="B234" s="46"/>
      <c r="C234" s="37" t="s">
        <v>651</v>
      </c>
      <c r="D234" s="4" t="s">
        <v>582</v>
      </c>
      <c r="E234" s="1" t="s">
        <v>68</v>
      </c>
      <c r="F234" s="4" t="s">
        <v>60</v>
      </c>
      <c r="G234" s="4" t="s">
        <v>61</v>
      </c>
      <c r="H234" s="4" t="s">
        <v>120</v>
      </c>
      <c r="I234" s="4"/>
      <c r="J234" s="4"/>
      <c r="K234" s="4"/>
      <c r="L234" s="4"/>
      <c r="M234" s="4"/>
      <c r="N234" s="4"/>
      <c r="O234" s="4"/>
      <c r="P234" s="4"/>
      <c r="Q234" s="4"/>
      <c r="R234" s="4"/>
      <c r="S234" s="4"/>
      <c r="T234" s="4"/>
      <c r="U234" s="4"/>
      <c r="V234" s="1"/>
      <c r="W234" s="1"/>
      <c r="X234" s="1"/>
      <c r="Y234" s="1"/>
      <c r="Z234" s="1"/>
    </row>
    <row r="235" spans="1:26" ht="60" customHeight="1" x14ac:dyDescent="0.15">
      <c r="A235" s="21">
        <f t="shared" si="6"/>
        <v>192</v>
      </c>
      <c r="B235" s="46"/>
      <c r="C235" s="37" t="s">
        <v>67</v>
      </c>
      <c r="D235" s="4" t="s">
        <v>652</v>
      </c>
      <c r="E235" s="1" t="s">
        <v>68</v>
      </c>
      <c r="F235" s="4" t="s">
        <v>516</v>
      </c>
      <c r="G235" s="4" t="s">
        <v>531</v>
      </c>
      <c r="H235" s="4"/>
      <c r="I235" s="4"/>
      <c r="J235" s="4"/>
      <c r="K235" s="4"/>
      <c r="L235" s="4"/>
      <c r="M235" s="4"/>
      <c r="N235" s="4"/>
      <c r="O235" s="4"/>
      <c r="P235" s="4"/>
      <c r="Q235" s="4"/>
      <c r="R235" s="4"/>
      <c r="S235" s="4"/>
      <c r="T235" s="4"/>
      <c r="U235" s="4"/>
      <c r="V235" s="1"/>
      <c r="W235" s="1"/>
      <c r="X235" s="1"/>
      <c r="Y235" s="1"/>
      <c r="Z235" s="1"/>
    </row>
    <row r="236" spans="1:26" ht="60" customHeight="1" x14ac:dyDescent="0.15">
      <c r="A236" s="21">
        <f t="shared" si="6"/>
        <v>193</v>
      </c>
      <c r="B236" s="46"/>
      <c r="C236" s="37" t="s">
        <v>67</v>
      </c>
      <c r="D236" s="4" t="s">
        <v>653</v>
      </c>
      <c r="E236" s="4" t="s">
        <v>66</v>
      </c>
      <c r="F236" s="4" t="s">
        <v>119</v>
      </c>
      <c r="G236" s="4"/>
      <c r="H236" s="4"/>
      <c r="I236" s="4"/>
      <c r="J236" s="4"/>
      <c r="K236" s="4"/>
      <c r="L236" s="4"/>
      <c r="M236" s="4"/>
      <c r="N236" s="4"/>
      <c r="O236" s="4"/>
      <c r="P236" s="4"/>
      <c r="Q236" s="4"/>
      <c r="R236" s="4"/>
      <c r="S236" s="4"/>
      <c r="T236" s="4"/>
      <c r="U236" s="4"/>
      <c r="V236" s="1"/>
      <c r="W236" s="1"/>
      <c r="X236" s="1"/>
      <c r="Y236" s="1"/>
      <c r="Z236" s="1"/>
    </row>
    <row r="237" spans="1:26" ht="60" customHeight="1" x14ac:dyDescent="0.15">
      <c r="A237" s="21">
        <f t="shared" si="6"/>
        <v>194</v>
      </c>
      <c r="B237" s="46"/>
      <c r="C237" s="37" t="s">
        <v>67</v>
      </c>
      <c r="D237" s="4" t="s">
        <v>654</v>
      </c>
      <c r="E237" s="1" t="s">
        <v>68</v>
      </c>
      <c r="F237" s="4" t="s">
        <v>302</v>
      </c>
      <c r="G237" s="4" t="s">
        <v>301</v>
      </c>
      <c r="H237" s="4"/>
      <c r="I237" s="4"/>
      <c r="J237" s="4"/>
      <c r="K237" s="4"/>
      <c r="L237" s="4"/>
      <c r="M237" s="4"/>
      <c r="N237" s="4"/>
      <c r="O237" s="4"/>
      <c r="P237" s="4"/>
      <c r="Q237" s="4"/>
      <c r="R237" s="4"/>
      <c r="S237" s="4"/>
      <c r="T237" s="4"/>
      <c r="U237" s="4"/>
      <c r="V237" s="1"/>
      <c r="W237" s="1"/>
      <c r="X237" s="1"/>
      <c r="Y237" s="1"/>
      <c r="Z237" s="1"/>
    </row>
    <row r="238" spans="1:26" ht="151.5" customHeight="1" x14ac:dyDescent="0.15">
      <c r="A238" s="21">
        <f t="shared" si="6"/>
        <v>195</v>
      </c>
      <c r="B238" s="46"/>
      <c r="C238" s="37" t="s">
        <v>656</v>
      </c>
      <c r="D238" s="4" t="s">
        <v>655</v>
      </c>
      <c r="E238" s="1" t="s">
        <v>68</v>
      </c>
      <c r="F238" s="4" t="s">
        <v>222</v>
      </c>
      <c r="G238" s="4" t="s">
        <v>497</v>
      </c>
      <c r="H238" s="4" t="s">
        <v>201</v>
      </c>
      <c r="I238" s="4" t="s">
        <v>202</v>
      </c>
      <c r="J238" s="4" t="s">
        <v>581</v>
      </c>
      <c r="K238" s="4"/>
      <c r="L238" s="4"/>
      <c r="M238" s="4"/>
      <c r="N238" s="4"/>
      <c r="O238" s="4"/>
      <c r="P238" s="4"/>
      <c r="Q238" s="4"/>
      <c r="R238" s="4"/>
      <c r="S238" s="4"/>
      <c r="T238" s="4"/>
      <c r="U238" s="4"/>
      <c r="V238" s="1"/>
      <c r="W238" s="1"/>
      <c r="X238" s="1"/>
      <c r="Y238" s="1"/>
      <c r="Z238" s="1"/>
    </row>
    <row r="246" spans="5:21" x14ac:dyDescent="0.15">
      <c r="E246" s="3"/>
      <c r="F246" s="3"/>
      <c r="G246" s="3"/>
      <c r="H246" s="3"/>
      <c r="I246" s="3"/>
      <c r="J246" s="3"/>
      <c r="K246" s="3"/>
      <c r="L246" s="3"/>
      <c r="M246" s="3"/>
      <c r="N246" s="3"/>
      <c r="O246" s="3"/>
      <c r="P246" s="3"/>
      <c r="Q246" s="3"/>
      <c r="R246" s="3"/>
      <c r="S246" s="3"/>
      <c r="T246" s="3"/>
      <c r="U246" s="3"/>
    </row>
  </sheetData>
  <autoFilter ref="A13:BJ238" xr:uid="{00000000-0009-0000-0000-000000000000}"/>
  <mergeCells count="35">
    <mergeCell ref="B14:B84"/>
    <mergeCell ref="A2:A12"/>
    <mergeCell ref="C18:C27"/>
    <mergeCell ref="C28:C47"/>
    <mergeCell ref="C57:C60"/>
    <mergeCell ref="C62:C65"/>
    <mergeCell ref="C68:C74"/>
    <mergeCell ref="C75:C76"/>
    <mergeCell ref="C78:C80"/>
    <mergeCell ref="C82:C83"/>
    <mergeCell ref="B2:Z12"/>
    <mergeCell ref="B85:B112"/>
    <mergeCell ref="C162:C166"/>
    <mergeCell ref="C204:C208"/>
    <mergeCell ref="C167:C170"/>
    <mergeCell ref="B175:B212"/>
    <mergeCell ref="C209:C212"/>
    <mergeCell ref="B113:B124"/>
    <mergeCell ref="C114:C116"/>
    <mergeCell ref="C117:C119"/>
    <mergeCell ref="C121:C124"/>
    <mergeCell ref="C177:C178"/>
    <mergeCell ref="A132:D132"/>
    <mergeCell ref="A186:A198"/>
    <mergeCell ref="A126:D126"/>
    <mergeCell ref="B127:B131"/>
    <mergeCell ref="A174:D174"/>
    <mergeCell ref="B133:B170"/>
    <mergeCell ref="C135:C161"/>
    <mergeCell ref="A144:A156"/>
    <mergeCell ref="B218:B222"/>
    <mergeCell ref="B223:B238"/>
    <mergeCell ref="B213:B217"/>
    <mergeCell ref="C214:C215"/>
    <mergeCell ref="A172:D172"/>
  </mergeCells>
  <phoneticPr fontId="1"/>
  <pageMargins left="0.23622047244094491" right="0.23622047244094491" top="0.74803149606299213" bottom="0.74803149606299213" header="0.31496062992125984" footer="0.31496062992125984"/>
  <pageSetup paperSize="8" scale="53" fitToHeight="0" orientation="landscape" cellComments="asDisplayed" r:id="rId1"/>
  <headerFooter>
    <oddHeader>&amp;R&amp;K01+022関係者限り</oddHeader>
    <oddFooter>&amp;C&amp;12&amp;P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個人向け（最終版）</vt:lpstr>
      <vt:lpstr>'個人向け（最終版）'!Print_Titles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2020-08-31T07:21:41Z</dcterms:created>
  <dcterms:modified xsi:type="dcterms:W3CDTF">2021-04-08T02:36:21Z</dcterms:modified>
</cp:coreProperties>
</file>