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/>
  <xr:revisionPtr revIDLastSave="0" documentId="8_{AF540D62-F5C5-401B-A1D8-53BF871FF4F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所要資金計画（単年度事業用）" sheetId="1" r:id="rId1"/>
    <sheet name="所要資金計画（複数年度事業用）" sheetId="3" r:id="rId2"/>
  </sheets>
  <definedNames>
    <definedName name="_xlnm.Print_Area" localSheetId="0">'所要資金計画（単年度事業用）'!$B$2:$I$55</definedName>
    <definedName name="_xlnm.Print_Area" localSheetId="1">'所要資金計画（複数年度事業用）'!$B$2:$I$55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1" i="3" l="1"/>
  <c r="E50" i="3"/>
  <c r="E53" i="1"/>
  <c r="E51" i="1"/>
  <c r="E50" i="1"/>
  <c r="E53" i="3" l="1"/>
</calcChain>
</file>

<file path=xl/sharedStrings.xml><?xml version="1.0" encoding="utf-8"?>
<sst xmlns="http://schemas.openxmlformats.org/spreadsheetml/2006/main" count="123" uniqueCount="28">
  <si>
    <t>（補助対象）</t>
    <rPh sb="1" eb="3">
      <t>ホジョ</t>
    </rPh>
    <rPh sb="3" eb="5">
      <t>タイショウ</t>
    </rPh>
    <phoneticPr fontId="2"/>
  </si>
  <si>
    <t>（補助対象外）</t>
    <rPh sb="1" eb="3">
      <t>ホジョ</t>
    </rPh>
    <rPh sb="3" eb="5">
      <t>タイショウ</t>
    </rPh>
    <rPh sb="5" eb="6">
      <t>ガイ</t>
    </rPh>
    <phoneticPr fontId="2"/>
  </si>
  <si>
    <t>消費税</t>
    <rPh sb="0" eb="3">
      <t>ショウヒゼイ</t>
    </rPh>
    <phoneticPr fontId="2"/>
  </si>
  <si>
    <t>合　　計</t>
    <rPh sb="0" eb="1">
      <t>ゴウ</t>
    </rPh>
    <rPh sb="3" eb="4">
      <t>ケイ</t>
    </rPh>
    <phoneticPr fontId="2"/>
  </si>
  <si>
    <t>補助対象外計</t>
    <rPh sb="0" eb="2">
      <t>ホジョ</t>
    </rPh>
    <rPh sb="2" eb="5">
      <t>タイショウガイ</t>
    </rPh>
    <rPh sb="5" eb="6">
      <t>ケイ</t>
    </rPh>
    <phoneticPr fontId="2"/>
  </si>
  <si>
    <t>内容</t>
    <rPh sb="0" eb="2">
      <t>ナイヨウ</t>
    </rPh>
    <phoneticPr fontId="2"/>
  </si>
  <si>
    <t>費目</t>
    <rPh sb="0" eb="1">
      <t>ヒ</t>
    </rPh>
    <rPh sb="1" eb="2">
      <t>メ</t>
    </rPh>
    <phoneticPr fontId="2"/>
  </si>
  <si>
    <t>金額
（円）</t>
    <rPh sb="0" eb="1">
      <t>キン</t>
    </rPh>
    <rPh sb="1" eb="2">
      <t>ガク</t>
    </rPh>
    <rPh sb="4" eb="5">
      <t>エン</t>
    </rPh>
    <phoneticPr fontId="2"/>
  </si>
  <si>
    <t>項目</t>
    <rPh sb="0" eb="2">
      <t>コウモク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</si>
  <si>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</si>
  <si>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</si>
  <si>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補助対象計</t>
    <rPh sb="0" eb="2">
      <t>ホジョ</t>
    </rPh>
    <rPh sb="2" eb="4">
      <t>タイショウ</t>
    </rPh>
    <rPh sb="4" eb="5">
      <t>ケイ</t>
    </rPh>
    <phoneticPr fontId="2"/>
  </si>
  <si>
    <t>○○○○○○○○○</t>
    <phoneticPr fontId="2"/>
  </si>
  <si>
    <t>区分</t>
    <rPh sb="0" eb="2">
      <t>クブン</t>
    </rPh>
    <phoneticPr fontId="2"/>
  </si>
  <si>
    <t>※申請内容により、本様式は複数ページとなっても構わない。</t>
    <rPh sb="1" eb="3">
      <t>シンセイ</t>
    </rPh>
    <rPh sb="3" eb="5">
      <t>ナイヨウ</t>
    </rPh>
    <rPh sb="9" eb="10">
      <t>ホン</t>
    </rPh>
    <rPh sb="10" eb="12">
      <t>ヨウシキ</t>
    </rPh>
    <rPh sb="13" eb="15">
      <t>フクスウ</t>
    </rPh>
    <rPh sb="23" eb="24">
      <t>カマ</t>
    </rPh>
    <phoneticPr fontId="2"/>
  </si>
  <si>
    <t>○○○○○○設計費</t>
    <rPh sb="6" eb="9">
      <t>セッケイヒ</t>
    </rPh>
    <phoneticPr fontId="2"/>
  </si>
  <si>
    <t>(a)先進設備・システム</t>
  </si>
  <si>
    <t>(a)先進設備・システム</t>
    <rPh sb="3" eb="7">
      <t>センシンセツビ</t>
    </rPh>
    <phoneticPr fontId="2"/>
  </si>
  <si>
    <t>(b)オーダーメイド型設備</t>
  </si>
  <si>
    <t>(b)オーダーメイド型設備</t>
    <rPh sb="10" eb="11">
      <t>ガタ</t>
    </rPh>
    <rPh sb="11" eb="13">
      <t>セツビ</t>
    </rPh>
    <phoneticPr fontId="2"/>
  </si>
  <si>
    <t>１－２ 所要資金計画（総括）</t>
    <rPh sb="11" eb="13">
      <t>ソウカツ</t>
    </rPh>
    <phoneticPr fontId="2"/>
  </si>
  <si>
    <t>(d)ＥＭＳ機器</t>
    <rPh sb="6" eb="8">
      <t>キキ</t>
    </rPh>
    <phoneticPr fontId="2"/>
  </si>
  <si>
    <t>※申請内容により、行を追加しても構わない。</t>
    <rPh sb="1" eb="3">
      <t>シンセイ</t>
    </rPh>
    <rPh sb="3" eb="5">
      <t>ナイヨウ</t>
    </rPh>
    <rPh sb="9" eb="10">
      <t>ギョウ</t>
    </rPh>
    <rPh sb="11" eb="13">
      <t>ツイカ</t>
    </rPh>
    <rPh sb="16" eb="17">
      <t>カマ</t>
    </rPh>
    <phoneticPr fontId="2"/>
  </si>
  <si>
    <t>設計費</t>
    <rPh sb="0" eb="1">
      <t>セツ</t>
    </rPh>
    <rPh sb="1" eb="2">
      <t>ケイ</t>
    </rPh>
    <rPh sb="2" eb="3">
      <t>ヒ</t>
    </rPh>
    <phoneticPr fontId="2"/>
  </si>
  <si>
    <t>設備費</t>
    <rPh sb="0" eb="1">
      <t>セツ</t>
    </rPh>
    <rPh sb="1" eb="2">
      <t>ビ</t>
    </rPh>
    <rPh sb="2" eb="3">
      <t>ヒ</t>
    </rPh>
    <phoneticPr fontId="2"/>
  </si>
  <si>
    <t>工事費</t>
    <rPh sb="0" eb="1">
      <t>コウ</t>
    </rPh>
    <rPh sb="1" eb="2">
      <t>コト</t>
    </rPh>
    <rPh sb="2" eb="3">
      <t>ヒ</t>
    </rPh>
    <phoneticPr fontId="2"/>
  </si>
  <si>
    <t>(c)指定設備</t>
    <rPh sb="3" eb="5">
      <t>シテイ</t>
    </rPh>
    <rPh sb="5" eb="7">
      <t>セツビ</t>
    </rPh>
    <phoneticPr fontId="2"/>
  </si>
  <si>
    <t>2024年度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</si>
</sst>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70C0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0070C0"/>
      <name val="ＭＳ 明朝"/>
      <family val="1"/>
      <charset val="128"/>
    </font>
    <font>
      <sz val="14"/>
      <color rgb="FF007434"/>
      <name val="ＭＳ 明朝"/>
      <family val="1"/>
      <charset val="128"/>
    </font>
    <font>
      <sz val="12"/>
      <color rgb="FF0070C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72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10" fillId="0" borderId="26" xfId="2" applyFont="1" applyFill="1" applyBorder="1" applyAlignment="1">
      <alignment vertical="center"/>
    </xf>
    <xf numFmtId="0" fontId="9" fillId="0" borderId="31" xfId="0" applyFont="1" applyBorder="1" applyAlignment="1">
      <alignment horizontal="center" vertical="center"/>
    </xf>
    <xf numFmtId="38" fontId="10" fillId="0" borderId="30" xfId="2" applyFont="1" applyFill="1" applyBorder="1" applyAlignment="1">
      <alignment vertical="center"/>
    </xf>
    <xf numFmtId="176" fontId="10" fillId="0" borderId="2" xfId="2" applyNumberFormat="1" applyFont="1" applyFill="1" applyBorder="1" applyAlignment="1">
      <alignment vertical="center"/>
    </xf>
    <xf numFmtId="176" fontId="10" fillId="0" borderId="5" xfId="2" applyNumberFormat="1" applyFont="1" applyFill="1" applyBorder="1" applyAlignment="1">
      <alignment vertical="center"/>
    </xf>
    <xf numFmtId="176" fontId="10" fillId="0" borderId="14" xfId="2" applyNumberFormat="1" applyFont="1" applyFill="1" applyBorder="1" applyAlignment="1">
      <alignment vertical="center"/>
    </xf>
    <xf numFmtId="176" fontId="10" fillId="0" borderId="26" xfId="2" applyNumberFormat="1" applyFont="1" applyFill="1" applyBorder="1" applyAlignment="1">
      <alignment vertical="center"/>
    </xf>
    <xf numFmtId="176" fontId="10" fillId="0" borderId="30" xfId="2" applyNumberFormat="1" applyFont="1" applyFill="1" applyBorder="1" applyAlignment="1">
      <alignment vertical="center"/>
    </xf>
    <xf numFmtId="176" fontId="9" fillId="0" borderId="12" xfId="0" applyNumberFormat="1" applyFont="1" applyBorder="1" applyAlignment="1">
      <alignment vertical="center"/>
    </xf>
    <xf numFmtId="176" fontId="10" fillId="0" borderId="17" xfId="2" applyNumberFormat="1" applyFont="1" applyFill="1" applyBorder="1" applyAlignment="1">
      <alignment vertical="center"/>
    </xf>
    <xf numFmtId="176" fontId="9" fillId="0" borderId="13" xfId="2" applyNumberFormat="1" applyFont="1" applyFill="1" applyBorder="1" applyAlignment="1">
      <alignment vertical="center"/>
    </xf>
    <xf numFmtId="176" fontId="10" fillId="0" borderId="13" xfId="0" applyNumberFormat="1" applyFont="1" applyBorder="1" applyAlignment="1">
      <alignment vertical="center"/>
    </xf>
    <xf numFmtId="176" fontId="9" fillId="0" borderId="25" xfId="0" applyNumberFormat="1" applyFont="1" applyBorder="1" applyAlignment="1">
      <alignment vertical="center"/>
    </xf>
    <xf numFmtId="176" fontId="10" fillId="0" borderId="29" xfId="2" applyNumberFormat="1" applyFont="1" applyFill="1" applyBorder="1" applyAlignment="1">
      <alignment vertical="center"/>
    </xf>
    <xf numFmtId="176" fontId="9" fillId="0" borderId="13" xfId="0" applyNumberFormat="1" applyFont="1" applyBorder="1" applyAlignment="1">
      <alignment vertical="center"/>
    </xf>
    <xf numFmtId="176" fontId="10" fillId="0" borderId="17" xfId="0" applyNumberFormat="1" applyFont="1" applyBorder="1" applyAlignment="1">
      <alignment vertical="center"/>
    </xf>
    <xf numFmtId="176" fontId="10" fillId="0" borderId="33" xfId="0" applyNumberFormat="1" applyFont="1" applyBorder="1" applyAlignment="1">
      <alignment vertical="center"/>
    </xf>
    <xf numFmtId="176" fontId="9" fillId="0" borderId="21" xfId="2" applyNumberFormat="1" applyFont="1" applyFill="1" applyBorder="1" applyAlignment="1">
      <alignment vertical="center"/>
    </xf>
    <xf numFmtId="176" fontId="10" fillId="0" borderId="13" xfId="2" applyNumberFormat="1" applyFont="1" applyFill="1" applyBorder="1" applyAlignment="1">
      <alignment vertical="center"/>
    </xf>
    <xf numFmtId="176" fontId="10" fillId="0" borderId="8" xfId="2" applyNumberFormat="1" applyFont="1" applyFill="1" applyBorder="1" applyAlignment="1">
      <alignment vertical="center"/>
    </xf>
    <xf numFmtId="176" fontId="11" fillId="0" borderId="8" xfId="2" applyNumberFormat="1" applyFont="1" applyFill="1" applyBorder="1" applyAlignment="1">
      <alignment vertical="center"/>
    </xf>
    <xf numFmtId="38" fontId="12" fillId="0" borderId="3" xfId="2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38" fontId="12" fillId="0" borderId="1" xfId="2" applyFont="1" applyFill="1" applyBorder="1" applyAlignment="1">
      <alignment vertical="center"/>
    </xf>
    <xf numFmtId="0" fontId="12" fillId="0" borderId="0" xfId="0" applyFont="1" applyAlignment="1">
      <alignment vertical="center"/>
    </xf>
    <xf numFmtId="38" fontId="12" fillId="0" borderId="23" xfId="2" applyFont="1" applyFill="1" applyBorder="1" applyAlignment="1">
      <alignment horizontal="center" vertical="center"/>
    </xf>
    <xf numFmtId="0" fontId="8" fillId="0" borderId="24" xfId="0" applyFont="1" applyBorder="1" applyAlignment="1">
      <alignment vertical="center"/>
    </xf>
    <xf numFmtId="38" fontId="12" fillId="0" borderId="27" xfId="2" applyFont="1" applyFill="1" applyBorder="1" applyAlignment="1">
      <alignment vertical="center"/>
    </xf>
    <xf numFmtId="0" fontId="12" fillId="0" borderId="28" xfId="0" applyFont="1" applyBorder="1" applyAlignment="1">
      <alignment vertical="center"/>
    </xf>
    <xf numFmtId="38" fontId="12" fillId="0" borderId="1" xfId="2" applyFont="1" applyFill="1" applyBorder="1" applyAlignment="1">
      <alignment horizontal="center" vertical="center"/>
    </xf>
    <xf numFmtId="38" fontId="12" fillId="0" borderId="6" xfId="2" applyFont="1" applyFill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38" fontId="12" fillId="0" borderId="4" xfId="2" applyFont="1" applyFill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38" fontId="12" fillId="0" borderId="15" xfId="2" applyFont="1" applyFill="1" applyBorder="1" applyAlignment="1">
      <alignment vertical="center"/>
    </xf>
    <xf numFmtId="0" fontId="12" fillId="0" borderId="16" xfId="0" applyFont="1" applyBorder="1" applyAlignment="1">
      <alignment vertical="center"/>
    </xf>
    <xf numFmtId="38" fontId="12" fillId="0" borderId="31" xfId="2" applyFont="1" applyFill="1" applyBorder="1" applyAlignment="1">
      <alignment vertical="center"/>
    </xf>
    <xf numFmtId="0" fontId="12" fillId="0" borderId="32" xfId="0" applyFont="1" applyBorder="1" applyAlignment="1">
      <alignment vertical="center"/>
    </xf>
    <xf numFmtId="38" fontId="12" fillId="0" borderId="19" xfId="2" applyFont="1" applyFill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38" fontId="8" fillId="0" borderId="10" xfId="2" applyFont="1" applyFill="1" applyBorder="1" applyAlignment="1">
      <alignment horizontal="center" vertical="center"/>
    </xf>
    <xf numFmtId="38" fontId="8" fillId="0" borderId="18" xfId="2" applyFont="1" applyFill="1" applyBorder="1" applyAlignment="1">
      <alignment horizontal="center" vertical="center"/>
    </xf>
    <xf numFmtId="38" fontId="8" fillId="0" borderId="22" xfId="2" applyFont="1" applyFill="1" applyBorder="1" applyAlignment="1">
      <alignment horizontal="center" vertical="center"/>
    </xf>
    <xf numFmtId="38" fontId="8" fillId="0" borderId="5" xfId="2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76" fontId="10" fillId="0" borderId="5" xfId="2" applyNumberFormat="1" applyFont="1" applyFill="1" applyBorder="1" applyAlignment="1">
      <alignment vertical="top"/>
    </xf>
    <xf numFmtId="176" fontId="10" fillId="0" borderId="26" xfId="2" applyNumberFormat="1" applyFont="1" applyFill="1" applyBorder="1" applyAlignment="1">
      <alignment vertical="top"/>
    </xf>
    <xf numFmtId="176" fontId="10" fillId="0" borderId="13" xfId="2" applyNumberFormat="1" applyFont="1" applyFill="1" applyBorder="1" applyAlignment="1">
      <alignment vertical="top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38" fontId="8" fillId="0" borderId="10" xfId="2" applyFont="1" applyFill="1" applyBorder="1" applyAlignment="1">
      <alignment horizontal="left" vertical="center" wrapText="1"/>
    </xf>
    <xf numFmtId="38" fontId="8" fillId="0" borderId="5" xfId="2" applyFont="1" applyFill="1" applyBorder="1" applyAlignment="1">
      <alignment horizontal="left" vertical="center" wrapText="1"/>
    </xf>
    <xf numFmtId="38" fontId="8" fillId="0" borderId="22" xfId="2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38" fontId="8" fillId="0" borderId="22" xfId="2" applyFont="1" applyFill="1" applyBorder="1" applyAlignment="1">
      <alignment horizontal="center" vertical="center"/>
    </xf>
    <xf numFmtId="38" fontId="8" fillId="0" borderId="5" xfId="2" applyFont="1" applyFill="1" applyBorder="1" applyAlignment="1">
      <alignment horizontal="center" vertical="center"/>
    </xf>
  </cellXfs>
  <cellStyles count="7">
    <cellStyle name="パーセント 2" xfId="1" xr:uid="{00000000-0005-0000-0000-000000000000}"/>
    <cellStyle name="桁区切り" xfId="2" builtinId="6"/>
    <cellStyle name="桁区切り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106018</xdr:rowOff>
    </xdr:from>
    <xdr:to>
      <xdr:col>7</xdr:col>
      <xdr:colOff>1496786</xdr:colOff>
      <xdr:row>47</xdr:row>
      <xdr:rowOff>152400</xdr:rowOff>
    </xdr:to>
    <xdr:sp macro="" textlink="">
      <xdr:nvSpPr>
        <xdr:cNvPr id="1098" name="円/楕円 1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Arrowheads="1"/>
        </xdr:cNvSpPr>
      </xdr:nvSpPr>
      <xdr:spPr bwMode="auto">
        <a:xfrm>
          <a:off x="8352385" y="1742077"/>
          <a:ext cx="1156607" cy="10736794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612000</xdr:colOff>
      <xdr:row>33</xdr:row>
      <xdr:rowOff>191574</xdr:rowOff>
    </xdr:from>
    <xdr:to>
      <xdr:col>7</xdr:col>
      <xdr:colOff>202153</xdr:colOff>
      <xdr:row>35</xdr:row>
      <xdr:rowOff>234684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443080" y="8520234"/>
          <a:ext cx="1891393" cy="546030"/>
        </a:xfrm>
        <a:prstGeom prst="wedgeRectCallout">
          <a:avLst>
            <a:gd name="adj1" fmla="val 57363"/>
            <a:gd name="adj2" fmla="val -98711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endParaRPr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227551</xdr:colOff>
      <xdr:row>51</xdr:row>
      <xdr:rowOff>358140</xdr:rowOff>
    </xdr:from>
    <xdr:to>
      <xdr:col>7</xdr:col>
      <xdr:colOff>172836</xdr:colOff>
      <xdr:row>53</xdr:row>
      <xdr:rowOff>20394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5076642" y="12532822"/>
          <a:ext cx="2248603" cy="493527"/>
        </a:xfrm>
        <a:prstGeom prst="wedgeRectCallout">
          <a:avLst>
            <a:gd name="adj1" fmla="val -72003"/>
            <a:gd name="adj2" fmla="val 939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4</xdr:col>
      <xdr:colOff>1207770</xdr:colOff>
      <xdr:row>7</xdr:row>
      <xdr:rowOff>7620</xdr:rowOff>
    </xdr:from>
    <xdr:to>
      <xdr:col>7</xdr:col>
      <xdr:colOff>1127759</xdr:colOff>
      <xdr:row>11</xdr:row>
      <xdr:rowOff>1732</xdr:rowOff>
    </xdr:to>
    <xdr:sp macro="" textlink="">
      <xdr:nvSpPr>
        <xdr:cNvPr id="8" name="四角形吹き出し 21">
          <a:extLst>
            <a:ext uri="{FF2B5EF4-FFF2-40B4-BE49-F238E27FC236}">
              <a16:creationId xmlns:a16="http://schemas.microsoft.com/office/drawing/2014/main" id="{07C8ACBC-5E66-4D64-8E7B-C57C8C9270CF}"/>
            </a:ext>
          </a:extLst>
        </xdr:cNvPr>
        <xdr:cNvSpPr/>
      </xdr:nvSpPr>
      <xdr:spPr bwMode="auto">
        <a:xfrm>
          <a:off x="4522470" y="1638300"/>
          <a:ext cx="3737609" cy="999952"/>
        </a:xfrm>
        <a:prstGeom prst="wedgeRectCallout">
          <a:avLst>
            <a:gd name="adj1" fmla="val -15474"/>
            <a:gd name="adj2" fmla="val -77265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注意のこと</a:t>
          </a:r>
        </a:p>
      </xdr:txBody>
    </xdr:sp>
    <xdr:clientData/>
  </xdr:twoCellAnchor>
  <xdr:twoCellAnchor>
    <xdr:from>
      <xdr:col>9</xdr:col>
      <xdr:colOff>103142</xdr:colOff>
      <xdr:row>1</xdr:row>
      <xdr:rowOff>0</xdr:rowOff>
    </xdr:from>
    <xdr:to>
      <xdr:col>19</xdr:col>
      <xdr:colOff>359872</xdr:colOff>
      <xdr:row>8</xdr:row>
      <xdr:rowOff>17319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F6DEBA5-D533-4AA6-829A-CEDFDD594421}"/>
            </a:ext>
          </a:extLst>
        </xdr:cNvPr>
        <xdr:cNvSpPr txBox="1"/>
      </xdr:nvSpPr>
      <xdr:spPr>
        <a:xfrm>
          <a:off x="8831506" y="173182"/>
          <a:ext cx="6491275" cy="1697182"/>
        </a:xfrm>
        <a:prstGeom prst="rect">
          <a:avLst/>
        </a:prstGeom>
        <a:solidFill>
          <a:schemeClr val="bg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・青文字は事業に合わせて記載し黒文字に変更すること</a:t>
          </a: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・提出時には赤の注意書きは削除すること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・複数年度事業では、シート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の「所要資金計画 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(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複数年度事用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)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」を使用し年度ごとの年度別配分内訳と事業全体も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1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枚作成すること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　（例）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年度事業は、「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2024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年度」＋「事業全体」の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枚を作成</a:t>
          </a:r>
        </a:p>
      </xdr:txBody>
    </xdr:sp>
    <xdr:clientData fPrintsWithSheet="0"/>
  </xdr:twoCellAnchor>
  <xdr:twoCellAnchor>
    <xdr:from>
      <xdr:col>6</xdr:col>
      <xdr:colOff>243841</xdr:colOff>
      <xdr:row>46</xdr:row>
      <xdr:rowOff>58242</xdr:rowOff>
    </xdr:from>
    <xdr:to>
      <xdr:col>7</xdr:col>
      <xdr:colOff>388621</xdr:colOff>
      <xdr:row>48</xdr:row>
      <xdr:rowOff>214030</xdr:rowOff>
    </xdr:to>
    <xdr:sp macro="" textlink="">
      <xdr:nvSpPr>
        <xdr:cNvPr id="4" name="テキスト ボックス 4">
          <a:extLst>
            <a:ext uri="{FF2B5EF4-FFF2-40B4-BE49-F238E27FC236}">
              <a16:creationId xmlns:a16="http://schemas.microsoft.com/office/drawing/2014/main" id="{4E39CC1A-8ED2-4079-A8F6-029A4393A6E4}"/>
            </a:ext>
          </a:extLst>
        </xdr:cNvPr>
        <xdr:cNvSpPr txBox="1"/>
      </xdr:nvSpPr>
      <xdr:spPr>
        <a:xfrm>
          <a:off x="5074921" y="11815902"/>
          <a:ext cx="2446020" cy="65870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経費の計上がない場合であっても空白にせず、必ず”</a:t>
          </a:r>
          <a:r>
            <a:rPr kumimoji="1" lang="en-US" altLang="ja-JP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0”</a:t>
          </a: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を記入すること</a:t>
          </a:r>
        </a:p>
      </xdr:txBody>
    </xdr:sp>
    <xdr:clientData/>
  </xdr:twoCellAnchor>
  <xdr:twoCellAnchor>
    <xdr:from>
      <xdr:col>7</xdr:col>
      <xdr:colOff>388621</xdr:colOff>
      <xdr:row>47</xdr:row>
      <xdr:rowOff>114300</xdr:rowOff>
    </xdr:from>
    <xdr:to>
      <xdr:col>7</xdr:col>
      <xdr:colOff>1028700</xdr:colOff>
      <xdr:row>47</xdr:row>
      <xdr:rowOff>136136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7BF8E0A-F522-41CF-A7C1-E55657933313}"/>
            </a:ext>
          </a:extLst>
        </xdr:cNvPr>
        <xdr:cNvCxnSpPr>
          <a:cxnSpLocks/>
          <a:stCxn id="4" idx="3"/>
        </xdr:cNvCxnSpPr>
      </xdr:nvCxnSpPr>
      <xdr:spPr>
        <a:xfrm flipV="1">
          <a:off x="7520941" y="12123420"/>
          <a:ext cx="640079" cy="21836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1246909</xdr:colOff>
      <xdr:row>47</xdr:row>
      <xdr:rowOff>136136</xdr:rowOff>
    </xdr:from>
    <xdr:to>
      <xdr:col>6</xdr:col>
      <xdr:colOff>243841</xdr:colOff>
      <xdr:row>47</xdr:row>
      <xdr:rowOff>138546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296846DC-1B1B-4DF6-B627-5C232412D470}"/>
            </a:ext>
          </a:extLst>
        </xdr:cNvPr>
        <xdr:cNvCxnSpPr>
          <a:cxnSpLocks/>
          <a:stCxn id="4" idx="1"/>
        </xdr:cNvCxnSpPr>
      </xdr:nvCxnSpPr>
      <xdr:spPr>
        <a:xfrm flipH="1">
          <a:off x="4561609" y="12145256"/>
          <a:ext cx="513312" cy="241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27518</xdr:colOff>
      <xdr:row>5</xdr:row>
      <xdr:rowOff>248831</xdr:rowOff>
    </xdr:from>
    <xdr:to>
      <xdr:col>4</xdr:col>
      <xdr:colOff>11205</xdr:colOff>
      <xdr:row>52</xdr:row>
      <xdr:rowOff>409173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EBA6EEA5-DD3C-4A36-BC5B-C2E5353539F5}"/>
            </a:ext>
          </a:extLst>
        </xdr:cNvPr>
        <xdr:cNvSpPr/>
      </xdr:nvSpPr>
      <xdr:spPr bwMode="auto">
        <a:xfrm>
          <a:off x="341283" y="1347007"/>
          <a:ext cx="3031687" cy="11792048"/>
        </a:xfrm>
        <a:prstGeom prst="roundRect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0" rtlCol="0" anchor="t" upright="1"/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6</xdr:col>
      <xdr:colOff>39588</xdr:colOff>
      <xdr:row>48</xdr:row>
      <xdr:rowOff>304228</xdr:rowOff>
    </xdr:from>
    <xdr:to>
      <xdr:col>6</xdr:col>
      <xdr:colOff>2169737</xdr:colOff>
      <xdr:row>50</xdr:row>
      <xdr:rowOff>114344</xdr:rowOff>
    </xdr:to>
    <xdr:sp macro="" textlink="">
      <xdr:nvSpPr>
        <xdr:cNvPr id="14" name="テキスト ボックス 4">
          <a:extLst>
            <a:ext uri="{FF2B5EF4-FFF2-40B4-BE49-F238E27FC236}">
              <a16:creationId xmlns:a16="http://schemas.microsoft.com/office/drawing/2014/main" id="{658A127B-BD7F-4409-B55E-EEBBF58F9573}"/>
            </a:ext>
          </a:extLst>
        </xdr:cNvPr>
        <xdr:cNvSpPr txBox="1"/>
      </xdr:nvSpPr>
      <xdr:spPr>
        <a:xfrm>
          <a:off x="4888679" y="11232001"/>
          <a:ext cx="2130149" cy="64138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経費計上のない導入設備区分や項目であっても削除しない</a:t>
          </a:r>
        </a:p>
      </xdr:txBody>
    </xdr:sp>
    <xdr:clientData/>
  </xdr:twoCellAnchor>
  <xdr:twoCellAnchor>
    <xdr:from>
      <xdr:col>4</xdr:col>
      <xdr:colOff>2826</xdr:colOff>
      <xdr:row>48</xdr:row>
      <xdr:rowOff>155005</xdr:rowOff>
    </xdr:from>
    <xdr:to>
      <xdr:col>6</xdr:col>
      <xdr:colOff>39588</xdr:colOff>
      <xdr:row>49</xdr:row>
      <xdr:rowOff>190236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AE5A1C73-92EE-4F14-939B-F4A8C88ADDC3}"/>
            </a:ext>
          </a:extLst>
        </xdr:cNvPr>
        <xdr:cNvCxnSpPr>
          <a:cxnSpLocks/>
          <a:stCxn id="14" idx="1"/>
        </xdr:cNvCxnSpPr>
      </xdr:nvCxnSpPr>
      <xdr:spPr>
        <a:xfrm flipH="1" flipV="1">
          <a:off x="3327917" y="11082778"/>
          <a:ext cx="1560762" cy="450867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340179</xdr:colOff>
      <xdr:row>6</xdr:row>
      <xdr:rowOff>106018</xdr:rowOff>
    </xdr:from>
    <xdr:to>
      <xdr:col>7</xdr:col>
      <xdr:colOff>1496786</xdr:colOff>
      <xdr:row>47</xdr:row>
      <xdr:rowOff>152400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C494F88D-B2B5-4C87-BBE1-050F6F19538E}"/>
            </a:ext>
          </a:extLst>
        </xdr:cNvPr>
        <xdr:cNvSpPr>
          <a:spLocks noChangeArrowheads="1"/>
        </xdr:cNvSpPr>
      </xdr:nvSpPr>
      <xdr:spPr bwMode="auto">
        <a:xfrm>
          <a:off x="7483929" y="1485238"/>
          <a:ext cx="1034687" cy="10525787"/>
        </a:xfrm>
        <a:prstGeom prst="ellipse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792480</xdr:colOff>
      <xdr:row>33</xdr:row>
      <xdr:rowOff>191574</xdr:rowOff>
    </xdr:from>
    <xdr:to>
      <xdr:col>7</xdr:col>
      <xdr:colOff>202153</xdr:colOff>
      <xdr:row>35</xdr:row>
      <xdr:rowOff>234684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7C4A6AF4-DEB2-4B8A-88A9-41F7E5F5F845}"/>
            </a:ext>
          </a:extLst>
        </xdr:cNvPr>
        <xdr:cNvSpPr>
          <a:spLocks noChangeArrowheads="1"/>
        </xdr:cNvSpPr>
      </xdr:nvSpPr>
      <xdr:spPr bwMode="auto">
        <a:xfrm>
          <a:off x="5623560" y="8520234"/>
          <a:ext cx="1710913" cy="546030"/>
        </a:xfrm>
        <a:prstGeom prst="wedgeRectCallout">
          <a:avLst>
            <a:gd name="adj1" fmla="val 61795"/>
            <a:gd name="adj2" fmla="val -10010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2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参考見積書と金額を</a:t>
          </a:r>
          <a:endParaRPr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一致させること</a:t>
          </a:r>
        </a:p>
      </xdr:txBody>
    </xdr:sp>
    <xdr:clientData/>
  </xdr:twoCellAnchor>
  <xdr:twoCellAnchor>
    <xdr:from>
      <xdr:col>6</xdr:col>
      <xdr:colOff>227551</xdr:colOff>
      <xdr:row>51</xdr:row>
      <xdr:rowOff>358140</xdr:rowOff>
    </xdr:from>
    <xdr:to>
      <xdr:col>7</xdr:col>
      <xdr:colOff>172836</xdr:colOff>
      <xdr:row>53</xdr:row>
      <xdr:rowOff>20394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EC0DEC1-29E0-4AA2-B22D-91CC93EE5C15}"/>
            </a:ext>
          </a:extLst>
        </xdr:cNvPr>
        <xdr:cNvSpPr>
          <a:spLocks noChangeArrowheads="1"/>
        </xdr:cNvSpPr>
      </xdr:nvSpPr>
      <xdr:spPr bwMode="auto">
        <a:xfrm>
          <a:off x="5066251" y="13696950"/>
          <a:ext cx="2246525" cy="473784"/>
        </a:xfrm>
        <a:prstGeom prst="wedgeRectCallout">
          <a:avLst>
            <a:gd name="adj1" fmla="val -72003"/>
            <a:gd name="adj2" fmla="val 9396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000" tIns="18288" rIns="36000" bIns="0" anchor="ctr" anchorCtr="1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発注区分表と金額を合わせること</a:t>
          </a:r>
        </a:p>
      </xdr:txBody>
    </xdr:sp>
    <xdr:clientData/>
  </xdr:twoCellAnchor>
  <xdr:twoCellAnchor>
    <xdr:from>
      <xdr:col>9</xdr:col>
      <xdr:colOff>103142</xdr:colOff>
      <xdr:row>1</xdr:row>
      <xdr:rowOff>0</xdr:rowOff>
    </xdr:from>
    <xdr:to>
      <xdr:col>19</xdr:col>
      <xdr:colOff>359872</xdr:colOff>
      <xdr:row>8</xdr:row>
      <xdr:rowOff>17319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4689808-CB27-483D-9728-A3BBB0CF23FE}"/>
            </a:ext>
          </a:extLst>
        </xdr:cNvPr>
        <xdr:cNvSpPr txBox="1"/>
      </xdr:nvSpPr>
      <xdr:spPr>
        <a:xfrm>
          <a:off x="8816612" y="171450"/>
          <a:ext cx="6453695" cy="1726104"/>
        </a:xfrm>
        <a:prstGeom prst="rect">
          <a:avLst/>
        </a:prstGeom>
        <a:solidFill>
          <a:schemeClr val="bg1"/>
        </a:solidFill>
        <a:ln w="127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・青文字は事業に合わせて記載し黒文字に変更すること</a:t>
          </a: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・提出時には赤の注意書きは削除すること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・複数年度事業では、シート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の「所要資金計画 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(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複数年度事用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)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」を使用し年度ごとの年度別配分内訳と事業全体も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1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枚作成すること</a:t>
          </a:r>
          <a:endParaRPr kumimoji="1" lang="en-US" altLang="ja-JP" sz="1400" b="1">
            <a:solidFill>
              <a:srgbClr val="FF0000"/>
            </a:solidFill>
            <a:latin typeface="+mn-ea"/>
            <a:ea typeface="+mn-ea"/>
          </a:endParaRPr>
        </a:p>
        <a:p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　（例）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年度事業は、「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2024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年度」、「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2025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年度」＋「事業全体」の</a:t>
          </a:r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400" b="1">
              <a:solidFill>
                <a:srgbClr val="FF0000"/>
              </a:solidFill>
              <a:latin typeface="+mn-ea"/>
              <a:ea typeface="+mn-ea"/>
            </a:rPr>
            <a:t>枚を作成</a:t>
          </a:r>
        </a:p>
      </xdr:txBody>
    </xdr:sp>
    <xdr:clientData fPrintsWithSheet="0"/>
  </xdr:twoCellAnchor>
  <xdr:twoCellAnchor>
    <xdr:from>
      <xdr:col>6</xdr:col>
      <xdr:colOff>190500</xdr:colOff>
      <xdr:row>46</xdr:row>
      <xdr:rowOff>58242</xdr:rowOff>
    </xdr:from>
    <xdr:to>
      <xdr:col>7</xdr:col>
      <xdr:colOff>426720</xdr:colOff>
      <xdr:row>48</xdr:row>
      <xdr:rowOff>214030</xdr:rowOff>
    </xdr:to>
    <xdr:sp macro="" textlink="">
      <xdr:nvSpPr>
        <xdr:cNvPr id="7" name="テキスト ボックス 4">
          <a:extLst>
            <a:ext uri="{FF2B5EF4-FFF2-40B4-BE49-F238E27FC236}">
              <a16:creationId xmlns:a16="http://schemas.microsoft.com/office/drawing/2014/main" id="{511C58B6-D927-45A8-BC1D-97F81C2B63A4}"/>
            </a:ext>
          </a:extLst>
        </xdr:cNvPr>
        <xdr:cNvSpPr txBox="1"/>
      </xdr:nvSpPr>
      <xdr:spPr>
        <a:xfrm>
          <a:off x="5021580" y="11815902"/>
          <a:ext cx="2537460" cy="65870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経費の計上がない場合であっても空白にせず、必ず”</a:t>
          </a:r>
          <a:r>
            <a:rPr kumimoji="1" lang="en-US" altLang="ja-JP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0”</a:t>
          </a: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を記入すること</a:t>
          </a:r>
        </a:p>
      </xdr:txBody>
    </xdr:sp>
    <xdr:clientData/>
  </xdr:twoCellAnchor>
  <xdr:twoCellAnchor>
    <xdr:from>
      <xdr:col>7</xdr:col>
      <xdr:colOff>426720</xdr:colOff>
      <xdr:row>47</xdr:row>
      <xdr:rowOff>123825</xdr:rowOff>
    </xdr:from>
    <xdr:to>
      <xdr:col>7</xdr:col>
      <xdr:colOff>1104900</xdr:colOff>
      <xdr:row>47</xdr:row>
      <xdr:rowOff>136136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4BAF246B-CE15-4B2E-B953-B5201126325A}"/>
            </a:ext>
          </a:extLst>
        </xdr:cNvPr>
        <xdr:cNvCxnSpPr>
          <a:cxnSpLocks/>
          <a:stCxn id="7" idx="3"/>
        </xdr:cNvCxnSpPr>
      </xdr:nvCxnSpPr>
      <xdr:spPr>
        <a:xfrm flipV="1">
          <a:off x="7559040" y="12132945"/>
          <a:ext cx="678180" cy="12311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1246909</xdr:colOff>
      <xdr:row>47</xdr:row>
      <xdr:rowOff>136136</xdr:rowOff>
    </xdr:from>
    <xdr:to>
      <xdr:col>6</xdr:col>
      <xdr:colOff>190500</xdr:colOff>
      <xdr:row>47</xdr:row>
      <xdr:rowOff>138546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C2ED56DC-3615-4B87-935D-DD92773B7397}"/>
            </a:ext>
          </a:extLst>
        </xdr:cNvPr>
        <xdr:cNvCxnSpPr>
          <a:cxnSpLocks/>
          <a:stCxn id="7" idx="1"/>
        </xdr:cNvCxnSpPr>
      </xdr:nvCxnSpPr>
      <xdr:spPr>
        <a:xfrm flipH="1">
          <a:off x="4561609" y="12145256"/>
          <a:ext cx="459971" cy="241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27518</xdr:colOff>
      <xdr:row>5</xdr:row>
      <xdr:rowOff>248831</xdr:rowOff>
    </xdr:from>
    <xdr:to>
      <xdr:col>4</xdr:col>
      <xdr:colOff>11205</xdr:colOff>
      <xdr:row>52</xdr:row>
      <xdr:rowOff>409173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787C2F65-0347-4947-98BF-F891CE8E9A75}"/>
            </a:ext>
          </a:extLst>
        </xdr:cNvPr>
        <xdr:cNvSpPr/>
      </xdr:nvSpPr>
      <xdr:spPr bwMode="auto">
        <a:xfrm>
          <a:off x="339938" y="1359446"/>
          <a:ext cx="2987872" cy="12792397"/>
        </a:xfrm>
        <a:prstGeom prst="roundRect">
          <a:avLst/>
        </a:prstGeom>
        <a:noFill/>
        <a:ln w="952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0" rtlCol="0" anchor="t" upright="1"/>
        <a:lstStyle/>
        <a:p>
          <a:pPr algn="l" rtl="0">
            <a:lnSpc>
              <a:spcPts val="1100"/>
            </a:lnSpc>
          </a:pPr>
          <a:endParaRPr kumimoji="1" lang="ja-JP" altLang="en-US" sz="9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6</xdr:col>
      <xdr:colOff>39588</xdr:colOff>
      <xdr:row>48</xdr:row>
      <xdr:rowOff>304228</xdr:rowOff>
    </xdr:from>
    <xdr:to>
      <xdr:col>6</xdr:col>
      <xdr:colOff>2169737</xdr:colOff>
      <xdr:row>50</xdr:row>
      <xdr:rowOff>114344</xdr:rowOff>
    </xdr:to>
    <xdr:sp macro="" textlink="">
      <xdr:nvSpPr>
        <xdr:cNvPr id="11" name="テキスト ボックス 4">
          <a:extLst>
            <a:ext uri="{FF2B5EF4-FFF2-40B4-BE49-F238E27FC236}">
              <a16:creationId xmlns:a16="http://schemas.microsoft.com/office/drawing/2014/main" id="{D59DF645-14E4-4A2E-9A03-8BA41C079141}"/>
            </a:ext>
          </a:extLst>
        </xdr:cNvPr>
        <xdr:cNvSpPr txBox="1"/>
      </xdr:nvSpPr>
      <xdr:spPr>
        <a:xfrm>
          <a:off x="4878288" y="12410503"/>
          <a:ext cx="2130149" cy="629266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txBody>
        <a:bodyPr wrap="square" rtlCol="0" anchor="ctr" anchorCtr="0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1200" cap="none" spc="0" normalizeH="0" baseline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経費計上のない導入設備区分や項目であっても削除しない</a:t>
          </a:r>
        </a:p>
      </xdr:txBody>
    </xdr:sp>
    <xdr:clientData/>
  </xdr:twoCellAnchor>
  <xdr:twoCellAnchor>
    <xdr:from>
      <xdr:col>4</xdr:col>
      <xdr:colOff>2826</xdr:colOff>
      <xdr:row>48</xdr:row>
      <xdr:rowOff>155005</xdr:rowOff>
    </xdr:from>
    <xdr:to>
      <xdr:col>6</xdr:col>
      <xdr:colOff>39588</xdr:colOff>
      <xdr:row>49</xdr:row>
      <xdr:rowOff>190236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D0B4C5CC-BDBC-4493-BFE8-9A56EE1DFF8F}"/>
            </a:ext>
          </a:extLst>
        </xdr:cNvPr>
        <xdr:cNvCxnSpPr>
          <a:cxnSpLocks/>
          <a:stCxn id="11" idx="1"/>
        </xdr:cNvCxnSpPr>
      </xdr:nvCxnSpPr>
      <xdr:spPr>
        <a:xfrm flipH="1" flipV="1">
          <a:off x="3317526" y="12261280"/>
          <a:ext cx="1560762" cy="444806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824865</xdr:colOff>
      <xdr:row>4</xdr:row>
      <xdr:rowOff>215265</xdr:rowOff>
    </xdr:from>
    <xdr:to>
      <xdr:col>4</xdr:col>
      <xdr:colOff>1088315</xdr:colOff>
      <xdr:row>8</xdr:row>
      <xdr:rowOff>173961</xdr:rowOff>
    </xdr:to>
    <xdr:sp macro="" textlink="">
      <xdr:nvSpPr>
        <xdr:cNvPr id="13" name="AutoShape 1">
          <a:extLst>
            <a:ext uri="{FF2B5EF4-FFF2-40B4-BE49-F238E27FC236}">
              <a16:creationId xmlns:a16="http://schemas.microsoft.com/office/drawing/2014/main" id="{EAA16F02-3D07-4A5C-8F80-68FFB8F564E6}"/>
            </a:ext>
          </a:extLst>
        </xdr:cNvPr>
        <xdr:cNvSpPr>
          <a:spLocks noChangeArrowheads="1"/>
        </xdr:cNvSpPr>
      </xdr:nvSpPr>
      <xdr:spPr bwMode="auto">
        <a:xfrm>
          <a:off x="1139190" y="1062990"/>
          <a:ext cx="3263825" cy="987396"/>
        </a:xfrm>
        <a:prstGeom prst="wedgeRectCallout">
          <a:avLst>
            <a:gd name="adj1" fmla="val 26435"/>
            <a:gd name="adj2" fmla="val -90512"/>
          </a:avLst>
        </a:prstGeom>
        <a:solidFill>
          <a:schemeClr val="bg1"/>
        </a:solidFill>
        <a:ln w="127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18288" rIns="0" bIns="0" anchor="ctr" anchorCtr="1" upright="1"/>
        <a:lstStyle/>
        <a:p>
          <a:pPr algn="l" rtl="0">
            <a:lnSpc>
              <a:spcPts val="18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複数年度事業を申請する場合は、「〇年度」を変更して、各年度につき１枚作成</a:t>
          </a:r>
          <a:endParaRPr kumimoji="0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algn="l" rtl="0">
            <a:lnSpc>
              <a:spcPts val="1800"/>
            </a:lnSpc>
            <a:defRPr sz="1000"/>
          </a:pP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加えて、「〇年度」を「事業全体」に変更した全体金額も</a:t>
          </a:r>
          <a:r>
            <a:rPr kumimoji="0" lang="en-US" altLang="ja-JP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0" lang="ja-JP" altLang="en-US" sz="12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枚作成</a:t>
          </a:r>
          <a:endParaRPr kumimoji="0" lang="en-US" altLang="ja-JP" sz="12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twoCellAnchor>
  <xdr:twoCellAnchor>
    <xdr:from>
      <xdr:col>4</xdr:col>
      <xdr:colOff>1211580</xdr:colOff>
      <xdr:row>7</xdr:row>
      <xdr:rowOff>7620</xdr:rowOff>
    </xdr:from>
    <xdr:to>
      <xdr:col>7</xdr:col>
      <xdr:colOff>1131569</xdr:colOff>
      <xdr:row>11</xdr:row>
      <xdr:rowOff>1732</xdr:rowOff>
    </xdr:to>
    <xdr:sp macro="" textlink="">
      <xdr:nvSpPr>
        <xdr:cNvPr id="20" name="四角形吹き出し 21">
          <a:extLst>
            <a:ext uri="{FF2B5EF4-FFF2-40B4-BE49-F238E27FC236}">
              <a16:creationId xmlns:a16="http://schemas.microsoft.com/office/drawing/2014/main" id="{EC375EF6-4C87-4C8E-9B56-A0A65D08C4B2}"/>
            </a:ext>
          </a:extLst>
        </xdr:cNvPr>
        <xdr:cNvSpPr/>
      </xdr:nvSpPr>
      <xdr:spPr bwMode="auto">
        <a:xfrm>
          <a:off x="4526280" y="1638300"/>
          <a:ext cx="3737609" cy="999952"/>
        </a:xfrm>
        <a:prstGeom prst="wedgeRectCallout">
          <a:avLst>
            <a:gd name="adj1" fmla="val -15474"/>
            <a:gd name="adj2" fmla="val -77265"/>
          </a:avLst>
        </a:prstGeom>
        <a:solidFill>
          <a:schemeClr val="bg1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wrap="square" lIns="27432" tIns="18288" rIns="0" bIns="0" rtlCol="0" anchor="ctr" upright="1">
          <a:noAutofit/>
        </a:bodyPr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・各項目は、新設備図面と関連付けて記述のこと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・補助対象外</a:t>
          </a:r>
          <a:r>
            <a:rPr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であっても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漏れなく記載のこと</a:t>
          </a:r>
        </a:p>
        <a:p>
          <a:pPr algn="l" rtl="0">
            <a:lnSpc>
              <a:spcPts val="1500"/>
            </a:lnSpc>
          </a:pP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・記載漏れがあった場合は補助金の減額になることもあるので、</a:t>
          </a:r>
          <a:endParaRPr kumimoji="1" lang="en-US" altLang="ja-JP" sz="1200" b="0" i="0" strike="noStrike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lnSpc>
              <a:spcPts val="1500"/>
            </a:lnSpc>
          </a:pPr>
          <a:r>
            <a:rPr kumimoji="1" lang="en-US" altLang="ja-JP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r>
            <a:rPr kumimoji="1" lang="ja-JP" altLang="en-US" sz="1200" b="0" i="0" strike="noStrik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注意のこと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>
          <a:solidFill>
            <a:srgbClr val="FF0000"/>
          </a:solidFill>
          <a:miter lim="800000"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ts val="1100"/>
          </a:lnSpc>
          <a:defRPr sz="900" b="0" i="0" strike="noStrike">
            <a:solidFill>
              <a:srgbClr val="FF0000"/>
            </a:solidFill>
            <a:latin typeface="ＭＳ ゴシック"/>
            <a:ea typeface="ＭＳ 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C2:H55"/>
  <sheetViews>
    <sheetView showGridLines="0" tabSelected="1" view="pageBreakPreview" zoomScaleNormal="85" zoomScaleSheetLayoutView="100" workbookViewId="0"/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21875" style="1" customWidth="1"/>
    <col min="4" max="4" width="29.5546875" style="1" customWidth="1"/>
    <col min="5" max="5" width="19.109375" style="1" customWidth="1"/>
    <col min="6" max="6" width="3" style="2" customWidth="1"/>
    <col min="7" max="7" width="33.554687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20</v>
      </c>
      <c r="D3" s="3"/>
    </row>
    <row r="4" spans="3:8" ht="20.399999999999999" customHeight="1" x14ac:dyDescent="0.2"/>
    <row r="5" spans="3:8" ht="21" customHeight="1" x14ac:dyDescent="0.2">
      <c r="C5" s="64" t="s">
        <v>6</v>
      </c>
      <c r="D5" s="68" t="s">
        <v>13</v>
      </c>
      <c r="E5" s="68" t="s">
        <v>7</v>
      </c>
      <c r="F5" s="62" t="s">
        <v>5</v>
      </c>
      <c r="G5" s="69"/>
      <c r="H5" s="63"/>
    </row>
    <row r="6" spans="3:8" ht="21" customHeight="1" x14ac:dyDescent="0.2">
      <c r="C6" s="64"/>
      <c r="D6" s="64"/>
      <c r="E6" s="64"/>
      <c r="F6" s="62" t="s">
        <v>8</v>
      </c>
      <c r="G6" s="63"/>
      <c r="H6" s="5" t="s">
        <v>9</v>
      </c>
    </row>
    <row r="7" spans="3:8" ht="19.8" customHeight="1" x14ac:dyDescent="0.2">
      <c r="C7" s="58" t="s">
        <v>23</v>
      </c>
      <c r="D7" s="65" t="s">
        <v>17</v>
      </c>
      <c r="E7" s="54" t="s">
        <v>0</v>
      </c>
      <c r="F7" s="33"/>
      <c r="G7" s="34"/>
      <c r="H7" s="20"/>
    </row>
    <row r="8" spans="3:8" ht="19.8" customHeight="1" x14ac:dyDescent="0.2">
      <c r="C8" s="6"/>
      <c r="D8" s="66"/>
      <c r="E8" s="16">
        <v>0</v>
      </c>
      <c r="F8" s="48"/>
      <c r="G8" s="49"/>
      <c r="H8" s="21">
        <v>0</v>
      </c>
    </row>
    <row r="9" spans="3:8" ht="19.8" customHeight="1" x14ac:dyDescent="0.2">
      <c r="C9" s="6"/>
      <c r="D9" s="16">
        <v>0</v>
      </c>
      <c r="E9" s="55" t="s">
        <v>1</v>
      </c>
      <c r="F9" s="41"/>
      <c r="G9" s="11"/>
      <c r="H9" s="22"/>
    </row>
    <row r="10" spans="3:8" ht="19.8" customHeight="1" x14ac:dyDescent="0.2">
      <c r="C10" s="10"/>
      <c r="D10" s="7"/>
      <c r="E10" s="16">
        <v>0</v>
      </c>
      <c r="F10" s="35"/>
      <c r="G10" s="36"/>
      <c r="H10" s="23">
        <v>0</v>
      </c>
    </row>
    <row r="11" spans="3:8" ht="19.8" customHeight="1" x14ac:dyDescent="0.2">
      <c r="C11" s="6"/>
      <c r="D11" s="67" t="s">
        <v>19</v>
      </c>
      <c r="E11" s="56" t="s">
        <v>0</v>
      </c>
      <c r="F11" s="37"/>
      <c r="G11" s="38"/>
      <c r="H11" s="24"/>
    </row>
    <row r="12" spans="3:8" ht="19.8" customHeight="1" x14ac:dyDescent="0.2">
      <c r="C12" s="6"/>
      <c r="D12" s="66"/>
      <c r="E12" s="17">
        <v>900000</v>
      </c>
      <c r="F12" s="48">
        <v>1</v>
      </c>
      <c r="G12" s="49" t="s">
        <v>15</v>
      </c>
      <c r="H12" s="21">
        <v>900000</v>
      </c>
    </row>
    <row r="13" spans="3:8" ht="19.8" customHeight="1" x14ac:dyDescent="0.2">
      <c r="C13" s="6"/>
      <c r="D13" s="16">
        <v>1200000</v>
      </c>
      <c r="E13" s="55" t="s">
        <v>1</v>
      </c>
      <c r="F13" s="41"/>
      <c r="G13" s="11"/>
      <c r="H13" s="22"/>
    </row>
    <row r="14" spans="3:8" ht="19.8" customHeight="1" x14ac:dyDescent="0.2">
      <c r="C14" s="8"/>
      <c r="D14" s="12"/>
      <c r="E14" s="18">
        <v>300000</v>
      </c>
      <c r="F14" s="39">
        <v>1</v>
      </c>
      <c r="G14" s="40" t="s">
        <v>15</v>
      </c>
      <c r="H14" s="25">
        <v>300000</v>
      </c>
    </row>
    <row r="15" spans="3:8" ht="19.8" customHeight="1" x14ac:dyDescent="0.2">
      <c r="C15" s="9"/>
      <c r="D15" s="66" t="s">
        <v>21</v>
      </c>
      <c r="E15" s="57" t="s">
        <v>0</v>
      </c>
      <c r="F15" s="41"/>
      <c r="G15" s="11"/>
      <c r="H15" s="26"/>
    </row>
    <row r="16" spans="3:8" ht="19.8" customHeight="1" x14ac:dyDescent="0.2">
      <c r="C16" s="6"/>
      <c r="D16" s="66"/>
      <c r="E16" s="17">
        <v>0</v>
      </c>
      <c r="F16" s="48"/>
      <c r="G16" s="49"/>
      <c r="H16" s="27">
        <v>0</v>
      </c>
    </row>
    <row r="17" spans="3:8" ht="19.8" customHeight="1" x14ac:dyDescent="0.2">
      <c r="C17" s="6"/>
      <c r="D17" s="7">
        <v>0</v>
      </c>
      <c r="E17" s="57" t="s">
        <v>1</v>
      </c>
      <c r="F17" s="41"/>
      <c r="G17" s="11"/>
      <c r="H17" s="22"/>
    </row>
    <row r="18" spans="3:8" ht="19.8" customHeight="1" x14ac:dyDescent="0.2">
      <c r="C18" s="6"/>
      <c r="D18" s="7"/>
      <c r="E18" s="16">
        <v>0</v>
      </c>
      <c r="F18" s="35"/>
      <c r="G18" s="36"/>
      <c r="H18" s="23">
        <v>0</v>
      </c>
    </row>
    <row r="19" spans="3:8" ht="32.4" customHeight="1" x14ac:dyDescent="0.2">
      <c r="C19" s="13" t="s">
        <v>10</v>
      </c>
      <c r="D19" s="19">
        <v>1200000</v>
      </c>
      <c r="E19" s="14"/>
      <c r="F19" s="50"/>
      <c r="G19" s="51"/>
      <c r="H19" s="28"/>
    </row>
    <row r="20" spans="3:8" ht="19.8" customHeight="1" x14ac:dyDescent="0.2">
      <c r="C20" s="8" t="s">
        <v>24</v>
      </c>
      <c r="D20" s="65" t="s">
        <v>16</v>
      </c>
      <c r="E20" s="54" t="s">
        <v>0</v>
      </c>
      <c r="F20" s="41"/>
      <c r="G20" s="34"/>
      <c r="H20" s="20"/>
    </row>
    <row r="21" spans="3:8" ht="19.8" customHeight="1" x14ac:dyDescent="0.2">
      <c r="C21" s="6"/>
      <c r="D21" s="66"/>
      <c r="E21" s="17">
        <v>57900000</v>
      </c>
      <c r="F21" s="48">
        <v>1</v>
      </c>
      <c r="G21" s="49" t="s">
        <v>12</v>
      </c>
      <c r="H21" s="21">
        <v>57900000</v>
      </c>
    </row>
    <row r="22" spans="3:8" ht="19.8" customHeight="1" x14ac:dyDescent="0.2">
      <c r="C22" s="6"/>
      <c r="D22" s="16">
        <v>62900000</v>
      </c>
      <c r="E22" s="55" t="s">
        <v>1</v>
      </c>
      <c r="F22" s="52"/>
      <c r="G22" s="53"/>
      <c r="H22" s="29"/>
    </row>
    <row r="23" spans="3:8" ht="19.8" customHeight="1" x14ac:dyDescent="0.2">
      <c r="C23" s="6"/>
      <c r="D23" s="7"/>
      <c r="E23" s="16">
        <v>5000000</v>
      </c>
      <c r="F23" s="35">
        <v>1</v>
      </c>
      <c r="G23" s="36" t="s">
        <v>12</v>
      </c>
      <c r="H23" s="30">
        <v>5000000</v>
      </c>
    </row>
    <row r="24" spans="3:8" ht="19.8" customHeight="1" x14ac:dyDescent="0.2">
      <c r="C24" s="6"/>
      <c r="D24" s="67" t="s">
        <v>18</v>
      </c>
      <c r="E24" s="56" t="s">
        <v>0</v>
      </c>
      <c r="F24" s="37"/>
      <c r="G24" s="38"/>
      <c r="H24" s="24"/>
    </row>
    <row r="25" spans="3:8" ht="19.8" customHeight="1" x14ac:dyDescent="0.2">
      <c r="C25" s="6"/>
      <c r="D25" s="66"/>
      <c r="E25" s="17">
        <v>12000000</v>
      </c>
      <c r="F25" s="48">
        <v>1</v>
      </c>
      <c r="G25" s="49" t="s">
        <v>12</v>
      </c>
      <c r="H25" s="21">
        <v>12000000</v>
      </c>
    </row>
    <row r="26" spans="3:8" ht="19.8" customHeight="1" x14ac:dyDescent="0.2">
      <c r="C26" s="6"/>
      <c r="D26" s="16">
        <v>12500000</v>
      </c>
      <c r="E26" s="57" t="s">
        <v>1</v>
      </c>
      <c r="F26" s="41"/>
      <c r="G26" s="11"/>
      <c r="H26" s="22"/>
    </row>
    <row r="27" spans="3:8" ht="19.8" customHeight="1" x14ac:dyDescent="0.2">
      <c r="C27" s="6"/>
      <c r="D27" s="12"/>
      <c r="E27" s="18">
        <v>500000</v>
      </c>
      <c r="F27" s="39">
        <v>1</v>
      </c>
      <c r="G27" s="40" t="s">
        <v>12</v>
      </c>
      <c r="H27" s="25">
        <v>500000</v>
      </c>
    </row>
    <row r="28" spans="3:8" ht="19.8" customHeight="1" x14ac:dyDescent="0.2">
      <c r="C28" s="6"/>
      <c r="D28" s="67" t="s">
        <v>26</v>
      </c>
      <c r="E28" s="70" t="s">
        <v>0</v>
      </c>
      <c r="F28" s="37"/>
      <c r="G28" s="38"/>
      <c r="H28" s="24"/>
    </row>
    <row r="29" spans="3:8" ht="19.8" customHeight="1" x14ac:dyDescent="0.2">
      <c r="C29" s="6"/>
      <c r="D29" s="66"/>
      <c r="E29" s="71"/>
      <c r="F29" s="35"/>
      <c r="G29" s="36"/>
      <c r="H29" s="30"/>
    </row>
    <row r="30" spans="3:8" ht="19.8" customHeight="1" x14ac:dyDescent="0.2">
      <c r="C30" s="6"/>
      <c r="D30" s="16">
        <v>500000</v>
      </c>
      <c r="E30" s="59">
        <v>500000</v>
      </c>
      <c r="F30" s="35">
        <v>1</v>
      </c>
      <c r="G30" s="36" t="s">
        <v>12</v>
      </c>
      <c r="H30" s="61">
        <v>500000</v>
      </c>
    </row>
    <row r="31" spans="3:8" ht="19.8" customHeight="1" x14ac:dyDescent="0.2">
      <c r="C31" s="6"/>
      <c r="D31" s="12"/>
      <c r="E31" s="60"/>
      <c r="F31" s="39"/>
      <c r="G31" s="40"/>
      <c r="H31" s="25"/>
    </row>
    <row r="32" spans="3:8" ht="19.8" customHeight="1" x14ac:dyDescent="0.2">
      <c r="C32" s="9"/>
      <c r="D32" s="66" t="s">
        <v>21</v>
      </c>
      <c r="E32" s="57" t="s">
        <v>0</v>
      </c>
      <c r="F32" s="41"/>
      <c r="G32" s="11"/>
      <c r="H32" s="26"/>
    </row>
    <row r="33" spans="3:8" ht="19.8" customHeight="1" x14ac:dyDescent="0.2">
      <c r="C33" s="6"/>
      <c r="D33" s="66"/>
      <c r="E33" s="17">
        <v>5000000</v>
      </c>
      <c r="F33" s="48">
        <v>1</v>
      </c>
      <c r="G33" s="49" t="s">
        <v>12</v>
      </c>
      <c r="H33" s="21">
        <v>5000000</v>
      </c>
    </row>
    <row r="34" spans="3:8" ht="19.8" customHeight="1" x14ac:dyDescent="0.2">
      <c r="C34" s="6"/>
      <c r="D34" s="16">
        <v>5000000</v>
      </c>
      <c r="E34" s="57" t="s">
        <v>1</v>
      </c>
      <c r="F34" s="41"/>
      <c r="G34" s="11"/>
      <c r="H34" s="22"/>
    </row>
    <row r="35" spans="3:8" ht="19.8" customHeight="1" x14ac:dyDescent="0.2">
      <c r="C35" s="10"/>
      <c r="D35" s="7"/>
      <c r="E35" s="16">
        <v>0</v>
      </c>
      <c r="F35" s="35"/>
      <c r="G35" s="36"/>
      <c r="H35" s="23">
        <v>0</v>
      </c>
    </row>
    <row r="36" spans="3:8" ht="32.4" customHeight="1" x14ac:dyDescent="0.2">
      <c r="C36" s="13" t="s">
        <v>10</v>
      </c>
      <c r="D36" s="19">
        <v>80900000</v>
      </c>
      <c r="E36" s="14"/>
      <c r="F36" s="50"/>
      <c r="G36" s="51"/>
      <c r="H36" s="28"/>
    </row>
    <row r="37" spans="3:8" ht="19.8" customHeight="1" x14ac:dyDescent="0.2">
      <c r="C37" s="8" t="s">
        <v>25</v>
      </c>
      <c r="D37" s="65" t="s">
        <v>16</v>
      </c>
      <c r="E37" s="54" t="s">
        <v>0</v>
      </c>
      <c r="F37" s="41"/>
      <c r="G37" s="34"/>
      <c r="H37" s="20"/>
    </row>
    <row r="38" spans="3:8" ht="19.8" customHeight="1" x14ac:dyDescent="0.2">
      <c r="C38" s="6"/>
      <c r="D38" s="66"/>
      <c r="E38" s="17">
        <v>15500000</v>
      </c>
      <c r="F38" s="48">
        <v>1</v>
      </c>
      <c r="G38" s="49" t="s">
        <v>12</v>
      </c>
      <c r="H38" s="21">
        <v>15500000</v>
      </c>
    </row>
    <row r="39" spans="3:8" ht="19.8" customHeight="1" x14ac:dyDescent="0.2">
      <c r="C39" s="6"/>
      <c r="D39" s="16">
        <v>15750000</v>
      </c>
      <c r="E39" s="55" t="s">
        <v>1</v>
      </c>
      <c r="F39" s="52"/>
      <c r="G39" s="53"/>
      <c r="H39" s="29"/>
    </row>
    <row r="40" spans="3:8" ht="19.8" customHeight="1" x14ac:dyDescent="0.2">
      <c r="C40" s="6"/>
      <c r="D40" s="7"/>
      <c r="E40" s="16">
        <v>250000</v>
      </c>
      <c r="F40" s="35">
        <v>1</v>
      </c>
      <c r="G40" s="36" t="s">
        <v>12</v>
      </c>
      <c r="H40" s="30">
        <v>250000</v>
      </c>
    </row>
    <row r="41" spans="3:8" ht="19.8" customHeight="1" x14ac:dyDescent="0.2">
      <c r="C41" s="6"/>
      <c r="D41" s="67" t="s">
        <v>18</v>
      </c>
      <c r="E41" s="56" t="s">
        <v>0</v>
      </c>
      <c r="F41" s="37"/>
      <c r="G41" s="38"/>
      <c r="H41" s="24"/>
    </row>
    <row r="42" spans="3:8" ht="19.8" customHeight="1" x14ac:dyDescent="0.2">
      <c r="C42" s="6"/>
      <c r="D42" s="66"/>
      <c r="E42" s="17">
        <v>1200000</v>
      </c>
      <c r="F42" s="48">
        <v>1</v>
      </c>
      <c r="G42" s="49" t="s">
        <v>12</v>
      </c>
      <c r="H42" s="21">
        <v>1200000</v>
      </c>
    </row>
    <row r="43" spans="3:8" ht="19.8" customHeight="1" x14ac:dyDescent="0.2">
      <c r="C43" s="6"/>
      <c r="D43" s="16">
        <v>1500000</v>
      </c>
      <c r="E43" s="57" t="s">
        <v>1</v>
      </c>
      <c r="F43" s="41"/>
      <c r="G43" s="11"/>
      <c r="H43" s="22"/>
    </row>
    <row r="44" spans="3:8" ht="19.8" customHeight="1" x14ac:dyDescent="0.2">
      <c r="C44" s="6"/>
      <c r="D44" s="12"/>
      <c r="E44" s="18">
        <v>300000</v>
      </c>
      <c r="F44" s="39">
        <v>1</v>
      </c>
      <c r="G44" s="40" t="s">
        <v>12</v>
      </c>
      <c r="H44" s="25">
        <v>300000</v>
      </c>
    </row>
    <row r="45" spans="3:8" ht="19.8" customHeight="1" x14ac:dyDescent="0.2">
      <c r="C45" s="6"/>
      <c r="D45" s="66" t="s">
        <v>21</v>
      </c>
      <c r="E45" s="57" t="s">
        <v>0</v>
      </c>
      <c r="F45" s="41"/>
      <c r="G45" s="11"/>
      <c r="H45" s="26"/>
    </row>
    <row r="46" spans="3:8" ht="19.8" customHeight="1" x14ac:dyDescent="0.2">
      <c r="C46" s="6"/>
      <c r="D46" s="66"/>
      <c r="E46" s="17">
        <v>1800000</v>
      </c>
      <c r="F46" s="48">
        <v>1</v>
      </c>
      <c r="G46" s="49" t="s">
        <v>12</v>
      </c>
      <c r="H46" s="21">
        <v>1800000</v>
      </c>
    </row>
    <row r="47" spans="3:8" ht="19.8" customHeight="1" x14ac:dyDescent="0.2">
      <c r="C47" s="6"/>
      <c r="D47" s="16">
        <v>1800000</v>
      </c>
      <c r="E47" s="57" t="s">
        <v>1</v>
      </c>
      <c r="F47" s="41"/>
      <c r="G47" s="11"/>
      <c r="H47" s="22"/>
    </row>
    <row r="48" spans="3:8" ht="19.8" customHeight="1" x14ac:dyDescent="0.2">
      <c r="C48" s="6"/>
      <c r="D48" s="7"/>
      <c r="E48" s="16">
        <v>0</v>
      </c>
      <c r="F48" s="35"/>
      <c r="G48" s="36"/>
      <c r="H48" s="23">
        <v>0</v>
      </c>
    </row>
    <row r="49" spans="3:8" ht="32.4" customHeight="1" x14ac:dyDescent="0.2">
      <c r="C49" s="13" t="s">
        <v>10</v>
      </c>
      <c r="D49" s="19">
        <v>19050000</v>
      </c>
      <c r="E49" s="14"/>
      <c r="F49" s="50"/>
      <c r="G49" s="51"/>
      <c r="H49" s="28"/>
    </row>
    <row r="50" spans="3:8" ht="32.4" customHeight="1" x14ac:dyDescent="0.2">
      <c r="C50" s="62" t="s">
        <v>11</v>
      </c>
      <c r="D50" s="63"/>
      <c r="E50" s="15">
        <f>SUM(E8,E12,E16,E21,E25,E33,E38,E42,E46,E30)</f>
        <v>94800000</v>
      </c>
      <c r="F50" s="42"/>
      <c r="G50" s="43"/>
      <c r="H50" s="31"/>
    </row>
    <row r="51" spans="3:8" ht="32.4" customHeight="1" x14ac:dyDescent="0.2">
      <c r="C51" s="62" t="s">
        <v>4</v>
      </c>
      <c r="D51" s="63"/>
      <c r="E51" s="15">
        <f>SUM(E10,E18,E48,E44,E40,E35,E27,E23,E14)</f>
        <v>6350000</v>
      </c>
      <c r="F51" s="42"/>
      <c r="G51" s="43"/>
      <c r="H51" s="31"/>
    </row>
    <row r="52" spans="3:8" ht="32.4" customHeight="1" x14ac:dyDescent="0.2">
      <c r="C52" s="62" t="s">
        <v>2</v>
      </c>
      <c r="D52" s="63"/>
      <c r="E52" s="15">
        <v>10115000</v>
      </c>
      <c r="F52" s="44"/>
      <c r="G52" s="45"/>
      <c r="H52" s="32"/>
    </row>
    <row r="53" spans="3:8" ht="32.4" customHeight="1" x14ac:dyDescent="0.2">
      <c r="C53" s="62" t="s">
        <v>3</v>
      </c>
      <c r="D53" s="63"/>
      <c r="E53" s="15">
        <f>SUM(E50:E52)</f>
        <v>111265000</v>
      </c>
      <c r="F53" s="42"/>
      <c r="G53" s="46"/>
      <c r="H53" s="32"/>
    </row>
    <row r="54" spans="3:8" ht="21.6" customHeight="1" x14ac:dyDescent="0.2">
      <c r="C54" s="11" t="s">
        <v>14</v>
      </c>
    </row>
    <row r="55" spans="3:8" ht="21.6" customHeight="1" x14ac:dyDescent="0.2">
      <c r="C55" s="11" t="s">
        <v>22</v>
      </c>
    </row>
  </sheetData>
  <mergeCells count="20">
    <mergeCell ref="E5:E6"/>
    <mergeCell ref="C50:D50"/>
    <mergeCell ref="F5:H5"/>
    <mergeCell ref="F6:G6"/>
    <mergeCell ref="D20:D21"/>
    <mergeCell ref="D32:D33"/>
    <mergeCell ref="D15:D16"/>
    <mergeCell ref="D5:D6"/>
    <mergeCell ref="D37:D38"/>
    <mergeCell ref="D11:D12"/>
    <mergeCell ref="D24:D25"/>
    <mergeCell ref="D41:D42"/>
    <mergeCell ref="E28:E29"/>
    <mergeCell ref="C52:D52"/>
    <mergeCell ref="C53:D53"/>
    <mergeCell ref="C51:D51"/>
    <mergeCell ref="C5:C6"/>
    <mergeCell ref="D7:D8"/>
    <mergeCell ref="D45:D46"/>
    <mergeCell ref="D28:D29"/>
  </mergeCells>
  <phoneticPr fontId="2"/>
  <printOptions horizontalCentered="1"/>
  <pageMargins left="0.78740157480314965" right="0.23622047244094491" top="0.18" bottom="0.19685039370078741" header="0.16" footer="0.22"/>
  <pageSetup paperSize="9" scale="75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22EAB-46EE-475B-960B-53FD2EEA2BDF}">
  <sheetPr>
    <tabColor theme="8" tint="0.79998168889431442"/>
  </sheetPr>
  <dimension ref="C2:H55"/>
  <sheetViews>
    <sheetView showGridLines="0" view="pageBreakPreview" zoomScaleNormal="85" zoomScaleSheetLayoutView="100" workbookViewId="0"/>
  </sheetViews>
  <sheetFormatPr defaultColWidth="9" defaultRowHeight="13.2" x14ac:dyDescent="0.2"/>
  <cols>
    <col min="1" max="1" width="2.88671875" style="1" customWidth="1"/>
    <col min="2" max="2" width="1.6640625" style="1" customWidth="1"/>
    <col min="3" max="3" width="14.21875" style="1" customWidth="1"/>
    <col min="4" max="4" width="29.5546875" style="1" customWidth="1"/>
    <col min="5" max="5" width="19.109375" style="1" customWidth="1"/>
    <col min="6" max="6" width="3" style="2" customWidth="1"/>
    <col min="7" max="7" width="33.5546875" style="1" customWidth="1"/>
    <col min="8" max="8" width="20" style="1" customWidth="1"/>
    <col min="9" max="9" width="2.88671875" style="1" customWidth="1"/>
    <col min="10" max="16384" width="9" style="1"/>
  </cols>
  <sheetData>
    <row r="2" spans="3:8" ht="14.25" customHeight="1" x14ac:dyDescent="0.2"/>
    <row r="3" spans="3:8" ht="19.2" x14ac:dyDescent="0.2">
      <c r="C3" s="4" t="s">
        <v>20</v>
      </c>
      <c r="D3" s="3"/>
      <c r="E3" s="47" t="s">
        <v>27</v>
      </c>
    </row>
    <row r="4" spans="3:8" ht="20.399999999999999" customHeight="1" x14ac:dyDescent="0.2"/>
    <row r="5" spans="3:8" ht="21" customHeight="1" x14ac:dyDescent="0.2">
      <c r="C5" s="64" t="s">
        <v>6</v>
      </c>
      <c r="D5" s="68" t="s">
        <v>13</v>
      </c>
      <c r="E5" s="68" t="s">
        <v>7</v>
      </c>
      <c r="F5" s="62" t="s">
        <v>5</v>
      </c>
      <c r="G5" s="69"/>
      <c r="H5" s="63"/>
    </row>
    <row r="6" spans="3:8" ht="21" customHeight="1" x14ac:dyDescent="0.2">
      <c r="C6" s="64"/>
      <c r="D6" s="64"/>
      <c r="E6" s="64"/>
      <c r="F6" s="62" t="s">
        <v>8</v>
      </c>
      <c r="G6" s="63"/>
      <c r="H6" s="5" t="s">
        <v>9</v>
      </c>
    </row>
    <row r="7" spans="3:8" ht="19.8" customHeight="1" x14ac:dyDescent="0.2">
      <c r="C7" s="58" t="s">
        <v>23</v>
      </c>
      <c r="D7" s="65" t="s">
        <v>17</v>
      </c>
      <c r="E7" s="54" t="s">
        <v>0</v>
      </c>
      <c r="F7" s="33"/>
      <c r="G7" s="34"/>
      <c r="H7" s="20"/>
    </row>
    <row r="8" spans="3:8" ht="19.8" customHeight="1" x14ac:dyDescent="0.2">
      <c r="C8" s="6"/>
      <c r="D8" s="66"/>
      <c r="E8" s="16">
        <v>0</v>
      </c>
      <c r="F8" s="48"/>
      <c r="G8" s="49"/>
      <c r="H8" s="21">
        <v>0</v>
      </c>
    </row>
    <row r="9" spans="3:8" ht="19.8" customHeight="1" x14ac:dyDescent="0.2">
      <c r="C9" s="6"/>
      <c r="D9" s="16">
        <v>0</v>
      </c>
      <c r="E9" s="55" t="s">
        <v>1</v>
      </c>
      <c r="F9" s="41"/>
      <c r="G9" s="11"/>
      <c r="H9" s="22"/>
    </row>
    <row r="10" spans="3:8" ht="19.8" customHeight="1" x14ac:dyDescent="0.2">
      <c r="C10" s="10"/>
      <c r="D10" s="7"/>
      <c r="E10" s="16">
        <v>0</v>
      </c>
      <c r="F10" s="35"/>
      <c r="G10" s="36"/>
      <c r="H10" s="23">
        <v>0</v>
      </c>
    </row>
    <row r="11" spans="3:8" ht="19.8" customHeight="1" x14ac:dyDescent="0.2">
      <c r="C11" s="6"/>
      <c r="D11" s="67" t="s">
        <v>19</v>
      </c>
      <c r="E11" s="56" t="s">
        <v>0</v>
      </c>
      <c r="F11" s="37"/>
      <c r="G11" s="38"/>
      <c r="H11" s="24"/>
    </row>
    <row r="12" spans="3:8" ht="19.8" customHeight="1" x14ac:dyDescent="0.2">
      <c r="C12" s="6"/>
      <c r="D12" s="66"/>
      <c r="E12" s="17">
        <v>900000</v>
      </c>
      <c r="F12" s="48">
        <v>1</v>
      </c>
      <c r="G12" s="49" t="s">
        <v>15</v>
      </c>
      <c r="H12" s="21">
        <v>900000</v>
      </c>
    </row>
    <row r="13" spans="3:8" ht="19.8" customHeight="1" x14ac:dyDescent="0.2">
      <c r="C13" s="6"/>
      <c r="D13" s="16">
        <v>1200000</v>
      </c>
      <c r="E13" s="55" t="s">
        <v>1</v>
      </c>
      <c r="F13" s="41"/>
      <c r="G13" s="11"/>
      <c r="H13" s="22"/>
    </row>
    <row r="14" spans="3:8" ht="19.8" customHeight="1" x14ac:dyDescent="0.2">
      <c r="C14" s="8"/>
      <c r="D14" s="12"/>
      <c r="E14" s="18">
        <v>300000</v>
      </c>
      <c r="F14" s="39">
        <v>1</v>
      </c>
      <c r="G14" s="40" t="s">
        <v>15</v>
      </c>
      <c r="H14" s="25">
        <v>300000</v>
      </c>
    </row>
    <row r="15" spans="3:8" ht="19.8" customHeight="1" x14ac:dyDescent="0.2">
      <c r="C15" s="9"/>
      <c r="D15" s="66" t="s">
        <v>21</v>
      </c>
      <c r="E15" s="57" t="s">
        <v>0</v>
      </c>
      <c r="F15" s="41"/>
      <c r="G15" s="11"/>
      <c r="H15" s="26"/>
    </row>
    <row r="16" spans="3:8" ht="19.8" customHeight="1" x14ac:dyDescent="0.2">
      <c r="C16" s="6"/>
      <c r="D16" s="66"/>
      <c r="E16" s="17">
        <v>0</v>
      </c>
      <c r="F16" s="48"/>
      <c r="G16" s="49"/>
      <c r="H16" s="27">
        <v>0</v>
      </c>
    </row>
    <row r="17" spans="3:8" ht="19.8" customHeight="1" x14ac:dyDescent="0.2">
      <c r="C17" s="6"/>
      <c r="D17" s="7">
        <v>0</v>
      </c>
      <c r="E17" s="57" t="s">
        <v>1</v>
      </c>
      <c r="F17" s="41"/>
      <c r="G17" s="11"/>
      <c r="H17" s="22"/>
    </row>
    <row r="18" spans="3:8" ht="19.8" customHeight="1" x14ac:dyDescent="0.2">
      <c r="C18" s="6"/>
      <c r="D18" s="7"/>
      <c r="E18" s="16">
        <v>0</v>
      </c>
      <c r="F18" s="35"/>
      <c r="G18" s="36"/>
      <c r="H18" s="23">
        <v>0</v>
      </c>
    </row>
    <row r="19" spans="3:8" ht="32.4" customHeight="1" x14ac:dyDescent="0.2">
      <c r="C19" s="13" t="s">
        <v>10</v>
      </c>
      <c r="D19" s="19">
        <v>1200000</v>
      </c>
      <c r="E19" s="14"/>
      <c r="F19" s="50"/>
      <c r="G19" s="51"/>
      <c r="H19" s="28"/>
    </row>
    <row r="20" spans="3:8" ht="19.8" customHeight="1" x14ac:dyDescent="0.2">
      <c r="C20" s="8" t="s">
        <v>24</v>
      </c>
      <c r="D20" s="65" t="s">
        <v>16</v>
      </c>
      <c r="E20" s="54" t="s">
        <v>0</v>
      </c>
      <c r="F20" s="41"/>
      <c r="G20" s="34"/>
      <c r="H20" s="20"/>
    </row>
    <row r="21" spans="3:8" ht="19.8" customHeight="1" x14ac:dyDescent="0.2">
      <c r="C21" s="6"/>
      <c r="D21" s="66"/>
      <c r="E21" s="17">
        <v>57900000</v>
      </c>
      <c r="F21" s="48">
        <v>1</v>
      </c>
      <c r="G21" s="49" t="s">
        <v>12</v>
      </c>
      <c r="H21" s="21">
        <v>57900000</v>
      </c>
    </row>
    <row r="22" spans="3:8" ht="19.8" customHeight="1" x14ac:dyDescent="0.2">
      <c r="C22" s="6"/>
      <c r="D22" s="16">
        <v>62900000</v>
      </c>
      <c r="E22" s="55" t="s">
        <v>1</v>
      </c>
      <c r="F22" s="52"/>
      <c r="G22" s="53"/>
      <c r="H22" s="29"/>
    </row>
    <row r="23" spans="3:8" ht="19.8" customHeight="1" x14ac:dyDescent="0.2">
      <c r="C23" s="6"/>
      <c r="D23" s="7"/>
      <c r="E23" s="16">
        <v>5000000</v>
      </c>
      <c r="F23" s="35">
        <v>1</v>
      </c>
      <c r="G23" s="36" t="s">
        <v>12</v>
      </c>
      <c r="H23" s="30">
        <v>5000000</v>
      </c>
    </row>
    <row r="24" spans="3:8" ht="19.8" customHeight="1" x14ac:dyDescent="0.2">
      <c r="C24" s="6"/>
      <c r="D24" s="67" t="s">
        <v>18</v>
      </c>
      <c r="E24" s="56" t="s">
        <v>0</v>
      </c>
      <c r="F24" s="37"/>
      <c r="G24" s="38"/>
      <c r="H24" s="24"/>
    </row>
    <row r="25" spans="3:8" ht="19.8" customHeight="1" x14ac:dyDescent="0.2">
      <c r="C25" s="6"/>
      <c r="D25" s="66"/>
      <c r="E25" s="17">
        <v>12000000</v>
      </c>
      <c r="F25" s="48">
        <v>1</v>
      </c>
      <c r="G25" s="49" t="s">
        <v>12</v>
      </c>
      <c r="H25" s="21">
        <v>12000000</v>
      </c>
    </row>
    <row r="26" spans="3:8" ht="19.8" customHeight="1" x14ac:dyDescent="0.2">
      <c r="C26" s="6"/>
      <c r="D26" s="16">
        <v>12500000</v>
      </c>
      <c r="E26" s="57" t="s">
        <v>1</v>
      </c>
      <c r="F26" s="41"/>
      <c r="G26" s="11"/>
      <c r="H26" s="22"/>
    </row>
    <row r="27" spans="3:8" ht="19.8" customHeight="1" x14ac:dyDescent="0.2">
      <c r="C27" s="6"/>
      <c r="D27" s="12"/>
      <c r="E27" s="18">
        <v>500000</v>
      </c>
      <c r="F27" s="39">
        <v>1</v>
      </c>
      <c r="G27" s="40" t="s">
        <v>12</v>
      </c>
      <c r="H27" s="25">
        <v>500000</v>
      </c>
    </row>
    <row r="28" spans="3:8" ht="19.8" customHeight="1" x14ac:dyDescent="0.2">
      <c r="C28" s="6"/>
      <c r="D28" s="67" t="s">
        <v>26</v>
      </c>
      <c r="E28" s="70" t="s">
        <v>0</v>
      </c>
      <c r="F28" s="37"/>
      <c r="G28" s="38"/>
      <c r="H28" s="24"/>
    </row>
    <row r="29" spans="3:8" ht="19.8" customHeight="1" x14ac:dyDescent="0.2">
      <c r="C29" s="6"/>
      <c r="D29" s="66"/>
      <c r="E29" s="71"/>
      <c r="F29" s="35"/>
      <c r="G29" s="36"/>
      <c r="H29" s="30"/>
    </row>
    <row r="30" spans="3:8" ht="19.8" customHeight="1" x14ac:dyDescent="0.2">
      <c r="C30" s="6"/>
      <c r="D30" s="16">
        <v>500000</v>
      </c>
      <c r="E30" s="59">
        <v>500000</v>
      </c>
      <c r="F30" s="35">
        <v>1</v>
      </c>
      <c r="G30" s="36" t="s">
        <v>12</v>
      </c>
      <c r="H30" s="61">
        <v>500000</v>
      </c>
    </row>
    <row r="31" spans="3:8" ht="19.8" customHeight="1" x14ac:dyDescent="0.2">
      <c r="C31" s="6"/>
      <c r="D31" s="12"/>
      <c r="E31" s="60"/>
      <c r="F31" s="39"/>
      <c r="G31" s="40"/>
      <c r="H31" s="25"/>
    </row>
    <row r="32" spans="3:8" ht="19.8" customHeight="1" x14ac:dyDescent="0.2">
      <c r="C32" s="9"/>
      <c r="D32" s="66" t="s">
        <v>21</v>
      </c>
      <c r="E32" s="57" t="s">
        <v>0</v>
      </c>
      <c r="F32" s="41"/>
      <c r="G32" s="11"/>
      <c r="H32" s="26"/>
    </row>
    <row r="33" spans="3:8" ht="19.8" customHeight="1" x14ac:dyDescent="0.2">
      <c r="C33" s="6"/>
      <c r="D33" s="66"/>
      <c r="E33" s="17">
        <v>5000000</v>
      </c>
      <c r="F33" s="48">
        <v>1</v>
      </c>
      <c r="G33" s="49" t="s">
        <v>12</v>
      </c>
      <c r="H33" s="21">
        <v>5000000</v>
      </c>
    </row>
    <row r="34" spans="3:8" ht="19.8" customHeight="1" x14ac:dyDescent="0.2">
      <c r="C34" s="6"/>
      <c r="D34" s="16">
        <v>5000000</v>
      </c>
      <c r="E34" s="57" t="s">
        <v>1</v>
      </c>
      <c r="F34" s="41"/>
      <c r="G34" s="11"/>
      <c r="H34" s="22"/>
    </row>
    <row r="35" spans="3:8" ht="19.8" customHeight="1" x14ac:dyDescent="0.2">
      <c r="C35" s="10"/>
      <c r="D35" s="7"/>
      <c r="E35" s="16">
        <v>0</v>
      </c>
      <c r="F35" s="35"/>
      <c r="G35" s="36"/>
      <c r="H35" s="23">
        <v>0</v>
      </c>
    </row>
    <row r="36" spans="3:8" ht="32.4" customHeight="1" x14ac:dyDescent="0.2">
      <c r="C36" s="13" t="s">
        <v>10</v>
      </c>
      <c r="D36" s="19">
        <v>80900000</v>
      </c>
      <c r="E36" s="14"/>
      <c r="F36" s="50"/>
      <c r="G36" s="51"/>
      <c r="H36" s="28"/>
    </row>
    <row r="37" spans="3:8" ht="19.8" customHeight="1" x14ac:dyDescent="0.2">
      <c r="C37" s="8" t="s">
        <v>25</v>
      </c>
      <c r="D37" s="65" t="s">
        <v>16</v>
      </c>
      <c r="E37" s="54" t="s">
        <v>0</v>
      </c>
      <c r="F37" s="41"/>
      <c r="G37" s="34"/>
      <c r="H37" s="20"/>
    </row>
    <row r="38" spans="3:8" ht="19.8" customHeight="1" x14ac:dyDescent="0.2">
      <c r="C38" s="6"/>
      <c r="D38" s="66"/>
      <c r="E38" s="17">
        <v>15500000</v>
      </c>
      <c r="F38" s="48">
        <v>1</v>
      </c>
      <c r="G38" s="49" t="s">
        <v>12</v>
      </c>
      <c r="H38" s="21">
        <v>15500000</v>
      </c>
    </row>
    <row r="39" spans="3:8" ht="19.8" customHeight="1" x14ac:dyDescent="0.2">
      <c r="C39" s="6"/>
      <c r="D39" s="16">
        <v>15750000</v>
      </c>
      <c r="E39" s="55" t="s">
        <v>1</v>
      </c>
      <c r="F39" s="52"/>
      <c r="G39" s="53"/>
      <c r="H39" s="29"/>
    </row>
    <row r="40" spans="3:8" ht="19.8" customHeight="1" x14ac:dyDescent="0.2">
      <c r="C40" s="6"/>
      <c r="D40" s="7"/>
      <c r="E40" s="16">
        <v>250000</v>
      </c>
      <c r="F40" s="35">
        <v>1</v>
      </c>
      <c r="G40" s="36" t="s">
        <v>12</v>
      </c>
      <c r="H40" s="30">
        <v>250000</v>
      </c>
    </row>
    <row r="41" spans="3:8" ht="19.8" customHeight="1" x14ac:dyDescent="0.2">
      <c r="C41" s="6"/>
      <c r="D41" s="67" t="s">
        <v>18</v>
      </c>
      <c r="E41" s="56" t="s">
        <v>0</v>
      </c>
      <c r="F41" s="37"/>
      <c r="G41" s="38"/>
      <c r="H41" s="24"/>
    </row>
    <row r="42" spans="3:8" ht="19.8" customHeight="1" x14ac:dyDescent="0.2">
      <c r="C42" s="6"/>
      <c r="D42" s="66"/>
      <c r="E42" s="17">
        <v>1200000</v>
      </c>
      <c r="F42" s="48">
        <v>1</v>
      </c>
      <c r="G42" s="49" t="s">
        <v>12</v>
      </c>
      <c r="H42" s="21">
        <v>1200000</v>
      </c>
    </row>
    <row r="43" spans="3:8" ht="19.8" customHeight="1" x14ac:dyDescent="0.2">
      <c r="C43" s="6"/>
      <c r="D43" s="16">
        <v>1500000</v>
      </c>
      <c r="E43" s="57" t="s">
        <v>1</v>
      </c>
      <c r="F43" s="41"/>
      <c r="G43" s="11"/>
      <c r="H43" s="22"/>
    </row>
    <row r="44" spans="3:8" ht="19.8" customHeight="1" x14ac:dyDescent="0.2">
      <c r="C44" s="6"/>
      <c r="D44" s="12"/>
      <c r="E44" s="18">
        <v>300000</v>
      </c>
      <c r="F44" s="39">
        <v>1</v>
      </c>
      <c r="G44" s="40" t="s">
        <v>12</v>
      </c>
      <c r="H44" s="25">
        <v>300000</v>
      </c>
    </row>
    <row r="45" spans="3:8" ht="19.8" customHeight="1" x14ac:dyDescent="0.2">
      <c r="C45" s="6"/>
      <c r="D45" s="66" t="s">
        <v>21</v>
      </c>
      <c r="E45" s="57" t="s">
        <v>0</v>
      </c>
      <c r="F45" s="41"/>
      <c r="G45" s="11"/>
      <c r="H45" s="26"/>
    </row>
    <row r="46" spans="3:8" ht="19.8" customHeight="1" x14ac:dyDescent="0.2">
      <c r="C46" s="6"/>
      <c r="D46" s="66"/>
      <c r="E46" s="17">
        <v>1800000</v>
      </c>
      <c r="F46" s="48">
        <v>1</v>
      </c>
      <c r="G46" s="49" t="s">
        <v>12</v>
      </c>
      <c r="H46" s="21">
        <v>1800000</v>
      </c>
    </row>
    <row r="47" spans="3:8" ht="19.8" customHeight="1" x14ac:dyDescent="0.2">
      <c r="C47" s="6"/>
      <c r="D47" s="16">
        <v>1800000</v>
      </c>
      <c r="E47" s="57" t="s">
        <v>1</v>
      </c>
      <c r="F47" s="41"/>
      <c r="G47" s="11"/>
      <c r="H47" s="22"/>
    </row>
    <row r="48" spans="3:8" ht="19.8" customHeight="1" x14ac:dyDescent="0.2">
      <c r="C48" s="6"/>
      <c r="D48" s="7"/>
      <c r="E48" s="16">
        <v>0</v>
      </c>
      <c r="F48" s="35"/>
      <c r="G48" s="36"/>
      <c r="H48" s="23">
        <v>0</v>
      </c>
    </row>
    <row r="49" spans="3:8" ht="32.4" customHeight="1" x14ac:dyDescent="0.2">
      <c r="C49" s="13" t="s">
        <v>10</v>
      </c>
      <c r="D49" s="19">
        <v>19050000</v>
      </c>
      <c r="E49" s="14"/>
      <c r="F49" s="50"/>
      <c r="G49" s="51"/>
      <c r="H49" s="28"/>
    </row>
    <row r="50" spans="3:8" ht="32.4" customHeight="1" x14ac:dyDescent="0.2">
      <c r="C50" s="62" t="s">
        <v>11</v>
      </c>
      <c r="D50" s="63"/>
      <c r="E50" s="15">
        <f>SUM(E8,E12,E16,E21,E25,E33,E38,E42,E46,E30)</f>
        <v>94800000</v>
      </c>
      <c r="F50" s="42"/>
      <c r="G50" s="43"/>
      <c r="H50" s="31"/>
    </row>
    <row r="51" spans="3:8" ht="32.4" customHeight="1" x14ac:dyDescent="0.2">
      <c r="C51" s="62" t="s">
        <v>4</v>
      </c>
      <c r="D51" s="63"/>
      <c r="E51" s="15">
        <f>SUM(E10,E18,E48,E44,E40,E35,E27,E23,E14)</f>
        <v>6350000</v>
      </c>
      <c r="F51" s="42"/>
      <c r="G51" s="43"/>
      <c r="H51" s="31"/>
    </row>
    <row r="52" spans="3:8" ht="32.4" customHeight="1" x14ac:dyDescent="0.2">
      <c r="C52" s="62" t="s">
        <v>2</v>
      </c>
      <c r="D52" s="63"/>
      <c r="E52" s="15">
        <v>10115000</v>
      </c>
      <c r="F52" s="44"/>
      <c r="G52" s="45"/>
      <c r="H52" s="32"/>
    </row>
    <row r="53" spans="3:8" ht="32.4" customHeight="1" x14ac:dyDescent="0.2">
      <c r="C53" s="62" t="s">
        <v>3</v>
      </c>
      <c r="D53" s="63"/>
      <c r="E53" s="15">
        <f>SUM(E50:E52)</f>
        <v>111265000</v>
      </c>
      <c r="F53" s="42"/>
      <c r="G53" s="46"/>
      <c r="H53" s="32"/>
    </row>
    <row r="54" spans="3:8" ht="21.6" customHeight="1" x14ac:dyDescent="0.2">
      <c r="C54" s="11" t="s">
        <v>14</v>
      </c>
    </row>
    <row r="55" spans="3:8" ht="21.6" customHeight="1" x14ac:dyDescent="0.2">
      <c r="C55" s="11" t="s">
        <v>22</v>
      </c>
    </row>
  </sheetData>
  <mergeCells count="20">
    <mergeCell ref="E28:E29"/>
    <mergeCell ref="C5:C6"/>
    <mergeCell ref="D5:D6"/>
    <mergeCell ref="E5:E6"/>
    <mergeCell ref="F5:H5"/>
    <mergeCell ref="F6:G6"/>
    <mergeCell ref="D7:D8"/>
    <mergeCell ref="D11:D12"/>
    <mergeCell ref="D15:D16"/>
    <mergeCell ref="D20:D21"/>
    <mergeCell ref="D24:D25"/>
    <mergeCell ref="D28:D29"/>
    <mergeCell ref="C52:D52"/>
    <mergeCell ref="C53:D53"/>
    <mergeCell ref="D32:D33"/>
    <mergeCell ref="D37:D38"/>
    <mergeCell ref="D41:D42"/>
    <mergeCell ref="D45:D46"/>
    <mergeCell ref="C50:D50"/>
    <mergeCell ref="C51:D51"/>
  </mergeCells>
  <phoneticPr fontId="2"/>
  <printOptions horizontalCentered="1"/>
  <pageMargins left="0.78740157480314965" right="0.23622047244094491" top="0.2" bottom="0.19685039370078741" header="0.19685039370078741" footer="0.31496062992125984"/>
  <pageSetup paperSize="9" scale="7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所要資金計画（単年度事業用）</vt:lpstr>
      <vt:lpstr>所要資金計画（複数年度事業用）</vt:lpstr>
      <vt:lpstr>'所要資金計画（単年度事業用）'!Print_Area</vt:lpstr>
      <vt:lpstr>'所要資金計画（複数年度事業用）'!Print_Area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2012-04-19T14:38:33Z</dcterms:created>
  <dcterms:modified xsi:type="dcterms:W3CDTF">2024-05-29T09:12:58Z</dcterms:modified>
</cp:coreProperties>
</file>