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7.xml" ContentType="application/vnd.openxmlformats-officedocument.drawing+xml"/>
  <Override PartName="/xl/drawings/drawing8.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372DBBBC-9DD9-4D86-9CA0-C4D05DA14094}" xr6:coauthVersionLast="47" xr6:coauthVersionMax="47" xr10:uidLastSave="{00000000-0000-0000-0000-000000000000}"/>
  <workbookProtection workbookAlgorithmName="SHA-512" workbookHashValue="7tk18TGzMcAGJw2hY+uBStfhYoyI4Qa7zsA/uU4omJbqTJdWsSEkdj2snKDUg6zbHTHr/YIVu5qaU0sLe6H3CQ==" workbookSaltValue="7nyMr1dAv6/7dG6oXXAhnQ==" workbookSpinCount="100000" lockStructure="1"/>
  <bookViews>
    <workbookView xWindow="28680" yWindow="-120" windowWidth="29040" windowHeight="15720" tabRatio="894" xr2:uid="{971CB782-BD87-433F-875B-8683E4DB56A4}"/>
  </bookViews>
  <sheets>
    <sheet name="提出書類一覧" sheetId="25" r:id="rId1"/>
    <sheet name="様式１" sheetId="8" r:id="rId2"/>
    <sheet name="様式２（１）" sheetId="7" r:id="rId3"/>
    <sheet name="様式２（２）" sheetId="43" r:id="rId4"/>
    <sheet name="様式２（３）" sheetId="44" r:id="rId5"/>
    <sheet name="様式３" sheetId="10" r:id="rId6"/>
    <sheet name="様式４" sheetId="12" r:id="rId7"/>
    <sheet name="様式５" sheetId="1" r:id="rId8"/>
    <sheet name="様式4_グラフ作成用 " sheetId="27" r:id="rId9"/>
    <sheet name="プルダウン" sheetId="6" state="hidden" r:id="rId10"/>
    <sheet name="DB用" sheetId="42" state="hidden" r:id="rId11"/>
  </sheets>
  <externalReferences>
    <externalReference r:id="rId12"/>
  </externalReferences>
  <definedNames>
    <definedName name="_４.その他" localSheetId="8">[1]プルダウン!#REF!</definedName>
    <definedName name="_４.その他">プルダウン!#REF!</definedName>
    <definedName name="【2_2】省エネ効果" localSheetId="8">[1]プルダウン!#REF!</definedName>
    <definedName name="【2_2】省エネ効果">プルダウン!#REF!</definedName>
    <definedName name="【3_2】導入ポテンシャル" localSheetId="8">[1]プルダウン!#REF!</definedName>
    <definedName name="【3_2】導入ポテンシャル">プルダウン!#REF!</definedName>
    <definedName name="_xlnm.Print_Area" localSheetId="9">プルダウン!$A$1:$O$22</definedName>
    <definedName name="_xlnm.Print_Area" localSheetId="0">提出書類一覧!$A$1:$D$16</definedName>
    <definedName name="_xlnm.Print_Area" localSheetId="1">様式１!$A$1:$L$56</definedName>
    <definedName name="_xlnm.Print_Area" localSheetId="2">'様式２（１）'!$A$1:$S$63</definedName>
    <definedName name="_xlnm.Print_Area" localSheetId="3">'様式２（２）'!$A$1:$S$65</definedName>
    <definedName name="_xlnm.Print_Area" localSheetId="4">'様式２（３）'!$A$1:$S$65</definedName>
    <definedName name="_xlnm.Print_Area" localSheetId="5">様式３!$A$1:$S$73</definedName>
    <definedName name="_xlnm.Print_Area" localSheetId="6">様式４!$A$1:$T$62</definedName>
    <definedName name="_xlnm.Print_Area" localSheetId="8">'様式4_グラフ作成用 '!$A$1:$X$40</definedName>
    <definedName name="_xlnm.Print_Area" localSheetId="7">様式５!$A$1:$J$90</definedName>
    <definedName name="選択項目" localSheetId="8">[1]プルダウン!#REF!</definedName>
    <definedName name="選択項目">プルダウン!#REF!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W5" i="42" l="1"/>
  <c r="D23" i="1"/>
  <c r="D22" i="1" l="1"/>
  <c r="D21" i="1"/>
  <c r="O67" i="10" l="1"/>
  <c r="D24" i="1" s="1" a="1"/>
  <c r="D24" i="1" s="1"/>
  <c r="AN5" i="42" s="1"/>
  <c r="S5" i="42" l="1"/>
  <c r="O5" i="42"/>
  <c r="R5" i="42"/>
  <c r="Q5" i="42"/>
  <c r="P5" i="42" l="1"/>
  <c r="M8" i="27" l="1"/>
  <c r="AS5" i="42"/>
  <c r="AT5" i="42"/>
  <c r="L8" i="27"/>
  <c r="AJ5" i="42" l="1"/>
  <c r="Z5" i="42"/>
  <c r="AO5" i="42" l="1"/>
  <c r="N8" i="27" l="1"/>
  <c r="O8" i="27"/>
  <c r="W24" i="27"/>
  <c r="V24" i="27"/>
  <c r="U24" i="27"/>
  <c r="T24" i="27"/>
  <c r="S24" i="27"/>
  <c r="R24" i="27"/>
  <c r="Q24" i="27"/>
  <c r="P24" i="27"/>
  <c r="O24" i="27"/>
  <c r="N24" i="27"/>
  <c r="M24" i="27"/>
  <c r="L24" i="27"/>
  <c r="K24" i="27"/>
  <c r="J24" i="27"/>
  <c r="I24" i="27"/>
  <c r="H24" i="27"/>
  <c r="G24" i="27"/>
  <c r="F24" i="27"/>
  <c r="E24" i="27"/>
  <c r="D24" i="27"/>
  <c r="C24" i="27"/>
  <c r="E4" i="27"/>
  <c r="F4" i="27" s="1"/>
  <c r="G4" i="27" s="1"/>
  <c r="H4" i="27" s="1"/>
  <c r="I4" i="27" s="1"/>
  <c r="J4" i="27" s="1"/>
  <c r="K4" i="27" s="1"/>
  <c r="L4" i="27" s="1"/>
  <c r="M4" i="27" s="1"/>
  <c r="N4" i="27" s="1"/>
  <c r="O4" i="27" s="1"/>
  <c r="P4" i="27" s="1"/>
  <c r="Q4" i="27" s="1"/>
  <c r="R4" i="27" s="1"/>
  <c r="S4" i="27" s="1"/>
  <c r="T4" i="27" s="1"/>
  <c r="U4" i="27" s="1"/>
  <c r="V4" i="27" s="1"/>
  <c r="W4" i="27" s="1"/>
  <c r="D4" i="27"/>
  <c r="C8" i="27" l="1"/>
  <c r="D8" i="27"/>
  <c r="E8" i="27"/>
  <c r="F8" i="27"/>
  <c r="G8" i="27"/>
  <c r="H8" i="27"/>
  <c r="I8" i="27"/>
  <c r="J8" i="27"/>
  <c r="K8" i="27"/>
  <c r="P8" i="27"/>
  <c r="Q8" i="27"/>
  <c r="R8" i="27"/>
  <c r="S8" i="27"/>
  <c r="T8" i="27"/>
  <c r="U8" i="27"/>
  <c r="V8" i="27"/>
  <c r="W8" i="27"/>
  <c r="AX5" i="42" s="1"/>
  <c r="C15" i="7"/>
  <c r="C5" i="42" l="1"/>
  <c r="C7" i="43"/>
  <c r="AL5" i="42"/>
  <c r="AM5" i="42" l="1"/>
  <c r="AK5" i="42" l="1"/>
  <c r="AV5" i="42"/>
  <c r="AU5" i="42"/>
  <c r="AR5" i="42"/>
  <c r="AP5" i="42"/>
  <c r="AQ5" i="42"/>
  <c r="N5" i="42"/>
  <c r="AZ5" i="42" l="1"/>
  <c r="AY5" i="42"/>
  <c r="AF5" i="42"/>
  <c r="AC5" i="42"/>
  <c r="AB5" i="42"/>
  <c r="X5" i="42"/>
  <c r="W5" i="42"/>
  <c r="V5" i="42"/>
  <c r="U5" i="42"/>
  <c r="T5" i="42"/>
  <c r="M5" i="42"/>
  <c r="L5" i="42"/>
  <c r="K5" i="42"/>
  <c r="I5" i="42"/>
  <c r="H5" i="42"/>
  <c r="F5" i="42"/>
  <c r="E5" i="42"/>
  <c r="B5" i="42"/>
  <c r="D5" i="42" l="1"/>
  <c r="G5" i="42"/>
  <c r="C7" i="44" l="1"/>
  <c r="J5" i="42" s="1"/>
  <c r="U2" i="27" l="1" a="1"/>
  <c r="U2" i="27" s="1"/>
  <c r="AI5" i="42" l="1"/>
  <c r="AH5" i="42"/>
  <c r="AG5" i="42"/>
  <c r="AE5" i="42" l="1"/>
  <c r="AD5" i="42"/>
  <c r="Y5" i="42" l="1"/>
  <c r="AA5" i="4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<sst xmlns="http://schemas.openxmlformats.org/spreadsheetml/2006/main" count="425" uniqueCount="292">
  <si>
    <t>様式１</t>
    <rPh sb="0" eb="2">
      <t>ヨウシキ</t>
    </rPh>
    <phoneticPr fontId="1"/>
  </si>
  <si>
    <t>様式２</t>
    <rPh sb="0" eb="2">
      <t>ヨウシキ</t>
    </rPh>
    <phoneticPr fontId="1"/>
  </si>
  <si>
    <t>様式３</t>
    <rPh sb="0" eb="2">
      <t>ヨウシキ</t>
    </rPh>
    <phoneticPr fontId="1"/>
  </si>
  <si>
    <t>型番</t>
    <rPh sb="0" eb="2">
      <t>カタバン</t>
    </rPh>
    <phoneticPr fontId="1"/>
  </si>
  <si>
    <t>会社WEBページURL</t>
    <rPh sb="0" eb="2">
      <t>カイシャ</t>
    </rPh>
    <phoneticPr fontId="1"/>
  </si>
  <si>
    <t>製品紹介ページURL</t>
    <rPh sb="0" eb="4">
      <t>セイヒンショウカイ</t>
    </rPh>
    <phoneticPr fontId="1"/>
  </si>
  <si>
    <t>％</t>
    <phoneticPr fontId="1"/>
  </si>
  <si>
    <t>円</t>
    <rPh sb="0" eb="1">
      <t>エン</t>
    </rPh>
    <phoneticPr fontId="1"/>
  </si>
  <si>
    <t>対象設備・プロセス</t>
    <rPh sb="0" eb="2">
      <t>タイショウ</t>
    </rPh>
    <rPh sb="2" eb="4">
      <t>セツビ</t>
    </rPh>
    <phoneticPr fontId="1"/>
  </si>
  <si>
    <t>円/年</t>
    <rPh sb="0" eb="1">
      <t>エン</t>
    </rPh>
    <rPh sb="2" eb="3">
      <t>ネン</t>
    </rPh>
    <phoneticPr fontId="1"/>
  </si>
  <si>
    <t>コンソーシアムでの役割</t>
    <phoneticPr fontId="1"/>
  </si>
  <si>
    <t>製造業者</t>
    <phoneticPr fontId="1"/>
  </si>
  <si>
    <t>エンジニアリング</t>
    <phoneticPr fontId="1"/>
  </si>
  <si>
    <t>販売業者</t>
    <phoneticPr fontId="1"/>
  </si>
  <si>
    <t>その他</t>
    <phoneticPr fontId="1"/>
  </si>
  <si>
    <t>製品種別</t>
    <phoneticPr fontId="1"/>
  </si>
  <si>
    <t>付帯設備</t>
    <phoneticPr fontId="1"/>
  </si>
  <si>
    <t>システム</t>
    <phoneticPr fontId="1"/>
  </si>
  <si>
    <t>導入形態</t>
    <phoneticPr fontId="1"/>
  </si>
  <si>
    <t>省エネ技術の先進性【評価項目】</t>
    <phoneticPr fontId="1"/>
  </si>
  <si>
    <t>主な使用用途</t>
    <phoneticPr fontId="1"/>
  </si>
  <si>
    <t>【工場等】燃焼・燃料の合理化</t>
    <phoneticPr fontId="1"/>
  </si>
  <si>
    <t>【工場等】加熱・冷却・伝熱の合理化</t>
    <phoneticPr fontId="1"/>
  </si>
  <si>
    <t>【工場等】廃熱の回収利用</t>
    <phoneticPr fontId="1"/>
  </si>
  <si>
    <t>【工場等】熱の動力等への変換の合理化</t>
    <phoneticPr fontId="1"/>
  </si>
  <si>
    <t>【工場等】放射・伝導・抵抗による熱損失の防止</t>
    <phoneticPr fontId="1"/>
  </si>
  <si>
    <t>【工場等】電気の動力・熱等への変換の合理化</t>
    <phoneticPr fontId="1"/>
  </si>
  <si>
    <t>【事務所等】空調・換気</t>
    <phoneticPr fontId="1"/>
  </si>
  <si>
    <t>【事務所等】ボイラー・給湯</t>
    <phoneticPr fontId="1"/>
  </si>
  <si>
    <t>【事務所等】照明・昇降機・動力</t>
    <phoneticPr fontId="1"/>
  </si>
  <si>
    <t>【事務所等】受変電設備・BEMS</t>
    <phoneticPr fontId="1"/>
  </si>
  <si>
    <t>【事務所等】発電・コージェネレーション</t>
    <phoneticPr fontId="1"/>
  </si>
  <si>
    <t>【事務所等】事務用機器・民生機器</t>
    <phoneticPr fontId="1"/>
  </si>
  <si>
    <t>【事務所等】業務用機器</t>
    <phoneticPr fontId="1"/>
  </si>
  <si>
    <t>特許の省エネへの寄与</t>
    <phoneticPr fontId="1"/>
  </si>
  <si>
    <t>寄与しない</t>
    <phoneticPr fontId="1"/>
  </si>
  <si>
    <t>特許・規格・法令の有無</t>
    <phoneticPr fontId="1"/>
  </si>
  <si>
    <t>様式４</t>
    <rPh sb="0" eb="2">
      <t>ヨウシキ</t>
    </rPh>
    <phoneticPr fontId="1"/>
  </si>
  <si>
    <t>特許の登録状況</t>
    <rPh sb="0" eb="2">
      <t>トッキョ</t>
    </rPh>
    <rPh sb="3" eb="5">
      <t>トウロク</t>
    </rPh>
    <rPh sb="5" eb="7">
      <t>ジョウキョウ</t>
    </rPh>
    <phoneticPr fontId="1"/>
  </si>
  <si>
    <t>審査中</t>
    <rPh sb="0" eb="3">
      <t>シンサチュウ</t>
    </rPh>
    <phoneticPr fontId="1"/>
  </si>
  <si>
    <t>登録済</t>
    <rPh sb="0" eb="3">
      <t>トウロクズ</t>
    </rPh>
    <phoneticPr fontId="1"/>
  </si>
  <si>
    <t>様式５</t>
    <rPh sb="0" eb="2">
      <t>ヨウシキ</t>
    </rPh>
    <phoneticPr fontId="1"/>
  </si>
  <si>
    <t>文書番号</t>
    <rPh sb="0" eb="4">
      <t>ブンショバンゴウ</t>
    </rPh>
    <phoneticPr fontId="1"/>
  </si>
  <si>
    <t>書類名称</t>
    <rPh sb="0" eb="2">
      <t>ショルイ</t>
    </rPh>
    <rPh sb="2" eb="4">
      <t>メイショウ</t>
    </rPh>
    <phoneticPr fontId="1"/>
  </si>
  <si>
    <t>市場規模</t>
    <rPh sb="0" eb="4">
      <t>シジョウキボ</t>
    </rPh>
    <phoneticPr fontId="1"/>
  </si>
  <si>
    <t>【代替可能な市場規模】</t>
    <rPh sb="1" eb="3">
      <t>ダイタイ</t>
    </rPh>
    <rPh sb="3" eb="5">
      <t>カノウ</t>
    </rPh>
    <rPh sb="6" eb="10">
      <t>シジョウキボ</t>
    </rPh>
    <phoneticPr fontId="1"/>
  </si>
  <si>
    <t>導入実績</t>
    <rPh sb="0" eb="2">
      <t>ドウニュウ</t>
    </rPh>
    <rPh sb="2" eb="4">
      <t>ジッセキ</t>
    </rPh>
    <phoneticPr fontId="1"/>
  </si>
  <si>
    <t>市場占有率</t>
    <rPh sb="0" eb="5">
      <t>シジョウセンユウリツ</t>
    </rPh>
    <phoneticPr fontId="1"/>
  </si>
  <si>
    <t>導入予測</t>
    <rPh sb="0" eb="4">
      <t>ドウニュウヨソク</t>
    </rPh>
    <phoneticPr fontId="1"/>
  </si>
  <si>
    <t>添付１</t>
    <rPh sb="0" eb="2">
      <t>テンプ</t>
    </rPh>
    <phoneticPr fontId="1"/>
  </si>
  <si>
    <t>添付２</t>
    <rPh sb="0" eb="2">
      <t>テンプ</t>
    </rPh>
    <phoneticPr fontId="1"/>
  </si>
  <si>
    <t>指定書式</t>
    <rPh sb="0" eb="2">
      <t>シテイ</t>
    </rPh>
    <rPh sb="2" eb="4">
      <t>ショシキ</t>
    </rPh>
    <phoneticPr fontId="1"/>
  </si>
  <si>
    <t>備考</t>
    <rPh sb="0" eb="2">
      <t>ビコウ</t>
    </rPh>
    <phoneticPr fontId="1"/>
  </si>
  <si>
    <t>会社情報</t>
    <rPh sb="0" eb="2">
      <t>カイシャ</t>
    </rPh>
    <rPh sb="2" eb="4">
      <t>ジョウホウ</t>
    </rPh>
    <phoneticPr fontId="1"/>
  </si>
  <si>
    <t>既存の設備・プロセスの一部、あるいは設備全体の更新により省エネ化を図る</t>
    <rPh sb="28" eb="29">
      <t>ショウ</t>
    </rPh>
    <rPh sb="31" eb="32">
      <t>カ</t>
    </rPh>
    <rPh sb="33" eb="34">
      <t>ハカ</t>
    </rPh>
    <phoneticPr fontId="1"/>
  </si>
  <si>
    <t>既存の設備・プロセスに対して本設備を増設し、併用して運転することで省エネ化を図る</t>
    <rPh sb="11" eb="12">
      <t>タイ</t>
    </rPh>
    <rPh sb="14" eb="17">
      <t>ホンセツビ</t>
    </rPh>
    <rPh sb="18" eb="20">
      <t>ゾウセツ</t>
    </rPh>
    <rPh sb="22" eb="24">
      <t>ヘイヨウ</t>
    </rPh>
    <rPh sb="26" eb="28">
      <t>ウンテン</t>
    </rPh>
    <rPh sb="33" eb="34">
      <t>ショウ</t>
    </rPh>
    <rPh sb="36" eb="37">
      <t>カ</t>
    </rPh>
    <rPh sb="38" eb="39">
      <t>ハカ</t>
    </rPh>
    <phoneticPr fontId="1"/>
  </si>
  <si>
    <t>既存の設備・プロセスに対して本設備を付帯して設置することで省エネ化を図る</t>
    <rPh sb="11" eb="12">
      <t>タイ</t>
    </rPh>
    <rPh sb="14" eb="17">
      <t>ホンセツビ</t>
    </rPh>
    <rPh sb="18" eb="20">
      <t>フタイ</t>
    </rPh>
    <rPh sb="22" eb="24">
      <t>セッチ</t>
    </rPh>
    <rPh sb="29" eb="30">
      <t>ショウ</t>
    </rPh>
    <rPh sb="32" eb="33">
      <t>カ</t>
    </rPh>
    <rPh sb="34" eb="35">
      <t>ハカ</t>
    </rPh>
    <phoneticPr fontId="1"/>
  </si>
  <si>
    <t>【期待される省エネ効果】</t>
    <rPh sb="1" eb="3">
      <t>キタイ</t>
    </rPh>
    <rPh sb="6" eb="7">
      <t>ショウ</t>
    </rPh>
    <rPh sb="9" eb="11">
      <t>コウカ</t>
    </rPh>
    <phoneticPr fontId="1"/>
  </si>
  <si>
    <t>実績省エネ量</t>
    <rPh sb="0" eb="2">
      <t>ジッセキ</t>
    </rPh>
    <rPh sb="2" eb="3">
      <t>ショウ</t>
    </rPh>
    <rPh sb="5" eb="6">
      <t>リョウ</t>
    </rPh>
    <phoneticPr fontId="1"/>
  </si>
  <si>
    <t>予測省エネ量</t>
    <rPh sb="0" eb="2">
      <t>ヨソク</t>
    </rPh>
    <rPh sb="2" eb="3">
      <t>ショウ</t>
    </rPh>
    <rPh sb="5" eb="6">
      <t>リョウ</t>
    </rPh>
    <phoneticPr fontId="1"/>
  </si>
  <si>
    <t>販売・サービス提供エリア</t>
    <rPh sb="0" eb="2">
      <t>ハンバイ</t>
    </rPh>
    <rPh sb="7" eb="9">
      <t>テイキョウ</t>
    </rPh>
    <phoneticPr fontId="1"/>
  </si>
  <si>
    <t>○</t>
    <phoneticPr fontId="1"/>
  </si>
  <si>
    <t>主な業種</t>
    <rPh sb="0" eb="1">
      <t>オモ</t>
    </rPh>
    <rPh sb="2" eb="4">
      <t>ギョウシュ</t>
    </rPh>
    <phoneticPr fontId="1"/>
  </si>
  <si>
    <t>A.農業、林業</t>
    <rPh sb="2" eb="4">
      <t>ノウギョウ</t>
    </rPh>
    <rPh sb="5" eb="7">
      <t>リンギョウ</t>
    </rPh>
    <phoneticPr fontId="1"/>
  </si>
  <si>
    <r>
      <t>B.</t>
    </r>
    <r>
      <rPr>
        <sz val="11"/>
        <color rgb="FF000000"/>
        <rFont val="游ゴシック"/>
        <family val="3"/>
        <charset val="128"/>
        <scheme val="minor"/>
      </rPr>
      <t>漁業</t>
    </r>
    <phoneticPr fontId="1"/>
  </si>
  <si>
    <r>
      <t>C.</t>
    </r>
    <r>
      <rPr>
        <sz val="11"/>
        <color rgb="FF000000"/>
        <rFont val="游ゴシック"/>
        <family val="3"/>
        <charset val="128"/>
        <scheme val="minor"/>
      </rPr>
      <t>鉱業、採石業、砂利採取業</t>
    </r>
    <phoneticPr fontId="1"/>
  </si>
  <si>
    <r>
      <t>D.</t>
    </r>
    <r>
      <rPr>
        <sz val="11"/>
        <color rgb="FF000000"/>
        <rFont val="游ゴシック"/>
        <family val="3"/>
        <charset val="128"/>
        <scheme val="minor"/>
      </rPr>
      <t>建設業</t>
    </r>
    <phoneticPr fontId="1"/>
  </si>
  <si>
    <r>
      <t>E.</t>
    </r>
    <r>
      <rPr>
        <sz val="11"/>
        <color rgb="FF000000"/>
        <rFont val="游ゴシック"/>
        <family val="3"/>
        <charset val="128"/>
        <scheme val="minor"/>
      </rPr>
      <t>製造業</t>
    </r>
    <phoneticPr fontId="1"/>
  </si>
  <si>
    <r>
      <t>F.</t>
    </r>
    <r>
      <rPr>
        <sz val="11"/>
        <color rgb="FF000000"/>
        <rFont val="游ゴシック"/>
        <family val="3"/>
        <charset val="128"/>
        <scheme val="minor"/>
      </rPr>
      <t>電気・ガス・熱供給・水道業</t>
    </r>
    <phoneticPr fontId="1"/>
  </si>
  <si>
    <r>
      <t>G.</t>
    </r>
    <r>
      <rPr>
        <sz val="11"/>
        <color rgb="FF000000"/>
        <rFont val="游ゴシック"/>
        <family val="3"/>
        <charset val="128"/>
        <scheme val="minor"/>
      </rPr>
      <t>情報通信業</t>
    </r>
    <phoneticPr fontId="1"/>
  </si>
  <si>
    <r>
      <t>H.</t>
    </r>
    <r>
      <rPr>
        <sz val="11"/>
        <color rgb="FF000000"/>
        <rFont val="游ゴシック"/>
        <family val="3"/>
        <charset val="128"/>
        <scheme val="minor"/>
      </rPr>
      <t>運輸業、郵便業</t>
    </r>
    <phoneticPr fontId="1"/>
  </si>
  <si>
    <r>
      <t>I.</t>
    </r>
    <r>
      <rPr>
        <sz val="11"/>
        <color rgb="FF000000"/>
        <rFont val="游ゴシック"/>
        <family val="3"/>
        <charset val="128"/>
        <scheme val="minor"/>
      </rPr>
      <t>卸売業、小売業</t>
    </r>
    <phoneticPr fontId="1"/>
  </si>
  <si>
    <r>
      <t>J.</t>
    </r>
    <r>
      <rPr>
        <sz val="11"/>
        <color rgb="FF000000"/>
        <rFont val="游ゴシック"/>
        <family val="3"/>
        <charset val="128"/>
        <scheme val="minor"/>
      </rPr>
      <t>金融業、保険業</t>
    </r>
    <phoneticPr fontId="1"/>
  </si>
  <si>
    <r>
      <t>K.</t>
    </r>
    <r>
      <rPr>
        <sz val="11"/>
        <color rgb="FF000000"/>
        <rFont val="游ゴシック"/>
        <family val="3"/>
        <charset val="128"/>
        <scheme val="minor"/>
      </rPr>
      <t>不動産業、物品賃貸業</t>
    </r>
    <phoneticPr fontId="1"/>
  </si>
  <si>
    <r>
      <t>L.</t>
    </r>
    <r>
      <rPr>
        <sz val="11"/>
        <color rgb="FF000000"/>
        <rFont val="游ゴシック"/>
        <family val="3"/>
        <charset val="128"/>
        <scheme val="minor"/>
      </rPr>
      <t>学術研究、専門・技術サービス業</t>
    </r>
    <phoneticPr fontId="1"/>
  </si>
  <si>
    <r>
      <t>M.</t>
    </r>
    <r>
      <rPr>
        <sz val="11"/>
        <color rgb="FF000000"/>
        <rFont val="游ゴシック"/>
        <family val="3"/>
        <charset val="128"/>
        <scheme val="minor"/>
      </rPr>
      <t>宿泊業、飲食・サービス業</t>
    </r>
    <phoneticPr fontId="1"/>
  </si>
  <si>
    <r>
      <t>N.</t>
    </r>
    <r>
      <rPr>
        <sz val="11"/>
        <color rgb="FF000000"/>
        <rFont val="游ゴシック"/>
        <family val="3"/>
        <charset val="128"/>
        <scheme val="minor"/>
      </rPr>
      <t>生活関連サービス業、娯楽業</t>
    </r>
    <phoneticPr fontId="1"/>
  </si>
  <si>
    <r>
      <t>O.</t>
    </r>
    <r>
      <rPr>
        <sz val="11"/>
        <color rgb="FF000000"/>
        <rFont val="游ゴシック"/>
        <family val="3"/>
        <charset val="128"/>
        <scheme val="minor"/>
      </rPr>
      <t>教育、学習支援業</t>
    </r>
    <phoneticPr fontId="1"/>
  </si>
  <si>
    <r>
      <rPr>
        <sz val="11"/>
        <color rgb="FF000000"/>
        <rFont val="Calibri"/>
        <family val="2"/>
      </rPr>
      <t>P.</t>
    </r>
    <r>
      <rPr>
        <sz val="11"/>
        <color rgb="FF000000"/>
        <rFont val="游ゴシック"/>
        <family val="3"/>
        <charset val="128"/>
        <scheme val="minor"/>
      </rPr>
      <t>医療、福祉</t>
    </r>
    <phoneticPr fontId="1"/>
  </si>
  <si>
    <r>
      <t>Q.</t>
    </r>
    <r>
      <rPr>
        <sz val="11"/>
        <color rgb="FF000000"/>
        <rFont val="游ゴシック"/>
        <family val="3"/>
        <charset val="128"/>
        <scheme val="minor"/>
      </rPr>
      <t>複合サービス業</t>
    </r>
    <phoneticPr fontId="1"/>
  </si>
  <si>
    <r>
      <t>R.</t>
    </r>
    <r>
      <rPr>
        <sz val="11"/>
        <color rgb="FF000000"/>
        <rFont val="游ゴシック"/>
        <family val="3"/>
        <charset val="128"/>
        <scheme val="minor"/>
      </rPr>
      <t>サービス業（他に分類されないもの）</t>
    </r>
    <phoneticPr fontId="1"/>
  </si>
  <si>
    <r>
      <t>S.</t>
    </r>
    <r>
      <rPr>
        <sz val="11"/>
        <color rgb="FF000000"/>
        <rFont val="游ゴシック"/>
        <family val="3"/>
        <charset val="128"/>
        <scheme val="minor"/>
      </rPr>
      <t>公務（他に分類されないもの）</t>
    </r>
    <phoneticPr fontId="1"/>
  </si>
  <si>
    <r>
      <t>T.</t>
    </r>
    <r>
      <rPr>
        <sz val="11"/>
        <color rgb="FF000000"/>
        <rFont val="游ゴシック"/>
        <family val="3"/>
        <charset val="128"/>
        <scheme val="minor"/>
      </rPr>
      <t>分類不能の産業</t>
    </r>
    <phoneticPr fontId="1"/>
  </si>
  <si>
    <t>直接的に省エネに寄与する</t>
    <rPh sb="0" eb="3">
      <t>チョクセツテキ</t>
    </rPh>
    <phoneticPr fontId="1"/>
  </si>
  <si>
    <t>【革新的な技術】余剰エネルギーや副生ガスの活用に資する技術</t>
    <rPh sb="1" eb="4">
      <t>カクシンテキ</t>
    </rPh>
    <rPh sb="5" eb="7">
      <t>ギジュツ</t>
    </rPh>
    <phoneticPr fontId="1"/>
  </si>
  <si>
    <t>【革新的な技術】従来技術、原理・方式、材料等と比較して、世界初・日本初の技術としての革新性や優位性</t>
    <phoneticPr fontId="1"/>
  </si>
  <si>
    <t>【革新的な技術】従来技術、原理・方式、材料等と比較して、独自技術・特許技術としての革新性や優位性</t>
    <phoneticPr fontId="1"/>
  </si>
  <si>
    <t>【革新的な技術】生産性の大幅な向上（生産性革命）に資する技術</t>
    <phoneticPr fontId="1"/>
  </si>
  <si>
    <t>【革新的な技術】新たな製造プロセスの創出に資する技術</t>
    <phoneticPr fontId="1"/>
  </si>
  <si>
    <t>【革新的な技術】新たな制御技術・アルゴリズムを活用した技術</t>
    <phoneticPr fontId="1"/>
  </si>
  <si>
    <t>【革新的な技術】その他、飛躍的な性能の向上、低コスト化等が期待できる技術</t>
    <phoneticPr fontId="1"/>
  </si>
  <si>
    <t>【革新的な手法】既存技術を新分野で活用するような手法</t>
    <rPh sb="1" eb="4">
      <t>カクシンテキ</t>
    </rPh>
    <rPh sb="5" eb="7">
      <t>シュホウ</t>
    </rPh>
    <phoneticPr fontId="1"/>
  </si>
  <si>
    <t>【革新的な手法】確立された要素技術を応用するような手法</t>
    <rPh sb="1" eb="4">
      <t>カクシンテキ</t>
    </rPh>
    <rPh sb="5" eb="7">
      <t>シュホウ</t>
    </rPh>
    <phoneticPr fontId="1"/>
  </si>
  <si>
    <t>【革新的な手法】既存技術・設備・システム等を新たな組み合わせで活用するような手法</t>
    <rPh sb="1" eb="4">
      <t>カクシンテキ</t>
    </rPh>
    <rPh sb="5" eb="7">
      <t>シュホウ</t>
    </rPh>
    <phoneticPr fontId="1"/>
  </si>
  <si>
    <t>【革新的な手法】その他、飛躍的な性能の向上を、低コスト化等が期待できる手法</t>
    <rPh sb="1" eb="4">
      <t>カクシンテキ</t>
    </rPh>
    <rPh sb="5" eb="7">
      <t>シュホウ</t>
    </rPh>
    <phoneticPr fontId="1"/>
  </si>
  <si>
    <t>書式</t>
    <rPh sb="0" eb="2">
      <t>ショシキ</t>
    </rPh>
    <phoneticPr fontId="1"/>
  </si>
  <si>
    <t>指定書式／自由書式</t>
    <rPh sb="0" eb="2">
      <t>シテイ</t>
    </rPh>
    <rPh sb="2" eb="4">
      <t>ショシキ</t>
    </rPh>
    <rPh sb="5" eb="7">
      <t>ジユウ</t>
    </rPh>
    <rPh sb="7" eb="9">
      <t>ショシキ</t>
    </rPh>
    <phoneticPr fontId="1"/>
  </si>
  <si>
    <t>自由書式</t>
    <rPh sb="0" eb="2">
      <t>ジユウ</t>
    </rPh>
    <rPh sb="2" eb="4">
      <t>ショシキ</t>
    </rPh>
    <phoneticPr fontId="1"/>
  </si>
  <si>
    <t>kl</t>
    <phoneticPr fontId="1"/>
  </si>
  <si>
    <t>本社所在地(*)</t>
    <rPh sb="0" eb="5">
      <t>ホンシャショザイチ</t>
    </rPh>
    <phoneticPr fontId="1"/>
  </si>
  <si>
    <t>連絡先(*)</t>
    <rPh sb="0" eb="3">
      <t>レンラクサキ</t>
    </rPh>
    <phoneticPr fontId="1"/>
  </si>
  <si>
    <t>※本申請にあたって記載いただいた情報は、先進設備・システムの審査のためだけに使用され、設備導入事業者</t>
    <rPh sb="30" eb="32">
      <t>シンサ</t>
    </rPh>
    <rPh sb="43" eb="45">
      <t>セツビ</t>
    </rPh>
    <rPh sb="45" eb="47">
      <t>ドウニュウ</t>
    </rPh>
    <rPh sb="47" eb="50">
      <t>ジギョウシャ</t>
    </rPh>
    <phoneticPr fontId="1"/>
  </si>
  <si>
    <t>【先進設備・システム応募申請書 提出書類一覧】</t>
    <rPh sb="16" eb="18">
      <t>テイシュツ</t>
    </rPh>
    <rPh sb="18" eb="20">
      <t>ショルイ</t>
    </rPh>
    <rPh sb="20" eb="22">
      <t>イチラン</t>
    </rPh>
    <phoneticPr fontId="1"/>
  </si>
  <si>
    <t>公開用概要書</t>
    <rPh sb="0" eb="3">
      <t>コウカイヨウ</t>
    </rPh>
    <rPh sb="3" eb="6">
      <t>ガイヨウショ</t>
    </rPh>
    <phoneticPr fontId="1"/>
  </si>
  <si>
    <t>過去の導入事例での省エネ効果を記載してください</t>
  </si>
  <si>
    <t>導入事例の省エネ量（原油換算：kl） kl/年</t>
    <phoneticPr fontId="1"/>
  </si>
  <si>
    <t>業種・分野</t>
  </si>
  <si>
    <t>１台又は１式当たりの想定導入価格（参考）</t>
    <rPh sb="1" eb="2">
      <t>ダイ</t>
    </rPh>
    <rPh sb="2" eb="3">
      <t>マタ</t>
    </rPh>
    <rPh sb="5" eb="6">
      <t>シキ</t>
    </rPh>
    <rPh sb="10" eb="14">
      <t>ソウテイドウニュウ</t>
    </rPh>
    <rPh sb="17" eb="19">
      <t>サンコウ</t>
    </rPh>
    <phoneticPr fontId="1"/>
  </si>
  <si>
    <t>将来的な見込み省エネ量</t>
    <rPh sb="0" eb="3">
      <t>ショウライテキ</t>
    </rPh>
    <rPh sb="4" eb="6">
      <t>ミコ</t>
    </rPh>
    <rPh sb="7" eb="8">
      <t>ショウ</t>
    </rPh>
    <rPh sb="10" eb="11">
      <t>リョウ</t>
    </rPh>
    <phoneticPr fontId="1"/>
  </si>
  <si>
    <t>[期待される省エネ量]グラフ単位</t>
    <phoneticPr fontId="1"/>
  </si>
  <si>
    <t>サービス・販売不可エリア</t>
    <rPh sb="5" eb="7">
      <t>ハンバイ</t>
    </rPh>
    <rPh sb="7" eb="9">
      <t>フカ</t>
    </rPh>
    <phoneticPr fontId="1"/>
  </si>
  <si>
    <t>北海道</t>
    <rPh sb="0" eb="3">
      <t>ホッカイドウ</t>
    </rPh>
    <phoneticPr fontId="1"/>
  </si>
  <si>
    <t>東北</t>
    <rPh sb="0" eb="2">
      <t>トウホク</t>
    </rPh>
    <phoneticPr fontId="1"/>
  </si>
  <si>
    <t>関東</t>
    <rPh sb="0" eb="2">
      <t>カントウ</t>
    </rPh>
    <phoneticPr fontId="1"/>
  </si>
  <si>
    <t>北陸</t>
    <rPh sb="0" eb="2">
      <t>ホクリク</t>
    </rPh>
    <phoneticPr fontId="1"/>
  </si>
  <si>
    <t>中部</t>
    <rPh sb="0" eb="2">
      <t>チュウブ</t>
    </rPh>
    <phoneticPr fontId="1"/>
  </si>
  <si>
    <t>近畿</t>
    <rPh sb="0" eb="2">
      <t>キンキ</t>
    </rPh>
    <phoneticPr fontId="1"/>
  </si>
  <si>
    <t>中国</t>
    <rPh sb="0" eb="2">
      <t>チュウゴク</t>
    </rPh>
    <phoneticPr fontId="1"/>
  </si>
  <si>
    <t>四国</t>
    <rPh sb="0" eb="2">
      <t>シコク</t>
    </rPh>
    <phoneticPr fontId="1"/>
  </si>
  <si>
    <t>九州</t>
    <rPh sb="0" eb="2">
      <t>キュウシュウ</t>
    </rPh>
    <phoneticPr fontId="1"/>
  </si>
  <si>
    <t>沖縄</t>
    <rPh sb="0" eb="2">
      <t>オキナワ</t>
    </rPh>
    <phoneticPr fontId="1"/>
  </si>
  <si>
    <t>全国</t>
    <rPh sb="0" eb="2">
      <t>ゼンコク</t>
    </rPh>
    <phoneticPr fontId="1"/>
  </si>
  <si>
    <t>エリア限定</t>
    <rPh sb="3" eb="5">
      <t>ゲンテイ</t>
    </rPh>
    <phoneticPr fontId="1"/>
  </si>
  <si>
    <t>kWh</t>
    <phoneticPr fontId="1"/>
  </si>
  <si>
    <t>②省エネ効果</t>
    <phoneticPr fontId="1"/>
  </si>
  <si>
    <t>③導入ポテンシャル</t>
    <phoneticPr fontId="1"/>
  </si>
  <si>
    <t>設備、システム一式あたりの省エネ性能（省エネルギー量・省エネルギー率）が高いこと</t>
  </si>
  <si>
    <t>工場・事業場単位でみて、大きな省エネ効果が見込まれるものであること</t>
  </si>
  <si>
    <t>費用対効果が一定以上であること</t>
  </si>
  <si>
    <t>導入を想定している対象範囲（分野・業種・事業規模等）及び市場規模が一定規模以上であること</t>
  </si>
  <si>
    <t>これまでの導入実績及び市場規模に対する市場占有率（台数又は容量等）の推移状況が本事業に適していること</t>
    <phoneticPr fontId="1"/>
  </si>
  <si>
    <t>今後、市場占有率の拡大が一定規模以上見込めること</t>
  </si>
  <si>
    <t>今後の市場占有率拡大見込みを踏まえた省エネルギー量が一定規模以上見込めること</t>
  </si>
  <si>
    <t>－</t>
    <phoneticPr fontId="1"/>
  </si>
  <si>
    <t>①省エネ技術の先進性</t>
    <phoneticPr fontId="1"/>
  </si>
  <si>
    <t>➁省エネ効果</t>
    <phoneticPr fontId="1"/>
  </si>
  <si>
    <t>③導入ポテンシャル</t>
    <phoneticPr fontId="1"/>
  </si>
  <si>
    <t>設備/システムの説明</t>
    <rPh sb="0" eb="2">
      <t>セツビ</t>
    </rPh>
    <phoneticPr fontId="1"/>
  </si>
  <si>
    <t>導入可能な主な業種・分野</t>
    <rPh sb="0" eb="4">
      <t>ドウニュウカノウ</t>
    </rPh>
    <rPh sb="5" eb="6">
      <t>オモ</t>
    </rPh>
    <rPh sb="7" eb="9">
      <t>ギョウシュ</t>
    </rPh>
    <rPh sb="10" eb="12">
      <t>ブンヤ</t>
    </rPh>
    <phoneticPr fontId="1"/>
  </si>
  <si>
    <t>設備/システム名</t>
    <rPh sb="0" eb="2">
      <t>セツビ</t>
    </rPh>
    <phoneticPr fontId="1"/>
  </si>
  <si>
    <t>導入対象となる分野・プロセス</t>
    <rPh sb="0" eb="2">
      <t>ドウニュウ</t>
    </rPh>
    <rPh sb="2" eb="4">
      <t>タイショウ</t>
    </rPh>
    <rPh sb="7" eb="9">
      <t>ブンヤ</t>
    </rPh>
    <phoneticPr fontId="1"/>
  </si>
  <si>
    <t>保守・メンテナンス等の年間ランニング費用</t>
    <rPh sb="0" eb="2">
      <t>ホシュ</t>
    </rPh>
    <rPh sb="9" eb="10">
      <t>ナド</t>
    </rPh>
    <rPh sb="11" eb="13">
      <t>ネンカン</t>
    </rPh>
    <rPh sb="18" eb="20">
      <t>ヒヨウ</t>
    </rPh>
    <phoneticPr fontId="1"/>
  </si>
  <si>
    <t>設備・システムの説明</t>
    <rPh sb="0" eb="2">
      <t>セツビ</t>
    </rPh>
    <rPh sb="8" eb="10">
      <t>セツメイ</t>
    </rPh>
    <phoneticPr fontId="1"/>
  </si>
  <si>
    <t>エネルギー負荷設備(本体設備)</t>
    <rPh sb="10" eb="12">
      <t>ホンタイ</t>
    </rPh>
    <rPh sb="12" eb="14">
      <t>セツビ</t>
    </rPh>
    <phoneticPr fontId="1"/>
  </si>
  <si>
    <t>【参考】</t>
    <phoneticPr fontId="1"/>
  </si>
  <si>
    <t>本設備/システムによる省エネ計算モデル</t>
  </si>
  <si>
    <t>導入事例_事業所単位での省エネ率 (%)</t>
    <phoneticPr fontId="1"/>
  </si>
  <si>
    <t>導入事例_更新範囲での省エネ率 (%)</t>
    <phoneticPr fontId="1"/>
  </si>
  <si>
    <t>評価項目「③導入ポテンシャル」</t>
  </si>
  <si>
    <t>本設備/システムによる導入ポテンシャル</t>
  </si>
  <si>
    <t>[代替可能な市場規模]グラフ単位</t>
    <phoneticPr fontId="1"/>
  </si>
  <si>
    <t>普及に向けた課題</t>
  </si>
  <si>
    <t>普及課題</t>
    <phoneticPr fontId="1"/>
  </si>
  <si>
    <t>設備/システム名</t>
  </si>
  <si>
    <t>メーカー名(*)</t>
  </si>
  <si>
    <t>保守・メンテナンス等の年間ランニング費用 (円/年)</t>
    <phoneticPr fontId="1"/>
  </si>
  <si>
    <t>■対象となる製品（先進設備・システムの要件）</t>
    <rPh sb="1" eb="3">
      <t>タイショウ</t>
    </rPh>
    <rPh sb="6" eb="8">
      <t>セイヒン</t>
    </rPh>
    <rPh sb="9" eb="13">
      <t>センシンセツビ</t>
    </rPh>
    <rPh sb="19" eb="21">
      <t>ヨウケン</t>
    </rPh>
    <phoneticPr fontId="1"/>
  </si>
  <si>
    <t>■対象となる製品（先進設備・システムの要件）</t>
    <phoneticPr fontId="1"/>
  </si>
  <si>
    <t>代替可能な市場規模
グラフ単位</t>
    <rPh sb="0" eb="4">
      <t>ダイタイカノウ</t>
    </rPh>
    <rPh sb="5" eb="9">
      <t>シジョウキボ</t>
    </rPh>
    <rPh sb="13" eb="15">
      <t>タンイ</t>
    </rPh>
    <phoneticPr fontId="1"/>
  </si>
  <si>
    <t>期待される省エネ量
グラフ単位</t>
    <rPh sb="0" eb="2">
      <t>キタイ</t>
    </rPh>
    <rPh sb="5" eb="6">
      <t>ショウ</t>
    </rPh>
    <rPh sb="8" eb="9">
      <t>リョウ</t>
    </rPh>
    <rPh sb="13" eb="15">
      <t>タンイ</t>
    </rPh>
    <phoneticPr fontId="1"/>
  </si>
  <si>
    <t>製品についてのお問い合わせ先</t>
    <rPh sb="0" eb="2">
      <t>セイヒン</t>
    </rPh>
    <rPh sb="8" eb="9">
      <t>ト</t>
    </rPh>
    <rPh sb="10" eb="11">
      <t>ア</t>
    </rPh>
    <rPh sb="13" eb="14">
      <t>サキ</t>
    </rPh>
    <phoneticPr fontId="1"/>
  </si>
  <si>
    <t>登録設備情報</t>
    <rPh sb="0" eb="2">
      <t>トウロク</t>
    </rPh>
    <rPh sb="2" eb="4">
      <t>セツビ</t>
    </rPh>
    <rPh sb="4" eb="6">
      <t>ジョウホウ</t>
    </rPh>
    <phoneticPr fontId="1"/>
  </si>
  <si>
    <t>本社所在地</t>
    <rPh sb="0" eb="5">
      <t>ホンシャショザイチ</t>
    </rPh>
    <phoneticPr fontId="1"/>
  </si>
  <si>
    <t>連絡先</t>
    <rPh sb="0" eb="3">
      <t>レンラクサキ</t>
    </rPh>
    <phoneticPr fontId="1"/>
  </si>
  <si>
    <t>工場・事業場当たりの想定省エネ率</t>
    <rPh sb="0" eb="2">
      <t>コウジョウ</t>
    </rPh>
    <rPh sb="3" eb="7">
      <t>ジギョウジョウア</t>
    </rPh>
    <rPh sb="10" eb="12">
      <t>ソウテイ</t>
    </rPh>
    <rPh sb="12" eb="13">
      <t>ショウ</t>
    </rPh>
    <rPh sb="15" eb="16">
      <t>リツ</t>
    </rPh>
    <phoneticPr fontId="1"/>
  </si>
  <si>
    <t>設備・システム当たりの想定省エネ率</t>
    <rPh sb="0" eb="2">
      <t>セツビ</t>
    </rPh>
    <rPh sb="7" eb="8">
      <t>ア</t>
    </rPh>
    <rPh sb="11" eb="13">
      <t>ソウテイ</t>
    </rPh>
    <rPh sb="13" eb="14">
      <t>ショウ</t>
    </rPh>
    <rPh sb="16" eb="17">
      <t>リツ</t>
    </rPh>
    <phoneticPr fontId="1"/>
  </si>
  <si>
    <t>製品・システムの概要</t>
    <rPh sb="0" eb="2">
      <t>セイヒン</t>
    </rPh>
    <rPh sb="8" eb="10">
      <t>ガイヨウ</t>
    </rPh>
    <phoneticPr fontId="1"/>
  </si>
  <si>
    <t>先進性についての説明</t>
    <rPh sb="0" eb="2">
      <t>センシン</t>
    </rPh>
    <rPh sb="2" eb="3">
      <t>セイ</t>
    </rPh>
    <rPh sb="8" eb="10">
      <t>セツメイ</t>
    </rPh>
    <phoneticPr fontId="1"/>
  </si>
  <si>
    <t>製品・システムの概要・イメージ図</t>
    <rPh sb="0" eb="2">
      <t>セイヒン</t>
    </rPh>
    <rPh sb="8" eb="10">
      <t>ガイヨウ</t>
    </rPh>
    <rPh sb="15" eb="16">
      <t>ズ</t>
    </rPh>
    <phoneticPr fontId="1"/>
  </si>
  <si>
    <t>導入事例の概要・イメージ図</t>
    <rPh sb="0" eb="4">
      <t>ドウニュウジレイ</t>
    </rPh>
    <rPh sb="5" eb="7">
      <t>ガイヨウ</t>
    </rPh>
    <rPh sb="12" eb="13">
      <t>ズ</t>
    </rPh>
    <phoneticPr fontId="1"/>
  </si>
  <si>
    <t>対象となる製品（先進設備・システムの要件）
①省エネ技術の先進性</t>
    <phoneticPr fontId="1"/>
  </si>
  <si>
    <t>対象となる製品（先進設備・システムの要件）
③導入ポテンシャル（将来的な普及見込み）</t>
    <rPh sb="23" eb="25">
      <t>ドウニュウ</t>
    </rPh>
    <rPh sb="32" eb="35">
      <t>ショウライテキ</t>
    </rPh>
    <rPh sb="36" eb="38">
      <t>フキュウ</t>
    </rPh>
    <rPh sb="38" eb="40">
      <t>ミコ</t>
    </rPh>
    <phoneticPr fontId="1"/>
  </si>
  <si>
    <t>対象となる製品（先進設備・システムの要件）
②省エネ効果</t>
    <rPh sb="26" eb="28">
      <t>コウカ</t>
    </rPh>
    <phoneticPr fontId="1"/>
  </si>
  <si>
    <t>会社名</t>
    <rPh sb="0" eb="3">
      <t>カイシャメイメイ</t>
    </rPh>
    <phoneticPr fontId="1"/>
  </si>
  <si>
    <t>製造会社情報（コンソーシアムの場合は、幹事社）</t>
    <rPh sb="0" eb="2">
      <t>セイゾウ</t>
    </rPh>
    <rPh sb="2" eb="4">
      <t>カイシャ</t>
    </rPh>
    <rPh sb="4" eb="6">
      <t>ジョウホウ</t>
    </rPh>
    <rPh sb="15" eb="17">
      <t>バアイ</t>
    </rPh>
    <rPh sb="19" eb="22">
      <t>カンジシャ</t>
    </rPh>
    <phoneticPr fontId="1"/>
  </si>
  <si>
    <t>導入事例における費用対効果（年間）</t>
    <phoneticPr fontId="1"/>
  </si>
  <si>
    <t>kl/千万円</t>
    <rPh sb="3" eb="4">
      <t>セン</t>
    </rPh>
    <rPh sb="4" eb="5">
      <t>マン</t>
    </rPh>
    <rPh sb="5" eb="6">
      <t>エン</t>
    </rPh>
    <phoneticPr fontId="1"/>
  </si>
  <si>
    <t>導入事例の省エネ量（原油換算：kl）</t>
    <phoneticPr fontId="1"/>
  </si>
  <si>
    <t>kl/年</t>
    <phoneticPr fontId="1"/>
  </si>
  <si>
    <t>業種・分野</t>
    <rPh sb="0" eb="2">
      <t>ギョウシュ</t>
    </rPh>
    <rPh sb="3" eb="5">
      <t>ブンヤ</t>
    </rPh>
    <phoneticPr fontId="1"/>
  </si>
  <si>
    <t>対象設備・プロセス</t>
    <rPh sb="0" eb="2">
      <t>タイショウ</t>
    </rPh>
    <rPh sb="2" eb="4">
      <t>セツビ</t>
    </rPh>
    <phoneticPr fontId="1"/>
  </si>
  <si>
    <t>様式３</t>
    <phoneticPr fontId="1"/>
  </si>
  <si>
    <t>本設備/システムについて、具体的に説明してください。</t>
    <rPh sb="0" eb="3">
      <t>ホンセツビ</t>
    </rPh>
    <rPh sb="13" eb="16">
      <t>グタイテキ</t>
    </rPh>
    <rPh sb="17" eb="19">
      <t>セツメイ</t>
    </rPh>
    <phoneticPr fontId="1"/>
  </si>
  <si>
    <t>図や写真を添付する必要がある場合は、以下に添付してください。</t>
    <rPh sb="5" eb="7">
      <t>テンプ</t>
    </rPh>
    <rPh sb="18" eb="20">
      <t>イカ</t>
    </rPh>
    <phoneticPr fontId="1"/>
  </si>
  <si>
    <t>評価項目「①省エネ技術の先進性」の中で、該当する項目をプルダウンより選択してください。</t>
    <rPh sb="0" eb="2">
      <t>ヒョウカ</t>
    </rPh>
    <rPh sb="6" eb="7">
      <t>ショウ</t>
    </rPh>
    <rPh sb="9" eb="11">
      <t>ギジュツ</t>
    </rPh>
    <rPh sb="12" eb="15">
      <t>センシンセイ</t>
    </rPh>
    <phoneticPr fontId="1"/>
  </si>
  <si>
    <t>本設備/システムによる省エネ技術の先進性について、選択した評価項目を踏まえて説明してください。</t>
    <rPh sb="0" eb="3">
      <t>ホンセツビ</t>
    </rPh>
    <rPh sb="11" eb="12">
      <t>ショウ</t>
    </rPh>
    <rPh sb="14" eb="16">
      <t>ギジュツ</t>
    </rPh>
    <rPh sb="17" eb="20">
      <t>センシンセイ</t>
    </rPh>
    <rPh sb="25" eb="27">
      <t>センタク</t>
    </rPh>
    <rPh sb="29" eb="31">
      <t>ヒョウカ</t>
    </rPh>
    <rPh sb="31" eb="33">
      <t>コウモク</t>
    </rPh>
    <rPh sb="34" eb="35">
      <t>フ</t>
    </rPh>
    <rPh sb="38" eb="40">
      <t>セツメイ</t>
    </rPh>
    <phoneticPr fontId="1"/>
  </si>
  <si>
    <t>図や写真を添付する必要がある場合は、以下に添付してください。</t>
    <rPh sb="0" eb="1">
      <t>ズ</t>
    </rPh>
    <rPh sb="2" eb="4">
      <t>シャシン</t>
    </rPh>
    <rPh sb="5" eb="7">
      <t>テンプ</t>
    </rPh>
    <rPh sb="9" eb="11">
      <t>ヒツヨウ</t>
    </rPh>
    <rPh sb="14" eb="16">
      <t>バアイ</t>
    </rPh>
    <rPh sb="18" eb="20">
      <t>イカ</t>
    </rPh>
    <rPh sb="21" eb="23">
      <t>テンプ</t>
    </rPh>
    <phoneticPr fontId="1"/>
  </si>
  <si>
    <t>図や写真を添付する必要がある場合は、以下に添付してください。</t>
    <rPh sb="0" eb="1">
      <t>ズ</t>
    </rPh>
    <rPh sb="2" eb="4">
      <t>シャシン</t>
    </rPh>
    <rPh sb="5" eb="7">
      <t>テンプ</t>
    </rPh>
    <rPh sb="9" eb="11">
      <t>ヒツヨウ</t>
    </rPh>
    <rPh sb="14" eb="16">
      <t>バアイ</t>
    </rPh>
    <rPh sb="21" eb="23">
      <t>テンプ</t>
    </rPh>
    <phoneticPr fontId="1"/>
  </si>
  <si>
    <t>評価項目「➁省エネ効果」の中で、最も該当する項目をプルダウンより選択してください。</t>
    <rPh sb="0" eb="2">
      <t>ヒョウカ</t>
    </rPh>
    <rPh sb="6" eb="7">
      <t>ショウ</t>
    </rPh>
    <rPh sb="9" eb="11">
      <t>コウカ</t>
    </rPh>
    <rPh sb="16" eb="17">
      <t>モット</t>
    </rPh>
    <phoneticPr fontId="1"/>
  </si>
  <si>
    <t>本設備/システムによる省エネ計算モデルを説明してください。</t>
    <rPh sb="0" eb="3">
      <t>ホンセツビ</t>
    </rPh>
    <rPh sb="11" eb="12">
      <t>ショウ</t>
    </rPh>
    <rPh sb="14" eb="16">
      <t>ケイサン</t>
    </rPh>
    <rPh sb="20" eb="22">
      <t>セツメイ</t>
    </rPh>
    <phoneticPr fontId="1"/>
  </si>
  <si>
    <t>過去の導入事例での省エネ効果を記載してください。
また、上記計算モデルとの整合性について説明してください。</t>
    <rPh sb="28" eb="30">
      <t>ジョウキ</t>
    </rPh>
    <rPh sb="30" eb="32">
      <t>ケイサン</t>
    </rPh>
    <rPh sb="37" eb="40">
      <t>セイゴウセイ</t>
    </rPh>
    <rPh sb="44" eb="46">
      <t>セツメイ</t>
    </rPh>
    <phoneticPr fontId="1"/>
  </si>
  <si>
    <t>評価項目「③導入ポテンシャル」の中で、最も該当する項目をプルダウンより選択してください。</t>
    <rPh sb="0" eb="2">
      <t>ヒョウカ</t>
    </rPh>
    <rPh sb="2" eb="4">
      <t>コウモク</t>
    </rPh>
    <rPh sb="6" eb="8">
      <t>ドウニュウ</t>
    </rPh>
    <rPh sb="16" eb="17">
      <t>ナカ</t>
    </rPh>
    <rPh sb="19" eb="20">
      <t>モット</t>
    </rPh>
    <rPh sb="21" eb="23">
      <t>ガイトウ</t>
    </rPh>
    <rPh sb="25" eb="27">
      <t>コウモク</t>
    </rPh>
    <rPh sb="35" eb="37">
      <t>センタク</t>
    </rPh>
    <phoneticPr fontId="1"/>
  </si>
  <si>
    <t>本設備/システムによる導入ポテンシャルについて、選択した評価項目を踏まえて、それぞれを理由を含めて説明してください。</t>
    <rPh sb="11" eb="13">
      <t>ドウニュウ</t>
    </rPh>
    <phoneticPr fontId="1"/>
  </si>
  <si>
    <t>普及に向けた課題や、現時点で普及が進んでいない理由を記載してください。</t>
    <phoneticPr fontId="1"/>
  </si>
  <si>
    <t>➁省エネ効果</t>
  </si>
  <si>
    <t>③導入ポテンシャル</t>
  </si>
  <si>
    <t>製造会社情報</t>
  </si>
  <si>
    <t>様式３</t>
    <rPh sb="0" eb="2">
      <t>ヨウシキ</t>
    </rPh>
    <phoneticPr fontId="27"/>
  </si>
  <si>
    <t>市場独占率</t>
    <rPh sb="0" eb="2">
      <t>シジョウ</t>
    </rPh>
    <rPh sb="2" eb="5">
      <t>ドクセンリツ</t>
    </rPh>
    <phoneticPr fontId="1"/>
  </si>
  <si>
    <t>評価項目No1</t>
    <rPh sb="0" eb="2">
      <t>ヒョウカコウモク22</t>
    </rPh>
    <phoneticPr fontId="1"/>
  </si>
  <si>
    <t>評価項目1</t>
    <phoneticPr fontId="1"/>
  </si>
  <si>
    <t>説明1</t>
    <rPh sb="0" eb="2">
      <t>セツメイ</t>
    </rPh>
    <phoneticPr fontId="1"/>
  </si>
  <si>
    <t>評価項目No2</t>
    <rPh sb="0" eb="2">
      <t>ヒョウカコウモク222</t>
    </rPh>
    <phoneticPr fontId="1"/>
  </si>
  <si>
    <t>評価項目2</t>
    <phoneticPr fontId="1"/>
  </si>
  <si>
    <t>説明2</t>
    <rPh sb="0" eb="2">
      <t>セツメイ4</t>
    </rPh>
    <phoneticPr fontId="1"/>
  </si>
  <si>
    <t>評価項目No3</t>
    <rPh sb="0" eb="2">
      <t>ヒョウカコウモク2222</t>
    </rPh>
    <phoneticPr fontId="1"/>
  </si>
  <si>
    <t>評価項目3</t>
    <phoneticPr fontId="1"/>
  </si>
  <si>
    <t>説明3</t>
    <rPh sb="0" eb="2">
      <t>セツメイ44</t>
    </rPh>
    <phoneticPr fontId="1"/>
  </si>
  <si>
    <t>導入事例の概要・イメージ図</t>
    <phoneticPr fontId="1"/>
  </si>
  <si>
    <t>導入事例における費用対効果（年間）(kl/千万円)</t>
    <phoneticPr fontId="1"/>
  </si>
  <si>
    <t>導入可能な業種・分野1</t>
    <rPh sb="0" eb="4">
      <t>ドウニュウカノウ</t>
    </rPh>
    <rPh sb="5" eb="7">
      <t>ギョウシュ</t>
    </rPh>
    <rPh sb="8" eb="10">
      <t>ブンヤ</t>
    </rPh>
    <phoneticPr fontId="1"/>
  </si>
  <si>
    <t>導入可能な業種・分野2</t>
    <rPh sb="0" eb="4">
      <t>ドウニュウカノウギョウシュ2</t>
    </rPh>
    <phoneticPr fontId="1"/>
  </si>
  <si>
    <t>導入可能な業種・分野3</t>
    <rPh sb="0" eb="4">
      <t>ドウニュウカノウギョウシュ2</t>
    </rPh>
    <phoneticPr fontId="1"/>
  </si>
  <si>
    <t>設備・システム当たりの想定省エネ率(%)</t>
    <phoneticPr fontId="1"/>
  </si>
  <si>
    <t>導入事例の省エネ量（原油換算：kl）</t>
  </si>
  <si>
    <t>工場・事業場当たりの想定省エネ率(%)</t>
    <phoneticPr fontId="1"/>
  </si>
  <si>
    <t>導入事例における費用対効果（年間）(kl/千万円)2</t>
    <rPh sb="0" eb="26">
      <t>センマン2</t>
    </rPh>
    <phoneticPr fontId="1"/>
  </si>
  <si>
    <t>１台又は１式当たりの想定導入価格（参考）(円)</t>
    <rPh sb="21" eb="22">
      <t>エン</t>
    </rPh>
    <phoneticPr fontId="1"/>
  </si>
  <si>
    <t>【革新的な技術】非化石エネルギーへの転換に資する技術</t>
    <rPh sb="8" eb="11">
      <t>ヒカセキ</t>
    </rPh>
    <rPh sb="18" eb="20">
      <t>テンカン</t>
    </rPh>
    <rPh sb="21" eb="22">
      <t>シ</t>
    </rPh>
    <rPh sb="24" eb="26">
      <t>ギジュツ</t>
    </rPh>
    <phoneticPr fontId="1"/>
  </si>
  <si>
    <t>会社のパンフレット等を添付すること。コンソーシアムの場合、構成企業についても提出すること。</t>
    <rPh sb="26" eb="28">
      <t>バアイ</t>
    </rPh>
    <rPh sb="29" eb="33">
      <t>コウセイキギョウ</t>
    </rPh>
    <rPh sb="38" eb="40">
      <t>テイシュツ</t>
    </rPh>
    <phoneticPr fontId="1"/>
  </si>
  <si>
    <t>発行から６か月以内のもの。コンソーシアムの場合、構成企業についても提出すること。</t>
    <phoneticPr fontId="1"/>
  </si>
  <si>
    <t>※本申請にあたって記載いただいた情報は、先進設備・システムの審査のためだけに使用され、設備導入</t>
    <rPh sb="30" eb="32">
      <t>シンサ</t>
    </rPh>
    <rPh sb="43" eb="45">
      <t>セツビ</t>
    </rPh>
    <rPh sb="45" eb="47">
      <t>ドウニュウ</t>
    </rPh>
    <phoneticPr fontId="1"/>
  </si>
  <si>
    <t>型番</t>
    <phoneticPr fontId="1"/>
  </si>
  <si>
    <t>あり</t>
    <phoneticPr fontId="1"/>
  </si>
  <si>
    <t>なし</t>
    <phoneticPr fontId="1"/>
  </si>
  <si>
    <t>商業登記簿謄本
（履歴事項全部証明書または現在事項全部証明書）</t>
    <rPh sb="0" eb="2">
      <t>ショウギョウ</t>
    </rPh>
    <rPh sb="2" eb="5">
      <t>トウキボ</t>
    </rPh>
    <rPh sb="5" eb="7">
      <t>トウホン</t>
    </rPh>
    <phoneticPr fontId="1"/>
  </si>
  <si>
    <t>様式４</t>
    <phoneticPr fontId="1"/>
  </si>
  <si>
    <t>「工場・事業場型」における『先進設備・システム』公開用概要書</t>
    <rPh sb="1" eb="3">
      <t>コウジョウ</t>
    </rPh>
    <rPh sb="4" eb="7">
      <t>ジギョウジョウ</t>
    </rPh>
    <rPh sb="7" eb="8">
      <t>ガタ</t>
    </rPh>
    <rPh sb="14" eb="18">
      <t>センシンセツビ</t>
    </rPh>
    <rPh sb="24" eb="27">
      <t>コウカイヨウ</t>
    </rPh>
    <rPh sb="27" eb="30">
      <t>ガイヨウショ</t>
    </rPh>
    <phoneticPr fontId="1"/>
  </si>
  <si>
    <t>様式２</t>
    <phoneticPr fontId="1"/>
  </si>
  <si>
    <t>様式１</t>
    <phoneticPr fontId="1"/>
  </si>
  <si>
    <t>様式１の代替として、製品パンフレット等の添付も可とする。</t>
    <rPh sb="0" eb="2">
      <t>ヨウシキ</t>
    </rPh>
    <rPh sb="4" eb="6">
      <t>ダイタイ</t>
    </rPh>
    <phoneticPr fontId="1"/>
  </si>
  <si>
    <t>様式２（１）</t>
    <phoneticPr fontId="1"/>
  </si>
  <si>
    <t>様式２（２）</t>
    <phoneticPr fontId="1"/>
  </si>
  <si>
    <t>様式２（３）</t>
    <phoneticPr fontId="1"/>
  </si>
  <si>
    <t>【参考】様式４_グラフ作成用</t>
    <rPh sb="1" eb="3">
      <t>サンコウ</t>
    </rPh>
    <rPh sb="4" eb="6">
      <t>ヨウシキ</t>
    </rPh>
    <rPh sb="11" eb="14">
      <t>サクセイヨウ</t>
    </rPh>
    <phoneticPr fontId="1"/>
  </si>
  <si>
    <t>2035年の市場独占率</t>
    <rPh sb="4" eb="5">
      <t>ネン</t>
    </rPh>
    <rPh sb="6" eb="11">
      <t>シジョウドクセンリツ</t>
    </rPh>
    <phoneticPr fontId="1"/>
  </si>
  <si>
    <t>2035年計画台数</t>
    <rPh sb="4" eb="5">
      <t>ネン</t>
    </rPh>
    <rPh sb="5" eb="9">
      <t>ケイカクダイスウ</t>
    </rPh>
    <phoneticPr fontId="1"/>
  </si>
  <si>
    <t>　事業者向けの公表様式である「様式５」に記載の内容以外が公表されることはありません。</t>
    <rPh sb="4" eb="5">
      <t>ム</t>
    </rPh>
    <phoneticPr fontId="1"/>
  </si>
  <si>
    <t>　向けの公表様式である「様式５」に記載の内容以外が公表されることはありません。</t>
    <rPh sb="1" eb="2">
      <t>ム</t>
    </rPh>
    <phoneticPr fontId="1"/>
  </si>
  <si>
    <t>「工場・事業場型」における『先進設備・システム』応募申請書</t>
    <rPh sb="1" eb="3">
      <t>コウジョウ</t>
    </rPh>
    <rPh sb="4" eb="7">
      <t>ジギョウジョウ</t>
    </rPh>
    <rPh sb="7" eb="8">
      <t>ガタ</t>
    </rPh>
    <rPh sb="14" eb="18">
      <t>センシンセツビ</t>
    </rPh>
    <rPh sb="24" eb="29">
      <t>オウボシンセイショ</t>
    </rPh>
    <phoneticPr fontId="1"/>
  </si>
  <si>
    <t>【様式4_グラフ作成用】のシートを用いて、以下グラフを作成ください。　（該当シートより自動反映）</t>
    <rPh sb="17" eb="18">
      <t>モチ</t>
    </rPh>
    <rPh sb="21" eb="23">
      <t>イカ</t>
    </rPh>
    <rPh sb="27" eb="29">
      <t>サクセイ</t>
    </rPh>
    <rPh sb="36" eb="38">
      <t>ガイトウ</t>
    </rPh>
    <rPh sb="43" eb="45">
      <t>ジドウ</t>
    </rPh>
    <rPh sb="45" eb="47">
      <t>ハンエイ</t>
    </rPh>
    <phoneticPr fontId="1"/>
  </si>
  <si>
    <t>省エネ技術の先進性１</t>
    <phoneticPr fontId="1"/>
  </si>
  <si>
    <t>省エネ技術の先進性２</t>
    <phoneticPr fontId="1"/>
  </si>
  <si>
    <t>省エネ技術の先進性３</t>
    <phoneticPr fontId="1"/>
  </si>
  <si>
    <t>省エネ効果</t>
    <phoneticPr fontId="1"/>
  </si>
  <si>
    <t>導入事例における省エネ量（kl）</t>
    <phoneticPr fontId="1"/>
  </si>
  <si>
    <t>導入事例における費用対効果(kl/千万円)</t>
    <phoneticPr fontId="1"/>
  </si>
  <si>
    <t>導入事例における事業所単位での省エネ率（％）</t>
    <phoneticPr fontId="1"/>
  </si>
  <si>
    <t>導入事例における更新範囲での省エネ率（％）</t>
    <phoneticPr fontId="1"/>
  </si>
  <si>
    <t>導入ポテンシャル</t>
    <phoneticPr fontId="1"/>
  </si>
  <si>
    <t>申請時点の市場占有率</t>
    <phoneticPr fontId="1"/>
  </si>
  <si>
    <t>製品についてのお問い合わせ先</t>
    <phoneticPr fontId="1"/>
  </si>
  <si>
    <t>１台又は１式当たりの想定導入価格（参考）</t>
    <phoneticPr fontId="1"/>
  </si>
  <si>
    <t>保守・メンテナンス等の年間ランニング費用</t>
    <phoneticPr fontId="1"/>
  </si>
  <si>
    <t>製品・システムの概要</t>
    <phoneticPr fontId="1"/>
  </si>
  <si>
    <t>先進性についての説明</t>
    <phoneticPr fontId="1"/>
  </si>
  <si>
    <t>会社WEBページURL</t>
    <phoneticPr fontId="1"/>
  </si>
  <si>
    <t>製品紹介WEBページURL</t>
    <phoneticPr fontId="1"/>
  </si>
  <si>
    <t>RPA用</t>
    <rPh sb="3" eb="4">
      <t>ヨウ</t>
    </rPh>
    <phoneticPr fontId="1"/>
  </si>
  <si>
    <t>製品種別</t>
  </si>
  <si>
    <t>製品種別</t>
    <rPh sb="0" eb="4">
      <t>セイヒンシュベツ</t>
    </rPh>
    <phoneticPr fontId="1"/>
  </si>
  <si>
    <t>製品種別</t>
    <rPh sb="0" eb="4">
      <t>セイヒンシュベツ</t>
    </rPh>
    <phoneticPr fontId="1"/>
  </si>
  <si>
    <t>2035年導入予測</t>
    <rPh sb="4" eb="5">
      <t>ネン</t>
    </rPh>
    <rPh sb="5" eb="7">
      <t>ドウニュウ</t>
    </rPh>
    <rPh sb="7" eb="9">
      <t>ヨソク</t>
    </rPh>
    <phoneticPr fontId="1"/>
  </si>
  <si>
    <t>2035年の市場占有率</t>
    <phoneticPr fontId="1"/>
  </si>
  <si>
    <t>型番</t>
  </si>
  <si>
    <t>会社名</t>
  </si>
  <si>
    <t>本社所在地</t>
  </si>
  <si>
    <t>導入可能な主な業種･分野③</t>
    <phoneticPr fontId="1"/>
  </si>
  <si>
    <t>導入可能な主な業種･分野②</t>
    <phoneticPr fontId="1"/>
  </si>
  <si>
    <t>導入可能な主な業種･分野①</t>
    <phoneticPr fontId="1"/>
  </si>
  <si>
    <t>導入対象となる分野･プロセス</t>
    <phoneticPr fontId="1"/>
  </si>
  <si>
    <t>(導入事例)対象設備･プロセス</t>
    <phoneticPr fontId="1"/>
  </si>
  <si>
    <t>導入事例の概要･イメージ図</t>
    <phoneticPr fontId="1"/>
  </si>
  <si>
    <t>市場占有率</t>
    <rPh sb="0" eb="2">
      <t>シジョウ</t>
    </rPh>
    <rPh sb="2" eb="5">
      <t>センユウリツ</t>
    </rPh>
    <phoneticPr fontId="1"/>
  </si>
  <si>
    <t>2035年の市場占有率</t>
    <rPh sb="4" eb="5">
      <t>ネン</t>
    </rPh>
    <rPh sb="6" eb="8">
      <t>シジョウ</t>
    </rPh>
    <rPh sb="8" eb="10">
      <t>センユウ</t>
    </rPh>
    <rPh sb="10" eb="11">
      <t>リツ</t>
    </rPh>
    <phoneticPr fontId="1"/>
  </si>
  <si>
    <t>製品・システムの概要・イメージ図</t>
    <rPh sb="0" eb="2">
      <t>セイヒン</t>
    </rPh>
    <rPh sb="8" eb="10">
      <t>ガイヨウ</t>
    </rPh>
    <rPh sb="15" eb="16">
      <t>ズ</t>
    </rPh>
    <phoneticPr fontId="1"/>
  </si>
  <si>
    <t>設備･システムの概要･イメージ図</t>
    <phoneticPr fontId="1"/>
  </si>
  <si>
    <t>(導入事例)業種･分野</t>
    <phoneticPr fontId="1"/>
  </si>
  <si>
    <t>令和７年度補正予算「省エネルギー投資促進・需要構造転換支援事業費補助金」</t>
    <rPh sb="0" eb="2">
      <t>レイワ</t>
    </rPh>
    <rPh sb="3" eb="5">
      <t>ネンド</t>
    </rPh>
    <rPh sb="5" eb="7">
      <t>ホセイ</t>
    </rPh>
    <rPh sb="7" eb="9">
      <t>ヨサン</t>
    </rPh>
    <rPh sb="10" eb="11">
      <t>ショウ</t>
    </rPh>
    <rPh sb="16" eb="20">
      <t>トウシソクシン</t>
    </rPh>
    <rPh sb="21" eb="23">
      <t>ジュヨウ</t>
    </rPh>
    <rPh sb="23" eb="25">
      <t>コウゾウ</t>
    </rPh>
    <rPh sb="25" eb="27">
      <t>テンカン</t>
    </rPh>
    <rPh sb="27" eb="32">
      <t>シエンジギョウヒ</t>
    </rPh>
    <rPh sb="32" eb="35">
      <t>ホジョキン</t>
    </rPh>
    <phoneticPr fontId="1"/>
  </si>
  <si>
    <t>導入事例における
省エネ量（原油換算：kl）</t>
    <phoneticPr fontId="1"/>
  </si>
  <si>
    <t>kl/年</t>
  </si>
  <si>
    <r>
      <t xml:space="preserve">導入事例における
事業所単位での省エネ率 </t>
    </r>
    <r>
      <rPr>
        <sz val="12"/>
        <color rgb="FFFF0000"/>
        <rFont val="ＭＳ 明朝"/>
        <family val="1"/>
        <charset val="128"/>
      </rPr>
      <t>注1</t>
    </r>
    <phoneticPr fontId="1"/>
  </si>
  <si>
    <t>％</t>
  </si>
  <si>
    <r>
      <t xml:space="preserve">導入事例における
更新範囲での省エネ率 </t>
    </r>
    <r>
      <rPr>
        <sz val="12"/>
        <color rgb="FFFF0000"/>
        <rFont val="ＭＳ 明朝"/>
        <family val="1"/>
        <charset val="128"/>
      </rPr>
      <t>注1</t>
    </r>
    <phoneticPr fontId="1"/>
  </si>
  <si>
    <t>導入事例における設計費
＋設備・システム費＋工事費</t>
    <phoneticPr fontId="1"/>
  </si>
  <si>
    <r>
      <t>導入事例における
費用対効果（年間）</t>
    </r>
    <r>
      <rPr>
        <sz val="12"/>
        <color rgb="FFFF0000"/>
        <rFont val="ＭＳ 明朝"/>
        <family val="1"/>
        <charset val="128"/>
      </rPr>
      <t>注2</t>
    </r>
    <phoneticPr fontId="1"/>
  </si>
  <si>
    <t>kl/千万円</t>
  </si>
  <si>
    <t>注１省エネ率については、2項目のうち少なくとも1項目以上を必ず入力してください。</t>
    <rPh sb="0" eb="1">
      <t>チュウ</t>
    </rPh>
    <rPh sb="2" eb="3">
      <t>ショウ</t>
    </rPh>
    <rPh sb="13" eb="15">
      <t>コウモク</t>
    </rPh>
    <rPh sb="18" eb="19">
      <t>スク</t>
    </rPh>
    <rPh sb="24" eb="26">
      <t>コウモク</t>
    </rPh>
    <rPh sb="26" eb="28">
      <t>イジョウ</t>
    </rPh>
    <rPh sb="29" eb="30">
      <t>カナラ</t>
    </rPh>
    <rPh sb="31" eb="33">
      <t>ニュウリョク</t>
    </rPh>
    <phoneticPr fontId="1"/>
  </si>
  <si>
    <t>注２費用対効果＝省エネルギー量[kl]/（設計費＋設備・システム費＋工事費）[千万円]</t>
  </si>
  <si>
    <t>導入事例における設計費＋設備・システム費＋工事費</t>
    <phoneticPr fontId="1"/>
  </si>
  <si>
    <t>導入事例_費用 (円)</t>
    <rPh sb="5" eb="7">
      <t>ヒヨウ</t>
    </rPh>
    <rPh sb="9" eb="10">
      <t>エン</t>
    </rPh>
    <phoneticPr fontId="1"/>
  </si>
  <si>
    <t>円</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</si>
</sst>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
    <numFmt numFmtId="178" formatCode="#,##0.0_ "/>
    <numFmt numFmtId="179" formatCode="0.0_ "/>
    <numFmt numFmtId="180" formatCode="0.0%"/>
    <numFmt numFmtId="181" formatCode="0.0;\-0.0;0.0"/>
    <numFmt numFmtId="182" formatCode="#,##0.0"/>
    <numFmt numFmtId="183" formatCode="#,##0_ "/>
  </numFmts>
  <fonts count="42">
    <font>
      <sz val="11"/>
      <color theme="1"/>
      <name val="游ゴシック"/>
      <family val="2"/>
      <charset val="128"/>
      <scheme val="minor"/>
    </font>
    <font>
      <sz val="6"/>
      <name val="游ゴシック"/>
      <family val="2"/>
      <charset val="128"/>
      <scheme val="minor"/>
    </font>
    <font>
      <b/>
      <sz val="12"/>
      <color theme="1"/>
      <name val="游ゴシック"/>
      <family val="3"/>
      <charset val="128"/>
      <scheme val="minor"/>
    </font>
    <font>
      <b/>
      <sz val="18"/>
      <color theme="1"/>
      <name val="ＭＳ 明朝"/>
      <family val="1"/>
      <charset val="128"/>
    </font>
    <font>
      <sz val="11"/>
      <color theme="1"/>
      <name val="ＭＳ 明朝"/>
      <family val="1"/>
      <charset val="128"/>
    </font>
    <font>
      <b/>
      <sz val="12"/>
      <color theme="1"/>
      <name val="ＭＳ 明朝"/>
      <family val="1"/>
      <charset val="128"/>
    </font>
    <font>
      <sz val="10"/>
      <color theme="1"/>
      <name val="ＭＳ 明朝"/>
      <family val="1"/>
      <charset val="128"/>
    </font>
    <font>
      <sz val="12"/>
      <color theme="1"/>
      <name val="ＭＳ 明朝"/>
      <family val="1"/>
      <charset val="128"/>
    </font>
    <font>
      <b/>
      <u/>
      <sz val="12"/>
      <color theme="1"/>
      <name val="ＭＳ 明朝"/>
      <family val="1"/>
      <charset val="128"/>
    </font>
    <font>
      <b/>
      <sz val="14"/>
      <color theme="1"/>
      <name val="ＭＳ 明朝"/>
      <family val="1"/>
      <charset val="128"/>
    </font>
    <font>
      <sz val="11"/>
      <color rgb="FF000000"/>
      <name val="游ゴシック"/>
      <family val="3"/>
      <charset val="128"/>
      <scheme val="minor"/>
    </font>
    <font>
      <sz val="11"/>
      <color rgb="FF000000"/>
      <name val="游ゴシック"/>
      <family val="2"/>
      <charset val="128"/>
      <scheme val="minor"/>
    </font>
    <font>
      <sz val="16"/>
      <color theme="1"/>
      <name val="ＭＳ 明朝"/>
      <family val="1"/>
      <charset val="128"/>
    </font>
    <font>
      <sz val="11"/>
      <color theme="1"/>
      <name val="游ゴシック"/>
      <family val="3"/>
      <charset val="128"/>
      <scheme val="minor"/>
    </font>
    <font>
      <sz val="11"/>
      <color theme="1"/>
      <name val="游ゴシック"/>
      <family val="2"/>
      <charset val="128"/>
      <scheme val="minor"/>
    </font>
    <font>
      <sz val="11"/>
      <color rgb="FF000000"/>
      <name val="Calibri"/>
      <family val="2"/>
    </font>
    <font>
      <sz val="11"/>
      <color rgb="FF000000"/>
      <name val="Calibri"/>
      <family val="2"/>
      <charset val="128"/>
    </font>
    <font>
      <sz val="12"/>
      <color rgb="FFFF0000"/>
      <name val="ＭＳ 明朝"/>
      <family val="1"/>
      <charset val="128"/>
    </font>
    <font>
      <sz val="14"/>
      <color theme="1"/>
      <name val="游ゴシック"/>
      <family val="2"/>
      <charset val="128"/>
      <scheme val="minor"/>
    </font>
    <font>
      <sz val="14"/>
      <color theme="1"/>
      <name val="游ゴシック"/>
      <family val="3"/>
      <charset val="128"/>
      <scheme val="minor"/>
    </font>
    <font>
      <sz val="14"/>
      <color theme="1"/>
      <name val="ＭＳ 明朝"/>
      <family val="1"/>
      <charset val="128"/>
    </font>
    <font>
      <sz val="18"/>
      <color theme="1"/>
      <name val="ＭＳ 明朝"/>
      <family val="1"/>
      <charset val="128"/>
    </font>
    <font>
      <sz val="14"/>
      <name val="ＭＳ 明朝"/>
      <family val="1"/>
      <charset val="128"/>
    </font>
    <font>
      <u/>
      <sz val="14"/>
      <color theme="1"/>
      <name val="ＭＳ 明朝"/>
      <family val="1"/>
      <charset val="128"/>
    </font>
    <font>
      <u/>
      <sz val="16"/>
      <color theme="1"/>
      <name val="ＭＳ 明朝"/>
      <family val="1"/>
      <charset val="128"/>
    </font>
    <font>
      <sz val="12"/>
      <name val="ＭＳ 明朝"/>
      <family val="1"/>
      <charset val="128"/>
    </font>
    <font>
      <sz val="11"/>
      <name val="游ゴシック"/>
      <family val="2"/>
      <charset val="128"/>
      <scheme val="minor"/>
    </font>
    <font>
      <sz val="6"/>
      <name val="ＭＳ Ｐゴシック"/>
      <family val="2"/>
      <charset val="128"/>
    </font>
    <font>
      <b/>
      <sz val="11"/>
      <color rgb="FFFF0000"/>
      <name val="ＭＳ 明朝"/>
      <family val="1"/>
      <charset val="128"/>
    </font>
    <font>
      <sz val="12"/>
      <color theme="1"/>
      <name val="游ゴシック"/>
      <family val="3"/>
      <charset val="128"/>
      <scheme val="minor"/>
    </font>
    <font>
      <sz val="11"/>
      <color rgb="FF000000"/>
      <name val="ＭＳ Ｐゴシック"/>
      <family val="2"/>
      <charset val="128"/>
    </font>
    <font>
      <sz val="12"/>
      <color rgb="FF000000"/>
      <name val="ＭＳ Ｐ明朝"/>
      <family val="1"/>
      <charset val="128"/>
    </font>
    <font>
      <sz val="15"/>
      <color theme="1"/>
      <name val="ＭＳ 明朝"/>
      <family val="1"/>
      <charset val="128"/>
    </font>
    <font>
      <sz val="9"/>
      <color theme="1"/>
      <name val="ＭＳ 明朝"/>
      <family val="1"/>
      <charset val="128"/>
    </font>
    <font>
      <sz val="8"/>
      <color theme="1"/>
      <name val="ＭＳ 明朝"/>
      <family val="1"/>
      <charset val="128"/>
    </font>
    <font>
      <sz val="10"/>
      <name val="游ゴシック"/>
      <family val="2"/>
      <charset val="128"/>
      <scheme val="minor"/>
    </font>
    <font>
      <u/>
      <sz val="11"/>
      <color theme="1"/>
      <name val="ＭＳ 明朝"/>
      <family val="1"/>
      <charset val="128"/>
    </font>
    <font>
      <b/>
      <sz val="10"/>
      <name val="ＭＳ 明朝"/>
      <family val="1"/>
      <charset val="128"/>
    </font>
    <font>
      <sz val="10"/>
      <name val="ＭＳ 明朝"/>
      <family val="1"/>
      <charset val="128"/>
    </font>
    <font>
      <b/>
      <sz val="10"/>
      <color theme="1"/>
      <name val="ＭＳ 明朝"/>
      <family val="1"/>
      <charset val="128"/>
    </font>
    <font>
      <sz val="12"/>
      <color rgb="FF000000"/>
      <name val="ＭＳ 明朝"/>
      <family val="1"/>
      <charset val="128"/>
    </font>
    <font>
      <sz val="10"/>
      <color rgb="FF000000"/>
      <name val="ＭＳ 明朝"/>
      <family val="1"/>
      <charset val="128"/>
    </font>
  </fonts>
  <fills count="12">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FF0000"/>
        <bgColor indexed="64"/>
      </patternFill>
    </fill>
    <fill>
      <patternFill patternType="solid">
        <fgColor rgb="FF0070C0"/>
        <bgColor indexed="64"/>
      </patternFill>
    </fill>
    <fill>
      <patternFill patternType="solid">
        <fgColor rgb="FFFCE4D6"/>
        <bgColor rgb="FF000000"/>
      </patternFill>
    </fill>
    <fill>
      <patternFill patternType="solid">
        <fgColor rgb="FFFFFFCC"/>
        <bgColor rgb="FF000000"/>
      </patternFill>
    </fill>
    <fill>
      <patternFill patternType="solid">
        <fgColor rgb="FFDDEBF7"/>
        <bgColor rgb="FF000000"/>
      </patternFill>
    </fill>
  </fills>
  <borders count="6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auto="1"/>
      </right>
      <top style="medium">
        <color auto="1"/>
      </top>
      <bottom style="thin">
        <color auto="1"/>
      </bottom>
      <diagonal/>
    </border>
    <border>
      <left/>
      <right/>
      <top style="medium">
        <color auto="1"/>
      </top>
      <bottom style="thin">
        <color auto="1"/>
      </bottom>
      <diagonal/>
    </border>
    <border>
      <left/>
      <right/>
      <top style="medium">
        <color auto="1"/>
      </top>
      <bottom style="medium">
        <color auto="1"/>
      </bottom>
      <diagonal/>
    </border>
    <border>
      <left style="thin">
        <color auto="1"/>
      </left>
      <right/>
      <top/>
      <bottom style="thin">
        <color auto="1"/>
      </bottom>
      <diagonal/>
    </border>
    <border>
      <left/>
      <right style="medium">
        <color auto="1"/>
      </right>
      <top/>
      <bottom style="thin">
        <color auto="1"/>
      </bottom>
      <diagonal/>
    </border>
    <border>
      <left style="medium">
        <color auto="1"/>
      </left>
      <right style="thin">
        <color auto="1"/>
      </right>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auto="1"/>
      </left>
      <right/>
      <top/>
      <bottom style="thin">
        <color auto="1"/>
      </bottom>
      <diagonal/>
    </border>
    <border>
      <left style="medium">
        <color auto="1"/>
      </left>
      <right style="thin">
        <color auto="1"/>
      </right>
      <top/>
      <bottom style="thin">
        <color auto="1"/>
      </bottom>
      <diagonal/>
    </border>
    <border>
      <left/>
      <right style="medium">
        <color indexed="64"/>
      </right>
      <top style="thin">
        <color auto="1"/>
      </top>
      <bottom style="thin">
        <color auto="1"/>
      </bottom>
      <diagonal/>
    </border>
    <border>
      <left style="thin">
        <color auto="1"/>
      </left>
      <right/>
      <top/>
      <bottom/>
      <diagonal/>
    </border>
    <border>
      <left style="medium">
        <color indexed="64"/>
      </left>
      <right style="thin">
        <color auto="1"/>
      </right>
      <top style="thin">
        <color auto="1"/>
      </top>
      <bottom/>
      <diagonal/>
    </border>
    <border>
      <left/>
      <right style="medium">
        <color indexed="64"/>
      </right>
      <top style="thin">
        <color auto="1"/>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auto="1"/>
      </left>
      <right/>
      <top/>
      <bottom style="medium">
        <color indexed="64"/>
      </bottom>
      <diagonal/>
    </border>
    <border>
      <left/>
      <right style="thin">
        <color auto="1"/>
      </right>
      <top/>
      <bottom style="thin">
        <color auto="1"/>
      </bottom>
      <diagonal/>
    </border>
    <border>
      <left/>
      <right/>
      <top style="thin">
        <color auto="1"/>
      </top>
      <bottom style="medium">
        <color indexed="64"/>
      </bottom>
      <diagonal/>
    </border>
    <border>
      <left style="thin">
        <color auto="1"/>
      </left>
      <right/>
      <top style="medium">
        <color auto="1"/>
      </top>
      <bottom/>
      <diagonal/>
    </border>
    <border>
      <left style="medium">
        <color indexed="64"/>
      </left>
      <right/>
      <top style="thin">
        <color auto="1"/>
      </top>
      <bottom/>
      <diagonal/>
    </border>
    <border>
      <left/>
      <right style="thin">
        <color auto="1"/>
      </right>
      <top/>
      <bottom style="medium">
        <color indexed="64"/>
      </bottom>
      <diagonal/>
    </border>
    <border>
      <left/>
      <right style="medium">
        <color indexed="64"/>
      </right>
      <top style="thin">
        <color auto="1"/>
      </top>
      <bottom style="medium">
        <color indexed="64"/>
      </bottom>
      <diagonal/>
    </border>
    <border>
      <left/>
      <right style="thin">
        <color indexed="64"/>
      </right>
      <top/>
      <bottom/>
      <diagonal/>
    </border>
    <border>
      <left style="medium">
        <color indexed="64"/>
      </left>
      <right/>
      <top style="medium">
        <color indexed="64"/>
      </top>
      <bottom style="thin">
        <color auto="1"/>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right style="medium">
        <color auto="1"/>
      </right>
      <top style="medium">
        <color auto="1"/>
      </top>
      <bottom style="thin">
        <color indexed="64"/>
      </bottom>
      <diagonal/>
    </border>
    <border>
      <left/>
      <right style="thin">
        <color indexed="64"/>
      </right>
      <top style="medium">
        <color auto="1"/>
      </top>
      <bottom style="thin">
        <color indexed="64"/>
      </bottom>
      <diagonal/>
    </border>
    <border>
      <left style="thin">
        <color indexed="64"/>
      </left>
      <right/>
      <top style="medium">
        <color auto="1"/>
      </top>
      <bottom style="thin">
        <color indexed="64"/>
      </bottom>
      <diagonal/>
    </border>
    <border>
      <left style="thin">
        <color auto="1"/>
      </left>
      <right style="thin">
        <color auto="1"/>
      </right>
      <top style="thin">
        <color auto="1"/>
      </top>
      <bottom style="double">
        <color indexed="64"/>
      </bottom>
      <diagonal/>
    </border>
    <border>
      <left style="thin">
        <color auto="1"/>
      </left>
      <right style="thin">
        <color auto="1"/>
      </right>
      <top style="medium">
        <color indexed="64"/>
      </top>
      <bottom/>
      <diagonal/>
    </border>
    <border>
      <left style="thin">
        <color auto="1"/>
      </left>
      <right style="medium">
        <color auto="1"/>
      </right>
      <top style="medium">
        <color auto="1"/>
      </top>
      <bottom/>
      <diagonal/>
    </border>
    <border>
      <left style="thin">
        <color auto="1"/>
      </left>
      <right style="medium">
        <color indexed="64"/>
      </right>
      <top/>
      <bottom style="thin">
        <color auto="1"/>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
      <left/>
      <right style="thin">
        <color rgb="FF000000"/>
      </right>
      <top style="thin">
        <color indexed="64"/>
      </top>
      <bottom/>
      <diagonal/>
    </border>
    <border>
      <left/>
      <right style="thin">
        <color rgb="FF000000"/>
      </right>
      <top/>
      <bottom style="thin">
        <color indexed="64"/>
      </bottom>
      <diagonal/>
    </border>
    <border>
      <left style="thin">
        <color indexed="64"/>
      </left>
      <right style="medium">
        <color indexed="64"/>
      </right>
      <top style="thin">
        <color indexed="64"/>
      </top>
      <bottom/>
      <diagonal/>
    </border>
    <border>
      <left style="medium">
        <color indexed="64"/>
      </left>
      <right/>
      <top/>
      <bottom style="thin">
        <color rgb="FF000000"/>
      </bottom>
      <diagonal/>
    </border>
    <border>
      <left/>
      <right/>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thin">
        <color indexed="64"/>
      </left>
      <right style="thin">
        <color indexed="64"/>
      </right>
      <top/>
      <bottom style="thin">
        <color rgb="FF000000"/>
      </bottom>
      <diagonal/>
    </border>
    <border>
      <left style="thin">
        <color indexed="64"/>
      </left>
      <right style="medium">
        <color indexed="64"/>
      </right>
      <top/>
      <bottom style="thin">
        <color rgb="FF000000"/>
      </bottom>
      <diagonal/>
    </border>
  </borders>
  <cellStyleXfs count="5">
    <xf numFmtId="0" fontId="0" fillId="0" borderId="0">
      <alignment vertical="center"/>
    </xf>
    <xf numFmtId="0" fontId="10" fillId="0" borderId="0">
      <alignment vertical="center"/>
    </xf>
    <xf numFmtId="0" fontId="11" fillId="0" borderId="0">
      <alignment vertical="center"/>
    </xf>
    <xf numFmtId="38" fontId="14" fillId="0" borderId="0" applyFont="0" applyFill="0" applyBorder="0" applyAlignment="0" applyProtection="0">
      <alignment vertical="center"/>
    </xf>
    <xf numFmtId="9" fontId="14" fillId="0" borderId="0" applyFont="0" applyFill="0" applyBorder="0" applyAlignment="0" applyProtection="0">
      <alignment vertical="center"/>
    </xf>
  </cellStyleXfs>
  <cellXfs count="379">
    <xf numFmtId="0" fontId="0" fillId="0" borderId="0" xfId="0">
      <alignment vertical="center"/>
    </xf>
    <xf numFmtId="0" fontId="4" fillId="0" borderId="0" xfId="0" applyFont="1">
      <alignment vertical="center"/>
    </xf>
    <xf numFmtId="0" fontId="7" fillId="0" borderId="0" xfId="0" applyFont="1">
      <alignment vertical="center"/>
    </xf>
    <xf numFmtId="0" fontId="6" fillId="0" borderId="0" xfId="0" applyFont="1" applyAlignment="1">
      <alignment horizontal="left" vertical="center"/>
    </xf>
    <xf numFmtId="0" fontId="9" fillId="0" borderId="0" xfId="0" applyFont="1">
      <alignment vertical="center"/>
    </xf>
    <xf numFmtId="0" fontId="0" fillId="0" borderId="21" xfId="0" applyBorder="1">
      <alignment vertical="center"/>
    </xf>
    <xf numFmtId="0" fontId="0" fillId="5" borderId="21" xfId="0" applyFill="1" applyBorder="1">
      <alignment vertical="center"/>
    </xf>
    <xf numFmtId="0" fontId="0" fillId="5" borderId="21" xfId="0" applyFill="1" applyBorder="1" applyAlignment="1">
      <alignment horizontal="center" vertical="center"/>
    </xf>
    <xf numFmtId="0" fontId="0" fillId="0" borderId="21" xfId="0" applyBorder="1" applyAlignment="1">
      <alignment vertical="center" wrapText="1"/>
    </xf>
    <xf numFmtId="38" fontId="0" fillId="5" borderId="21" xfId="3" applyFont="1" applyFill="1" applyBorder="1">
      <alignment vertical="center"/>
    </xf>
    <xf numFmtId="0" fontId="15" fillId="0" borderId="0" xfId="0" applyFont="1" applyAlignment="1">
      <alignment horizontal="left" vertical="center"/>
    </xf>
    <xf numFmtId="0" fontId="18" fillId="0" borderId="0" xfId="0" applyFont="1">
      <alignment vertical="center"/>
    </xf>
    <xf numFmtId="0" fontId="19" fillId="0" borderId="0" xfId="0" applyFont="1">
      <alignment vertical="center"/>
    </xf>
    <xf numFmtId="0" fontId="0" fillId="5" borderId="0" xfId="0" applyFill="1">
      <alignment vertical="center"/>
    </xf>
    <xf numFmtId="0" fontId="0" fillId="5" borderId="21" xfId="0" applyFill="1" applyBorder="1" applyAlignment="1">
      <alignment vertical="center" wrapText="1"/>
    </xf>
    <xf numFmtId="0" fontId="0" fillId="0" borderId="1" xfId="0" applyBorder="1" applyAlignment="1">
      <alignment vertical="center" wrapText="1"/>
    </xf>
    <xf numFmtId="0" fontId="15" fillId="0" borderId="21" xfId="0" applyFont="1" applyBorder="1" applyAlignment="1">
      <alignment horizontal="left" vertical="center" wrapText="1"/>
    </xf>
    <xf numFmtId="0" fontId="16" fillId="0" borderId="21" xfId="0" applyFont="1" applyBorder="1" applyAlignment="1">
      <alignment horizontal="left" vertical="center" wrapText="1"/>
    </xf>
    <xf numFmtId="0" fontId="8" fillId="0" borderId="0" xfId="0" applyFont="1">
      <alignment vertical="center"/>
    </xf>
    <xf numFmtId="0" fontId="3" fillId="0" borderId="0" xfId="0" applyFont="1">
      <alignment vertical="center"/>
    </xf>
    <xf numFmtId="0" fontId="5" fillId="0" borderId="0" xfId="0" applyFont="1">
      <alignment vertical="center"/>
    </xf>
    <xf numFmtId="0" fontId="2" fillId="0" borderId="0" xfId="0" applyFont="1">
      <alignment vertical="center"/>
    </xf>
    <xf numFmtId="0" fontId="7" fillId="0" borderId="0" xfId="0" applyFont="1" applyAlignment="1">
      <alignment horizontal="right" vertical="center"/>
    </xf>
    <xf numFmtId="0" fontId="4" fillId="0" borderId="0" xfId="0" applyFont="1" applyAlignment="1">
      <alignment vertical="center" wrapText="1"/>
    </xf>
    <xf numFmtId="0" fontId="20" fillId="0" borderId="0" xfId="0" applyFont="1">
      <alignment vertical="center"/>
    </xf>
    <xf numFmtId="0" fontId="7" fillId="0" borderId="0" xfId="1" applyFont="1">
      <alignment vertical="center"/>
    </xf>
    <xf numFmtId="0" fontId="23" fillId="0" borderId="0" xfId="0" applyFont="1">
      <alignment vertical="center"/>
    </xf>
    <xf numFmtId="0" fontId="20" fillId="6" borderId="21" xfId="0" applyFont="1" applyFill="1" applyBorder="1" applyAlignment="1">
      <alignment horizontal="center" vertical="center"/>
    </xf>
    <xf numFmtId="0" fontId="20" fillId="6" borderId="21" xfId="0" applyFont="1" applyFill="1" applyBorder="1" applyAlignment="1">
      <alignment horizontal="center" vertical="center" wrapText="1"/>
    </xf>
    <xf numFmtId="0" fontId="20" fillId="0" borderId="21" xfId="0" applyFont="1" applyBorder="1" applyAlignment="1">
      <alignment horizontal="center" vertical="center"/>
    </xf>
    <xf numFmtId="0" fontId="20" fillId="0" borderId="21" xfId="0" applyFont="1" applyBorder="1" applyAlignment="1">
      <alignment vertical="center" wrapText="1"/>
    </xf>
    <xf numFmtId="0" fontId="24" fillId="0" borderId="0" xfId="0" applyFont="1">
      <alignment vertical="center"/>
    </xf>
    <xf numFmtId="0" fontId="21" fillId="0" borderId="0" xfId="0" applyFont="1">
      <alignment vertical="center"/>
    </xf>
    <xf numFmtId="0" fontId="13" fillId="0" borderId="21" xfId="0" applyFont="1" applyBorder="1">
      <alignment vertical="center"/>
    </xf>
    <xf numFmtId="0" fontId="0" fillId="5" borderId="18" xfId="0" applyFill="1" applyBorder="1" applyAlignment="1">
      <alignment vertical="center" wrapText="1"/>
    </xf>
    <xf numFmtId="0" fontId="15" fillId="0" borderId="0" xfId="0" applyFont="1" applyAlignment="1">
      <alignment horizontal="left" vertical="center" wrapText="1"/>
    </xf>
    <xf numFmtId="0" fontId="16" fillId="0" borderId="0" xfId="0" applyFont="1" applyAlignment="1">
      <alignment horizontal="left" vertical="center" wrapText="1"/>
    </xf>
    <xf numFmtId="0" fontId="0" fillId="0" borderId="23" xfId="0" applyBorder="1">
      <alignment vertical="center"/>
    </xf>
    <xf numFmtId="0" fontId="30" fillId="0" borderId="21" xfId="0" applyFont="1" applyBorder="1" applyAlignment="1">
      <alignment horizontal="left" vertical="center" wrapText="1"/>
    </xf>
    <xf numFmtId="0" fontId="0" fillId="0" borderId="0" xfId="0" applyAlignment="1">
      <alignment vertical="center" wrapText="1"/>
    </xf>
    <xf numFmtId="0" fontId="31" fillId="0" borderId="21" xfId="0" applyFont="1" applyBorder="1" applyAlignment="1">
      <alignment horizontal="left" vertical="top" wrapText="1" readingOrder="1"/>
    </xf>
    <xf numFmtId="0" fontId="31" fillId="0" borderId="1" xfId="0" applyFont="1" applyBorder="1" applyAlignment="1">
      <alignment horizontal="left" vertical="top" wrapText="1" readingOrder="1"/>
    </xf>
    <xf numFmtId="0" fontId="0" fillId="0" borderId="2" xfId="0" applyBorder="1">
      <alignment vertical="center"/>
    </xf>
    <xf numFmtId="0" fontId="20" fillId="0" borderId="22" xfId="0" applyFont="1" applyBorder="1" applyAlignment="1">
      <alignment horizontal="center" vertical="center"/>
    </xf>
    <xf numFmtId="0" fontId="20" fillId="0" borderId="22" xfId="0" applyFont="1" applyBorder="1">
      <alignment vertical="center"/>
    </xf>
    <xf numFmtId="0" fontId="20" fillId="0" borderId="51" xfId="0" applyFont="1" applyBorder="1" applyAlignment="1">
      <alignment horizontal="center" vertical="center"/>
    </xf>
    <xf numFmtId="0" fontId="20" fillId="0" borderId="51" xfId="0" applyFont="1" applyBorder="1" applyAlignment="1">
      <alignment vertical="center" wrapText="1"/>
    </xf>
    <xf numFmtId="0" fontId="19" fillId="0" borderId="0" xfId="0" applyFont="1" applyAlignment="1">
      <alignment horizontal="center" vertical="center"/>
    </xf>
    <xf numFmtId="0" fontId="19" fillId="0" borderId="0" xfId="0" applyFont="1" applyAlignment="1">
      <alignment horizontal="left" vertical="center"/>
    </xf>
    <xf numFmtId="0" fontId="19" fillId="0" borderId="0" xfId="0" applyFont="1" applyAlignment="1">
      <alignment horizontal="right" vertical="center"/>
    </xf>
    <xf numFmtId="0" fontId="21" fillId="0" borderId="0" xfId="0" applyFont="1" applyAlignment="1">
      <alignment horizontal="center" vertical="center"/>
    </xf>
    <xf numFmtId="0" fontId="7" fillId="0" borderId="8" xfId="0" applyFont="1" applyBorder="1" applyAlignment="1">
      <alignment vertical="center" wrapText="1"/>
    </xf>
    <xf numFmtId="0" fontId="20" fillId="0" borderId="0" xfId="0" applyFont="1" applyAlignment="1">
      <alignment horizontal="left" vertical="center"/>
    </xf>
    <xf numFmtId="0" fontId="4" fillId="3" borderId="0" xfId="0" applyFont="1" applyFill="1" applyAlignment="1">
      <alignment vertical="top" wrapText="1"/>
    </xf>
    <xf numFmtId="0" fontId="20" fillId="3" borderId="0" xfId="0" applyFont="1" applyFill="1" applyAlignment="1">
      <alignment horizontal="left" vertical="center"/>
    </xf>
    <xf numFmtId="0" fontId="7" fillId="3" borderId="0" xfId="0" applyFont="1" applyFill="1" applyAlignment="1">
      <alignment horizontal="left" vertical="center" wrapText="1"/>
    </xf>
    <xf numFmtId="0" fontId="7" fillId="3" borderId="17" xfId="0" applyFont="1" applyFill="1" applyBorder="1" applyAlignment="1">
      <alignment horizontal="left" vertical="center" wrapText="1"/>
    </xf>
    <xf numFmtId="0" fontId="29" fillId="0" borderId="0" xfId="0" applyFont="1">
      <alignment vertical="center"/>
    </xf>
    <xf numFmtId="0" fontId="20" fillId="3" borderId="0" xfId="0" applyFont="1" applyFill="1" applyAlignment="1">
      <alignment horizontal="center" vertical="top" wrapText="1"/>
    </xf>
    <xf numFmtId="0" fontId="28" fillId="0" borderId="0" xfId="0" applyFont="1">
      <alignment vertical="center"/>
    </xf>
    <xf numFmtId="0" fontId="20" fillId="3" borderId="0" xfId="0" applyFont="1" applyFill="1" applyAlignment="1">
      <alignment vertical="top" wrapText="1"/>
    </xf>
    <xf numFmtId="0" fontId="26" fillId="0" borderId="0" xfId="0" applyFont="1">
      <alignment vertical="center"/>
    </xf>
    <xf numFmtId="0" fontId="21" fillId="0" borderId="0" xfId="0" applyFont="1" applyAlignment="1">
      <alignment horizontal="right" vertical="center"/>
    </xf>
    <xf numFmtId="0" fontId="7" fillId="0" borderId="0" xfId="0" applyFont="1" applyAlignment="1">
      <alignment horizontal="left" vertical="center"/>
    </xf>
    <xf numFmtId="0" fontId="4" fillId="0" borderId="8" xfId="0" applyFont="1" applyBorder="1">
      <alignment vertical="center"/>
    </xf>
    <xf numFmtId="0" fontId="0" fillId="4" borderId="21" xfId="0" applyFill="1" applyBorder="1" applyProtection="1">
      <alignment vertical="center"/>
      <protection locked="0"/>
    </xf>
    <xf numFmtId="38" fontId="0" fillId="4" borderId="21" xfId="3" applyFont="1" applyFill="1" applyBorder="1" applyProtection="1">
      <alignment vertical="center"/>
      <protection locked="0"/>
    </xf>
    <xf numFmtId="0" fontId="20" fillId="0" borderId="21" xfId="0" applyFont="1" applyBorder="1" applyAlignment="1">
      <alignment horizontal="center" vertical="center" wrapText="1"/>
    </xf>
    <xf numFmtId="0" fontId="22" fillId="0" borderId="21" xfId="0" applyFont="1" applyBorder="1" applyAlignment="1">
      <alignment vertical="center" wrapText="1"/>
    </xf>
    <xf numFmtId="0" fontId="22" fillId="0" borderId="22" xfId="0" applyFont="1" applyBorder="1" applyAlignment="1">
      <alignment vertical="center" wrapText="1"/>
    </xf>
    <xf numFmtId="38" fontId="4" fillId="0" borderId="0" xfId="0" applyNumberFormat="1" applyFont="1">
      <alignment vertical="center"/>
    </xf>
    <xf numFmtId="0" fontId="32" fillId="0" borderId="0" xfId="0" applyFont="1" applyAlignment="1">
      <alignment horizontal="right" vertical="center"/>
    </xf>
    <xf numFmtId="0" fontId="20" fillId="0" borderId="35" xfId="0" applyFont="1" applyBorder="1" applyAlignment="1">
      <alignment horizontal="left" vertical="center" wrapText="1"/>
    </xf>
    <xf numFmtId="0" fontId="22" fillId="0" borderId="35" xfId="0" applyFont="1" applyBorder="1" applyAlignment="1">
      <alignment horizontal="center" vertical="center"/>
    </xf>
    <xf numFmtId="0" fontId="20" fillId="0" borderId="35" xfId="0" applyFont="1" applyBorder="1" applyAlignment="1">
      <alignment horizontal="center" vertical="center"/>
    </xf>
    <xf numFmtId="0" fontId="0" fillId="0" borderId="36" xfId="0" applyBorder="1" applyAlignment="1">
      <alignment vertical="center" wrapText="1"/>
    </xf>
    <xf numFmtId="0" fontId="35" fillId="0" borderId="0" xfId="0" applyFont="1">
      <alignment vertical="center"/>
    </xf>
    <xf numFmtId="0" fontId="6" fillId="0" borderId="25" xfId="0" applyFont="1" applyBorder="1" applyAlignment="1">
      <alignment horizontal="center" vertical="center"/>
    </xf>
    <xf numFmtId="0" fontId="6" fillId="0" borderId="28" xfId="0" applyFont="1" applyBorder="1" applyAlignment="1">
      <alignment horizontal="center" vertical="center"/>
    </xf>
    <xf numFmtId="0" fontId="6" fillId="0" borderId="0" xfId="0" applyFont="1">
      <alignment vertical="center"/>
    </xf>
    <xf numFmtId="0" fontId="36" fillId="0" borderId="0" xfId="0" applyFont="1">
      <alignment vertical="center"/>
    </xf>
    <xf numFmtId="0" fontId="37" fillId="0" borderId="0" xfId="0" applyFont="1">
      <alignment vertical="center"/>
    </xf>
    <xf numFmtId="0" fontId="6" fillId="2" borderId="15" xfId="0" applyFont="1" applyFill="1" applyBorder="1">
      <alignment vertical="center"/>
    </xf>
    <xf numFmtId="0" fontId="6" fillId="2" borderId="24" xfId="0" applyFont="1" applyFill="1" applyBorder="1">
      <alignment vertical="center"/>
    </xf>
    <xf numFmtId="0" fontId="38" fillId="2" borderId="24" xfId="0" applyFont="1" applyFill="1" applyBorder="1">
      <alignment vertical="center"/>
    </xf>
    <xf numFmtId="0" fontId="6" fillId="2" borderId="26" xfId="0" applyFont="1" applyFill="1" applyBorder="1">
      <alignment vertical="center"/>
    </xf>
    <xf numFmtId="0" fontId="39" fillId="0" borderId="0" xfId="0" applyFont="1">
      <alignment vertical="center"/>
    </xf>
    <xf numFmtId="0" fontId="6" fillId="2" borderId="45" xfId="0" applyFont="1" applyFill="1" applyBorder="1" applyAlignment="1">
      <alignment horizontal="center" vertical="center"/>
    </xf>
    <xf numFmtId="0" fontId="6" fillId="4" borderId="50" xfId="0" applyFont="1" applyFill="1" applyBorder="1" applyAlignment="1" applyProtection="1">
      <alignment horizontal="center" vertical="center" wrapText="1"/>
      <protection locked="0"/>
    </xf>
    <xf numFmtId="0" fontId="4" fillId="0" borderId="13" xfId="0" applyFont="1" applyBorder="1" applyAlignment="1">
      <alignment vertical="top" wrapText="1"/>
    </xf>
    <xf numFmtId="0" fontId="4" fillId="0" borderId="0" xfId="0" applyFont="1" applyAlignment="1">
      <alignment vertical="top" wrapText="1"/>
    </xf>
    <xf numFmtId="0" fontId="0" fillId="7" borderId="0" xfId="0" applyFill="1">
      <alignment vertical="center"/>
    </xf>
    <xf numFmtId="179" fontId="0" fillId="0" borderId="0" xfId="0" applyNumberFormat="1">
      <alignment vertical="center"/>
    </xf>
    <xf numFmtId="180" fontId="0" fillId="0" borderId="21" xfId="4" applyNumberFormat="1" applyFont="1" applyBorder="1">
      <alignment vertical="center"/>
    </xf>
    <xf numFmtId="181" fontId="0" fillId="0" borderId="0" xfId="4" applyNumberFormat="1" applyFont="1">
      <alignment vertical="center"/>
    </xf>
    <xf numFmtId="181" fontId="0" fillId="0" borderId="0" xfId="4" applyNumberFormat="1" applyFont="1" applyFill="1">
      <alignment vertical="center"/>
    </xf>
    <xf numFmtId="0" fontId="0" fillId="8" borderId="0" xfId="0" applyFill="1">
      <alignment vertical="center"/>
    </xf>
    <xf numFmtId="0" fontId="6" fillId="2" borderId="29" xfId="0" applyFont="1" applyFill="1" applyBorder="1">
      <alignment vertical="center"/>
    </xf>
    <xf numFmtId="49" fontId="0" fillId="0" borderId="0" xfId="0" applyNumberFormat="1">
      <alignment vertical="center"/>
    </xf>
    <xf numFmtId="38" fontId="0" fillId="5" borderId="21" xfId="3" applyFont="1" applyFill="1" applyBorder="1" applyProtection="1">
      <alignment vertical="center"/>
    </xf>
    <xf numFmtId="0" fontId="20" fillId="4" borderId="41" xfId="0" applyFont="1" applyFill="1" applyBorder="1" applyAlignment="1" applyProtection="1">
      <alignment horizontal="left" vertical="top" wrapText="1"/>
      <protection locked="0"/>
    </xf>
    <xf numFmtId="0" fontId="20" fillId="4" borderId="4" xfId="0" applyFont="1" applyFill="1" applyBorder="1" applyAlignment="1" applyProtection="1">
      <alignment horizontal="left" vertical="top" wrapText="1"/>
      <protection locked="0"/>
    </xf>
    <xf numFmtId="0" fontId="20" fillId="4" borderId="34" xfId="0" applyFont="1" applyFill="1" applyBorder="1" applyAlignment="1" applyProtection="1">
      <alignment horizontal="left" vertical="top" wrapText="1"/>
      <protection locked="0"/>
    </xf>
    <xf numFmtId="0" fontId="20" fillId="4" borderId="10" xfId="0" applyFont="1" applyFill="1" applyBorder="1" applyAlignment="1" applyProtection="1">
      <alignment horizontal="left" vertical="top" wrapText="1"/>
      <protection locked="0"/>
    </xf>
    <xf numFmtId="0" fontId="20" fillId="4" borderId="0" xfId="0" applyFont="1" applyFill="1" applyAlignment="1" applyProtection="1">
      <alignment horizontal="left" vertical="top" wrapText="1"/>
      <protection locked="0"/>
    </xf>
    <xf numFmtId="0" fontId="20" fillId="4" borderId="11" xfId="0" applyFont="1" applyFill="1" applyBorder="1" applyAlignment="1" applyProtection="1">
      <alignment horizontal="left" vertical="top" wrapText="1"/>
      <protection locked="0"/>
    </xf>
    <xf numFmtId="0" fontId="20" fillId="4" borderId="12" xfId="0" applyFont="1" applyFill="1" applyBorder="1" applyAlignment="1" applyProtection="1">
      <alignment horizontal="left" vertical="top" wrapText="1"/>
      <protection locked="0"/>
    </xf>
    <xf numFmtId="0" fontId="20" fillId="4" borderId="13" xfId="0" applyFont="1" applyFill="1" applyBorder="1" applyAlignment="1" applyProtection="1">
      <alignment horizontal="left" vertical="top" wrapText="1"/>
      <protection locked="0"/>
    </xf>
    <xf numFmtId="0" fontId="20" fillId="4" borderId="14" xfId="0" applyFont="1" applyFill="1" applyBorder="1" applyAlignment="1" applyProtection="1">
      <alignment horizontal="left" vertical="top" wrapText="1"/>
      <protection locked="0"/>
    </xf>
    <xf numFmtId="0" fontId="22" fillId="4" borderId="46" xfId="0" applyFont="1" applyFill="1" applyBorder="1" applyAlignment="1" applyProtection="1">
      <alignment horizontal="left" vertical="top" wrapText="1"/>
      <protection locked="0"/>
    </xf>
    <xf numFmtId="0" fontId="22" fillId="4" borderId="2" xfId="0" applyFont="1" applyFill="1" applyBorder="1" applyAlignment="1" applyProtection="1">
      <alignment horizontal="left" vertical="top" wrapText="1"/>
      <protection locked="0"/>
    </xf>
    <xf numFmtId="0" fontId="22" fillId="4" borderId="31" xfId="0" applyFont="1" applyFill="1" applyBorder="1" applyAlignment="1" applyProtection="1">
      <alignment horizontal="left" vertical="top" wrapText="1"/>
      <protection locked="0"/>
    </xf>
    <xf numFmtId="0" fontId="22" fillId="4" borderId="47" xfId="0" applyFont="1" applyFill="1" applyBorder="1" applyAlignment="1" applyProtection="1">
      <alignment horizontal="left" vertical="top" wrapText="1"/>
      <protection locked="0"/>
    </xf>
    <xf numFmtId="0" fontId="22" fillId="4" borderId="39" xfId="0" applyFont="1" applyFill="1" applyBorder="1" applyAlignment="1" applyProtection="1">
      <alignment horizontal="left" vertical="top" wrapText="1"/>
      <protection locked="0"/>
    </xf>
    <xf numFmtId="0" fontId="22" fillId="4" borderId="43" xfId="0" applyFont="1" applyFill="1" applyBorder="1" applyAlignment="1" applyProtection="1">
      <alignment horizontal="left" vertical="top" wrapText="1"/>
      <protection locked="0"/>
    </xf>
    <xf numFmtId="0" fontId="7" fillId="2" borderId="45" xfId="0" applyFont="1" applyFill="1" applyBorder="1" applyAlignment="1">
      <alignment horizontal="left" vertical="center"/>
    </xf>
    <xf numFmtId="0" fontId="7" fillId="2" borderId="16" xfId="0" applyFont="1" applyFill="1" applyBorder="1" applyAlignment="1">
      <alignment horizontal="left" vertical="center"/>
    </xf>
    <xf numFmtId="0" fontId="7" fillId="2" borderId="48" xfId="0" applyFont="1" applyFill="1" applyBorder="1" applyAlignment="1">
      <alignment horizontal="left" vertical="center"/>
    </xf>
    <xf numFmtId="0" fontId="7" fillId="2" borderId="45" xfId="0" applyFont="1" applyFill="1" applyBorder="1" applyAlignment="1">
      <alignment horizontal="left" vertical="center" wrapText="1"/>
    </xf>
    <xf numFmtId="0" fontId="7" fillId="2" borderId="16" xfId="0" applyFont="1" applyFill="1" applyBorder="1" applyAlignment="1">
      <alignment horizontal="left" vertical="center" wrapText="1"/>
    </xf>
    <xf numFmtId="0" fontId="7" fillId="2" borderId="48" xfId="0" applyFont="1" applyFill="1" applyBorder="1" applyAlignment="1">
      <alignment horizontal="left" vertical="center" wrapText="1"/>
    </xf>
    <xf numFmtId="0" fontId="20" fillId="4" borderId="10" xfId="0" applyFont="1" applyFill="1" applyBorder="1" applyAlignment="1" applyProtection="1">
      <alignment horizontal="left" vertical="top"/>
      <protection locked="0"/>
    </xf>
    <xf numFmtId="0" fontId="20" fillId="4" borderId="0" xfId="0" applyFont="1" applyFill="1" applyAlignment="1" applyProtection="1">
      <alignment horizontal="left" vertical="top"/>
      <protection locked="0"/>
    </xf>
    <xf numFmtId="0" fontId="20" fillId="4" borderId="11" xfId="0" applyFont="1" applyFill="1" applyBorder="1" applyAlignment="1" applyProtection="1">
      <alignment horizontal="left" vertical="top"/>
      <protection locked="0"/>
    </xf>
    <xf numFmtId="0" fontId="20" fillId="4" borderId="12" xfId="0" applyFont="1" applyFill="1" applyBorder="1" applyAlignment="1" applyProtection="1">
      <alignment horizontal="left" vertical="top"/>
      <protection locked="0"/>
    </xf>
    <xf numFmtId="0" fontId="20" fillId="4" borderId="13" xfId="0" applyFont="1" applyFill="1" applyBorder="1" applyAlignment="1" applyProtection="1">
      <alignment horizontal="left" vertical="top"/>
      <protection locked="0"/>
    </xf>
    <xf numFmtId="0" fontId="20" fillId="4" borderId="14" xfId="0" applyFont="1" applyFill="1" applyBorder="1" applyAlignment="1" applyProtection="1">
      <alignment horizontal="left" vertical="top"/>
      <protection locked="0"/>
    </xf>
    <xf numFmtId="0" fontId="12" fillId="4" borderId="3" xfId="0" applyFont="1" applyFill="1" applyBorder="1" applyAlignment="1" applyProtection="1">
      <alignment horizontal="left" vertical="center" shrinkToFit="1"/>
      <protection locked="0"/>
    </xf>
    <xf numFmtId="0" fontId="12" fillId="4" borderId="4" xfId="0" applyFont="1" applyFill="1" applyBorder="1" applyAlignment="1" applyProtection="1">
      <alignment horizontal="left" vertical="center" shrinkToFit="1"/>
      <protection locked="0"/>
    </xf>
    <xf numFmtId="0" fontId="12" fillId="4" borderId="34" xfId="0" applyFont="1" applyFill="1" applyBorder="1" applyAlignment="1" applyProtection="1">
      <alignment horizontal="left" vertical="center" shrinkToFit="1"/>
      <protection locked="0"/>
    </xf>
    <xf numFmtId="0" fontId="12" fillId="4" borderId="18" xfId="0" applyFont="1" applyFill="1" applyBorder="1" applyAlignment="1" applyProtection="1">
      <alignment horizontal="left" vertical="center" shrinkToFit="1"/>
      <protection locked="0"/>
    </xf>
    <xf numFmtId="0" fontId="12" fillId="4" borderId="6" xfId="0" applyFont="1" applyFill="1" applyBorder="1" applyAlignment="1" applyProtection="1">
      <alignment horizontal="left" vertical="center" shrinkToFit="1"/>
      <protection locked="0"/>
    </xf>
    <xf numFmtId="0" fontId="12" fillId="4" borderId="19" xfId="0" applyFont="1" applyFill="1" applyBorder="1" applyAlignment="1" applyProtection="1">
      <alignment horizontal="left" vertical="center" shrinkToFit="1"/>
      <protection locked="0"/>
    </xf>
    <xf numFmtId="0" fontId="7" fillId="0" borderId="33" xfId="0" applyFont="1" applyBorder="1" applyAlignment="1">
      <alignment horizontal="center" vertical="center"/>
    </xf>
    <xf numFmtId="0" fontId="7" fillId="0" borderId="30" xfId="0" applyFont="1" applyBorder="1" applyAlignment="1">
      <alignment horizontal="center" vertical="center"/>
    </xf>
    <xf numFmtId="0" fontId="12" fillId="0" borderId="3" xfId="0" applyFont="1" applyBorder="1" applyAlignment="1" applyProtection="1">
      <alignment horizontal="left" vertical="center" shrinkToFit="1"/>
      <protection locked="0"/>
    </xf>
    <xf numFmtId="0" fontId="12" fillId="0" borderId="4" xfId="0" applyFont="1" applyBorder="1" applyAlignment="1" applyProtection="1">
      <alignment horizontal="left" vertical="center" shrinkToFit="1"/>
      <protection locked="0"/>
    </xf>
    <xf numFmtId="0" fontId="12" fillId="0" borderId="34" xfId="0" applyFont="1" applyBorder="1" applyAlignment="1" applyProtection="1">
      <alignment horizontal="left" vertical="center" shrinkToFit="1"/>
      <protection locked="0"/>
    </xf>
    <xf numFmtId="0" fontId="12" fillId="0" borderId="18" xfId="0" applyFont="1" applyBorder="1" applyAlignment="1" applyProtection="1">
      <alignment horizontal="left" vertical="center" shrinkToFit="1"/>
      <protection locked="0"/>
    </xf>
    <xf numFmtId="0" fontId="12" fillId="0" borderId="6" xfId="0" applyFont="1" applyBorder="1" applyAlignment="1" applyProtection="1">
      <alignment horizontal="left" vertical="center" shrinkToFit="1"/>
      <protection locked="0"/>
    </xf>
    <xf numFmtId="0" fontId="12" fillId="0" borderId="19" xfId="0" applyFont="1" applyBorder="1" applyAlignment="1" applyProtection="1">
      <alignment horizontal="left" vertical="center" shrinkToFit="1"/>
      <protection locked="0"/>
    </xf>
    <xf numFmtId="0" fontId="7" fillId="0" borderId="20" xfId="0" applyFont="1" applyBorder="1" applyAlignment="1">
      <alignment horizontal="center" vertical="center"/>
    </xf>
    <xf numFmtId="0" fontId="12" fillId="0" borderId="32" xfId="0" applyFont="1" applyBorder="1" applyAlignment="1" applyProtection="1">
      <alignment horizontal="left" vertical="center" shrinkToFit="1"/>
      <protection locked="0"/>
    </xf>
    <xf numFmtId="0" fontId="12" fillId="0" borderId="0" xfId="0" applyFont="1" applyAlignment="1" applyProtection="1">
      <alignment horizontal="left" vertical="center" shrinkToFit="1"/>
      <protection locked="0"/>
    </xf>
    <xf numFmtId="0" fontId="12" fillId="0" borderId="11" xfId="0" applyFont="1" applyBorder="1" applyAlignment="1" applyProtection="1">
      <alignment horizontal="left" vertical="center" shrinkToFit="1"/>
      <protection locked="0"/>
    </xf>
    <xf numFmtId="0" fontId="12" fillId="0" borderId="37" xfId="0" applyFont="1" applyBorder="1" applyAlignment="1" applyProtection="1">
      <alignment horizontal="left" vertical="center" shrinkToFit="1"/>
      <protection locked="0"/>
    </xf>
    <xf numFmtId="0" fontId="12" fillId="0" borderId="13" xfId="0" applyFont="1" applyBorder="1" applyAlignment="1" applyProtection="1">
      <alignment horizontal="left" vertical="center" shrinkToFit="1"/>
      <protection locked="0"/>
    </xf>
    <xf numFmtId="0" fontId="12" fillId="0" borderId="14" xfId="0" applyFont="1" applyBorder="1" applyAlignment="1" applyProtection="1">
      <alignment horizontal="left" vertical="center" shrinkToFit="1"/>
      <protection locked="0"/>
    </xf>
    <xf numFmtId="177" fontId="12" fillId="4" borderId="3" xfId="0" applyNumberFormat="1" applyFont="1" applyFill="1" applyBorder="1" applyAlignment="1">
      <alignment horizontal="left" vertical="center" shrinkToFit="1"/>
    </xf>
    <xf numFmtId="177" fontId="12" fillId="4" borderId="4" xfId="0" applyNumberFormat="1" applyFont="1" applyFill="1" applyBorder="1" applyAlignment="1">
      <alignment horizontal="left" vertical="center" shrinkToFit="1"/>
    </xf>
    <xf numFmtId="177" fontId="12" fillId="4" borderId="34" xfId="0" applyNumberFormat="1" applyFont="1" applyFill="1" applyBorder="1" applyAlignment="1">
      <alignment horizontal="left" vertical="center" shrinkToFit="1"/>
    </xf>
    <xf numFmtId="177" fontId="12" fillId="4" borderId="18" xfId="0" applyNumberFormat="1" applyFont="1" applyFill="1" applyBorder="1" applyAlignment="1">
      <alignment horizontal="left" vertical="center" shrinkToFit="1"/>
    </xf>
    <xf numFmtId="177" fontId="12" fillId="4" borderId="6" xfId="0" applyNumberFormat="1" applyFont="1" applyFill="1" applyBorder="1" applyAlignment="1">
      <alignment horizontal="left" vertical="center" shrinkToFit="1"/>
    </xf>
    <xf numFmtId="177" fontId="12" fillId="4" borderId="19" xfId="0" applyNumberFormat="1" applyFont="1" applyFill="1" applyBorder="1" applyAlignment="1">
      <alignment horizontal="left" vertical="center" shrinkToFit="1"/>
    </xf>
    <xf numFmtId="0" fontId="25" fillId="2" borderId="45" xfId="0" applyFont="1" applyFill="1" applyBorder="1" applyAlignment="1">
      <alignment horizontal="left" vertical="center"/>
    </xf>
    <xf numFmtId="0" fontId="25" fillId="2" borderId="16" xfId="0" applyFont="1" applyFill="1" applyBorder="1" applyAlignment="1">
      <alignment horizontal="left" vertical="center"/>
    </xf>
    <xf numFmtId="0" fontId="25" fillId="2" borderId="48" xfId="0" applyFont="1" applyFill="1" applyBorder="1" applyAlignment="1">
      <alignment horizontal="left" vertical="center"/>
    </xf>
    <xf numFmtId="0" fontId="20" fillId="3" borderId="29" xfId="0" applyFont="1" applyFill="1" applyBorder="1" applyAlignment="1" applyProtection="1">
      <alignment horizontal="left" vertical="top"/>
      <protection locked="0"/>
    </xf>
    <xf numFmtId="0" fontId="20" fillId="3" borderId="6" xfId="0" applyFont="1" applyFill="1" applyBorder="1" applyAlignment="1" applyProtection="1">
      <alignment horizontal="left" vertical="top"/>
      <protection locked="0"/>
    </xf>
    <xf numFmtId="0" fontId="20" fillId="3" borderId="19" xfId="0" applyFont="1" applyFill="1" applyBorder="1" applyAlignment="1" applyProtection="1">
      <alignment horizontal="left" vertical="top"/>
      <protection locked="0"/>
    </xf>
    <xf numFmtId="0" fontId="20" fillId="3" borderId="46" xfId="0" applyFont="1" applyFill="1" applyBorder="1" applyAlignment="1" applyProtection="1">
      <alignment horizontal="left" vertical="top"/>
      <protection locked="0"/>
    </xf>
    <xf numFmtId="0" fontId="20" fillId="3" borderId="2" xfId="0" applyFont="1" applyFill="1" applyBorder="1" applyAlignment="1" applyProtection="1">
      <alignment horizontal="left" vertical="top"/>
      <protection locked="0"/>
    </xf>
    <xf numFmtId="0" fontId="20" fillId="3" borderId="31" xfId="0" applyFont="1" applyFill="1" applyBorder="1" applyAlignment="1" applyProtection="1">
      <alignment horizontal="left" vertical="top"/>
      <protection locked="0"/>
    </xf>
    <xf numFmtId="0" fontId="20" fillId="3" borderId="47" xfId="0" applyFont="1" applyFill="1" applyBorder="1" applyAlignment="1" applyProtection="1">
      <alignment horizontal="left" vertical="top"/>
      <protection locked="0"/>
    </xf>
    <xf numFmtId="0" fontId="20" fillId="3" borderId="39" xfId="0" applyFont="1" applyFill="1" applyBorder="1" applyAlignment="1" applyProtection="1">
      <alignment horizontal="left" vertical="top"/>
      <protection locked="0"/>
    </xf>
    <xf numFmtId="0" fontId="20" fillId="3" borderId="43" xfId="0" applyFont="1" applyFill="1" applyBorder="1" applyAlignment="1" applyProtection="1">
      <alignment horizontal="left" vertical="top"/>
      <protection locked="0"/>
    </xf>
    <xf numFmtId="0" fontId="7" fillId="3" borderId="33" xfId="0" applyFont="1" applyFill="1" applyBorder="1" applyAlignment="1">
      <alignment horizontal="center" vertical="center"/>
    </xf>
    <xf numFmtId="0" fontId="7" fillId="3" borderId="30" xfId="0" applyFont="1" applyFill="1" applyBorder="1" applyAlignment="1">
      <alignment horizontal="center" vertical="center"/>
    </xf>
    <xf numFmtId="177" fontId="12" fillId="3" borderId="3" xfId="0" applyNumberFormat="1" applyFont="1" applyFill="1" applyBorder="1" applyAlignment="1">
      <alignment horizontal="left" vertical="center" shrinkToFit="1"/>
    </xf>
    <xf numFmtId="177" fontId="12" fillId="3" borderId="4" xfId="0" applyNumberFormat="1" applyFont="1" applyFill="1" applyBorder="1" applyAlignment="1">
      <alignment horizontal="left" vertical="center" shrinkToFit="1"/>
    </xf>
    <xf numFmtId="177" fontId="12" fillId="3" borderId="34" xfId="0" applyNumberFormat="1" applyFont="1" applyFill="1" applyBorder="1" applyAlignment="1">
      <alignment horizontal="left" vertical="center" shrinkToFit="1"/>
    </xf>
    <xf numFmtId="177" fontId="12" fillId="3" borderId="18" xfId="0" applyNumberFormat="1" applyFont="1" applyFill="1" applyBorder="1" applyAlignment="1">
      <alignment horizontal="left" vertical="center" shrinkToFit="1"/>
    </xf>
    <xf numFmtId="177" fontId="12" fillId="3" borderId="6" xfId="0" applyNumberFormat="1" applyFont="1" applyFill="1" applyBorder="1" applyAlignment="1">
      <alignment horizontal="left" vertical="center" shrinkToFit="1"/>
    </xf>
    <xf numFmtId="177" fontId="12" fillId="3" borderId="19" xfId="0" applyNumberFormat="1" applyFont="1" applyFill="1" applyBorder="1" applyAlignment="1">
      <alignment horizontal="left" vertical="center" shrinkToFit="1"/>
    </xf>
    <xf numFmtId="0" fontId="20" fillId="3" borderId="10" xfId="0" applyFont="1" applyFill="1" applyBorder="1" applyAlignment="1" applyProtection="1">
      <alignment horizontal="left" vertical="top" wrapText="1"/>
      <protection locked="0"/>
    </xf>
    <xf numFmtId="0" fontId="20" fillId="3" borderId="0" xfId="0" applyFont="1" applyFill="1" applyAlignment="1" applyProtection="1">
      <alignment horizontal="left" vertical="top" wrapText="1"/>
      <protection locked="0"/>
    </xf>
    <xf numFmtId="0" fontId="20" fillId="3" borderId="11" xfId="0" applyFont="1" applyFill="1" applyBorder="1" applyAlignment="1" applyProtection="1">
      <alignment horizontal="left" vertical="top" wrapText="1"/>
      <protection locked="0"/>
    </xf>
    <xf numFmtId="0" fontId="20" fillId="3" borderId="12" xfId="0" applyFont="1" applyFill="1" applyBorder="1" applyAlignment="1" applyProtection="1">
      <alignment horizontal="left" vertical="top" wrapText="1"/>
      <protection locked="0"/>
    </xf>
    <xf numFmtId="0" fontId="20" fillId="3" borderId="13" xfId="0" applyFont="1" applyFill="1" applyBorder="1" applyAlignment="1" applyProtection="1">
      <alignment horizontal="left" vertical="top" wrapText="1"/>
      <protection locked="0"/>
    </xf>
    <xf numFmtId="0" fontId="20" fillId="3" borderId="14" xfId="0" applyFont="1" applyFill="1" applyBorder="1" applyAlignment="1" applyProtection="1">
      <alignment horizontal="left" vertical="top" wrapText="1"/>
      <protection locked="0"/>
    </xf>
    <xf numFmtId="0" fontId="20" fillId="3" borderId="10" xfId="0" applyFont="1" applyFill="1" applyBorder="1" applyAlignment="1" applyProtection="1">
      <alignment vertical="top" wrapText="1"/>
      <protection locked="0"/>
    </xf>
    <xf numFmtId="0" fontId="20" fillId="3" borderId="0" xfId="0" applyFont="1" applyFill="1" applyAlignment="1" applyProtection="1">
      <alignment vertical="top" wrapText="1"/>
      <protection locked="0"/>
    </xf>
    <xf numFmtId="0" fontId="20" fillId="3" borderId="11" xfId="0" applyFont="1" applyFill="1" applyBorder="1" applyAlignment="1" applyProtection="1">
      <alignment vertical="top" wrapText="1"/>
      <protection locked="0"/>
    </xf>
    <xf numFmtId="0" fontId="20" fillId="3" borderId="12" xfId="0" applyFont="1" applyFill="1" applyBorder="1" applyAlignment="1" applyProtection="1">
      <alignment vertical="top" wrapText="1"/>
      <protection locked="0"/>
    </xf>
    <xf numFmtId="0" fontId="20" fillId="3" borderId="13" xfId="0" applyFont="1" applyFill="1" applyBorder="1" applyAlignment="1" applyProtection="1">
      <alignment vertical="top" wrapText="1"/>
      <protection locked="0"/>
    </xf>
    <xf numFmtId="0" fontId="20" fillId="3" borderId="14" xfId="0" applyFont="1" applyFill="1" applyBorder="1" applyAlignment="1" applyProtection="1">
      <alignment vertical="top" wrapText="1"/>
      <protection locked="0"/>
    </xf>
    <xf numFmtId="0" fontId="40" fillId="11" borderId="41" xfId="0" applyFont="1" applyFill="1" applyBorder="1" applyAlignment="1">
      <alignment horizontal="center" vertical="center" wrapText="1"/>
    </xf>
    <xf numFmtId="0" fontId="40" fillId="11" borderId="4" xfId="0" applyFont="1" applyFill="1" applyBorder="1" applyAlignment="1">
      <alignment horizontal="center" vertical="center" wrapText="1"/>
    </xf>
    <xf numFmtId="0" fontId="40" fillId="11" borderId="5" xfId="0" applyFont="1" applyFill="1" applyBorder="1" applyAlignment="1">
      <alignment horizontal="center" vertical="center" wrapText="1"/>
    </xf>
    <xf numFmtId="0" fontId="40" fillId="11" borderId="60" xfId="0" applyFont="1" applyFill="1" applyBorder="1" applyAlignment="1">
      <alignment horizontal="center" vertical="center" wrapText="1"/>
    </xf>
    <xf numFmtId="0" fontId="40" fillId="11" borderId="61" xfId="0" applyFont="1" applyFill="1" applyBorder="1" applyAlignment="1">
      <alignment horizontal="center" vertical="center" wrapText="1"/>
    </xf>
    <xf numFmtId="0" fontId="40" fillId="11" borderId="62" xfId="0" applyFont="1" applyFill="1" applyBorder="1" applyAlignment="1">
      <alignment horizontal="center" vertical="center" wrapText="1"/>
    </xf>
    <xf numFmtId="183" fontId="40" fillId="10" borderId="3" xfId="0" applyNumberFormat="1" applyFont="1" applyFill="1" applyBorder="1" applyAlignment="1" applyProtection="1">
      <alignment horizontal="right" vertical="center" wrapText="1"/>
      <protection locked="0"/>
    </xf>
    <xf numFmtId="183" fontId="40" fillId="10" borderId="4" xfId="0" applyNumberFormat="1" applyFont="1" applyFill="1" applyBorder="1" applyAlignment="1" applyProtection="1">
      <alignment horizontal="right" vertical="center" wrapText="1"/>
      <protection locked="0"/>
    </xf>
    <xf numFmtId="183" fontId="40" fillId="10" borderId="5" xfId="0" applyNumberFormat="1" applyFont="1" applyFill="1" applyBorder="1" applyAlignment="1" applyProtection="1">
      <alignment horizontal="right" vertical="center" wrapText="1"/>
      <protection locked="0"/>
    </xf>
    <xf numFmtId="183" fontId="40" fillId="10" borderId="63" xfId="0" applyNumberFormat="1" applyFont="1" applyFill="1" applyBorder="1" applyAlignment="1" applyProtection="1">
      <alignment horizontal="right" vertical="center" wrapText="1"/>
      <protection locked="0"/>
    </xf>
    <xf numFmtId="183" fontId="40" fillId="10" borderId="61" xfId="0" applyNumberFormat="1" applyFont="1" applyFill="1" applyBorder="1" applyAlignment="1" applyProtection="1">
      <alignment horizontal="right" vertical="center" wrapText="1"/>
      <protection locked="0"/>
    </xf>
    <xf numFmtId="183" fontId="40" fillId="10" borderId="62" xfId="0" applyNumberFormat="1" applyFont="1" applyFill="1" applyBorder="1" applyAlignment="1" applyProtection="1">
      <alignment horizontal="right" vertical="center" wrapText="1"/>
      <protection locked="0"/>
    </xf>
    <xf numFmtId="0" fontId="41" fillId="0" borderId="35" xfId="0" applyFont="1" applyBorder="1" applyAlignment="1">
      <alignment horizontal="center" vertical="center" wrapText="1"/>
    </xf>
    <xf numFmtId="0" fontId="41" fillId="0" borderId="64" xfId="0" applyFont="1" applyBorder="1" applyAlignment="1">
      <alignment horizontal="center" vertical="center" wrapText="1"/>
    </xf>
    <xf numFmtId="0" fontId="40" fillId="9" borderId="41" xfId="0" applyFont="1" applyFill="1" applyBorder="1" applyAlignment="1">
      <alignment horizontal="center" vertical="center" wrapText="1"/>
    </xf>
    <xf numFmtId="0" fontId="40" fillId="9" borderId="4" xfId="0" applyFont="1" applyFill="1" applyBorder="1" applyAlignment="1">
      <alignment horizontal="center" vertical="center" wrapText="1"/>
    </xf>
    <xf numFmtId="0" fontId="40" fillId="9" borderId="5" xfId="0" applyFont="1" applyFill="1" applyBorder="1" applyAlignment="1">
      <alignment horizontal="center" vertical="center" wrapText="1"/>
    </xf>
    <xf numFmtId="0" fontId="40" fillId="9" borderId="10" xfId="0" applyFont="1" applyFill="1" applyBorder="1" applyAlignment="1">
      <alignment horizontal="center" vertical="center" wrapText="1"/>
    </xf>
    <xf numFmtId="0" fontId="40" fillId="9" borderId="0" xfId="0" applyFont="1" applyFill="1" applyAlignment="1">
      <alignment horizontal="center" vertical="center" wrapText="1"/>
    </xf>
    <xf numFmtId="0" fontId="40" fillId="9" borderId="44" xfId="0" applyFont="1" applyFill="1" applyBorder="1" applyAlignment="1">
      <alignment horizontal="center" vertical="center" wrapText="1"/>
    </xf>
    <xf numFmtId="0" fontId="40" fillId="9" borderId="29" xfId="0" applyFont="1" applyFill="1" applyBorder="1" applyAlignment="1">
      <alignment horizontal="center" vertical="center" wrapText="1"/>
    </xf>
    <xf numFmtId="0" fontId="40" fillId="9" borderId="6" xfId="0" applyFont="1" applyFill="1" applyBorder="1" applyAlignment="1">
      <alignment horizontal="center" vertical="center" wrapText="1"/>
    </xf>
    <xf numFmtId="0" fontId="40" fillId="9" borderId="38" xfId="0" applyFont="1" applyFill="1" applyBorder="1" applyAlignment="1">
      <alignment horizontal="center" vertical="center" wrapText="1"/>
    </xf>
    <xf numFmtId="178" fontId="40" fillId="10" borderId="3" xfId="0" applyNumberFormat="1" applyFont="1" applyFill="1" applyBorder="1" applyAlignment="1" applyProtection="1">
      <alignment horizontal="right" vertical="center" wrapText="1"/>
      <protection locked="0"/>
    </xf>
    <xf numFmtId="178" fontId="40" fillId="10" borderId="4" xfId="0" applyNumberFormat="1" applyFont="1" applyFill="1" applyBorder="1" applyAlignment="1" applyProtection="1">
      <alignment horizontal="right" vertical="center" wrapText="1"/>
      <protection locked="0"/>
    </xf>
    <xf numFmtId="178" fontId="40" fillId="10" borderId="32" xfId="0" applyNumberFormat="1" applyFont="1" applyFill="1" applyBorder="1" applyAlignment="1" applyProtection="1">
      <alignment horizontal="right" vertical="center" wrapText="1"/>
      <protection locked="0"/>
    </xf>
    <xf numFmtId="178" fontId="40" fillId="10" borderId="0" xfId="0" applyNumberFormat="1" applyFont="1" applyFill="1" applyAlignment="1" applyProtection="1">
      <alignment horizontal="right" vertical="center" wrapText="1"/>
      <protection locked="0"/>
    </xf>
    <xf numFmtId="178" fontId="40" fillId="10" borderId="18" xfId="0" applyNumberFormat="1" applyFont="1" applyFill="1" applyBorder="1" applyAlignment="1" applyProtection="1">
      <alignment horizontal="right" vertical="center" wrapText="1"/>
      <protection locked="0"/>
    </xf>
    <xf numFmtId="178" fontId="40" fillId="10" borderId="6" xfId="0" applyNumberFormat="1" applyFont="1" applyFill="1" applyBorder="1" applyAlignment="1" applyProtection="1">
      <alignment horizontal="right" vertical="center" wrapText="1"/>
      <protection locked="0"/>
    </xf>
    <xf numFmtId="0" fontId="41" fillId="0" borderId="35" xfId="0" applyFont="1" applyBorder="1" applyAlignment="1">
      <alignment horizontal="center" vertical="center"/>
    </xf>
    <xf numFmtId="0" fontId="41" fillId="0" borderId="36" xfId="0" applyFont="1" applyBorder="1" applyAlignment="1">
      <alignment horizontal="center" vertical="center"/>
    </xf>
    <xf numFmtId="0" fontId="41" fillId="0" borderId="22" xfId="0" applyFont="1" applyBorder="1" applyAlignment="1">
      <alignment horizontal="center" vertical="center"/>
    </xf>
    <xf numFmtId="0" fontId="40" fillId="11" borderId="3" xfId="0" applyFont="1" applyFill="1" applyBorder="1" applyAlignment="1">
      <alignment horizontal="center" vertical="center" wrapText="1"/>
    </xf>
    <xf numFmtId="0" fontId="40" fillId="11" borderId="18" xfId="0" applyFont="1" applyFill="1" applyBorder="1" applyAlignment="1">
      <alignment horizontal="center" vertical="center" wrapText="1"/>
    </xf>
    <xf numFmtId="0" fontId="40" fillId="11" borderId="6" xfId="0" applyFont="1" applyFill="1" applyBorder="1" applyAlignment="1">
      <alignment horizontal="center" vertical="center" wrapText="1"/>
    </xf>
    <xf numFmtId="0" fontId="40" fillId="11" borderId="38" xfId="0" applyFont="1" applyFill="1" applyBorder="1" applyAlignment="1">
      <alignment horizontal="center" vertical="center" wrapText="1"/>
    </xf>
    <xf numFmtId="179" fontId="40" fillId="10" borderId="3" xfId="0" applyNumberFormat="1" applyFont="1" applyFill="1" applyBorder="1" applyAlignment="1" applyProtection="1">
      <alignment horizontal="right" vertical="center"/>
      <protection locked="0"/>
    </xf>
    <xf numFmtId="179" fontId="40" fillId="10" borderId="4" xfId="0" applyNumberFormat="1" applyFont="1" applyFill="1" applyBorder="1" applyAlignment="1" applyProtection="1">
      <alignment horizontal="right" vertical="center"/>
      <protection locked="0"/>
    </xf>
    <xf numFmtId="179" fontId="40" fillId="10" borderId="57" xfId="0" applyNumberFormat="1" applyFont="1" applyFill="1" applyBorder="1" applyAlignment="1" applyProtection="1">
      <alignment horizontal="right" vertical="center"/>
      <protection locked="0"/>
    </xf>
    <xf numFmtId="179" fontId="40" fillId="10" borderId="18" xfId="0" applyNumberFormat="1" applyFont="1" applyFill="1" applyBorder="1" applyAlignment="1" applyProtection="1">
      <alignment horizontal="right" vertical="center"/>
      <protection locked="0"/>
    </xf>
    <xf numFmtId="179" fontId="40" fillId="10" borderId="6" xfId="0" applyNumberFormat="1" applyFont="1" applyFill="1" applyBorder="1" applyAlignment="1" applyProtection="1">
      <alignment horizontal="right" vertical="center"/>
      <protection locked="0"/>
    </xf>
    <xf numFmtId="179" fontId="40" fillId="10" borderId="58" xfId="0" applyNumberFormat="1" applyFont="1" applyFill="1" applyBorder="1" applyAlignment="1" applyProtection="1">
      <alignment horizontal="right" vertical="center"/>
      <protection locked="0"/>
    </xf>
    <xf numFmtId="0" fontId="40" fillId="11" borderId="63" xfId="0" applyFont="1" applyFill="1" applyBorder="1" applyAlignment="1">
      <alignment horizontal="center" vertical="center" wrapText="1"/>
    </xf>
    <xf numFmtId="178" fontId="25" fillId="10" borderId="3" xfId="0" applyNumberFormat="1" applyFont="1" applyFill="1" applyBorder="1" applyAlignment="1">
      <alignment horizontal="right" vertical="center" wrapText="1"/>
    </xf>
    <xf numFmtId="178" fontId="25" fillId="10" borderId="4" xfId="0" applyNumberFormat="1" applyFont="1" applyFill="1" applyBorder="1" applyAlignment="1">
      <alignment horizontal="right" vertical="center" wrapText="1"/>
    </xf>
    <xf numFmtId="178" fontId="25" fillId="10" borderId="5" xfId="0" applyNumberFormat="1" applyFont="1" applyFill="1" applyBorder="1" applyAlignment="1">
      <alignment horizontal="right" vertical="center" wrapText="1"/>
    </xf>
    <xf numFmtId="178" fontId="25" fillId="10" borderId="63" xfId="0" applyNumberFormat="1" applyFont="1" applyFill="1" applyBorder="1" applyAlignment="1">
      <alignment horizontal="right" vertical="center" wrapText="1"/>
    </xf>
    <xf numFmtId="178" fontId="25" fillId="10" borderId="61" xfId="0" applyNumberFormat="1" applyFont="1" applyFill="1" applyBorder="1" applyAlignment="1">
      <alignment horizontal="right" vertical="center" wrapText="1"/>
    </xf>
    <xf numFmtId="178" fontId="25" fillId="10" borderId="62" xfId="0" applyNumberFormat="1" applyFont="1" applyFill="1" applyBorder="1" applyAlignment="1">
      <alignment horizontal="right" vertical="center" wrapText="1"/>
    </xf>
    <xf numFmtId="0" fontId="41" fillId="0" borderId="34" xfId="0" applyFont="1" applyBorder="1" applyAlignment="1">
      <alignment horizontal="center" vertical="center"/>
    </xf>
    <xf numFmtId="0" fontId="41" fillId="0" borderId="11" xfId="0" applyFont="1" applyBorder="1" applyAlignment="1">
      <alignment horizontal="center" vertical="center"/>
    </xf>
    <xf numFmtId="0" fontId="41" fillId="0" borderId="19" xfId="0" applyFont="1" applyBorder="1" applyAlignment="1">
      <alignment horizontal="center" vertical="center"/>
    </xf>
    <xf numFmtId="0" fontId="41" fillId="0" borderId="59" xfId="0" applyFont="1" applyBorder="1" applyAlignment="1">
      <alignment horizontal="center" vertical="center"/>
    </xf>
    <xf numFmtId="0" fontId="41" fillId="0" borderId="65" xfId="0" applyFont="1" applyBorder="1" applyAlignment="1">
      <alignment horizontal="center" vertical="center"/>
    </xf>
    <xf numFmtId="179" fontId="40" fillId="10" borderId="5" xfId="0" applyNumberFormat="1" applyFont="1" applyFill="1" applyBorder="1" applyAlignment="1" applyProtection="1">
      <alignment horizontal="right" vertical="center"/>
      <protection locked="0"/>
    </xf>
    <xf numFmtId="179" fontId="40" fillId="10" borderId="38" xfId="0" applyNumberFormat="1" applyFont="1" applyFill="1" applyBorder="1" applyAlignment="1" applyProtection="1">
      <alignment horizontal="right" vertical="center"/>
      <protection locked="0"/>
    </xf>
    <xf numFmtId="0" fontId="20" fillId="4" borderId="7" xfId="0" applyFont="1" applyFill="1" applyBorder="1" applyAlignment="1" applyProtection="1">
      <alignment horizontal="left" vertical="top" wrapText="1"/>
      <protection locked="0"/>
    </xf>
    <xf numFmtId="0" fontId="20" fillId="4" borderId="8" xfId="0" applyFont="1" applyFill="1" applyBorder="1" applyAlignment="1" applyProtection="1">
      <alignment horizontal="left" vertical="top" wrapText="1"/>
      <protection locked="0"/>
    </xf>
    <xf numFmtId="0" fontId="20" fillId="4" borderId="9" xfId="0" applyFont="1" applyFill="1" applyBorder="1" applyAlignment="1" applyProtection="1">
      <alignment horizontal="left" vertical="top" wrapText="1"/>
      <protection locked="0"/>
    </xf>
    <xf numFmtId="0" fontId="20" fillId="4" borderId="29" xfId="0" applyFont="1" applyFill="1" applyBorder="1" applyAlignment="1" applyProtection="1">
      <alignment horizontal="left" vertical="top" wrapText="1"/>
      <protection locked="0"/>
    </xf>
    <xf numFmtId="0" fontId="20" fillId="4" borderId="6" xfId="0" applyFont="1" applyFill="1" applyBorder="1" applyAlignment="1" applyProtection="1">
      <alignment horizontal="left" vertical="top" wrapText="1"/>
      <protection locked="0"/>
    </xf>
    <xf numFmtId="0" fontId="20" fillId="4" borderId="19" xfId="0" applyFont="1" applyFill="1" applyBorder="1" applyAlignment="1" applyProtection="1">
      <alignment horizontal="left" vertical="top" wrapText="1"/>
      <protection locked="0"/>
    </xf>
    <xf numFmtId="0" fontId="7" fillId="2" borderId="7" xfId="0" applyFont="1" applyFill="1" applyBorder="1" applyAlignment="1">
      <alignment horizontal="left" vertical="center" wrapText="1"/>
    </xf>
    <xf numFmtId="0" fontId="7" fillId="2" borderId="8" xfId="0" applyFont="1" applyFill="1" applyBorder="1" applyAlignment="1">
      <alignment horizontal="left" vertical="center" wrapText="1"/>
    </xf>
    <xf numFmtId="0" fontId="7" fillId="2" borderId="9" xfId="0" applyFont="1" applyFill="1" applyBorder="1" applyAlignment="1">
      <alignment horizontal="left" vertical="center" wrapText="1"/>
    </xf>
    <xf numFmtId="0" fontId="7" fillId="2" borderId="10" xfId="0" applyFont="1" applyFill="1" applyBorder="1" applyAlignment="1">
      <alignment horizontal="left" vertical="center" wrapText="1"/>
    </xf>
    <xf numFmtId="0" fontId="7" fillId="2" borderId="0" xfId="0" applyFont="1" applyFill="1" applyAlignment="1">
      <alignment horizontal="left" vertical="center" wrapText="1"/>
    </xf>
    <xf numFmtId="0" fontId="7" fillId="2" borderId="11" xfId="0" applyFont="1" applyFill="1" applyBorder="1" applyAlignment="1">
      <alignment horizontal="left" vertical="center" wrapText="1"/>
    </xf>
    <xf numFmtId="0" fontId="12" fillId="4" borderId="41" xfId="0" applyFont="1" applyFill="1" applyBorder="1" applyAlignment="1" applyProtection="1">
      <alignment horizontal="left" vertical="center"/>
      <protection locked="0"/>
    </xf>
    <xf numFmtId="0" fontId="12" fillId="4" borderId="4" xfId="0" applyFont="1" applyFill="1" applyBorder="1" applyAlignment="1" applyProtection="1">
      <alignment horizontal="left" vertical="center"/>
      <protection locked="0"/>
    </xf>
    <xf numFmtId="0" fontId="12" fillId="4" borderId="34" xfId="0" applyFont="1" applyFill="1" applyBorder="1" applyAlignment="1" applyProtection="1">
      <alignment horizontal="left" vertical="center"/>
      <protection locked="0"/>
    </xf>
    <xf numFmtId="0" fontId="12" fillId="4" borderId="29" xfId="0" applyFont="1" applyFill="1" applyBorder="1" applyAlignment="1" applyProtection="1">
      <alignment horizontal="left" vertical="center"/>
      <protection locked="0"/>
    </xf>
    <xf numFmtId="0" fontId="12" fillId="4" borderId="6" xfId="0" applyFont="1" applyFill="1" applyBorder="1" applyAlignment="1" applyProtection="1">
      <alignment horizontal="left" vertical="center"/>
      <protection locked="0"/>
    </xf>
    <xf numFmtId="0" fontId="12" fillId="4" borderId="19" xfId="0" applyFont="1" applyFill="1" applyBorder="1" applyAlignment="1" applyProtection="1">
      <alignment horizontal="left" vertical="center"/>
      <protection locked="0"/>
    </xf>
    <xf numFmtId="0" fontId="7" fillId="2" borderId="29" xfId="0" applyFont="1" applyFill="1" applyBorder="1" applyAlignment="1">
      <alignment horizontal="left" vertical="center"/>
    </xf>
    <xf numFmtId="0" fontId="7" fillId="2" borderId="6" xfId="0" applyFont="1" applyFill="1" applyBorder="1" applyAlignment="1">
      <alignment horizontal="left" vertical="center"/>
    </xf>
    <xf numFmtId="0" fontId="7" fillId="2" borderId="19" xfId="0" applyFont="1" applyFill="1" applyBorder="1" applyAlignment="1">
      <alignment horizontal="left" vertical="center"/>
    </xf>
    <xf numFmtId="0" fontId="4" fillId="2" borderId="45" xfId="0" applyFont="1" applyFill="1" applyBorder="1" applyAlignment="1">
      <alignment horizontal="left" vertical="center"/>
    </xf>
    <xf numFmtId="0" fontId="4" fillId="2" borderId="16" xfId="0" applyFont="1" applyFill="1" applyBorder="1" applyAlignment="1">
      <alignment horizontal="left" vertical="center"/>
    </xf>
    <xf numFmtId="0" fontId="4" fillId="2" borderId="48" xfId="0" applyFont="1" applyFill="1" applyBorder="1" applyAlignment="1">
      <alignment horizontal="left" vertical="center"/>
    </xf>
    <xf numFmtId="0" fontId="12" fillId="4" borderId="41" xfId="0" applyFont="1" applyFill="1" applyBorder="1" applyAlignment="1" applyProtection="1">
      <alignment horizontal="left" vertical="center" shrinkToFit="1"/>
      <protection locked="0"/>
    </xf>
    <xf numFmtId="0" fontId="12" fillId="4" borderId="29" xfId="0" applyFont="1" applyFill="1" applyBorder="1" applyAlignment="1" applyProtection="1">
      <alignment horizontal="left" vertical="center" shrinkToFit="1"/>
      <protection locked="0"/>
    </xf>
    <xf numFmtId="0" fontId="7" fillId="2" borderId="41"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12" fillId="4" borderId="3" xfId="0" applyFont="1" applyFill="1" applyBorder="1" applyAlignment="1" applyProtection="1">
      <alignment horizontal="center" vertical="center" wrapText="1"/>
      <protection locked="0"/>
    </xf>
    <xf numFmtId="0" fontId="12" fillId="4" borderId="4" xfId="0" applyFont="1" applyFill="1" applyBorder="1" applyAlignment="1" applyProtection="1">
      <alignment horizontal="center" vertical="center" wrapText="1"/>
      <protection locked="0"/>
    </xf>
    <xf numFmtId="0" fontId="12" fillId="4" borderId="37" xfId="0" applyFont="1" applyFill="1" applyBorder="1" applyAlignment="1" applyProtection="1">
      <alignment horizontal="center" vertical="center" wrapText="1"/>
      <protection locked="0"/>
    </xf>
    <xf numFmtId="0" fontId="12" fillId="4" borderId="13" xfId="0" applyFont="1" applyFill="1" applyBorder="1" applyAlignment="1" applyProtection="1">
      <alignment horizontal="center" vertical="center" wrapText="1"/>
      <protection locked="0"/>
    </xf>
    <xf numFmtId="0" fontId="7" fillId="2" borderId="3"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37" xfId="0" applyFont="1" applyFill="1" applyBorder="1" applyAlignment="1">
      <alignment horizontal="center" vertical="center" wrapText="1"/>
    </xf>
    <xf numFmtId="0" fontId="7" fillId="2" borderId="42" xfId="0" applyFont="1" applyFill="1" applyBorder="1" applyAlignment="1">
      <alignment horizontal="center" vertical="center" wrapText="1"/>
    </xf>
    <xf numFmtId="0" fontId="12" fillId="4" borderId="34" xfId="0" applyFont="1" applyFill="1" applyBorder="1" applyAlignment="1" applyProtection="1">
      <alignment horizontal="center" vertical="center" wrapText="1"/>
      <protection locked="0"/>
    </xf>
    <xf numFmtId="0" fontId="12" fillId="4" borderId="14" xfId="0" applyFont="1" applyFill="1" applyBorder="1" applyAlignment="1" applyProtection="1">
      <alignment horizontal="center" vertical="center" wrapText="1"/>
      <protection locked="0"/>
    </xf>
    <xf numFmtId="0" fontId="20" fillId="4" borderId="46" xfId="0" applyFont="1" applyFill="1" applyBorder="1" applyAlignment="1" applyProtection="1">
      <alignment horizontal="left" vertical="top" wrapText="1"/>
      <protection locked="0"/>
    </xf>
    <xf numFmtId="0" fontId="20" fillId="4" borderId="2" xfId="0" applyFont="1" applyFill="1" applyBorder="1" applyAlignment="1" applyProtection="1">
      <alignment horizontal="left" vertical="top" wrapText="1"/>
      <protection locked="0"/>
    </xf>
    <xf numFmtId="0" fontId="20" fillId="4" borderId="31" xfId="0" applyFont="1" applyFill="1" applyBorder="1" applyAlignment="1" applyProtection="1">
      <alignment horizontal="left" vertical="top" wrapText="1"/>
      <protection locked="0"/>
    </xf>
    <xf numFmtId="0" fontId="20" fillId="4" borderId="47" xfId="0" applyFont="1" applyFill="1" applyBorder="1" applyAlignment="1" applyProtection="1">
      <alignment horizontal="left" vertical="top" wrapText="1"/>
      <protection locked="0"/>
    </xf>
    <xf numFmtId="0" fontId="20" fillId="4" borderId="39" xfId="0" applyFont="1" applyFill="1" applyBorder="1" applyAlignment="1" applyProtection="1">
      <alignment horizontal="left" vertical="top" wrapText="1"/>
      <protection locked="0"/>
    </xf>
    <xf numFmtId="0" fontId="20" fillId="4" borderId="43" xfId="0" applyFont="1" applyFill="1" applyBorder="1" applyAlignment="1" applyProtection="1">
      <alignment horizontal="left" vertical="top" wrapText="1"/>
      <protection locked="0"/>
    </xf>
    <xf numFmtId="0" fontId="4" fillId="2" borderId="29" xfId="0" applyFont="1" applyFill="1" applyBorder="1" applyAlignment="1">
      <alignment horizontal="left" vertical="center"/>
    </xf>
    <xf numFmtId="0" fontId="4" fillId="2" borderId="6" xfId="0" applyFont="1" applyFill="1" applyBorder="1" applyAlignment="1">
      <alignment horizontal="left" vertical="center"/>
    </xf>
    <xf numFmtId="0" fontId="4" fillId="2" borderId="19" xfId="0" applyFont="1" applyFill="1" applyBorder="1" applyAlignment="1">
      <alignment horizontal="left" vertical="center"/>
    </xf>
    <xf numFmtId="0" fontId="4" fillId="2" borderId="45" xfId="0" applyFont="1" applyFill="1" applyBorder="1" applyAlignment="1">
      <alignment horizontal="left" vertical="center" wrapText="1"/>
    </xf>
    <xf numFmtId="0" fontId="4" fillId="2" borderId="16" xfId="0" applyFont="1" applyFill="1" applyBorder="1" applyAlignment="1">
      <alignment horizontal="left" vertical="center" wrapText="1"/>
    </xf>
    <xf numFmtId="0" fontId="4" fillId="2" borderId="48" xfId="0" applyFont="1" applyFill="1" applyBorder="1" applyAlignment="1">
      <alignment horizontal="left" vertical="center" wrapText="1"/>
    </xf>
    <xf numFmtId="0" fontId="7" fillId="2" borderId="29" xfId="0" applyFont="1" applyFill="1" applyBorder="1" applyAlignment="1">
      <alignment horizontal="left" vertical="center" wrapText="1"/>
    </xf>
    <xf numFmtId="0" fontId="7" fillId="2" borderId="6" xfId="0" applyFont="1" applyFill="1" applyBorder="1" applyAlignment="1">
      <alignment horizontal="left" vertical="center" wrapText="1"/>
    </xf>
    <xf numFmtId="0" fontId="7" fillId="2" borderId="19" xfId="0" applyFont="1" applyFill="1" applyBorder="1" applyAlignment="1">
      <alignment horizontal="left" vertical="center" wrapText="1"/>
    </xf>
    <xf numFmtId="0" fontId="20" fillId="0" borderId="41" xfId="0" applyFont="1" applyBorder="1" applyAlignment="1">
      <alignment horizontal="center" vertical="top" wrapText="1"/>
    </xf>
    <xf numFmtId="0" fontId="20" fillId="0" borderId="4" xfId="0" applyFont="1" applyBorder="1" applyAlignment="1">
      <alignment horizontal="center" vertical="top" wrapText="1"/>
    </xf>
    <xf numFmtId="0" fontId="20" fillId="0" borderId="5" xfId="0" applyFont="1" applyBorder="1" applyAlignment="1">
      <alignment horizontal="center" vertical="top" wrapText="1"/>
    </xf>
    <xf numFmtId="0" fontId="20" fillId="0" borderId="10" xfId="0" applyFont="1" applyBorder="1" applyAlignment="1">
      <alignment horizontal="center" vertical="top" wrapText="1"/>
    </xf>
    <xf numFmtId="0" fontId="20" fillId="0" borderId="0" xfId="0" applyFont="1" applyAlignment="1">
      <alignment horizontal="center" vertical="top" wrapText="1"/>
    </xf>
    <xf numFmtId="0" fontId="20" fillId="0" borderId="44" xfId="0" applyFont="1" applyBorder="1" applyAlignment="1">
      <alignment horizontal="center" vertical="top" wrapText="1"/>
    </xf>
    <xf numFmtId="0" fontId="20" fillId="0" borderId="29" xfId="0" applyFont="1" applyBorder="1" applyAlignment="1">
      <alignment horizontal="center" vertical="top" wrapText="1"/>
    </xf>
    <xf numFmtId="0" fontId="20" fillId="0" borderId="6" xfId="0" applyFont="1" applyBorder="1" applyAlignment="1">
      <alignment horizontal="center" vertical="top" wrapText="1"/>
    </xf>
    <xf numFmtId="0" fontId="20" fillId="0" borderId="38" xfId="0" applyFont="1" applyBorder="1" applyAlignment="1">
      <alignment horizontal="center" vertical="top" wrapText="1"/>
    </xf>
    <xf numFmtId="0" fontId="20" fillId="0" borderId="3" xfId="0" applyFont="1" applyBorder="1" applyAlignment="1">
      <alignment horizontal="center" vertical="top" wrapText="1"/>
    </xf>
    <xf numFmtId="0" fontId="20" fillId="0" borderId="34" xfId="0" applyFont="1" applyBorder="1" applyAlignment="1">
      <alignment horizontal="center" vertical="top" wrapText="1"/>
    </xf>
    <xf numFmtId="0" fontId="20" fillId="0" borderId="32" xfId="0" applyFont="1" applyBorder="1" applyAlignment="1">
      <alignment horizontal="center" vertical="top" wrapText="1"/>
    </xf>
    <xf numFmtId="0" fontId="20" fillId="0" borderId="11" xfId="0" applyFont="1" applyBorder="1" applyAlignment="1">
      <alignment horizontal="center" vertical="top" wrapText="1"/>
    </xf>
    <xf numFmtId="0" fontId="20" fillId="0" borderId="18" xfId="0" applyFont="1" applyBorder="1" applyAlignment="1">
      <alignment horizontal="center" vertical="top" wrapText="1"/>
    </xf>
    <xf numFmtId="0" fontId="20" fillId="0" borderId="19" xfId="0" applyFont="1" applyBorder="1" applyAlignment="1">
      <alignment horizontal="center" vertical="top" wrapText="1"/>
    </xf>
    <xf numFmtId="0" fontId="7" fillId="4" borderId="7" xfId="0" applyFont="1" applyFill="1" applyBorder="1" applyAlignment="1" applyProtection="1">
      <alignment horizontal="left" vertical="top" wrapText="1"/>
      <protection locked="0"/>
    </xf>
    <xf numFmtId="0" fontId="7" fillId="4" borderId="8" xfId="0" applyFont="1" applyFill="1" applyBorder="1" applyAlignment="1" applyProtection="1">
      <alignment horizontal="left" vertical="top" wrapText="1"/>
      <protection locked="0"/>
    </xf>
    <xf numFmtId="0" fontId="7" fillId="4" borderId="9" xfId="0" applyFont="1" applyFill="1" applyBorder="1" applyAlignment="1" applyProtection="1">
      <alignment horizontal="left" vertical="top" wrapText="1"/>
      <protection locked="0"/>
    </xf>
    <xf numFmtId="0" fontId="7" fillId="4" borderId="10" xfId="0" applyFont="1" applyFill="1" applyBorder="1" applyAlignment="1" applyProtection="1">
      <alignment horizontal="left" vertical="top" wrapText="1"/>
      <protection locked="0"/>
    </xf>
    <xf numFmtId="0" fontId="7" fillId="4" borderId="0" xfId="0" applyFont="1" applyFill="1" applyAlignment="1" applyProtection="1">
      <alignment horizontal="left" vertical="top" wrapText="1"/>
      <protection locked="0"/>
    </xf>
    <xf numFmtId="0" fontId="7" fillId="4" borderId="11" xfId="0" applyFont="1" applyFill="1" applyBorder="1" applyAlignment="1" applyProtection="1">
      <alignment horizontal="left" vertical="top" wrapText="1"/>
      <protection locked="0"/>
    </xf>
    <xf numFmtId="0" fontId="7" fillId="4" borderId="12" xfId="0" applyFont="1" applyFill="1" applyBorder="1" applyAlignment="1" applyProtection="1">
      <alignment horizontal="left" vertical="top" wrapText="1"/>
      <protection locked="0"/>
    </xf>
    <xf numFmtId="0" fontId="7" fillId="4" borderId="13" xfId="0" applyFont="1" applyFill="1" applyBorder="1" applyAlignment="1" applyProtection="1">
      <alignment horizontal="left" vertical="top" wrapText="1"/>
      <protection locked="0"/>
    </xf>
    <xf numFmtId="0" fontId="7" fillId="4" borderId="14" xfId="0" applyFont="1" applyFill="1" applyBorder="1" applyAlignment="1" applyProtection="1">
      <alignment horizontal="left" vertical="top" wrapText="1"/>
      <protection locked="0"/>
    </xf>
    <xf numFmtId="0" fontId="7" fillId="4" borderId="41" xfId="0" applyFont="1" applyFill="1" applyBorder="1" applyAlignment="1" applyProtection="1">
      <alignment horizontal="left" vertical="top" wrapText="1"/>
      <protection locked="0"/>
    </xf>
    <xf numFmtId="0" fontId="7" fillId="4" borderId="4" xfId="0" applyFont="1" applyFill="1" applyBorder="1" applyAlignment="1" applyProtection="1">
      <alignment horizontal="left" vertical="top" wrapText="1"/>
      <protection locked="0"/>
    </xf>
    <xf numFmtId="0" fontId="7" fillId="4" borderId="34" xfId="0" applyFont="1" applyFill="1" applyBorder="1" applyAlignment="1" applyProtection="1">
      <alignment horizontal="left" vertical="top" wrapText="1"/>
      <protection locked="0"/>
    </xf>
    <xf numFmtId="49" fontId="34" fillId="4" borderId="27" xfId="0" applyNumberFormat="1" applyFont="1" applyFill="1" applyBorder="1" applyAlignment="1" applyProtection="1">
      <alignment horizontal="left" vertical="center"/>
      <protection locked="0"/>
    </xf>
    <xf numFmtId="49" fontId="34" fillId="4" borderId="28" xfId="0" applyNumberFormat="1" applyFont="1" applyFill="1" applyBorder="1" applyAlignment="1" applyProtection="1">
      <alignment horizontal="left" vertical="center"/>
      <protection locked="0"/>
    </xf>
    <xf numFmtId="0" fontId="33" fillId="2" borderId="45" xfId="0" applyFont="1" applyFill="1" applyBorder="1" applyAlignment="1">
      <alignment horizontal="left" vertical="center"/>
    </xf>
    <xf numFmtId="0" fontId="33" fillId="2" borderId="16" xfId="0" applyFont="1" applyFill="1" applyBorder="1" applyAlignment="1">
      <alignment horizontal="left" vertical="center"/>
    </xf>
    <xf numFmtId="0" fontId="6" fillId="2" borderId="7" xfId="0" applyFont="1" applyFill="1" applyBorder="1">
      <alignment vertical="center"/>
    </xf>
    <xf numFmtId="0" fontId="6" fillId="2" borderId="10" xfId="0" applyFont="1" applyFill="1" applyBorder="1">
      <alignment vertical="center"/>
    </xf>
    <xf numFmtId="0" fontId="6" fillId="2" borderId="12" xfId="0" applyFont="1" applyFill="1" applyBorder="1">
      <alignment vertical="center"/>
    </xf>
    <xf numFmtId="49" fontId="34" fillId="4" borderId="40" xfId="0" applyNumberFormat="1" applyFont="1" applyFill="1" applyBorder="1" applyAlignment="1" applyProtection="1">
      <alignment horizontal="left" vertical="top" wrapText="1"/>
      <protection locked="0"/>
    </xf>
    <xf numFmtId="49" fontId="34" fillId="4" borderId="8" xfId="0" applyNumberFormat="1" applyFont="1" applyFill="1" applyBorder="1" applyAlignment="1" applyProtection="1">
      <alignment horizontal="left" vertical="top"/>
      <protection locked="0"/>
    </xf>
    <xf numFmtId="49" fontId="34" fillId="4" borderId="9" xfId="0" applyNumberFormat="1" applyFont="1" applyFill="1" applyBorder="1" applyAlignment="1" applyProtection="1">
      <alignment horizontal="left" vertical="top"/>
      <protection locked="0"/>
    </xf>
    <xf numFmtId="49" fontId="34" fillId="4" borderId="32" xfId="0" applyNumberFormat="1" applyFont="1" applyFill="1" applyBorder="1" applyAlignment="1" applyProtection="1">
      <alignment horizontal="left" vertical="top"/>
      <protection locked="0"/>
    </xf>
    <xf numFmtId="49" fontId="34" fillId="4" borderId="0" xfId="0" applyNumberFormat="1" applyFont="1" applyFill="1" applyAlignment="1" applyProtection="1">
      <alignment horizontal="left" vertical="top"/>
      <protection locked="0"/>
    </xf>
    <xf numFmtId="49" fontId="34" fillId="4" borderId="11" xfId="0" applyNumberFormat="1" applyFont="1" applyFill="1" applyBorder="1" applyAlignment="1" applyProtection="1">
      <alignment horizontal="left" vertical="top"/>
      <protection locked="0"/>
    </xf>
    <xf numFmtId="49" fontId="34" fillId="4" borderId="37" xfId="0" applyNumberFormat="1" applyFont="1" applyFill="1" applyBorder="1" applyAlignment="1" applyProtection="1">
      <alignment horizontal="left" vertical="top"/>
      <protection locked="0"/>
    </xf>
    <xf numFmtId="49" fontId="34" fillId="4" borderId="13" xfId="0" applyNumberFormat="1" applyFont="1" applyFill="1" applyBorder="1" applyAlignment="1" applyProtection="1">
      <alignment horizontal="left" vertical="top"/>
      <protection locked="0"/>
    </xf>
    <xf numFmtId="49" fontId="34" fillId="4" borderId="14" xfId="0" applyNumberFormat="1" applyFont="1" applyFill="1" applyBorder="1" applyAlignment="1" applyProtection="1">
      <alignment horizontal="left" vertical="top"/>
      <protection locked="0"/>
    </xf>
    <xf numFmtId="0" fontId="33" fillId="2" borderId="46" xfId="0" applyFont="1" applyFill="1" applyBorder="1" applyAlignment="1">
      <alignment horizontal="left" vertical="center"/>
    </xf>
    <xf numFmtId="0" fontId="33" fillId="2" borderId="2" xfId="0" applyFont="1" applyFill="1" applyBorder="1" applyAlignment="1">
      <alignment horizontal="left" vertical="center"/>
    </xf>
    <xf numFmtId="182" fontId="6" fillId="4" borderId="1" xfId="3" applyNumberFormat="1" applyFont="1" applyFill="1" applyBorder="1" applyAlignment="1">
      <alignment horizontal="right" vertical="center"/>
    </xf>
    <xf numFmtId="182" fontId="6" fillId="4" borderId="2" xfId="3" applyNumberFormat="1" applyFont="1" applyFill="1" applyBorder="1" applyAlignment="1">
      <alignment horizontal="right" vertical="center"/>
    </xf>
    <xf numFmtId="182" fontId="6" fillId="4" borderId="23" xfId="3" applyNumberFormat="1" applyFont="1" applyFill="1" applyBorder="1" applyAlignment="1">
      <alignment horizontal="right" vertical="center"/>
    </xf>
    <xf numFmtId="182" fontId="6" fillId="4" borderId="1" xfId="0" applyNumberFormat="1" applyFont="1" applyFill="1" applyBorder="1" applyAlignment="1">
      <alignment horizontal="right" vertical="center"/>
    </xf>
    <xf numFmtId="182" fontId="6" fillId="4" borderId="2" xfId="0" applyNumberFormat="1" applyFont="1" applyFill="1" applyBorder="1" applyAlignment="1">
      <alignment horizontal="right" vertical="center"/>
    </xf>
    <xf numFmtId="182" fontId="6" fillId="4" borderId="23" xfId="0" applyNumberFormat="1" applyFont="1" applyFill="1" applyBorder="1" applyAlignment="1">
      <alignment horizontal="right" vertical="center"/>
    </xf>
    <xf numFmtId="0" fontId="6" fillId="2" borderId="50" xfId="0" applyFont="1" applyFill="1" applyBorder="1" applyAlignment="1">
      <alignment horizontal="center" vertical="center"/>
    </xf>
    <xf numFmtId="0" fontId="6" fillId="2" borderId="49" xfId="0" applyFont="1" applyFill="1" applyBorder="1" applyAlignment="1">
      <alignment horizontal="center" vertical="center"/>
    </xf>
    <xf numFmtId="49" fontId="6" fillId="4" borderId="50" xfId="0" applyNumberFormat="1" applyFont="1" applyFill="1" applyBorder="1" applyAlignment="1" applyProtection="1">
      <alignment horizontal="center" vertical="center" wrapText="1"/>
      <protection locked="0"/>
    </xf>
    <xf numFmtId="49" fontId="6" fillId="4" borderId="16" xfId="0" applyNumberFormat="1" applyFont="1" applyFill="1" applyBorder="1" applyAlignment="1" applyProtection="1">
      <alignment horizontal="center" vertical="center" wrapText="1"/>
      <protection locked="0"/>
    </xf>
    <xf numFmtId="49" fontId="6" fillId="4" borderId="48" xfId="0" applyNumberFormat="1" applyFont="1" applyFill="1" applyBorder="1" applyAlignment="1" applyProtection="1">
      <alignment horizontal="center" vertical="center" wrapText="1"/>
      <protection locked="0"/>
    </xf>
    <xf numFmtId="177" fontId="6" fillId="4" borderId="50" xfId="0" applyNumberFormat="1" applyFont="1" applyFill="1" applyBorder="1" applyAlignment="1" applyProtection="1">
      <alignment horizontal="center" vertical="center" shrinkToFit="1"/>
      <protection locked="0"/>
    </xf>
    <xf numFmtId="177" fontId="6" fillId="4" borderId="49" xfId="0" applyNumberFormat="1" applyFont="1" applyFill="1" applyBorder="1" applyAlignment="1" applyProtection="1">
      <alignment horizontal="center" vertical="center" shrinkToFit="1"/>
      <protection locked="0"/>
    </xf>
    <xf numFmtId="177" fontId="6" fillId="4" borderId="48" xfId="0" applyNumberFormat="1" applyFont="1" applyFill="1" applyBorder="1" applyAlignment="1" applyProtection="1">
      <alignment horizontal="center" vertical="center" shrinkToFit="1"/>
      <protection locked="0"/>
    </xf>
    <xf numFmtId="0" fontId="4" fillId="0" borderId="0" xfId="1" applyFont="1" applyAlignment="1">
      <alignment horizontal="right" vertical="center"/>
    </xf>
    <xf numFmtId="49" fontId="34" fillId="4" borderId="21" xfId="0" applyNumberFormat="1" applyFont="1" applyFill="1" applyBorder="1" applyAlignment="1" applyProtection="1">
      <alignment horizontal="left" vertical="center"/>
      <protection locked="0"/>
    </xf>
    <xf numFmtId="49" fontId="34" fillId="4" borderId="25" xfId="0" applyNumberFormat="1" applyFont="1" applyFill="1" applyBorder="1" applyAlignment="1" applyProtection="1">
      <alignment horizontal="left" vertical="center"/>
      <protection locked="0"/>
    </xf>
    <xf numFmtId="49" fontId="34" fillId="4" borderId="52" xfId="0" applyNumberFormat="1" applyFont="1" applyFill="1" applyBorder="1" applyAlignment="1" applyProtection="1">
      <alignment horizontal="left" vertical="center"/>
      <protection locked="0"/>
    </xf>
    <xf numFmtId="49" fontId="34" fillId="4" borderId="53" xfId="0" applyNumberFormat="1" applyFont="1" applyFill="1" applyBorder="1" applyAlignment="1" applyProtection="1">
      <alignment horizontal="left" vertical="center"/>
      <protection locked="0"/>
    </xf>
    <xf numFmtId="177" fontId="6" fillId="4" borderId="1" xfId="0" applyNumberFormat="1" applyFont="1" applyFill="1" applyBorder="1" applyAlignment="1" applyProtection="1">
      <alignment horizontal="left" vertical="center" wrapText="1"/>
      <protection locked="0"/>
    </xf>
    <xf numFmtId="177" fontId="6" fillId="4" borderId="2" xfId="0" applyNumberFormat="1" applyFont="1" applyFill="1" applyBorder="1" applyAlignment="1" applyProtection="1">
      <alignment horizontal="left" vertical="center" wrapText="1"/>
      <protection locked="0"/>
    </xf>
    <xf numFmtId="177" fontId="6" fillId="4" borderId="31" xfId="0" applyNumberFormat="1" applyFont="1" applyFill="1" applyBorder="1" applyAlignment="1" applyProtection="1">
      <alignment horizontal="left" vertical="center" wrapText="1"/>
      <protection locked="0"/>
    </xf>
    <xf numFmtId="49" fontId="34" fillId="4" borderId="22" xfId="0" applyNumberFormat="1" applyFont="1" applyFill="1" applyBorder="1" applyAlignment="1" applyProtection="1">
      <alignment horizontal="left" vertical="center"/>
      <protection locked="0"/>
    </xf>
    <xf numFmtId="49" fontId="34" fillId="4" borderId="54" xfId="0" applyNumberFormat="1" applyFont="1" applyFill="1" applyBorder="1" applyAlignment="1" applyProtection="1">
      <alignment horizontal="left" vertical="center"/>
      <protection locked="0"/>
    </xf>
    <xf numFmtId="49" fontId="34" fillId="4" borderId="1" xfId="0" applyNumberFormat="1" applyFont="1" applyFill="1" applyBorder="1" applyAlignment="1" applyProtection="1">
      <alignment horizontal="left" vertical="center"/>
      <protection locked="0"/>
    </xf>
    <xf numFmtId="49" fontId="34" fillId="4" borderId="2" xfId="0" applyNumberFormat="1" applyFont="1" applyFill="1" applyBorder="1" applyAlignment="1" applyProtection="1">
      <alignment horizontal="left" vertical="center"/>
      <protection locked="0"/>
    </xf>
    <xf numFmtId="49" fontId="34" fillId="4" borderId="31" xfId="0" applyNumberFormat="1" applyFont="1" applyFill="1" applyBorder="1" applyAlignment="1" applyProtection="1">
      <alignment horizontal="left" vertical="center"/>
      <protection locked="0"/>
    </xf>
    <xf numFmtId="0" fontId="6" fillId="2" borderId="47" xfId="0" applyFont="1" applyFill="1" applyBorder="1" applyAlignment="1">
      <alignment horizontal="left" vertical="center" shrinkToFit="1"/>
    </xf>
    <xf numFmtId="0" fontId="6" fillId="2" borderId="39" xfId="0" applyFont="1" applyFill="1" applyBorder="1" applyAlignment="1">
      <alignment horizontal="left" vertical="center" shrinkToFit="1"/>
    </xf>
    <xf numFmtId="49" fontId="6" fillId="4" borderId="55" xfId="3" applyNumberFormat="1" applyFont="1" applyFill="1" applyBorder="1" applyAlignment="1" applyProtection="1">
      <alignment horizontal="right" vertical="center"/>
      <protection locked="0"/>
    </xf>
    <xf numFmtId="49" fontId="6" fillId="4" borderId="39" xfId="3" applyNumberFormat="1" applyFont="1" applyFill="1" applyBorder="1" applyAlignment="1" applyProtection="1">
      <alignment horizontal="right" vertical="center"/>
      <protection locked="0"/>
    </xf>
    <xf numFmtId="49" fontId="6" fillId="4" borderId="56" xfId="3" applyNumberFormat="1" applyFont="1" applyFill="1" applyBorder="1" applyAlignment="1" applyProtection="1">
      <alignment horizontal="right" vertical="center"/>
      <protection locked="0"/>
    </xf>
    <xf numFmtId="176" fontId="6" fillId="4" borderId="1" xfId="0" applyNumberFormat="1" applyFont="1" applyFill="1" applyBorder="1" applyAlignment="1">
      <alignment horizontal="right" vertical="center"/>
    </xf>
    <xf numFmtId="176" fontId="6" fillId="4" borderId="2" xfId="0" applyNumberFormat="1" applyFont="1" applyFill="1" applyBorder="1" applyAlignment="1">
      <alignment horizontal="right" vertical="center"/>
    </xf>
    <xf numFmtId="49" fontId="6" fillId="4" borderId="1" xfId="3" applyNumberFormat="1" applyFont="1" applyFill="1" applyBorder="1" applyAlignment="1" applyProtection="1">
      <alignment horizontal="right" vertical="center"/>
      <protection locked="0"/>
    </xf>
    <xf numFmtId="49" fontId="6" fillId="4" borderId="2" xfId="3" applyNumberFormat="1" applyFont="1" applyFill="1" applyBorder="1" applyAlignment="1" applyProtection="1">
      <alignment horizontal="right" vertical="center"/>
      <protection locked="0"/>
    </xf>
    <xf numFmtId="49" fontId="6" fillId="4" borderId="23" xfId="3" applyNumberFormat="1" applyFont="1" applyFill="1" applyBorder="1" applyAlignment="1" applyProtection="1">
      <alignment horizontal="right" vertical="center"/>
      <protection locked="0"/>
    </xf>
  </cellXfs>
  <cellStyles count="5">
    <cellStyle name="パーセント" xfId="4" builtinId="5"/>
    <cellStyle name="桁区切り" xfId="3" builtinId="6"/>
    <cellStyle name="標準" xfId="0" builtinId="0"/>
    <cellStyle name="標準 2 2 2" xfId="1" xr:uid="{C15E9EC1-A2B5-4094-8F84-8AE505D814F7}"/>
    <cellStyle name="標準 9" xfId="2" xr:uid="{295D90AF-F979-42B1-A7A3-FC486F5568D7}"/>
  </cellStyles>
  <dxfs count="114">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numFmt numFmtId="0" formatCode="General"/>
    </dxf>
    <dxf>
      <numFmt numFmtId="0" formatCode="General"/>
    </dxf>
    <dxf>
      <numFmt numFmtId="0" formatCode="General"/>
    </dxf>
    <dxf>
      <numFmt numFmtId="0" formatCode="General"/>
    </dxf>
    <dxf>
      <numFmt numFmtId="181" formatCode="0.0;\-0.0;0.0"/>
      <fill>
        <patternFill patternType="none">
          <fgColor indexed="64"/>
          <bgColor auto="1"/>
        </patternFill>
      </fill>
    </dxf>
    <dxf>
      <numFmt numFmtId="181" formatCode="0.0;\-0.0;0.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6" formatCode="#,##0;[Red]\-#,##0"/>
    </dxf>
    <dxf>
      <numFmt numFmtId="0" formatCode="General"/>
    </dxf>
    <dxf>
      <numFmt numFmtId="6" formatCode="#,##0;[Red]\-#,##0"/>
    </dxf>
    <dxf>
      <numFmt numFmtId="0" formatCode="General"/>
    </dxf>
    <dxf>
      <numFmt numFmtId="0" formatCode="General"/>
    </dxf>
    <dxf>
      <numFmt numFmtId="0" formatCode="General"/>
    </dxf>
    <dxf>
      <numFmt numFmtId="179" formatCode="0.0_ "/>
    </dxf>
    <dxf>
      <numFmt numFmtId="179" formatCode="0.0_ "/>
    </dxf>
    <dxf>
      <numFmt numFmtId="0" formatCode="General"/>
    </dxf>
    <dxf>
      <numFmt numFmtId="179" formatCode="0.0_ "/>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fill>
        <patternFill>
          <fgColor indexed="64"/>
          <bgColor rgb="FF0070C0"/>
        </patternFill>
      </fill>
    </dxf>
  </dxfs>
  <tableStyles count="0" defaultTableStyle="TableStyleMedium2" defaultPivotStyle="PivotStyleLight16"/>
  <colors>
    <mruColors>
      <color rgb="FF0070C0"/>
      <color rgb="FFFFFFCC"/>
      <color rgb="FF000000"/>
      <color rgb="FFFAFFCD"/>
      <color rgb="FFFF3300"/>
      <color rgb="FFFFE2CD"/>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ja-JP" altLang="en-US" sz="1100"/>
              <a:t>代替可能な市場規模</a:t>
            </a:r>
            <a:endParaRPr lang="en-US" altLang="ja-JP" sz="1100"/>
          </a:p>
        </c:rich>
      </c:tx>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ltLang="ja-JP"/>
        </a:p>
      </c:txPr>
    </c:title>
    <c:autoTitleDeleted val="0"/>
    <c:plotArea>
      <c:layout/>
      <c:barChart>
        <c:barDir val="col"/>
        <c:grouping val="clustered"/>
        <c:varyColors val="0"/>
        <c:ser>
          <c:idx val="0"/>
          <c:order val="0"/>
          <c:tx>
            <c:strRef>
              <c:f>'様式4_グラフ作成用 '!$B$5</c:f>
              <c:strCache>
                <c:ptCount val="1"/>
                <c:pt idx="0">
                  <c:v>市場規模</c:v>
                </c:pt>
              </c:strCache>
            </c:strRef>
          </c:tx>
          <c:spPr>
            <a:solidFill>
              <a:schemeClr val="accent1"/>
            </a:solidFill>
            <a:ln>
              <a:noFill/>
            </a:ln>
            <a:effectLst/>
          </c:spPr>
          <c:invertIfNegative val="0"/>
          <c:cat>
            <c:numRef>
              <c:f>'様式4_グラフ作成用 '!$C$4:$W$4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'!$C$5:$W$5</c:f>
              <c:numCache>
                <c:formatCode>General</c:formatCode>
                <c:ptCount val="21"/>
                <c:pt idx="0">
                  <c:v>20</c:v>
                </c:pt>
                <c:pt idx="1">
                  <c:v>20</c:v>
                </c:pt>
                <c:pt idx="2">
                  <c:v>20</c:v>
                </c:pt>
                <c:pt idx="3">
                  <c:v>25</c:v>
                </c:pt>
                <c:pt idx="4">
                  <c:v>30</c:v>
                </c:pt>
                <c:pt idx="5">
                  <c:v>35</c:v>
                </c:pt>
                <c:pt idx="6">
                  <c:v>40</c:v>
                </c:pt>
                <c:pt idx="7">
                  <c:v>45</c:v>
                </c:pt>
                <c:pt idx="8">
                  <c:v>50</c:v>
                </c:pt>
                <c:pt idx="9">
                  <c:v>55</c:v>
                </c:pt>
                <c:pt idx="10">
                  <c:v>60</c:v>
                </c:pt>
                <c:pt idx="11">
                  <c:v>65</c:v>
                </c:pt>
                <c:pt idx="12">
                  <c:v>65</c:v>
                </c:pt>
                <c:pt idx="13">
                  <c:v>75</c:v>
                </c:pt>
                <c:pt idx="14">
                  <c:v>80</c:v>
                </c:pt>
                <c:pt idx="15">
                  <c:v>85</c:v>
                </c:pt>
                <c:pt idx="16">
                  <c:v>90</c:v>
                </c:pt>
                <c:pt idx="17">
                  <c:v>95</c:v>
                </c:pt>
                <c:pt idx="18">
                  <c:v>100</c:v>
                </c:pt>
                <c:pt idx="19">
                  <c:v>100</c:v>
                </c:pt>
                <c:pt idx="20">
                  <c:v>100</c:v>
                </c:pt>
              </c:numCache>
            </c:numRef>
          </c:val>
          <c:extLst>
            <c:ext xmlns:c16="http://schemas.microsoft.com/office/drawing/2014/chart" uri="{C3380CC4-5D6E-409C-BE32-E72D297353CC}">
              <c16:uniqueId val="{00000000-EB2D-488D-8F8A-B7DFD9E303DB}"/>
            </c:ext>
          </c:extLst>
        </c:ser>
        <c:ser>
          <c:idx val="1"/>
          <c:order val="1"/>
          <c:tx>
            <c:strRef>
              <c:f>'様式4_グラフ作成用 '!$B$6</c:f>
              <c:strCache>
                <c:ptCount val="1"/>
                <c:pt idx="0">
                  <c:v>導入実績</c:v>
                </c:pt>
              </c:strCache>
            </c:strRef>
          </c:tx>
          <c:spPr>
            <a:solidFill>
              <a:schemeClr val="accent2"/>
            </a:solidFill>
            <a:ln>
              <a:noFill/>
            </a:ln>
            <a:effectLst/>
          </c:spPr>
          <c:invertIfNegative val="0"/>
          <c:cat>
            <c:numRef>
              <c:f>'様式4_グラフ作成用 '!$C$4:$W$4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'!$C$6:$W$6</c:f>
              <c:numCache>
                <c:formatCode>General</c:formatCode>
                <c:ptCount val="21"/>
                <c:pt idx="0">
                  <c:v>1</c:v>
                </c:pt>
                <c:pt idx="1">
                  <c:v>1</c:v>
                </c:pt>
                <c:pt idx="2">
                  <c:v>2</c:v>
                </c:pt>
                <c:pt idx="3">
                  <c:v>3</c:v>
                </c:pt>
                <c:pt idx="4">
                  <c:v>4</c:v>
                </c:pt>
                <c:pt idx="5">
                  <c:v>5</c:v>
                </c:pt>
                <c:pt idx="6">
                  <c:v>6</c:v>
                </c:pt>
                <c:pt idx="7">
                  <c:v>7</c:v>
                </c:pt>
                <c:pt idx="8">
                  <c:v>8</c:v>
                </c:pt>
                <c:pt idx="9">
                  <c:v>10</c:v>
                </c:pt>
                <c:pt idx="10">
                  <c:v>12</c:v>
                </c:pt>
              </c:numCache>
            </c:numRef>
          </c:val>
          <c:extLst>
            <c:ext xmlns:c16="http://schemas.microsoft.com/office/drawing/2014/chart" uri="{C3380CC4-5D6E-409C-BE32-E72D297353CC}">
              <c16:uniqueId val="{00000001-EB2D-488D-8F8A-B7DFD9E303DB}"/>
            </c:ext>
          </c:extLst>
        </c:ser>
        <c:ser>
          <c:idx val="2"/>
          <c:order val="2"/>
          <c:tx>
            <c:strRef>
              <c:f>'様式4_グラフ作成用 '!$B$7</c:f>
              <c:strCache>
                <c:ptCount val="1"/>
                <c:pt idx="0">
                  <c:v>導入予測</c:v>
                </c:pt>
              </c:strCache>
            </c:strRef>
          </c:tx>
          <c:spPr>
            <a:solidFill>
              <a:schemeClr val="accent3"/>
            </a:solidFill>
            <a:ln>
              <a:noFill/>
            </a:ln>
            <a:effectLst/>
          </c:spPr>
          <c:invertIfNegative val="0"/>
          <c:dPt>
            <c:idx val="12"/>
            <c:invertIfNegative val="0"/>
            <c:bubble3D val="0"/>
            <c:spPr>
              <a:solidFill>
                <a:schemeClr val="accent3"/>
              </a:solidFill>
              <a:ln>
                <a:noFill/>
              </a:ln>
              <a:effectLst/>
            </c:spPr>
            <c:extLst>
              <c:ext xmlns:c16="http://schemas.microsoft.com/office/drawing/2014/chart" uri="{C3380CC4-5D6E-409C-BE32-E72D297353CC}">
                <c16:uniqueId val="{00000000-80F2-4404-8DE8-E778DE0E949A}"/>
              </c:ext>
            </c:extLst>
          </c:dPt>
          <c:cat>
            <c:numRef>
              <c:f>'様式4_グラフ作成用 '!$C$4:$W$4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'!$C$7:$W$7</c:f>
              <c:numCache>
                <c:formatCode>General</c:formatCode>
                <c:ptCount val="21"/>
                <c:pt idx="11">
                  <c:v>14</c:v>
                </c:pt>
                <c:pt idx="12">
                  <c:v>17</c:v>
                </c:pt>
                <c:pt idx="13">
                  <c:v>20</c:v>
                </c:pt>
                <c:pt idx="14">
                  <c:v>25</c:v>
                </c:pt>
                <c:pt idx="15">
                  <c:v>30</c:v>
                </c:pt>
                <c:pt idx="16">
                  <c:v>35</c:v>
                </c:pt>
                <c:pt idx="17">
                  <c:v>40</c:v>
                </c:pt>
                <c:pt idx="18">
                  <c:v>45</c:v>
                </c:pt>
                <c:pt idx="19">
                  <c:v>50</c:v>
                </c:pt>
                <c:pt idx="20">
                  <c:v>50</c:v>
                </c:pt>
              </c:numCache>
            </c:numRef>
          </c:val>
          <c:extLst>
            <c:ext xmlns:c16="http://schemas.microsoft.com/office/drawing/2014/chart" uri="{C3380CC4-5D6E-409C-BE32-E72D297353CC}">
              <c16:uniqueId val="{00000002-EB2D-488D-8F8A-B7DFD9E303DB}"/>
            </c:ext>
          </c:extLst>
        </c:ser>
        <c:dLbls>
          <c:showLegendKey val="0"/>
          <c:showVal val="0"/>
          <c:showCatName val="0"/>
          <c:showSerName val="0"/>
          <c:showPercent val="0"/>
          <c:showBubbleSize val="0"/>
        </c:dLbls>
        <c:gapWidth val="219"/>
        <c:overlap val="-27"/>
        <c:axId val="857299112"/>
        <c:axId val="857301408"/>
      </c:barChart>
      <c:lineChart>
        <c:grouping val="stacked"/>
        <c:varyColors val="0"/>
        <c:ser>
          <c:idx val="3"/>
          <c:order val="3"/>
          <c:tx>
            <c:strRef>
              <c:f>'様式4_グラフ作成用 '!$B$8</c:f>
              <c:strCache>
                <c:ptCount val="1"/>
                <c:pt idx="0">
                  <c:v>市場占有率</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'様式4_グラフ作成用 '!$C$4:$W$4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'!$C$8:$W$8</c:f>
              <c:numCache>
                <c:formatCode>0.0%</c:formatCode>
                <c:ptCount val="21"/>
                <c:pt idx="0">
                  <c:v>0.05</c:v>
                </c:pt>
                <c:pt idx="1">
                  <c:v>0.05</c:v>
                </c:pt>
                <c:pt idx="2">
                  <c:v>0.1</c:v>
                </c:pt>
                <c:pt idx="3">
                  <c:v>0.12</c:v>
                </c:pt>
                <c:pt idx="4">
                  <c:v>0.13333333333333333</c:v>
                </c:pt>
                <c:pt idx="5">
                  <c:v>0.14285714285714285</c:v>
                </c:pt>
                <c:pt idx="6">
                  <c:v>0.15</c:v>
                </c:pt>
                <c:pt idx="7">
                  <c:v>0.15555555555555556</c:v>
                </c:pt>
                <c:pt idx="8">
                  <c:v>0.16</c:v>
                </c:pt>
                <c:pt idx="9">
                  <c:v>0.18181818181818182</c:v>
                </c:pt>
                <c:pt idx="10">
                  <c:v>0.2</c:v>
                </c:pt>
                <c:pt idx="11">
                  <c:v>0.2153846153846154</c:v>
                </c:pt>
                <c:pt idx="12">
                  <c:v>0.26153846153846155</c:v>
                </c:pt>
                <c:pt idx="13">
                  <c:v>0.26666666666666666</c:v>
                </c:pt>
                <c:pt idx="14">
                  <c:v>0.3125</c:v>
                </c:pt>
                <c:pt idx="15">
                  <c:v>0.35294117647058826</c:v>
                </c:pt>
                <c:pt idx="16">
                  <c:v>0.3888888888888889</c:v>
                </c:pt>
                <c:pt idx="17">
                  <c:v>0.42105263157894735</c:v>
                </c:pt>
                <c:pt idx="18">
                  <c:v>0.45</c:v>
                </c:pt>
                <c:pt idx="19">
                  <c:v>0.5</c:v>
                </c:pt>
                <c:pt idx="20">
                  <c:v>0.5</c:v>
                </c:pt>
              </c:numCache>
            </c:numRef>
          </c:val>
          <c:smooth val="0"/>
          <c:extLst>
            <c:ext xmlns:c16="http://schemas.microsoft.com/office/drawing/2014/chart" uri="{C3380CC4-5D6E-409C-BE32-E72D297353CC}">
              <c16:uniqueId val="{00000003-EB2D-488D-8F8A-B7DFD9E303DB}"/>
            </c:ext>
          </c:extLst>
        </c:ser>
        <c:dLbls>
          <c:showLegendKey val="0"/>
          <c:showVal val="0"/>
          <c:showCatName val="0"/>
          <c:showSerName val="0"/>
          <c:showPercent val="0"/>
          <c:showBubbleSize val="0"/>
        </c:dLbls>
        <c:marker val="1"/>
        <c:smooth val="0"/>
        <c:axId val="800291520"/>
        <c:axId val="800291192"/>
      </c:lineChart>
      <c:catAx>
        <c:axId val="857299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57301408"/>
        <c:crosses val="autoZero"/>
        <c:auto val="1"/>
        <c:lblAlgn val="ctr"/>
        <c:lblOffset val="100"/>
        <c:noMultiLvlLbl val="0"/>
      </c:catAx>
      <c:valAx>
        <c:axId val="8573014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57299112"/>
        <c:crosses val="autoZero"/>
        <c:crossBetween val="between"/>
      </c:valAx>
      <c:valAx>
        <c:axId val="800291192"/>
        <c:scaling>
          <c:orientation val="minMax"/>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00291520"/>
        <c:crosses val="max"/>
        <c:crossBetween val="between"/>
      </c:valAx>
      <c:catAx>
        <c:axId val="800291520"/>
        <c:scaling>
          <c:orientation val="minMax"/>
        </c:scaling>
        <c:delete val="1"/>
        <c:axPos val="b"/>
        <c:numFmt formatCode="General" sourceLinked="1"/>
        <c:majorTickMark val="out"/>
        <c:minorTickMark val="none"/>
        <c:tickLblPos val="nextTo"/>
        <c:crossAx val="800291192"/>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ja-JP" altLang="en-US" sz="1100"/>
              <a:t>期待される省エネ量</a:t>
            </a:r>
          </a:p>
        </c:rich>
      </c:tx>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0"/>
          <c:order val="0"/>
          <c:tx>
            <c:strRef>
              <c:f>'様式4_グラフ作成用 '!$B$25</c:f>
              <c:strCache>
                <c:ptCount val="1"/>
                <c:pt idx="0">
                  <c:v>実績省エネ量</c:v>
                </c:pt>
              </c:strCache>
            </c:strRef>
          </c:tx>
          <c:spPr>
            <a:solidFill>
              <a:schemeClr val="accent1"/>
            </a:solidFill>
            <a:ln>
              <a:noFill/>
            </a:ln>
            <a:effectLst/>
          </c:spPr>
          <c:invertIfNegative val="0"/>
          <c:cat>
            <c:numRef>
              <c:f>'様式4_グラフ作成用 '!$C$24:$W$24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'!$C$25:$W$25</c:f>
              <c:numCache>
                <c:formatCode>#,##0_);[Red]\(#,##0\)</c:formatCode>
                <c:ptCount val="21"/>
                <c:pt idx="0">
                  <c:v>100</c:v>
                </c:pt>
                <c:pt idx="1">
                  <c:v>100</c:v>
                </c:pt>
                <c:pt idx="2">
                  <c:v>200</c:v>
                </c:pt>
                <c:pt idx="3">
                  <c:v>300</c:v>
                </c:pt>
                <c:pt idx="4">
                  <c:v>400</c:v>
                </c:pt>
                <c:pt idx="5">
                  <c:v>500</c:v>
                </c:pt>
                <c:pt idx="6">
                  <c:v>600</c:v>
                </c:pt>
                <c:pt idx="7">
                  <c:v>700</c:v>
                </c:pt>
                <c:pt idx="8">
                  <c:v>800</c:v>
                </c:pt>
                <c:pt idx="9">
                  <c:v>1000</c:v>
                </c:pt>
                <c:pt idx="10">
                  <c:v>1200</c:v>
                </c:pt>
              </c:numCache>
            </c:numRef>
          </c:val>
          <c:extLst>
            <c:ext xmlns:c16="http://schemas.microsoft.com/office/drawing/2014/chart" uri="{C3380CC4-5D6E-409C-BE32-E72D297353CC}">
              <c16:uniqueId val="{00000000-4DCA-4D9C-B8BB-462A83E02E32}"/>
            </c:ext>
          </c:extLst>
        </c:ser>
        <c:ser>
          <c:idx val="1"/>
          <c:order val="1"/>
          <c:tx>
            <c:strRef>
              <c:f>'様式4_グラフ作成用 '!$B$26</c:f>
              <c:strCache>
                <c:ptCount val="1"/>
                <c:pt idx="0">
                  <c:v>予測省エネ量</c:v>
                </c:pt>
              </c:strCache>
            </c:strRef>
          </c:tx>
          <c:spPr>
            <a:solidFill>
              <a:schemeClr val="accent2"/>
            </a:solidFill>
            <a:ln>
              <a:noFill/>
            </a:ln>
            <a:effectLst/>
          </c:spPr>
          <c:invertIfNegative val="0"/>
          <c:dPt>
            <c:idx val="12"/>
            <c:invertIfNegative val="0"/>
            <c:bubble3D val="0"/>
            <c:spPr>
              <a:solidFill>
                <a:schemeClr val="accent2"/>
              </a:solidFill>
              <a:ln>
                <a:noFill/>
              </a:ln>
              <a:effectLst/>
            </c:spPr>
            <c:extLst>
              <c:ext xmlns:c16="http://schemas.microsoft.com/office/drawing/2014/chart" uri="{C3380CC4-5D6E-409C-BE32-E72D297353CC}">
                <c16:uniqueId val="{00000000-99AC-4A38-884B-4E0C0DBE3B5C}"/>
              </c:ext>
            </c:extLst>
          </c:dPt>
          <c:cat>
            <c:numRef>
              <c:f>'様式4_グラフ作成用 '!$C$24:$W$24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'!$C$26:$W$26</c:f>
              <c:numCache>
                <c:formatCode>#,##0_);[Red]\(#,##0\)</c:formatCode>
                <c:ptCount val="21"/>
                <c:pt idx="11">
                  <c:v>1400</c:v>
                </c:pt>
                <c:pt idx="12">
                  <c:v>1700</c:v>
                </c:pt>
                <c:pt idx="13">
                  <c:v>2000</c:v>
                </c:pt>
                <c:pt idx="14">
                  <c:v>2500</c:v>
                </c:pt>
                <c:pt idx="15">
                  <c:v>3000</c:v>
                </c:pt>
                <c:pt idx="16">
                  <c:v>3500</c:v>
                </c:pt>
                <c:pt idx="17">
                  <c:v>4000</c:v>
                </c:pt>
                <c:pt idx="18">
                  <c:v>4500</c:v>
                </c:pt>
                <c:pt idx="19">
                  <c:v>5000</c:v>
                </c:pt>
                <c:pt idx="20">
                  <c:v>6000</c:v>
                </c:pt>
              </c:numCache>
            </c:numRef>
          </c:val>
          <c:extLst>
            <c:ext xmlns:c16="http://schemas.microsoft.com/office/drawing/2014/chart" uri="{C3380CC4-5D6E-409C-BE32-E72D297353CC}">
              <c16:uniqueId val="{00000001-4DCA-4D9C-B8BB-462A83E02E32}"/>
            </c:ext>
          </c:extLst>
        </c:ser>
        <c:dLbls>
          <c:showLegendKey val="0"/>
          <c:showVal val="0"/>
          <c:showCatName val="0"/>
          <c:showSerName val="0"/>
          <c:showPercent val="0"/>
          <c:showBubbleSize val="0"/>
        </c:dLbls>
        <c:gapWidth val="219"/>
        <c:overlap val="-27"/>
        <c:axId val="771759424"/>
        <c:axId val="771750240"/>
      </c:barChart>
      <c:catAx>
        <c:axId val="7717594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1750240"/>
        <c:crosses val="autoZero"/>
        <c:auto val="1"/>
        <c:lblAlgn val="ctr"/>
        <c:lblOffset val="100"/>
        <c:noMultiLvlLbl val="0"/>
      </c:catAx>
      <c:valAx>
        <c:axId val="771750240"/>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17594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ja-JP" altLang="en-US" sz="1100"/>
              <a:t>代替可能な市場規模</a:t>
            </a:r>
            <a:endParaRPr lang="en-US" altLang="ja-JP" sz="1100"/>
          </a:p>
        </c:rich>
      </c:tx>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ltLang="ja-JP"/>
        </a:p>
      </c:txPr>
    </c:title>
    <c:autoTitleDeleted val="0"/>
    <c:plotArea>
      <c:layout/>
      <c:barChart>
        <c:barDir val="col"/>
        <c:grouping val="clustered"/>
        <c:varyColors val="0"/>
        <c:ser>
          <c:idx val="0"/>
          <c:order val="0"/>
          <c:tx>
            <c:strRef>
              <c:f>'様式4_グラフ作成用 '!$B$5</c:f>
              <c:strCache>
                <c:ptCount val="1"/>
                <c:pt idx="0">
                  <c:v>市場規模</c:v>
                </c:pt>
              </c:strCache>
            </c:strRef>
          </c:tx>
          <c:spPr>
            <a:solidFill>
              <a:schemeClr val="accent1"/>
            </a:solidFill>
            <a:ln>
              <a:noFill/>
            </a:ln>
            <a:effectLst/>
          </c:spPr>
          <c:invertIfNegative val="0"/>
          <c:cat>
            <c:numRef>
              <c:f>'様式4_グラフ作成用 '!$C$4:$W$4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'!$C$5:$W$5</c:f>
              <c:numCache>
                <c:formatCode>General</c:formatCode>
                <c:ptCount val="21"/>
                <c:pt idx="0">
                  <c:v>20</c:v>
                </c:pt>
                <c:pt idx="1">
                  <c:v>20</c:v>
                </c:pt>
                <c:pt idx="2">
                  <c:v>20</c:v>
                </c:pt>
                <c:pt idx="3">
                  <c:v>25</c:v>
                </c:pt>
                <c:pt idx="4">
                  <c:v>30</c:v>
                </c:pt>
                <c:pt idx="5">
                  <c:v>35</c:v>
                </c:pt>
                <c:pt idx="6">
                  <c:v>40</c:v>
                </c:pt>
                <c:pt idx="7">
                  <c:v>45</c:v>
                </c:pt>
                <c:pt idx="8">
                  <c:v>50</c:v>
                </c:pt>
                <c:pt idx="9">
                  <c:v>55</c:v>
                </c:pt>
                <c:pt idx="10">
                  <c:v>60</c:v>
                </c:pt>
                <c:pt idx="11">
                  <c:v>65</c:v>
                </c:pt>
                <c:pt idx="12">
                  <c:v>65</c:v>
                </c:pt>
                <c:pt idx="13">
                  <c:v>75</c:v>
                </c:pt>
                <c:pt idx="14">
                  <c:v>80</c:v>
                </c:pt>
                <c:pt idx="15">
                  <c:v>85</c:v>
                </c:pt>
                <c:pt idx="16">
                  <c:v>90</c:v>
                </c:pt>
                <c:pt idx="17">
                  <c:v>95</c:v>
                </c:pt>
                <c:pt idx="18">
                  <c:v>100</c:v>
                </c:pt>
                <c:pt idx="19">
                  <c:v>100</c:v>
                </c:pt>
                <c:pt idx="20">
                  <c:v>100</c:v>
                </c:pt>
              </c:numCache>
            </c:numRef>
          </c:val>
          <c:extLst>
            <c:ext xmlns:c16="http://schemas.microsoft.com/office/drawing/2014/chart" uri="{C3380CC4-5D6E-409C-BE32-E72D297353CC}">
              <c16:uniqueId val="{00000000-3156-44C6-A5D4-424A337EDEFB}"/>
            </c:ext>
          </c:extLst>
        </c:ser>
        <c:ser>
          <c:idx val="1"/>
          <c:order val="1"/>
          <c:tx>
            <c:strRef>
              <c:f>'様式4_グラフ作成用 '!$B$6</c:f>
              <c:strCache>
                <c:ptCount val="1"/>
                <c:pt idx="0">
                  <c:v>導入実績</c:v>
                </c:pt>
              </c:strCache>
            </c:strRef>
          </c:tx>
          <c:spPr>
            <a:solidFill>
              <a:schemeClr val="accent2"/>
            </a:solidFill>
            <a:ln>
              <a:noFill/>
            </a:ln>
            <a:effectLst/>
          </c:spPr>
          <c:invertIfNegative val="0"/>
          <c:cat>
            <c:numRef>
              <c:f>'様式4_グラフ作成用 '!$C$4:$W$4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'!$C$6:$W$6</c:f>
              <c:numCache>
                <c:formatCode>General</c:formatCode>
                <c:ptCount val="21"/>
                <c:pt idx="0">
                  <c:v>1</c:v>
                </c:pt>
                <c:pt idx="1">
                  <c:v>1</c:v>
                </c:pt>
                <c:pt idx="2">
                  <c:v>2</c:v>
                </c:pt>
                <c:pt idx="3">
                  <c:v>3</c:v>
                </c:pt>
                <c:pt idx="4">
                  <c:v>4</c:v>
                </c:pt>
                <c:pt idx="5">
                  <c:v>5</c:v>
                </c:pt>
                <c:pt idx="6">
                  <c:v>6</c:v>
                </c:pt>
                <c:pt idx="7">
                  <c:v>7</c:v>
                </c:pt>
                <c:pt idx="8">
                  <c:v>8</c:v>
                </c:pt>
                <c:pt idx="9">
                  <c:v>10</c:v>
                </c:pt>
                <c:pt idx="10">
                  <c:v>12</c:v>
                </c:pt>
              </c:numCache>
            </c:numRef>
          </c:val>
          <c:extLst>
            <c:ext xmlns:c16="http://schemas.microsoft.com/office/drawing/2014/chart" uri="{C3380CC4-5D6E-409C-BE32-E72D297353CC}">
              <c16:uniqueId val="{00000001-3156-44C6-A5D4-424A337EDEFB}"/>
            </c:ext>
          </c:extLst>
        </c:ser>
        <c:ser>
          <c:idx val="2"/>
          <c:order val="2"/>
          <c:tx>
            <c:strRef>
              <c:f>'様式4_グラフ作成用 '!$B$7</c:f>
              <c:strCache>
                <c:ptCount val="1"/>
                <c:pt idx="0">
                  <c:v>導入予測</c:v>
                </c:pt>
              </c:strCache>
            </c:strRef>
          </c:tx>
          <c:spPr>
            <a:solidFill>
              <a:schemeClr val="accent3"/>
            </a:solidFill>
            <a:ln>
              <a:noFill/>
            </a:ln>
            <a:effectLst/>
          </c:spPr>
          <c:invertIfNegative val="0"/>
          <c:dPt>
            <c:idx val="12"/>
            <c:invertIfNegative val="0"/>
            <c:bubble3D val="0"/>
            <c:spPr>
              <a:solidFill>
                <a:schemeClr val="accent3"/>
              </a:solidFill>
              <a:ln>
                <a:noFill/>
              </a:ln>
              <a:effectLst/>
            </c:spPr>
            <c:extLst>
              <c:ext xmlns:c16="http://schemas.microsoft.com/office/drawing/2014/chart" uri="{C3380CC4-5D6E-409C-BE32-E72D297353CC}">
                <c16:uniqueId val="{00000000-BC0F-4AA6-9779-A45FCF37E107}"/>
              </c:ext>
            </c:extLst>
          </c:dPt>
          <c:cat>
            <c:numRef>
              <c:f>'様式4_グラフ作成用 '!$C$4:$W$4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'!$C$7:$W$7</c:f>
              <c:numCache>
                <c:formatCode>General</c:formatCode>
                <c:ptCount val="21"/>
                <c:pt idx="11">
                  <c:v>14</c:v>
                </c:pt>
                <c:pt idx="12">
                  <c:v>17</c:v>
                </c:pt>
                <c:pt idx="13">
                  <c:v>20</c:v>
                </c:pt>
                <c:pt idx="14">
                  <c:v>25</c:v>
                </c:pt>
                <c:pt idx="15">
                  <c:v>30</c:v>
                </c:pt>
                <c:pt idx="16">
                  <c:v>35</c:v>
                </c:pt>
                <c:pt idx="17">
                  <c:v>40</c:v>
                </c:pt>
                <c:pt idx="18">
                  <c:v>45</c:v>
                </c:pt>
                <c:pt idx="19">
                  <c:v>50</c:v>
                </c:pt>
                <c:pt idx="20">
                  <c:v>50</c:v>
                </c:pt>
              </c:numCache>
            </c:numRef>
          </c:val>
          <c:extLst>
            <c:ext xmlns:c16="http://schemas.microsoft.com/office/drawing/2014/chart" uri="{C3380CC4-5D6E-409C-BE32-E72D297353CC}">
              <c16:uniqueId val="{00000002-3156-44C6-A5D4-424A337EDEFB}"/>
            </c:ext>
          </c:extLst>
        </c:ser>
        <c:dLbls>
          <c:showLegendKey val="0"/>
          <c:showVal val="0"/>
          <c:showCatName val="0"/>
          <c:showSerName val="0"/>
          <c:showPercent val="0"/>
          <c:showBubbleSize val="0"/>
        </c:dLbls>
        <c:gapWidth val="219"/>
        <c:overlap val="-27"/>
        <c:axId val="857299112"/>
        <c:axId val="857301408"/>
      </c:barChart>
      <c:lineChart>
        <c:grouping val="stacked"/>
        <c:varyColors val="0"/>
        <c:ser>
          <c:idx val="3"/>
          <c:order val="3"/>
          <c:tx>
            <c:strRef>
              <c:f>'様式4_グラフ作成用 '!$B$8</c:f>
              <c:strCache>
                <c:ptCount val="1"/>
                <c:pt idx="0">
                  <c:v>市場占有率</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'様式4_グラフ作成用 '!$C$4:$W$4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'!$C$8:$W$8</c:f>
              <c:numCache>
                <c:formatCode>0.0%</c:formatCode>
                <c:ptCount val="21"/>
                <c:pt idx="0">
                  <c:v>0.05</c:v>
                </c:pt>
                <c:pt idx="1">
                  <c:v>0.05</c:v>
                </c:pt>
                <c:pt idx="2">
                  <c:v>0.1</c:v>
                </c:pt>
                <c:pt idx="3">
                  <c:v>0.12</c:v>
                </c:pt>
                <c:pt idx="4">
                  <c:v>0.13333333333333333</c:v>
                </c:pt>
                <c:pt idx="5">
                  <c:v>0.14285714285714285</c:v>
                </c:pt>
                <c:pt idx="6">
                  <c:v>0.15</c:v>
                </c:pt>
                <c:pt idx="7">
                  <c:v>0.15555555555555556</c:v>
                </c:pt>
                <c:pt idx="8">
                  <c:v>0.16</c:v>
                </c:pt>
                <c:pt idx="9">
                  <c:v>0.18181818181818182</c:v>
                </c:pt>
                <c:pt idx="10">
                  <c:v>0.2</c:v>
                </c:pt>
                <c:pt idx="11">
                  <c:v>0.2153846153846154</c:v>
                </c:pt>
                <c:pt idx="12">
                  <c:v>0.26153846153846155</c:v>
                </c:pt>
                <c:pt idx="13">
                  <c:v>0.26666666666666666</c:v>
                </c:pt>
                <c:pt idx="14">
                  <c:v>0.3125</c:v>
                </c:pt>
                <c:pt idx="15">
                  <c:v>0.35294117647058826</c:v>
                </c:pt>
                <c:pt idx="16">
                  <c:v>0.3888888888888889</c:v>
                </c:pt>
                <c:pt idx="17">
                  <c:v>0.42105263157894735</c:v>
                </c:pt>
                <c:pt idx="18">
                  <c:v>0.45</c:v>
                </c:pt>
                <c:pt idx="19">
                  <c:v>0.5</c:v>
                </c:pt>
                <c:pt idx="20">
                  <c:v>0.5</c:v>
                </c:pt>
              </c:numCache>
            </c:numRef>
          </c:val>
          <c:smooth val="0"/>
          <c:extLst>
            <c:ext xmlns:c16="http://schemas.microsoft.com/office/drawing/2014/chart" uri="{C3380CC4-5D6E-409C-BE32-E72D297353CC}">
              <c16:uniqueId val="{00000003-3156-44C6-A5D4-424A337EDEFB}"/>
            </c:ext>
          </c:extLst>
        </c:ser>
        <c:dLbls>
          <c:showLegendKey val="0"/>
          <c:showVal val="0"/>
          <c:showCatName val="0"/>
          <c:showSerName val="0"/>
          <c:showPercent val="0"/>
          <c:showBubbleSize val="0"/>
        </c:dLbls>
        <c:marker val="1"/>
        <c:smooth val="0"/>
        <c:axId val="800291520"/>
        <c:axId val="800291192"/>
      </c:lineChart>
      <c:catAx>
        <c:axId val="857299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57301408"/>
        <c:crosses val="autoZero"/>
        <c:auto val="1"/>
        <c:lblAlgn val="ctr"/>
        <c:lblOffset val="100"/>
        <c:noMultiLvlLbl val="0"/>
      </c:catAx>
      <c:valAx>
        <c:axId val="8573014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57299112"/>
        <c:crosses val="autoZero"/>
        <c:crossBetween val="between"/>
      </c:valAx>
      <c:valAx>
        <c:axId val="800291192"/>
        <c:scaling>
          <c:orientation val="minMax"/>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00291520"/>
        <c:crosses val="max"/>
        <c:crossBetween val="between"/>
      </c:valAx>
      <c:catAx>
        <c:axId val="800291520"/>
        <c:scaling>
          <c:orientation val="minMax"/>
        </c:scaling>
        <c:delete val="1"/>
        <c:axPos val="b"/>
        <c:numFmt formatCode="General" sourceLinked="1"/>
        <c:majorTickMark val="out"/>
        <c:minorTickMark val="none"/>
        <c:tickLblPos val="nextTo"/>
        <c:crossAx val="800291192"/>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ja-JP" altLang="en-US" sz="1100"/>
              <a:t>期待される省エネ量</a:t>
            </a:r>
          </a:p>
        </c:rich>
      </c:tx>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0"/>
          <c:order val="0"/>
          <c:tx>
            <c:strRef>
              <c:f>'様式4_グラフ作成用 '!$B$25</c:f>
              <c:strCache>
                <c:ptCount val="1"/>
                <c:pt idx="0">
                  <c:v>実績省エネ量</c:v>
                </c:pt>
              </c:strCache>
            </c:strRef>
          </c:tx>
          <c:spPr>
            <a:solidFill>
              <a:schemeClr val="accent1"/>
            </a:solidFill>
            <a:ln>
              <a:noFill/>
            </a:ln>
            <a:effectLst/>
          </c:spPr>
          <c:invertIfNegative val="0"/>
          <c:cat>
            <c:numRef>
              <c:f>'様式4_グラフ作成用 '!$C$24:$W$24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'!$C$25:$W$25</c:f>
              <c:numCache>
                <c:formatCode>#,##0_);[Red]\(#,##0\)</c:formatCode>
                <c:ptCount val="21"/>
                <c:pt idx="0">
                  <c:v>100</c:v>
                </c:pt>
                <c:pt idx="1">
                  <c:v>100</c:v>
                </c:pt>
                <c:pt idx="2">
                  <c:v>200</c:v>
                </c:pt>
                <c:pt idx="3">
                  <c:v>300</c:v>
                </c:pt>
                <c:pt idx="4">
                  <c:v>400</c:v>
                </c:pt>
                <c:pt idx="5">
                  <c:v>500</c:v>
                </c:pt>
                <c:pt idx="6">
                  <c:v>600</c:v>
                </c:pt>
                <c:pt idx="7">
                  <c:v>700</c:v>
                </c:pt>
                <c:pt idx="8">
                  <c:v>800</c:v>
                </c:pt>
                <c:pt idx="9">
                  <c:v>1000</c:v>
                </c:pt>
                <c:pt idx="10">
                  <c:v>1200</c:v>
                </c:pt>
              </c:numCache>
            </c:numRef>
          </c:val>
          <c:extLst>
            <c:ext xmlns:c16="http://schemas.microsoft.com/office/drawing/2014/chart" uri="{C3380CC4-5D6E-409C-BE32-E72D297353CC}">
              <c16:uniqueId val="{00000000-9C8B-42FB-BBDB-B586EEFFCA9D}"/>
            </c:ext>
          </c:extLst>
        </c:ser>
        <c:ser>
          <c:idx val="1"/>
          <c:order val="1"/>
          <c:tx>
            <c:strRef>
              <c:f>'様式4_グラフ作成用 '!$B$26</c:f>
              <c:strCache>
                <c:ptCount val="1"/>
                <c:pt idx="0">
                  <c:v>予測省エネ量</c:v>
                </c:pt>
              </c:strCache>
            </c:strRef>
          </c:tx>
          <c:spPr>
            <a:solidFill>
              <a:schemeClr val="accent2"/>
            </a:solidFill>
            <a:ln>
              <a:noFill/>
            </a:ln>
            <a:effectLst/>
          </c:spPr>
          <c:invertIfNegative val="0"/>
          <c:dPt>
            <c:idx val="12"/>
            <c:invertIfNegative val="0"/>
            <c:bubble3D val="0"/>
            <c:spPr>
              <a:solidFill>
                <a:schemeClr val="accent2"/>
              </a:solidFill>
              <a:ln>
                <a:noFill/>
              </a:ln>
              <a:effectLst/>
            </c:spPr>
            <c:extLst>
              <c:ext xmlns:c16="http://schemas.microsoft.com/office/drawing/2014/chart" uri="{C3380CC4-5D6E-409C-BE32-E72D297353CC}">
                <c16:uniqueId val="{00000000-0893-4A82-94EA-A9B09D9B0169}"/>
              </c:ext>
            </c:extLst>
          </c:dPt>
          <c:cat>
            <c:numRef>
              <c:f>'様式4_グラフ作成用 '!$C$24:$W$24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'!$C$26:$W$26</c:f>
              <c:numCache>
                <c:formatCode>#,##0_);[Red]\(#,##0\)</c:formatCode>
                <c:ptCount val="21"/>
                <c:pt idx="11">
                  <c:v>1400</c:v>
                </c:pt>
                <c:pt idx="12">
                  <c:v>1700</c:v>
                </c:pt>
                <c:pt idx="13">
                  <c:v>2000</c:v>
                </c:pt>
                <c:pt idx="14">
                  <c:v>2500</c:v>
                </c:pt>
                <c:pt idx="15">
                  <c:v>3000</c:v>
                </c:pt>
                <c:pt idx="16">
                  <c:v>3500</c:v>
                </c:pt>
                <c:pt idx="17">
                  <c:v>4000</c:v>
                </c:pt>
                <c:pt idx="18">
                  <c:v>4500</c:v>
                </c:pt>
                <c:pt idx="19">
                  <c:v>5000</c:v>
                </c:pt>
                <c:pt idx="20">
                  <c:v>6000</c:v>
                </c:pt>
              </c:numCache>
            </c:numRef>
          </c:val>
          <c:extLst>
            <c:ext xmlns:c16="http://schemas.microsoft.com/office/drawing/2014/chart" uri="{C3380CC4-5D6E-409C-BE32-E72D297353CC}">
              <c16:uniqueId val="{00000001-9C8B-42FB-BBDB-B586EEFFCA9D}"/>
            </c:ext>
          </c:extLst>
        </c:ser>
        <c:dLbls>
          <c:showLegendKey val="0"/>
          <c:showVal val="0"/>
          <c:showCatName val="0"/>
          <c:showSerName val="0"/>
          <c:showPercent val="0"/>
          <c:showBubbleSize val="0"/>
        </c:dLbls>
        <c:gapWidth val="219"/>
        <c:overlap val="-27"/>
        <c:axId val="771759424"/>
        <c:axId val="771750240"/>
      </c:barChart>
      <c:catAx>
        <c:axId val="7717594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1750240"/>
        <c:crosses val="autoZero"/>
        <c:auto val="1"/>
        <c:lblAlgn val="ctr"/>
        <c:lblOffset val="100"/>
        <c:noMultiLvlLbl val="0"/>
      </c:catAx>
      <c:valAx>
        <c:axId val="771750240"/>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17594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6.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14</xdr:col>
      <xdr:colOff>66675</xdr:colOff>
      <xdr:row>33</xdr:row>
      <xdr:rowOff>85726</xdr:rowOff>
    </xdr:from>
    <xdr:to>
      <xdr:col>17</xdr:col>
      <xdr:colOff>120650</xdr:colOff>
      <xdr:row>37</xdr:row>
      <xdr:rowOff>196850</xdr:rowOff>
    </xdr:to>
    <xdr:sp macro="" textlink="">
      <xdr:nvSpPr>
        <xdr:cNvPr id="3" name="吹き出し: 四角形 2">
          <a:extLst>
            <a:ext uri="{FF2B5EF4-FFF2-40B4-BE49-F238E27FC236}">
              <a16:creationId xmlns:a16="http://schemas.microsoft.com/office/drawing/2014/main" id="{F395E608-80D9-49A0-A9CF-60FDF533FF53}"/>
            </a:ext>
          </a:extLst>
        </xdr:cNvPr>
        <xdr:cNvSpPr/>
      </xdr:nvSpPr>
      <xdr:spPr>
        <a:xfrm>
          <a:off x="9029700" y="7524751"/>
          <a:ext cx="2111375" cy="1063624"/>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t>図表添付可</a:t>
          </a:r>
          <a:endParaRPr kumimoji="1" lang="en-US" altLang="ja-JP" sz="1800"/>
        </a:p>
        <a:p>
          <a:pPr algn="l"/>
          <a:r>
            <a:rPr kumimoji="1" lang="en-US" altLang="ja-JP" sz="1200"/>
            <a:t>※</a:t>
          </a:r>
          <a:r>
            <a:rPr kumimoji="1" lang="ja-JP" altLang="en-US" sz="1200"/>
            <a:t>詳細は公募要領の</a:t>
          </a:r>
          <a:r>
            <a:rPr kumimoji="1" lang="en-US" altLang="ja-JP" sz="1200"/>
            <a:t>P19</a:t>
          </a:r>
          <a:r>
            <a:rPr kumimoji="1" lang="ja-JP" altLang="en-US" sz="1200"/>
            <a:t>を参照ください。</a:t>
          </a:r>
          <a:endParaRPr kumimoji="1" lang="en-US" altLang="ja-JP" sz="1200"/>
        </a:p>
      </xdr:txBody>
    </xdr:sp>
    <xdr:clientData/>
  </xdr:twoCellAnchor>
  <xdr:twoCellAnchor>
    <xdr:from>
      <xdr:col>13</xdr:col>
      <xdr:colOff>112058</xdr:colOff>
      <xdr:row>0</xdr:row>
      <xdr:rowOff>141382</xdr:rowOff>
    </xdr:from>
    <xdr:to>
      <xdr:col>17</xdr:col>
      <xdr:colOff>369794</xdr:colOff>
      <xdr:row>4</xdr:row>
      <xdr:rowOff>44825</xdr:rowOff>
    </xdr:to>
    <xdr:sp macro="" textlink="">
      <xdr:nvSpPr>
        <xdr:cNvPr id="2" name="正方形/長方形 1">
          <a:extLst>
            <a:ext uri="{FF2B5EF4-FFF2-40B4-BE49-F238E27FC236}">
              <a16:creationId xmlns:a16="http://schemas.microsoft.com/office/drawing/2014/main" id="{F3FF3B15-2E7A-4230-87E1-365C0BBDB287}"/>
            </a:ext>
          </a:extLst>
        </xdr:cNvPr>
        <xdr:cNvSpPr/>
      </xdr:nvSpPr>
      <xdr:spPr>
        <a:xfrm>
          <a:off x="8684558" y="141382"/>
          <a:ext cx="2678207" cy="743884"/>
        </a:xfrm>
        <a:prstGeom prst="rect">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t>※</a:t>
          </a:r>
          <a:r>
            <a:rPr kumimoji="1" lang="ja-JP" altLang="en-US" sz="1200"/>
            <a:t>ブック・シートの保護は解除せず、ご記入ください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39687</xdr:colOff>
      <xdr:row>37</xdr:row>
      <xdr:rowOff>222249</xdr:rowOff>
    </xdr:from>
    <xdr:to>
      <xdr:col>24</xdr:col>
      <xdr:colOff>141287</xdr:colOff>
      <xdr:row>42</xdr:row>
      <xdr:rowOff>190500</xdr:rowOff>
    </xdr:to>
    <xdr:sp macro="" textlink="">
      <xdr:nvSpPr>
        <xdr:cNvPr id="3" name="吹き出し: 四角形 2">
          <a:extLst>
            <a:ext uri="{FF2B5EF4-FFF2-40B4-BE49-F238E27FC236}">
              <a16:creationId xmlns:a16="http://schemas.microsoft.com/office/drawing/2014/main" id="{47A9E0E6-91BF-4E42-BF0C-8C3EBE632E33}"/>
            </a:ext>
          </a:extLst>
        </xdr:cNvPr>
        <xdr:cNvSpPr/>
      </xdr:nvSpPr>
      <xdr:spPr>
        <a:xfrm>
          <a:off x="10398125" y="9009062"/>
          <a:ext cx="2101850" cy="1095376"/>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t>図表添付可</a:t>
          </a:r>
          <a:endParaRPr kumimoji="1" lang="en-US" altLang="ja-JP" sz="1800"/>
        </a:p>
        <a:p>
          <a:pPr algn="l"/>
          <a:r>
            <a:rPr kumimoji="1" lang="en-US" altLang="ja-JP" sz="1200"/>
            <a:t>※</a:t>
          </a:r>
          <a:r>
            <a:rPr kumimoji="1" lang="ja-JP" altLang="en-US" sz="1200"/>
            <a:t>詳細は公募要領の</a:t>
          </a:r>
          <a:r>
            <a:rPr kumimoji="1" lang="en-US" altLang="ja-JP" sz="1200"/>
            <a:t>P20</a:t>
          </a:r>
          <a:r>
            <a:rPr kumimoji="1" lang="ja-JP" altLang="en-US" sz="1200"/>
            <a:t>を参照ください。</a:t>
          </a:r>
          <a:endParaRPr kumimoji="1" lang="en-US" altLang="ja-JP" sz="1200"/>
        </a:p>
      </xdr:txBody>
    </xdr:sp>
    <xdr:clientData/>
  </xdr:twoCellAnchor>
  <xdr:twoCellAnchor>
    <xdr:from>
      <xdr:col>19</xdr:col>
      <xdr:colOff>220944</xdr:colOff>
      <xdr:row>1</xdr:row>
      <xdr:rowOff>160058</xdr:rowOff>
    </xdr:from>
    <xdr:to>
      <xdr:col>24</xdr:col>
      <xdr:colOff>369795</xdr:colOff>
      <xdr:row>4</xdr:row>
      <xdr:rowOff>246529</xdr:rowOff>
    </xdr:to>
    <xdr:sp macro="" textlink="">
      <xdr:nvSpPr>
        <xdr:cNvPr id="2" name="正方形/長方形 1">
          <a:extLst>
            <a:ext uri="{FF2B5EF4-FFF2-40B4-BE49-F238E27FC236}">
              <a16:creationId xmlns:a16="http://schemas.microsoft.com/office/drawing/2014/main" id="{84A0081D-0F3D-460A-99C6-B7269763CA11}"/>
            </a:ext>
          </a:extLst>
        </xdr:cNvPr>
        <xdr:cNvSpPr/>
      </xdr:nvSpPr>
      <xdr:spPr>
        <a:xfrm>
          <a:off x="10149356" y="428999"/>
          <a:ext cx="2670174" cy="702795"/>
        </a:xfrm>
        <a:prstGeom prst="rect">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t>※</a:t>
          </a:r>
          <a:r>
            <a:rPr kumimoji="1" lang="ja-JP" altLang="en-US" sz="1200"/>
            <a:t>ブック・シートの保護は解除せず、ご記入ください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103187</xdr:colOff>
      <xdr:row>37</xdr:row>
      <xdr:rowOff>119062</xdr:rowOff>
    </xdr:from>
    <xdr:to>
      <xdr:col>24</xdr:col>
      <xdr:colOff>204787</xdr:colOff>
      <xdr:row>42</xdr:row>
      <xdr:rowOff>71438</xdr:rowOff>
    </xdr:to>
    <xdr:sp macro="" textlink="">
      <xdr:nvSpPr>
        <xdr:cNvPr id="3" name="吹き出し: 四角形 2">
          <a:extLst>
            <a:ext uri="{FF2B5EF4-FFF2-40B4-BE49-F238E27FC236}">
              <a16:creationId xmlns:a16="http://schemas.microsoft.com/office/drawing/2014/main" id="{CB7A3F77-0E20-4A38-8E02-CCA312A9F37E}"/>
            </a:ext>
          </a:extLst>
        </xdr:cNvPr>
        <xdr:cNvSpPr/>
      </xdr:nvSpPr>
      <xdr:spPr>
        <a:xfrm>
          <a:off x="10461625" y="8683625"/>
          <a:ext cx="2101850" cy="1103313"/>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t>図表添付可</a:t>
          </a:r>
          <a:endParaRPr kumimoji="1" lang="en-US" altLang="ja-JP" sz="1800"/>
        </a:p>
        <a:p>
          <a:pPr algn="l"/>
          <a:r>
            <a:rPr kumimoji="1" lang="en-US" altLang="ja-JP" sz="1200"/>
            <a:t>※</a:t>
          </a:r>
          <a:r>
            <a:rPr kumimoji="1" lang="ja-JP" altLang="en-US" sz="1200"/>
            <a:t>詳細は公募要領の</a:t>
          </a:r>
          <a:r>
            <a:rPr kumimoji="1" lang="en-US" altLang="ja-JP" sz="1200"/>
            <a:t>P21</a:t>
          </a:r>
          <a:r>
            <a:rPr kumimoji="1" lang="ja-JP" altLang="en-US" sz="1200"/>
            <a:t>を参照ください。</a:t>
          </a:r>
          <a:endParaRPr kumimoji="1" lang="en-US" altLang="ja-JP" sz="1200"/>
        </a:p>
      </xdr:txBody>
    </xdr:sp>
    <xdr:clientData/>
  </xdr:twoCellAnchor>
  <xdr:twoCellAnchor>
    <xdr:from>
      <xdr:col>19</xdr:col>
      <xdr:colOff>314325</xdr:colOff>
      <xdr:row>1</xdr:row>
      <xdr:rowOff>107763</xdr:rowOff>
    </xdr:from>
    <xdr:to>
      <xdr:col>25</xdr:col>
      <xdr:colOff>22412</xdr:colOff>
      <xdr:row>4</xdr:row>
      <xdr:rowOff>179294</xdr:rowOff>
    </xdr:to>
    <xdr:sp macro="" textlink="">
      <xdr:nvSpPr>
        <xdr:cNvPr id="2" name="正方形/長方形 1">
          <a:extLst>
            <a:ext uri="{FF2B5EF4-FFF2-40B4-BE49-F238E27FC236}">
              <a16:creationId xmlns:a16="http://schemas.microsoft.com/office/drawing/2014/main" id="{64E648E4-3EC9-458E-B179-241382E606D9}"/>
            </a:ext>
          </a:extLst>
        </xdr:cNvPr>
        <xdr:cNvSpPr/>
      </xdr:nvSpPr>
      <xdr:spPr>
        <a:xfrm>
          <a:off x="10242737" y="376704"/>
          <a:ext cx="2733675" cy="687855"/>
        </a:xfrm>
        <a:prstGeom prst="rect">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t>※</a:t>
          </a:r>
          <a:r>
            <a:rPr kumimoji="1" lang="ja-JP" altLang="en-US" sz="1200"/>
            <a:t>ブック・シートの保護は解除せず、ご記入ください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20</xdr:col>
      <xdr:colOff>95250</xdr:colOff>
      <xdr:row>37</xdr:row>
      <xdr:rowOff>142875</xdr:rowOff>
    </xdr:from>
    <xdr:to>
      <xdr:col>24</xdr:col>
      <xdr:colOff>196850</xdr:colOff>
      <xdr:row>42</xdr:row>
      <xdr:rowOff>71438</xdr:rowOff>
    </xdr:to>
    <xdr:sp macro="" textlink="">
      <xdr:nvSpPr>
        <xdr:cNvPr id="3" name="吹き出し: 四角形 2">
          <a:extLst>
            <a:ext uri="{FF2B5EF4-FFF2-40B4-BE49-F238E27FC236}">
              <a16:creationId xmlns:a16="http://schemas.microsoft.com/office/drawing/2014/main" id="{9C7D8A1F-33FA-4BF9-ADEA-B5BAAB5C2132}"/>
            </a:ext>
          </a:extLst>
        </xdr:cNvPr>
        <xdr:cNvSpPr/>
      </xdr:nvSpPr>
      <xdr:spPr>
        <a:xfrm>
          <a:off x="10453688" y="8691563"/>
          <a:ext cx="2101850" cy="1079500"/>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t>図表添付可</a:t>
          </a:r>
          <a:endParaRPr kumimoji="1" lang="en-US" altLang="ja-JP" sz="1800"/>
        </a:p>
        <a:p>
          <a:pPr algn="l"/>
          <a:r>
            <a:rPr kumimoji="1" lang="en-US" altLang="ja-JP" sz="1200"/>
            <a:t>※</a:t>
          </a:r>
          <a:r>
            <a:rPr kumimoji="1" lang="ja-JP" altLang="en-US" sz="1200"/>
            <a:t>詳細は公募要領の</a:t>
          </a:r>
          <a:r>
            <a:rPr kumimoji="1" lang="en-US" altLang="ja-JP" sz="1200"/>
            <a:t>P22</a:t>
          </a:r>
          <a:r>
            <a:rPr kumimoji="1" lang="ja-JP" altLang="en-US" sz="1200"/>
            <a:t>を参照ください。</a:t>
          </a:r>
          <a:endParaRPr kumimoji="1" lang="en-US" altLang="ja-JP" sz="1200"/>
        </a:p>
      </xdr:txBody>
    </xdr:sp>
    <xdr:clientData/>
  </xdr:twoCellAnchor>
  <xdr:twoCellAnchor>
    <xdr:from>
      <xdr:col>19</xdr:col>
      <xdr:colOff>182468</xdr:colOff>
      <xdr:row>1</xdr:row>
      <xdr:rowOff>209177</xdr:rowOff>
    </xdr:from>
    <xdr:to>
      <xdr:col>24</xdr:col>
      <xdr:colOff>313765</xdr:colOff>
      <xdr:row>5</xdr:row>
      <xdr:rowOff>0</xdr:rowOff>
    </xdr:to>
    <xdr:sp macro="" textlink="">
      <xdr:nvSpPr>
        <xdr:cNvPr id="2" name="正方形/長方形 1">
          <a:extLst>
            <a:ext uri="{FF2B5EF4-FFF2-40B4-BE49-F238E27FC236}">
              <a16:creationId xmlns:a16="http://schemas.microsoft.com/office/drawing/2014/main" id="{7452275F-9C44-4027-9E9F-6421C6152409}"/>
            </a:ext>
          </a:extLst>
        </xdr:cNvPr>
        <xdr:cNvSpPr/>
      </xdr:nvSpPr>
      <xdr:spPr>
        <a:xfrm>
          <a:off x="10110880" y="478118"/>
          <a:ext cx="2652620" cy="720911"/>
        </a:xfrm>
        <a:prstGeom prst="rect">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t>※</a:t>
          </a:r>
          <a:r>
            <a:rPr kumimoji="1" lang="ja-JP" altLang="en-US" sz="1200"/>
            <a:t>ブック・シートの保護は解除せず、ご記入ください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145116</xdr:colOff>
      <xdr:row>0</xdr:row>
      <xdr:rowOff>209177</xdr:rowOff>
    </xdr:from>
    <xdr:to>
      <xdr:col>22</xdr:col>
      <xdr:colOff>437030</xdr:colOff>
      <xdr:row>4</xdr:row>
      <xdr:rowOff>78441</xdr:rowOff>
    </xdr:to>
    <xdr:sp macro="" textlink="">
      <xdr:nvSpPr>
        <xdr:cNvPr id="2" name="正方形/長方形 1">
          <a:extLst>
            <a:ext uri="{FF2B5EF4-FFF2-40B4-BE49-F238E27FC236}">
              <a16:creationId xmlns:a16="http://schemas.microsoft.com/office/drawing/2014/main" id="{0444FC4B-219C-47DE-B8C3-D0B74723FDE0}"/>
            </a:ext>
          </a:extLst>
        </xdr:cNvPr>
        <xdr:cNvSpPr/>
      </xdr:nvSpPr>
      <xdr:spPr>
        <a:xfrm>
          <a:off x="10835528" y="209177"/>
          <a:ext cx="2813237" cy="754529"/>
        </a:xfrm>
        <a:prstGeom prst="rect">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t>※</a:t>
          </a:r>
          <a:r>
            <a:rPr kumimoji="1" lang="ja-JP" altLang="en-US" sz="1200"/>
            <a:t>ブック・シートの保護は解除せず、ご記入ください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35885</xdr:colOff>
      <xdr:row>27</xdr:row>
      <xdr:rowOff>28396</xdr:rowOff>
    </xdr:from>
    <xdr:to>
      <xdr:col>9</xdr:col>
      <xdr:colOff>476552</xdr:colOff>
      <xdr:row>38</xdr:row>
      <xdr:rowOff>150217</xdr:rowOff>
    </xdr:to>
    <xdr:graphicFrame macro="">
      <xdr:nvGraphicFramePr>
        <xdr:cNvPr id="12" name="グラフ 11">
          <a:extLst>
            <a:ext uri="{FF2B5EF4-FFF2-40B4-BE49-F238E27FC236}">
              <a16:creationId xmlns:a16="http://schemas.microsoft.com/office/drawing/2014/main" id="{A56A8F3B-7EC3-442C-B997-4899713737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50311</xdr:colOff>
      <xdr:row>27</xdr:row>
      <xdr:rowOff>50703</xdr:rowOff>
    </xdr:from>
    <xdr:to>
      <xdr:col>18</xdr:col>
      <xdr:colOff>455543</xdr:colOff>
      <xdr:row>38</xdr:row>
      <xdr:rowOff>169739</xdr:rowOff>
    </xdr:to>
    <xdr:graphicFrame macro="">
      <xdr:nvGraphicFramePr>
        <xdr:cNvPr id="13" name="グラフ 12">
          <a:extLst>
            <a:ext uri="{FF2B5EF4-FFF2-40B4-BE49-F238E27FC236}">
              <a16:creationId xmlns:a16="http://schemas.microsoft.com/office/drawing/2014/main" id="{6AA15AB6-B9B6-41D2-B88A-2491F1CB02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21</xdr:col>
      <xdr:colOff>10645</xdr:colOff>
      <xdr:row>0</xdr:row>
      <xdr:rowOff>245970</xdr:rowOff>
    </xdr:from>
    <xdr:to>
      <xdr:col>26</xdr:col>
      <xdr:colOff>145677</xdr:colOff>
      <xdr:row>3</xdr:row>
      <xdr:rowOff>201707</xdr:rowOff>
    </xdr:to>
    <xdr:sp macro="" textlink="">
      <xdr:nvSpPr>
        <xdr:cNvPr id="2" name="正方形/長方形 1">
          <a:extLst>
            <a:ext uri="{FF2B5EF4-FFF2-40B4-BE49-F238E27FC236}">
              <a16:creationId xmlns:a16="http://schemas.microsoft.com/office/drawing/2014/main" id="{B9020F20-C45F-4974-AA3D-CE33AF98B2EA}"/>
            </a:ext>
          </a:extLst>
        </xdr:cNvPr>
        <xdr:cNvSpPr/>
      </xdr:nvSpPr>
      <xdr:spPr>
        <a:xfrm>
          <a:off x="10151969" y="245970"/>
          <a:ext cx="2656355" cy="616884"/>
        </a:xfrm>
        <a:prstGeom prst="rect">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t>※</a:t>
          </a:r>
          <a:r>
            <a:rPr kumimoji="1" lang="ja-JP" altLang="en-US" sz="1200"/>
            <a:t>ブック・シートの保護は解除せず、ご記入ください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552450</xdr:colOff>
      <xdr:row>49</xdr:row>
      <xdr:rowOff>228600</xdr:rowOff>
    </xdr:from>
    <xdr:to>
      <xdr:col>13</xdr:col>
      <xdr:colOff>600075</xdr:colOff>
      <xdr:row>54</xdr:row>
      <xdr:rowOff>161925</xdr:rowOff>
    </xdr:to>
    <xdr:sp macro="" textlink="">
      <xdr:nvSpPr>
        <xdr:cNvPr id="4" name="吹き出し: 四角形 3">
          <a:extLst>
            <a:ext uri="{FF2B5EF4-FFF2-40B4-BE49-F238E27FC236}">
              <a16:creationId xmlns:a16="http://schemas.microsoft.com/office/drawing/2014/main" id="{5252CEC9-E2B0-4760-AAF0-35DC2862A96D}"/>
            </a:ext>
          </a:extLst>
        </xdr:cNvPr>
        <xdr:cNvSpPr/>
      </xdr:nvSpPr>
      <xdr:spPr>
        <a:xfrm>
          <a:off x="7467600" y="10325100"/>
          <a:ext cx="2105025" cy="1085850"/>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t>図表添付可</a:t>
          </a:r>
          <a:endParaRPr kumimoji="1" lang="en-US" altLang="ja-JP" sz="1800"/>
        </a:p>
        <a:p>
          <a:pPr algn="l"/>
          <a:r>
            <a:rPr kumimoji="1" lang="en-US" altLang="ja-JP" sz="1200"/>
            <a:t>※</a:t>
          </a:r>
          <a:r>
            <a:rPr kumimoji="1" lang="ja-JP" altLang="en-US" sz="1200"/>
            <a:t>詳細は公募要領の</a:t>
          </a:r>
          <a:r>
            <a:rPr kumimoji="1" lang="en-US" altLang="ja-JP" sz="1200"/>
            <a:t>P26</a:t>
          </a:r>
          <a:r>
            <a:rPr kumimoji="1" lang="ja-JP" altLang="en-US" sz="1200"/>
            <a:t>を参照ください。</a:t>
          </a:r>
          <a:endParaRPr kumimoji="1" lang="en-US" altLang="ja-JP" sz="1200"/>
        </a:p>
      </xdr:txBody>
    </xdr:sp>
    <xdr:clientData/>
  </xdr:twoCellAnchor>
  <xdr:twoCellAnchor>
    <xdr:from>
      <xdr:col>10</xdr:col>
      <xdr:colOff>542925</xdr:colOff>
      <xdr:row>70</xdr:row>
      <xdr:rowOff>123825</xdr:rowOff>
    </xdr:from>
    <xdr:to>
      <xdr:col>13</xdr:col>
      <xdr:colOff>590550</xdr:colOff>
      <xdr:row>75</xdr:row>
      <xdr:rowOff>66675</xdr:rowOff>
    </xdr:to>
    <xdr:sp macro="" textlink="">
      <xdr:nvSpPr>
        <xdr:cNvPr id="2" name="吹き出し: 四角形 1">
          <a:extLst>
            <a:ext uri="{FF2B5EF4-FFF2-40B4-BE49-F238E27FC236}">
              <a16:creationId xmlns:a16="http://schemas.microsoft.com/office/drawing/2014/main" id="{21C68F7B-9696-4A4F-BDDF-59861A7C588C}"/>
            </a:ext>
          </a:extLst>
        </xdr:cNvPr>
        <xdr:cNvSpPr/>
      </xdr:nvSpPr>
      <xdr:spPr>
        <a:xfrm>
          <a:off x="7458075" y="14897100"/>
          <a:ext cx="2105025" cy="1085850"/>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t>図表添付可</a:t>
          </a:r>
          <a:endParaRPr kumimoji="1" lang="en-US" altLang="ja-JP" sz="1800"/>
        </a:p>
        <a:p>
          <a:pPr algn="l"/>
          <a:r>
            <a:rPr kumimoji="1" lang="en-US" altLang="ja-JP" sz="1200"/>
            <a:t>※</a:t>
          </a:r>
          <a:r>
            <a:rPr kumimoji="1" lang="ja-JP" altLang="en-US" sz="1200"/>
            <a:t>詳細は公募要領の</a:t>
          </a:r>
          <a:r>
            <a:rPr kumimoji="1" lang="en-US" altLang="ja-JP" sz="1200"/>
            <a:t>P26</a:t>
          </a:r>
          <a:r>
            <a:rPr kumimoji="1" lang="ja-JP" altLang="en-US" sz="1200"/>
            <a:t>を参照ください。</a:t>
          </a:r>
          <a:endParaRPr kumimoji="1" lang="en-US" altLang="ja-JP" sz="1200"/>
        </a:p>
      </xdr:txBody>
    </xdr:sp>
    <xdr:clientData/>
  </xdr:twoCellAnchor>
  <xdr:twoCellAnchor>
    <xdr:from>
      <xdr:col>10</xdr:col>
      <xdr:colOff>549275</xdr:colOff>
      <xdr:row>55</xdr:row>
      <xdr:rowOff>158748</xdr:rowOff>
    </xdr:from>
    <xdr:to>
      <xdr:col>13</xdr:col>
      <xdr:colOff>596900</xdr:colOff>
      <xdr:row>62</xdr:row>
      <xdr:rowOff>19050</xdr:rowOff>
    </xdr:to>
    <xdr:sp macro="" textlink="">
      <xdr:nvSpPr>
        <xdr:cNvPr id="3" name="吹き出し: 四角形 2">
          <a:extLst>
            <a:ext uri="{FF2B5EF4-FFF2-40B4-BE49-F238E27FC236}">
              <a16:creationId xmlns:a16="http://schemas.microsoft.com/office/drawing/2014/main" id="{81DC6476-2D97-4770-8376-2334A0F2BAE8}"/>
            </a:ext>
          </a:extLst>
        </xdr:cNvPr>
        <xdr:cNvSpPr/>
      </xdr:nvSpPr>
      <xdr:spPr>
        <a:xfrm>
          <a:off x="7477125" y="11645898"/>
          <a:ext cx="2105025" cy="1460502"/>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ja-JP" sz="1200">
              <a:solidFill>
                <a:schemeClr val="lt1"/>
              </a:solidFill>
              <a:latin typeface="+mn-lt"/>
              <a:ea typeface="+mn-ea"/>
              <a:cs typeface="+mn-cs"/>
            </a:rPr>
            <a:t>指定の枠内からはみ出さないよう</a:t>
          </a:r>
          <a:r>
            <a:rPr kumimoji="1" lang="ja-JP" altLang="en-US" sz="1200">
              <a:solidFill>
                <a:schemeClr val="lt1"/>
              </a:solidFill>
              <a:latin typeface="+mn-lt"/>
              <a:ea typeface="+mn-ea"/>
              <a:cs typeface="+mn-cs"/>
            </a:rPr>
            <a:t>、</a:t>
          </a:r>
          <a:r>
            <a:rPr kumimoji="1" lang="ja-JP" altLang="ja-JP" sz="1200">
              <a:solidFill>
                <a:schemeClr val="lt1"/>
              </a:solidFill>
              <a:latin typeface="+mn-lt"/>
              <a:ea typeface="+mn-ea"/>
              <a:cs typeface="+mn-cs"/>
            </a:rPr>
            <a:t>文字サイズや図を調整して</a:t>
          </a:r>
          <a:r>
            <a:rPr kumimoji="1" lang="ja-JP" altLang="en-US" sz="1200">
              <a:solidFill>
                <a:schemeClr val="lt1"/>
              </a:solidFill>
              <a:latin typeface="+mn-lt"/>
              <a:ea typeface="+mn-ea"/>
              <a:cs typeface="+mn-cs"/>
            </a:rPr>
            <a:t>ください。</a:t>
          </a:r>
          <a:endParaRPr kumimoji="1" lang="en-US" altLang="ja-JP" sz="1200">
            <a:solidFill>
              <a:schemeClr val="lt1"/>
            </a:solidFill>
            <a:latin typeface="+mn-lt"/>
            <a:ea typeface="+mn-ea"/>
            <a:cs typeface="+mn-cs"/>
          </a:endParaRPr>
        </a:p>
        <a:p>
          <a:pPr marL="0" indent="0"/>
          <a:r>
            <a:rPr kumimoji="1" lang="ja-JP" altLang="en-US" sz="1200">
              <a:solidFill>
                <a:schemeClr val="lt1"/>
              </a:solidFill>
              <a:latin typeface="+mn-lt"/>
              <a:ea typeface="+mn-ea"/>
              <a:cs typeface="+mn-cs"/>
            </a:rPr>
            <a:t>印刷イメージも確認してください。</a:t>
          </a:r>
          <a:endParaRPr kumimoji="1" lang="ja-JP" altLang="ja-JP" sz="1200">
            <a:solidFill>
              <a:schemeClr val="lt1"/>
            </a:solidFill>
            <a:latin typeface="+mn-lt"/>
            <a:ea typeface="+mn-ea"/>
            <a:cs typeface="+mn-cs"/>
          </a:endParaRPr>
        </a:p>
      </xdr:txBody>
    </xdr:sp>
    <xdr:clientData/>
  </xdr:twoCellAnchor>
  <xdr:twoCellAnchor>
    <xdr:from>
      <xdr:col>10</xdr:col>
      <xdr:colOff>539750</xdr:colOff>
      <xdr:row>76</xdr:row>
      <xdr:rowOff>19050</xdr:rowOff>
    </xdr:from>
    <xdr:to>
      <xdr:col>13</xdr:col>
      <xdr:colOff>587375</xdr:colOff>
      <xdr:row>82</xdr:row>
      <xdr:rowOff>57150</xdr:rowOff>
    </xdr:to>
    <xdr:sp macro="" textlink="">
      <xdr:nvSpPr>
        <xdr:cNvPr id="11" name="吹き出し: 四角形 10">
          <a:extLst>
            <a:ext uri="{FF2B5EF4-FFF2-40B4-BE49-F238E27FC236}">
              <a16:creationId xmlns:a16="http://schemas.microsoft.com/office/drawing/2014/main" id="{F8E8210E-FE86-4840-BD8E-016D1E62A482}"/>
            </a:ext>
          </a:extLst>
        </xdr:cNvPr>
        <xdr:cNvSpPr/>
      </xdr:nvSpPr>
      <xdr:spPr>
        <a:xfrm>
          <a:off x="7467600" y="16167100"/>
          <a:ext cx="2105025" cy="1409700"/>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ja-JP" sz="1200">
              <a:solidFill>
                <a:schemeClr val="lt1"/>
              </a:solidFill>
              <a:latin typeface="+mn-lt"/>
              <a:ea typeface="+mn-ea"/>
              <a:cs typeface="+mn-cs"/>
            </a:rPr>
            <a:t>指定の枠内からはみ出さないよう</a:t>
          </a:r>
          <a:r>
            <a:rPr kumimoji="1" lang="ja-JP" altLang="en-US" sz="1200">
              <a:solidFill>
                <a:schemeClr val="lt1"/>
              </a:solidFill>
              <a:latin typeface="+mn-lt"/>
              <a:ea typeface="+mn-ea"/>
              <a:cs typeface="+mn-cs"/>
            </a:rPr>
            <a:t>、</a:t>
          </a:r>
          <a:r>
            <a:rPr kumimoji="1" lang="ja-JP" altLang="ja-JP" sz="1200">
              <a:solidFill>
                <a:schemeClr val="lt1"/>
              </a:solidFill>
              <a:latin typeface="+mn-lt"/>
              <a:ea typeface="+mn-ea"/>
              <a:cs typeface="+mn-cs"/>
            </a:rPr>
            <a:t>文字サイズや図を調整して</a:t>
          </a:r>
          <a:r>
            <a:rPr kumimoji="1" lang="ja-JP" altLang="en-US" sz="1200">
              <a:solidFill>
                <a:schemeClr val="lt1"/>
              </a:solidFill>
              <a:latin typeface="+mn-lt"/>
              <a:ea typeface="+mn-ea"/>
              <a:cs typeface="+mn-cs"/>
            </a:rPr>
            <a:t>ください。</a:t>
          </a:r>
          <a:endParaRPr kumimoji="1" lang="en-US" altLang="ja-JP" sz="1200">
            <a:solidFill>
              <a:schemeClr val="lt1"/>
            </a:solidFill>
            <a:latin typeface="+mn-lt"/>
            <a:ea typeface="+mn-ea"/>
            <a:cs typeface="+mn-cs"/>
          </a:endParaRPr>
        </a:p>
        <a:p>
          <a:pPr marL="0" indent="0"/>
          <a:r>
            <a:rPr kumimoji="1" lang="ja-JP" altLang="en-US" sz="1200">
              <a:solidFill>
                <a:schemeClr val="lt1"/>
              </a:solidFill>
              <a:latin typeface="+mn-lt"/>
              <a:ea typeface="+mn-ea"/>
              <a:cs typeface="+mn-cs"/>
            </a:rPr>
            <a:t>印刷イメージも確認してください。                                  </a:t>
          </a:r>
          <a:endParaRPr kumimoji="1" lang="ja-JP" altLang="ja-JP" sz="1200">
            <a:solidFill>
              <a:schemeClr val="lt1"/>
            </a:solidFill>
            <a:latin typeface="+mn-lt"/>
            <a:ea typeface="+mn-ea"/>
            <a:cs typeface="+mn-cs"/>
          </a:endParaRPr>
        </a:p>
      </xdr:txBody>
    </xdr:sp>
    <xdr:clientData/>
  </xdr:twoCellAnchor>
  <xdr:twoCellAnchor>
    <xdr:from>
      <xdr:col>10</xdr:col>
      <xdr:colOff>152853</xdr:colOff>
      <xdr:row>8</xdr:row>
      <xdr:rowOff>30391</xdr:rowOff>
    </xdr:from>
    <xdr:to>
      <xdr:col>14</xdr:col>
      <xdr:colOff>498928</xdr:colOff>
      <xdr:row>12</xdr:row>
      <xdr:rowOff>72572</xdr:rowOff>
    </xdr:to>
    <xdr:sp macro="" textlink="">
      <xdr:nvSpPr>
        <xdr:cNvPr id="10" name="正方形/長方形 9">
          <a:extLst>
            <a:ext uri="{FF2B5EF4-FFF2-40B4-BE49-F238E27FC236}">
              <a16:creationId xmlns:a16="http://schemas.microsoft.com/office/drawing/2014/main" id="{F05602B6-B968-3CC1-AADD-D7E328437422}"/>
            </a:ext>
          </a:extLst>
        </xdr:cNvPr>
        <xdr:cNvSpPr/>
      </xdr:nvSpPr>
      <xdr:spPr>
        <a:xfrm>
          <a:off x="7092496" y="1427391"/>
          <a:ext cx="3103789" cy="668110"/>
        </a:xfrm>
        <a:prstGeom prst="rect">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200"/>
            <a:t>様式</a:t>
          </a:r>
          <a:r>
            <a:rPr lang="en-US" altLang="ja-JP" sz="1200"/>
            <a:t>5</a:t>
          </a:r>
          <a:r>
            <a:rPr lang="ja-JP" altLang="en-US" sz="1200"/>
            <a:t>（公開用概要書）のみで判断ができない記載内容はお控えください。</a:t>
          </a:r>
          <a:endParaRPr kumimoji="1" lang="en-US" altLang="ja-JP" sz="1200" b="1"/>
        </a:p>
      </xdr:txBody>
    </xdr:sp>
    <xdr:clientData/>
  </xdr:twoCellAnchor>
  <xdr:twoCellAnchor>
    <xdr:from>
      <xdr:col>10</xdr:col>
      <xdr:colOff>220889</xdr:colOff>
      <xdr:row>1</xdr:row>
      <xdr:rowOff>51253</xdr:rowOff>
    </xdr:from>
    <xdr:to>
      <xdr:col>14</xdr:col>
      <xdr:colOff>158990</xdr:colOff>
      <xdr:row>4</xdr:row>
      <xdr:rowOff>171023</xdr:rowOff>
    </xdr:to>
    <xdr:sp macro="" textlink="">
      <xdr:nvSpPr>
        <xdr:cNvPr id="6" name="正方形/長方形 5">
          <a:extLst>
            <a:ext uri="{FF2B5EF4-FFF2-40B4-BE49-F238E27FC236}">
              <a16:creationId xmlns:a16="http://schemas.microsoft.com/office/drawing/2014/main" id="{DA16323B-1834-4C0F-8887-C7475D5FCB49}"/>
            </a:ext>
          </a:extLst>
        </xdr:cNvPr>
        <xdr:cNvSpPr/>
      </xdr:nvSpPr>
      <xdr:spPr>
        <a:xfrm>
          <a:off x="7119710" y="228146"/>
          <a:ext cx="2659530" cy="623234"/>
        </a:xfrm>
        <a:prstGeom prst="rect">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t>※</a:t>
          </a:r>
          <a:r>
            <a:rPr kumimoji="1" lang="ja-JP" altLang="en-US" sz="1200"/>
            <a:t>ブック・シートの保護は解除せず、ご記入ください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84556</xdr:colOff>
      <xdr:row>8</xdr:row>
      <xdr:rowOff>219232</xdr:rowOff>
    </xdr:from>
    <xdr:to>
      <xdr:col>6</xdr:col>
      <xdr:colOff>173828</xdr:colOff>
      <xdr:row>20</xdr:row>
      <xdr:rowOff>93502</xdr:rowOff>
    </xdr:to>
    <xdr:graphicFrame macro="">
      <xdr:nvGraphicFramePr>
        <xdr:cNvPr id="2" name="グラフ 1">
          <a:extLst>
            <a:ext uri="{FF2B5EF4-FFF2-40B4-BE49-F238E27FC236}">
              <a16:creationId xmlns:a16="http://schemas.microsoft.com/office/drawing/2014/main" id="{3C082BAA-CAF1-4408-98CC-9CE7C1FFFF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211152</xdr:colOff>
      <xdr:row>28</xdr:row>
      <xdr:rowOff>9070</xdr:rowOff>
    </xdr:from>
    <xdr:to>
      <xdr:col>6</xdr:col>
      <xdr:colOff>267180</xdr:colOff>
      <xdr:row>39</xdr:row>
      <xdr:rowOff>145558</xdr:rowOff>
    </xdr:to>
    <xdr:graphicFrame macro="">
      <xdr:nvGraphicFramePr>
        <xdr:cNvPr id="3" name="グラフ 2">
          <a:extLst>
            <a:ext uri="{FF2B5EF4-FFF2-40B4-BE49-F238E27FC236}">
              <a16:creationId xmlns:a16="http://schemas.microsoft.com/office/drawing/2014/main" id="{28980816-0D63-4CCC-A383-D23DB1ECA4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ii509/Downloads/&#8251;&#12464;&#12521;&#12501;&#20462;&#27491;&#8251;&#20808;&#36914;&#35373;&#20633;&#30331;&#37682;&#30003;&#35531;&#26360;_210303_170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提出書類"/>
      <sheetName val="様式１.かがみ"/>
      <sheetName val="様式２.申請者情報"/>
      <sheetName val="様式３.設備・システム情報"/>
      <sheetName val="【入力例】様式３"/>
      <sheetName val="別紙１.概要説明"/>
      <sheetName val="様式４.先進性"/>
      <sheetName val="様式５.省エネ効果"/>
      <sheetName val="様式６.導入ポテンシャル"/>
      <sheetName val="様式７.公開用概要書"/>
      <sheetName val="【入力例】様式７"/>
      <sheetName val="グラフ作成用"/>
      <sheetName val="プルダウン"/>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90F9CE8-12BB-41FC-817A-008ADD8AB098}" name="TB_01" displayName="TB_01" ref="B4:AZ5" totalsRowShown="0" headerRowDxfId="113" dataDxfId="112">
  <autoFilter ref="B4:AZ5" xr:uid="{290F9CE8-12BB-41FC-817A-008ADD8AB098}"/>
  <tableColumns count="51">
    <tableColumn id="205" xr3:uid="{C0897114-5A55-4BAD-8741-83037F079CF5}" name="設備/システムの説明" dataDxfId="111" totalsRowDxfId="110"/>
    <tableColumn id="148" xr3:uid="{82DD8C65-5227-44AA-8743-666590F8D55A}" name="評価項目No1" dataDxfId="109" totalsRowDxfId="108">
      <calculatedColumnFormula>'様式２（１）'!B15</calculatedColumnFormula>
    </tableColumn>
    <tableColumn id="187" xr3:uid="{8D03B471-C8D8-4F3A-8BC4-F648D437F4DD}" name="評価項目1" dataDxfId="107" totalsRowDxfId="106">
      <calculatedColumnFormula>'様式２（１）'!C15</calculatedColumnFormula>
    </tableColumn>
    <tableColumn id="198" xr3:uid="{7EF73AD5-3ADD-4346-8F4C-9372BE67742E}" name="説明1" dataDxfId="105" totalsRowDxfId="104"/>
    <tableColumn id="201" xr3:uid="{75F13162-1717-4F0F-8A6B-D383DA00A212}" name="評価項目No2" dataDxfId="103" totalsRowDxfId="102"/>
    <tableColumn id="202" xr3:uid="{91A8314C-2BAC-48DB-9DDA-BF9B4927D4E1}" name="評価項目2" dataDxfId="101" totalsRowDxfId="100"/>
    <tableColumn id="47" xr3:uid="{99E11639-5978-46CC-9C75-96ECB09F7919}" name="説明2" dataDxfId="99" totalsRowDxfId="98"/>
    <tableColumn id="167" xr3:uid="{67141C2E-7EDB-40A4-846F-4CCC7C42C447}" name="評価項目No3" dataDxfId="97" totalsRowDxfId="96"/>
    <tableColumn id="173" xr3:uid="{AE917256-4B93-4FC8-B0B1-A7A95CD66125}" name="評価項目3" dataDxfId="95" totalsRowDxfId="94"/>
    <tableColumn id="174" xr3:uid="{2AEEDF3B-D416-4083-BA2A-46449CCE3622}" name="説明3" dataDxfId="93" totalsRowDxfId="92"/>
    <tableColumn id="160" xr3:uid="{906913AE-C430-4ED7-999B-A159AF8C7411}" name="➁省エネ効果" dataDxfId="91" totalsRowDxfId="90"/>
    <tableColumn id="161" xr3:uid="{3820F95B-47AA-4910-865E-C8BC608ED8BB}" name="本設備/システムによる省エネ計算モデル" dataDxfId="89" totalsRowDxfId="88"/>
    <tableColumn id="163" xr3:uid="{03432A27-A866-460D-B8F4-4314BFC6B27C}" name="過去の導入事例での省エネ効果を記載してください" dataDxfId="87" totalsRowDxfId="86">
      <calculatedColumnFormula>様式３!B39</calculatedColumnFormula>
    </tableColumn>
    <tableColumn id="164" xr3:uid="{50F5481B-37A5-4E9C-BD97-C93BF505BE6A}" name="導入事例の省エネ量（原油換算：kl） kl/年" dataDxfId="85" totalsRowDxfId="84">
      <calculatedColumnFormula>ROUND(様式３!F63,1)</calculatedColumnFormula>
    </tableColumn>
    <tableColumn id="207" xr3:uid="{5A864D7B-B99C-45C7-A229-1586048A566F}" name="導入事例における費用対効果（年間）(kl/千万円)" dataDxfId="83" totalsRowDxfId="82">
      <calculatedColumnFormula>IFERROR(ROUND(様式３!O67,2),0)</calculatedColumnFormula>
    </tableColumn>
    <tableColumn id="165" xr3:uid="{2D572858-FE8B-4E73-90A1-3D4728589780}" name="導入事例_事業所単位での省エネ率 (%)" dataDxfId="81" totalsRowDxfId="80">
      <calculatedColumnFormula>様式３!O63</calculatedColumnFormula>
    </tableColumn>
    <tableColumn id="166" xr3:uid="{D1379CD7-B924-41ED-A9E5-DB0172E3FCBC}" name="導入事例_更新範囲での省エネ率 (%)" dataDxfId="79" totalsRowDxfId="78">
      <calculatedColumnFormula>様式３!O65</calculatedColumnFormula>
    </tableColumn>
    <tableColumn id="3" xr3:uid="{FFA0C4B8-091E-42F0-AB60-6A3D508C2808}" name="導入事例_費用 (円)" totalsRowDxfId="77">
      <calculatedColumnFormula>様式３!F67</calculatedColumnFormula>
    </tableColumn>
    <tableColumn id="168" xr3:uid="{9DE08371-FC1F-42D5-BEBA-7EB4F3234E52}" name="評価項目「③導入ポテンシャル」" dataDxfId="76" totalsRowDxfId="75"/>
    <tableColumn id="169" xr3:uid="{078ADE59-C6F5-4938-90BB-80408F469FAF}" name="本設備/システムによる導入ポテンシャル" dataDxfId="74" totalsRowDxfId="73"/>
    <tableColumn id="170" xr3:uid="{08D400EC-598C-4F1D-9E00-8E86C1A3BCD2}" name="[代替可能な市場規模]グラフ単位" dataDxfId="72" totalsRowDxfId="71"/>
    <tableColumn id="171" xr3:uid="{7D6655FB-D337-4E1D-8083-43ECECF459BD}" name="[期待される省エネ量]グラフ単位" dataDxfId="70" totalsRowDxfId="69"/>
    <tableColumn id="208" xr3:uid="{B85A7F3A-BCB7-4B7D-B7F7-083F787824C5}" name="普及課題" dataDxfId="68" totalsRowDxfId="67"/>
    <tableColumn id="209" xr3:uid="{500BD68D-88D0-43BE-846B-01A6914B2880}" name="設備/システム名" dataDxfId="66" totalsRowDxfId="65"/>
    <tableColumn id="1" xr3:uid="{C8B1DF99-2255-476A-A92F-23393A7D8276}" name="製品種別">
      <calculatedColumnFormula>様式５!C6</calculatedColumnFormula>
    </tableColumn>
    <tableColumn id="210" xr3:uid="{1107CA9F-1DD1-4BB1-9172-EB200170D692}" name="型番" dataDxfId="64" totalsRowDxfId="63"/>
    <tableColumn id="211" xr3:uid="{981AD696-3666-4F17-AA53-B1C92B4FEE1B}" name="メーカー名(*)" dataDxfId="62" totalsRowDxfId="61"/>
    <tableColumn id="172" xr3:uid="{D0E3247D-7C87-41CB-82C5-96DCA6095F59}" name="本社所在地(*)" dataDxfId="60" totalsRowDxfId="59"/>
    <tableColumn id="175" xr3:uid="{BC9E9E34-253B-4E83-8962-926D75D47FFC}" name="会社WEBページURL" dataDxfId="58" totalsRowDxfId="57"/>
    <tableColumn id="176" xr3:uid="{AA687B21-5FBD-42A5-8A07-F6E29FA070E4}" name="製品紹介ページURL" dataDxfId="56" totalsRowDxfId="55"/>
    <tableColumn id="177" xr3:uid="{8EC4E2B8-3CF4-4493-B5C4-95C9B705D967}" name="連絡先(*)" dataDxfId="54" totalsRowDxfId="53"/>
    <tableColumn id="178" xr3:uid="{7050DAD1-62E9-454B-9387-9A0F049488CF}" name="導入可能な業種・分野1" dataDxfId="52" totalsRowDxfId="51"/>
    <tableColumn id="179" xr3:uid="{22CD91E7-600C-45C8-BC17-7CFCC45A8957}" name="導入可能な業種・分野2" dataDxfId="50" totalsRowDxfId="49"/>
    <tableColumn id="180" xr3:uid="{C52474E5-5D3D-45E2-823D-8E0B5F90EDD2}" name="導入可能な業種・分野3" dataDxfId="48" totalsRowDxfId="47">
      <calculatedColumnFormula>様式５!H19</calculatedColumnFormula>
    </tableColumn>
    <tableColumn id="181" xr3:uid="{857E04FC-3CF9-4785-AB03-9F5B077538E2}" name="導入対象となる分野・プロセス" dataDxfId="46" totalsRowDxfId="45">
      <calculatedColumnFormula>様式５!D20</calculatedColumnFormula>
    </tableColumn>
    <tableColumn id="149" xr3:uid="{6203135C-033D-4D4D-B023-786A33DD0538}" name="導入事例の省エネ量（原油換算：kl）" dataDxfId="44" totalsRowDxfId="43">
      <calculatedColumnFormula>様式５!D21</calculatedColumnFormula>
    </tableColumn>
    <tableColumn id="182" xr3:uid="{CF7CB73E-F439-4EB5-822B-91943946703E}" name="工場・事業場当たりの想定省エネ率(%)" dataDxfId="42">
      <calculatedColumnFormula>IFERROR(ROUND(様式５!D22,1),0)</calculatedColumnFormula>
    </tableColumn>
    <tableColumn id="213" xr3:uid="{87443D25-F01A-401F-B578-B9D10F389AF8}" name="設備・システム当たりの想定省エネ率(%)" dataDxfId="41">
      <calculatedColumnFormula>IFERROR(ROUND(様式５!D23,1),0)</calculatedColumnFormula>
    </tableColumn>
    <tableColumn id="150" xr3:uid="{38F0E12E-2E13-40CF-9697-B8A92D68BF59}" name="導入事例における費用対効果（年間）(kl/千万円)2" dataDxfId="40" totalsRowDxfId="39">
      <calculatedColumnFormula>IFERROR(IF(様式５!D24="―","",ROUND(様式５!D24,1)),0)</calculatedColumnFormula>
    </tableColumn>
    <tableColumn id="183" xr3:uid="{E5BD90AD-BD06-4D43-A805-D109B1CAE188}" name="１台又は１式当たりの想定導入価格（参考）(円)" dataDxfId="38" totalsRowDxfId="37">
      <calculatedColumnFormula>様式５!D25</calculatedColumnFormula>
    </tableColumn>
    <tableColumn id="184" xr3:uid="{936A157F-0326-4CA3-ACC4-DA212561AC43}" name="保守・メンテナンス等の年間ランニング費用 (円/年)" dataDxfId="36" totalsRowDxfId="35">
      <calculatedColumnFormula>様式５!D26</calculatedColumnFormula>
    </tableColumn>
    <tableColumn id="185" xr3:uid="{364A4B2B-3431-413F-9414-BDF4BE1D04EF}" name="製品・システムの概要" dataDxfId="34" totalsRowDxfId="33">
      <calculatedColumnFormula>様式５!B29</calculatedColumnFormula>
    </tableColumn>
    <tableColumn id="186" xr3:uid="{212232A6-2353-4661-ACEF-A948AD777C98}" name="先進性についての説明" dataDxfId="32" totalsRowDxfId="31">
      <calculatedColumnFormula>様式５!B43</calculatedColumnFormula>
    </tableColumn>
    <tableColumn id="2" xr3:uid="{66FD7CAA-7033-43E3-9014-5BA0180E2F7A}" name="製品・システムの概要・イメージ図" totalsRowDxfId="30">
      <calculatedColumnFormula>様式５!B51</calculatedColumnFormula>
    </tableColumn>
    <tableColumn id="188" xr3:uid="{96D2B0BF-7FE3-4290-8844-CD818E593C91}" name="業種・分野" dataDxfId="29" totalsRowDxfId="28">
      <calculatedColumnFormula>様式５!C71</calculatedColumnFormula>
    </tableColumn>
    <tableColumn id="189" xr3:uid="{7B6517C7-932A-4869-A682-3F88E50E8326}" name="対象設備・プロセス" dataDxfId="27" totalsRowDxfId="26">
      <calculatedColumnFormula>様式５!F71</calculatedColumnFormula>
    </tableColumn>
    <tableColumn id="190" xr3:uid="{BAA1965A-263B-40C7-B838-3E6B6C983BA4}" name="導入事例の概要・イメージ図" dataDxfId="25" totalsRowDxfId="24">
      <calculatedColumnFormula>様式５!B72</calculatedColumnFormula>
    </tableColumn>
    <tableColumn id="193" xr3:uid="{A50DD5BE-4B46-4A8F-A938-A4EA50D4C4F9}" name="市場占有率" dataDxfId="23" dataCellStyle="パーセント">
      <calculatedColumnFormula>IFERROR(('様式4_グラフ作成用 '!M8)*100,"")</calculatedColumnFormula>
    </tableColumn>
    <tableColumn id="194" xr3:uid="{8357025C-B12E-444C-9043-31DB184A4E20}" name="2035年の市場占有率" dataDxfId="22" dataCellStyle="パーセント">
      <calculatedColumnFormula>IFERROR(('様式4_グラフ作成用 '!W8)*100,"")</calculatedColumnFormula>
    </tableColumn>
    <tableColumn id="195" xr3:uid="{B3CE31A9-7EF2-4EBB-B8C1-EA5EE1AFB4C8}" name="2035年導入予測" dataDxfId="21" totalsRowDxfId="20"/>
    <tableColumn id="196" xr3:uid="{C9E55620-3BAA-4B97-AAA3-8FAE312C3D37}" name="予測省エネ量" dataDxfId="19" totalsRowDxfId="18"/>
  </tableColumns>
  <tableStyleInfo name="TableStyleMedium2"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A0255-6861-4612-8350-B8B5056F7C40}">
  <sheetPr>
    <tabColor theme="0" tint="-0.249977111117893"/>
    <pageSetUpPr fitToPage="1"/>
  </sheetPr>
  <dimension ref="A1:D13"/>
  <sheetViews>
    <sheetView tabSelected="1" zoomScale="80" zoomScaleNormal="80" workbookViewId="0">
      <selection activeCell="O63" sqref="O63:Q64"/>
    </sheetView>
  </sheetViews>
  <sheetFormatPr defaultColWidth="9" defaultRowHeight="13"/>
  <cols>
    <col min="1" max="1" width="14.33203125" style="1" customWidth="1"/>
    <col min="2" max="2" width="59" style="1" bestFit="1" customWidth="1"/>
    <col min="3" max="3" width="26.08203125" style="1" bestFit="1" customWidth="1"/>
    <col min="4" max="4" width="45.1640625" style="23" customWidth="1"/>
    <col min="5" max="5" width="45.1640625" style="1" customWidth="1"/>
    <col min="6" max="16384" width="9" style="1"/>
  </cols>
  <sheetData>
    <row r="1" spans="1:4" ht="24" customHeight="1">
      <c r="A1" s="32" t="s">
        <v>102</v>
      </c>
    </row>
    <row r="3" spans="1:4" ht="53.5" customHeight="1">
      <c r="A3" s="27" t="s">
        <v>42</v>
      </c>
      <c r="B3" s="27" t="s">
        <v>43</v>
      </c>
      <c r="C3" s="27" t="s">
        <v>95</v>
      </c>
      <c r="D3" s="28" t="s">
        <v>52</v>
      </c>
    </row>
    <row r="4" spans="1:4" ht="53.5" customHeight="1">
      <c r="A4" s="67" t="s">
        <v>0</v>
      </c>
      <c r="B4" s="30" t="s">
        <v>142</v>
      </c>
      <c r="C4" s="29" t="s">
        <v>96</v>
      </c>
      <c r="D4" s="68" t="s">
        <v>230</v>
      </c>
    </row>
    <row r="5" spans="1:4" ht="53.5" customHeight="1">
      <c r="A5" s="73" t="s">
        <v>1</v>
      </c>
      <c r="B5" s="72" t="s">
        <v>170</v>
      </c>
      <c r="C5" s="74" t="s">
        <v>51</v>
      </c>
      <c r="D5" s="30"/>
    </row>
    <row r="6" spans="1:4" ht="53.5" customHeight="1">
      <c r="A6" s="29" t="s">
        <v>2</v>
      </c>
      <c r="B6" s="30" t="s">
        <v>172</v>
      </c>
      <c r="C6" s="29" t="s">
        <v>51</v>
      </c>
      <c r="D6" s="30"/>
    </row>
    <row r="7" spans="1:4" ht="53.5" customHeight="1">
      <c r="A7" s="29" t="s">
        <v>37</v>
      </c>
      <c r="B7" s="30" t="s">
        <v>171</v>
      </c>
      <c r="C7" s="29" t="s">
        <v>51</v>
      </c>
      <c r="D7" s="30"/>
    </row>
    <row r="8" spans="1:4" ht="53.5" customHeight="1" thickBot="1">
      <c r="A8" s="45" t="s">
        <v>41</v>
      </c>
      <c r="B8" s="46" t="s">
        <v>103</v>
      </c>
      <c r="C8" s="45" t="s">
        <v>51</v>
      </c>
      <c r="D8" s="46"/>
    </row>
    <row r="9" spans="1:4" ht="53.5" customHeight="1" thickTop="1">
      <c r="A9" s="43" t="s">
        <v>49</v>
      </c>
      <c r="B9" s="44" t="s">
        <v>53</v>
      </c>
      <c r="C9" s="43" t="s">
        <v>97</v>
      </c>
      <c r="D9" s="69" t="s">
        <v>219</v>
      </c>
    </row>
    <row r="10" spans="1:4" ht="53.5" customHeight="1">
      <c r="A10" s="29" t="s">
        <v>50</v>
      </c>
      <c r="B10" s="30" t="s">
        <v>225</v>
      </c>
      <c r="C10" s="29" t="s">
        <v>97</v>
      </c>
      <c r="D10" s="30" t="s">
        <v>220</v>
      </c>
    </row>
    <row r="11" spans="1:4" ht="51" customHeight="1"/>
    <row r="12" spans="1:4" ht="51" customHeight="1"/>
    <row r="13" spans="1:4" ht="51" customHeight="1"/>
  </sheetData>
  <sheetProtection algorithmName="SHA-512" hashValue="HM7Kbq02WlCiYnL9KBTlw4+WYY5JtLo1EueFjwhKh/3akdRUbXAjDB4OaHBgMlmGVtJQBofI2Ahyd13xZP5SCA==" saltValue="oFbFLj1WDoBbVuNRcgmhaA==" spinCount="100000" sheet="1" selectLockedCells="1" selectUnlockedCells="1"/>
  <phoneticPr fontId="1"/>
  <printOptions horizontalCentered="1" verticalCentered="1"/>
  <pageMargins left="0.70866141732283472" right="0.70866141732283472" top="0.74803149606299213" bottom="0.74803149606299213" header="0.31496062992125984" footer="0.31496062992125984"/>
  <pageSetup paperSize="9" scale="56"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141CE-D6DD-4355-A7EB-0ECD0F09B013}">
  <sheetPr>
    <tabColor theme="0" tint="-0.249977111117893"/>
  </sheetPr>
  <dimension ref="A1:O23"/>
  <sheetViews>
    <sheetView zoomScaleNormal="100" workbookViewId="0">
      <selection activeCell="AK4" sqref="AK4"/>
    </sheetView>
  </sheetViews>
  <sheetFormatPr defaultColWidth="9" defaultRowHeight="18"/>
  <cols>
    <col min="1" max="1" width="18" customWidth="1"/>
    <col min="2" max="2" width="18.6640625" customWidth="1"/>
    <col min="3" max="7" width="21.1640625" customWidth="1"/>
    <col min="8" max="8" width="10.9140625" customWidth="1"/>
    <col min="9" max="9" width="10.08203125" customWidth="1"/>
    <col min="10" max="10" width="10.1640625" customWidth="1"/>
    <col min="11" max="11" width="17.5" customWidth="1"/>
    <col min="12" max="14" width="31.08203125" customWidth="1"/>
    <col min="15" max="15" width="16.4140625" customWidth="1"/>
  </cols>
  <sheetData>
    <row r="1" spans="1:15" s="13" customFormat="1" ht="54">
      <c r="A1" s="14" t="s">
        <v>10</v>
      </c>
      <c r="B1" s="14" t="s">
        <v>15</v>
      </c>
      <c r="C1" s="14" t="s">
        <v>18</v>
      </c>
      <c r="D1" s="14" t="s">
        <v>20</v>
      </c>
      <c r="E1" s="14" t="s">
        <v>62</v>
      </c>
      <c r="F1" s="14" t="s">
        <v>110</v>
      </c>
      <c r="G1" s="14" t="s">
        <v>110</v>
      </c>
      <c r="H1" s="14" t="s">
        <v>60</v>
      </c>
      <c r="I1" s="14" t="s">
        <v>36</v>
      </c>
      <c r="J1" s="14" t="s">
        <v>38</v>
      </c>
      <c r="K1" s="14" t="s">
        <v>34</v>
      </c>
      <c r="L1" s="14" t="s">
        <v>19</v>
      </c>
      <c r="M1" s="34" t="s">
        <v>124</v>
      </c>
      <c r="N1" s="34" t="s">
        <v>125</v>
      </c>
      <c r="O1" s="34" t="s">
        <v>109</v>
      </c>
    </row>
    <row r="2" spans="1:15" ht="72">
      <c r="A2" s="5" t="s">
        <v>11</v>
      </c>
      <c r="B2" s="33" t="s">
        <v>143</v>
      </c>
      <c r="C2" s="8" t="s">
        <v>54</v>
      </c>
      <c r="D2" s="8" t="s">
        <v>21</v>
      </c>
      <c r="E2" s="8" t="s">
        <v>63</v>
      </c>
      <c r="F2" s="8" t="s">
        <v>121</v>
      </c>
      <c r="G2" s="8" t="s">
        <v>111</v>
      </c>
      <c r="H2" s="37" t="s">
        <v>61</v>
      </c>
      <c r="I2" s="5" t="s">
        <v>223</v>
      </c>
      <c r="J2" s="5" t="s">
        <v>40</v>
      </c>
      <c r="K2" s="8" t="s">
        <v>83</v>
      </c>
      <c r="L2" s="8" t="s">
        <v>86</v>
      </c>
      <c r="M2" s="41" t="s">
        <v>126</v>
      </c>
      <c r="N2" s="40" t="s">
        <v>129</v>
      </c>
      <c r="O2" s="42" t="s">
        <v>123</v>
      </c>
    </row>
    <row r="3" spans="1:15" ht="72">
      <c r="A3" s="5" t="s">
        <v>12</v>
      </c>
      <c r="B3" s="5" t="s">
        <v>16</v>
      </c>
      <c r="C3" s="8" t="s">
        <v>55</v>
      </c>
      <c r="D3" s="8" t="s">
        <v>22</v>
      </c>
      <c r="E3" s="16" t="s">
        <v>64</v>
      </c>
      <c r="F3" s="8" t="s">
        <v>122</v>
      </c>
      <c r="G3" s="8" t="s">
        <v>112</v>
      </c>
      <c r="H3" s="37" t="s">
        <v>133</v>
      </c>
      <c r="I3" s="5" t="s">
        <v>224</v>
      </c>
      <c r="J3" s="5" t="s">
        <v>39</v>
      </c>
      <c r="K3" s="8" t="s">
        <v>35</v>
      </c>
      <c r="L3" s="8" t="s">
        <v>85</v>
      </c>
      <c r="M3" s="41" t="s">
        <v>127</v>
      </c>
      <c r="N3" s="40" t="s">
        <v>130</v>
      </c>
      <c r="O3" s="42" t="s">
        <v>98</v>
      </c>
    </row>
    <row r="4" spans="1:15" ht="72">
      <c r="A4" s="5" t="s">
        <v>13</v>
      </c>
      <c r="B4" s="5" t="s">
        <v>17</v>
      </c>
      <c r="C4" s="8" t="s">
        <v>56</v>
      </c>
      <c r="D4" s="15" t="s">
        <v>23</v>
      </c>
      <c r="E4" s="16" t="s">
        <v>65</v>
      </c>
      <c r="F4" s="16"/>
      <c r="G4" s="38" t="s">
        <v>113</v>
      </c>
      <c r="L4" s="8" t="s">
        <v>87</v>
      </c>
      <c r="M4" s="41" t="s">
        <v>128</v>
      </c>
      <c r="N4" s="40" t="s">
        <v>131</v>
      </c>
    </row>
    <row r="5" spans="1:15" ht="42">
      <c r="A5" s="5" t="s">
        <v>14</v>
      </c>
      <c r="B5" s="5"/>
      <c r="D5" s="15" t="s">
        <v>24</v>
      </c>
      <c r="E5" s="16" t="s">
        <v>66</v>
      </c>
      <c r="F5" s="16"/>
      <c r="G5" s="38" t="s">
        <v>114</v>
      </c>
      <c r="L5" s="8" t="s">
        <v>88</v>
      </c>
      <c r="M5" s="39"/>
      <c r="N5" s="40" t="s">
        <v>132</v>
      </c>
    </row>
    <row r="6" spans="1:15" ht="36">
      <c r="D6" s="15" t="s">
        <v>25</v>
      </c>
      <c r="E6" s="16" t="s">
        <v>67</v>
      </c>
      <c r="F6" s="16"/>
      <c r="G6" s="38" t="s">
        <v>115</v>
      </c>
      <c r="L6" s="8" t="s">
        <v>89</v>
      </c>
      <c r="M6" s="39"/>
      <c r="N6" s="39"/>
    </row>
    <row r="7" spans="1:15" ht="36">
      <c r="D7" s="15" t="s">
        <v>26</v>
      </c>
      <c r="E7" s="16" t="s">
        <v>68</v>
      </c>
      <c r="F7" s="16"/>
      <c r="G7" s="38" t="s">
        <v>116</v>
      </c>
      <c r="L7" s="8" t="s">
        <v>84</v>
      </c>
      <c r="M7" s="39"/>
      <c r="N7" s="39"/>
    </row>
    <row r="8" spans="1:15" ht="36">
      <c r="D8" s="15" t="s">
        <v>27</v>
      </c>
      <c r="E8" s="16" t="s">
        <v>69</v>
      </c>
      <c r="F8" s="16"/>
      <c r="G8" s="38" t="s">
        <v>117</v>
      </c>
      <c r="L8" s="75" t="s">
        <v>218</v>
      </c>
      <c r="M8" s="39"/>
      <c r="N8" s="39"/>
    </row>
    <row r="9" spans="1:15" ht="54">
      <c r="D9" s="15" t="s">
        <v>28</v>
      </c>
      <c r="E9" s="16" t="s">
        <v>70</v>
      </c>
      <c r="F9" s="16"/>
      <c r="G9" s="38" t="s">
        <v>118</v>
      </c>
      <c r="L9" s="8" t="s">
        <v>90</v>
      </c>
      <c r="M9" s="39"/>
      <c r="N9" s="39"/>
    </row>
    <row r="10" spans="1:15" ht="36">
      <c r="D10" s="15" t="s">
        <v>29</v>
      </c>
      <c r="E10" s="16" t="s">
        <v>71</v>
      </c>
      <c r="F10" s="16"/>
      <c r="G10" s="38" t="s">
        <v>119</v>
      </c>
      <c r="L10" s="8" t="s">
        <v>91</v>
      </c>
      <c r="M10" s="39"/>
      <c r="N10" s="39"/>
    </row>
    <row r="11" spans="1:15" ht="36">
      <c r="D11" s="15" t="s">
        <v>30</v>
      </c>
      <c r="E11" s="16" t="s">
        <v>72</v>
      </c>
      <c r="F11" s="16"/>
      <c r="G11" s="38" t="s">
        <v>120</v>
      </c>
      <c r="L11" s="8" t="s">
        <v>92</v>
      </c>
      <c r="M11" s="39"/>
      <c r="N11" s="39"/>
    </row>
    <row r="12" spans="1:15" ht="54">
      <c r="D12" s="15" t="s">
        <v>31</v>
      </c>
      <c r="E12" s="16" t="s">
        <v>73</v>
      </c>
      <c r="F12" s="35"/>
      <c r="G12" s="35"/>
      <c r="L12" s="8" t="s">
        <v>93</v>
      </c>
      <c r="M12" s="39"/>
      <c r="N12" s="39"/>
    </row>
    <row r="13" spans="1:15" ht="54">
      <c r="D13" s="15" t="s">
        <v>32</v>
      </c>
      <c r="E13" s="16" t="s">
        <v>74</v>
      </c>
      <c r="F13" s="35"/>
      <c r="G13" s="35"/>
      <c r="L13" s="8" t="s">
        <v>94</v>
      </c>
    </row>
    <row r="14" spans="1:15" ht="36">
      <c r="D14" s="15" t="s">
        <v>33</v>
      </c>
      <c r="E14" s="16" t="s">
        <v>75</v>
      </c>
      <c r="F14" s="35"/>
      <c r="G14" s="35"/>
    </row>
    <row r="15" spans="1:15" ht="36">
      <c r="D15" s="15" t="s">
        <v>14</v>
      </c>
      <c r="E15" s="16" t="s">
        <v>76</v>
      </c>
      <c r="F15" s="35"/>
      <c r="G15" s="35"/>
    </row>
    <row r="16" spans="1:15">
      <c r="E16" s="16" t="s">
        <v>77</v>
      </c>
      <c r="F16" s="35"/>
      <c r="G16" s="35"/>
    </row>
    <row r="17" spans="5:7">
      <c r="E17" s="17" t="s">
        <v>78</v>
      </c>
      <c r="F17" s="35"/>
      <c r="G17" s="35"/>
    </row>
    <row r="18" spans="5:7">
      <c r="E18" s="16" t="s">
        <v>79</v>
      </c>
      <c r="F18" s="36"/>
      <c r="G18" s="36"/>
    </row>
    <row r="19" spans="5:7" ht="36">
      <c r="E19" s="16" t="s">
        <v>80</v>
      </c>
      <c r="F19" s="35"/>
      <c r="G19" s="35"/>
    </row>
    <row r="20" spans="5:7" ht="36">
      <c r="E20" s="16" t="s">
        <v>81</v>
      </c>
      <c r="F20" s="35"/>
      <c r="G20" s="35"/>
    </row>
    <row r="21" spans="5:7">
      <c r="E21" s="16" t="s">
        <v>82</v>
      </c>
      <c r="F21" s="35"/>
      <c r="G21" s="35"/>
    </row>
    <row r="22" spans="5:7">
      <c r="E22" s="10"/>
      <c r="F22" s="35"/>
      <c r="G22" s="35"/>
    </row>
    <row r="23" spans="5:7">
      <c r="F23" s="10"/>
      <c r="G23" s="10"/>
    </row>
  </sheetData>
  <phoneticPr fontId="1"/>
  <pageMargins left="0.7" right="0.7" top="0.75" bottom="0.75" header="0.3" footer="0.3"/>
  <pageSetup paperSize="9" scale="26"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1F3AD-B646-41BA-9DAF-1745A56912EE}">
  <sheetPr>
    <tabColor rgb="FF00B050"/>
  </sheetPr>
  <dimension ref="A1:AZ5"/>
  <sheetViews>
    <sheetView showZeros="0" topLeftCell="AO1" zoomScale="85" zoomScaleNormal="85" workbookViewId="0">
      <selection activeCell="AX5" sqref="AX5"/>
    </sheetView>
  </sheetViews>
  <sheetFormatPr defaultColWidth="16.9140625" defaultRowHeight="18"/>
  <cols>
    <col min="1" max="1" width="4" customWidth="1"/>
  </cols>
  <sheetData>
    <row r="1" spans="1:52">
      <c r="B1" t="s">
        <v>229</v>
      </c>
      <c r="C1" t="s">
        <v>231</v>
      </c>
      <c r="D1" t="s">
        <v>231</v>
      </c>
      <c r="E1" t="s">
        <v>231</v>
      </c>
      <c r="F1" t="s">
        <v>232</v>
      </c>
      <c r="G1" t="s">
        <v>232</v>
      </c>
      <c r="H1" t="s">
        <v>232</v>
      </c>
      <c r="I1" t="s">
        <v>233</v>
      </c>
      <c r="J1" t="s">
        <v>233</v>
      </c>
      <c r="K1" t="s">
        <v>233</v>
      </c>
      <c r="L1" t="s">
        <v>197</v>
      </c>
      <c r="M1" t="s">
        <v>197</v>
      </c>
      <c r="N1" t="s">
        <v>197</v>
      </c>
      <c r="O1" t="s">
        <v>197</v>
      </c>
      <c r="P1" t="s">
        <v>197</v>
      </c>
      <c r="Q1" t="s">
        <v>197</v>
      </c>
      <c r="R1" t="s">
        <v>197</v>
      </c>
      <c r="S1" t="s">
        <v>197</v>
      </c>
      <c r="T1" t="s">
        <v>37</v>
      </c>
      <c r="U1" t="s">
        <v>37</v>
      </c>
      <c r="V1" t="s">
        <v>37</v>
      </c>
      <c r="W1" t="s">
        <v>37</v>
      </c>
      <c r="X1" t="s">
        <v>37</v>
      </c>
      <c r="Y1" t="s">
        <v>41</v>
      </c>
      <c r="Z1" t="s">
        <v>41</v>
      </c>
      <c r="AA1" t="s">
        <v>41</v>
      </c>
      <c r="AB1" t="s">
        <v>41</v>
      </c>
      <c r="AC1" t="s">
        <v>41</v>
      </c>
      <c r="AD1" t="s">
        <v>41</v>
      </c>
      <c r="AE1" t="s">
        <v>41</v>
      </c>
      <c r="AF1" t="s">
        <v>41</v>
      </c>
      <c r="AG1" t="s">
        <v>41</v>
      </c>
      <c r="AH1" t="s">
        <v>41</v>
      </c>
      <c r="AI1" t="s">
        <v>41</v>
      </c>
      <c r="AJ1" t="s">
        <v>41</v>
      </c>
      <c r="AK1" t="s">
        <v>41</v>
      </c>
      <c r="AL1" t="s">
        <v>41</v>
      </c>
      <c r="AM1" t="s">
        <v>41</v>
      </c>
      <c r="AN1" t="s">
        <v>41</v>
      </c>
      <c r="AO1" t="s">
        <v>41</v>
      </c>
      <c r="AP1" t="s">
        <v>41</v>
      </c>
      <c r="AQ1" t="s">
        <v>41</v>
      </c>
      <c r="AR1" t="s">
        <v>41</v>
      </c>
      <c r="AS1" t="s">
        <v>41</v>
      </c>
      <c r="AT1" t="s">
        <v>41</v>
      </c>
      <c r="AU1" t="s">
        <v>41</v>
      </c>
      <c r="AV1" t="s">
        <v>41</v>
      </c>
      <c r="AW1" t="s">
        <v>234</v>
      </c>
    </row>
    <row r="2" spans="1:52">
      <c r="B2" t="s">
        <v>137</v>
      </c>
      <c r="C2" t="s">
        <v>134</v>
      </c>
      <c r="D2" t="s">
        <v>134</v>
      </c>
      <c r="E2" t="s">
        <v>134</v>
      </c>
      <c r="F2" t="s">
        <v>134</v>
      </c>
      <c r="G2" t="s">
        <v>134</v>
      </c>
      <c r="H2" t="s">
        <v>134</v>
      </c>
      <c r="I2" t="s">
        <v>134</v>
      </c>
      <c r="J2" t="s">
        <v>134</v>
      </c>
      <c r="K2" t="s">
        <v>134</v>
      </c>
      <c r="L2" t="s">
        <v>194</v>
      </c>
      <c r="M2" t="s">
        <v>194</v>
      </c>
      <c r="N2" t="s">
        <v>194</v>
      </c>
      <c r="O2" t="s">
        <v>194</v>
      </c>
      <c r="P2" t="s">
        <v>194</v>
      </c>
      <c r="Q2" t="s">
        <v>194</v>
      </c>
      <c r="R2" t="s">
        <v>194</v>
      </c>
      <c r="S2" t="s">
        <v>194</v>
      </c>
      <c r="T2" t="s">
        <v>195</v>
      </c>
      <c r="U2" t="s">
        <v>195</v>
      </c>
      <c r="V2" t="s">
        <v>195</v>
      </c>
      <c r="W2" t="s">
        <v>195</v>
      </c>
      <c r="X2" t="s">
        <v>151</v>
      </c>
      <c r="Y2" t="s">
        <v>196</v>
      </c>
      <c r="Z2" t="s">
        <v>196</v>
      </c>
      <c r="AA2" t="s">
        <v>196</v>
      </c>
      <c r="AB2" t="s">
        <v>196</v>
      </c>
      <c r="AC2" t="s">
        <v>196</v>
      </c>
      <c r="AD2" t="s">
        <v>196</v>
      </c>
      <c r="AE2" t="s">
        <v>196</v>
      </c>
      <c r="AF2" t="s">
        <v>160</v>
      </c>
      <c r="AG2" t="s">
        <v>161</v>
      </c>
      <c r="AH2" t="s">
        <v>161</v>
      </c>
      <c r="AI2" t="s">
        <v>161</v>
      </c>
      <c r="AJ2" t="s">
        <v>161</v>
      </c>
      <c r="AK2" t="s">
        <v>161</v>
      </c>
      <c r="AL2" t="s">
        <v>161</v>
      </c>
      <c r="AM2" t="s">
        <v>161</v>
      </c>
      <c r="AN2" t="s">
        <v>161</v>
      </c>
      <c r="AO2" t="s">
        <v>161</v>
      </c>
      <c r="AP2" t="s">
        <v>161</v>
      </c>
      <c r="AQ2" t="s">
        <v>166</v>
      </c>
      <c r="AR2" t="s">
        <v>167</v>
      </c>
      <c r="AS2" t="s">
        <v>275</v>
      </c>
      <c r="AT2" t="s">
        <v>169</v>
      </c>
      <c r="AU2" t="s">
        <v>169</v>
      </c>
      <c r="AV2" t="s">
        <v>169</v>
      </c>
      <c r="AW2" t="s">
        <v>198</v>
      </c>
      <c r="AX2" t="s">
        <v>235</v>
      </c>
      <c r="AY2" t="s">
        <v>236</v>
      </c>
      <c r="AZ2" t="s">
        <v>108</v>
      </c>
    </row>
    <row r="3" spans="1:52">
      <c r="A3" t="s">
        <v>258</v>
      </c>
      <c r="D3" t="s">
        <v>241</v>
      </c>
      <c r="G3" t="s">
        <v>242</v>
      </c>
      <c r="J3" t="s">
        <v>243</v>
      </c>
      <c r="L3" t="s">
        <v>244</v>
      </c>
      <c r="O3" t="s">
        <v>245</v>
      </c>
      <c r="P3" t="s">
        <v>246</v>
      </c>
      <c r="Q3" t="s">
        <v>247</v>
      </c>
      <c r="R3" t="s">
        <v>248</v>
      </c>
      <c r="S3" t="s">
        <v>289</v>
      </c>
      <c r="T3" t="s">
        <v>249</v>
      </c>
      <c r="Y3" t="s">
        <v>153</v>
      </c>
      <c r="Z3" t="s">
        <v>260</v>
      </c>
      <c r="AA3" t="s">
        <v>264</v>
      </c>
      <c r="AB3" t="s">
        <v>265</v>
      </c>
      <c r="AC3" t="s">
        <v>266</v>
      </c>
      <c r="AD3" t="s">
        <v>256</v>
      </c>
      <c r="AE3" t="s">
        <v>257</v>
      </c>
      <c r="AF3" t="s">
        <v>251</v>
      </c>
      <c r="AG3" t="s">
        <v>269</v>
      </c>
      <c r="AH3" t="s">
        <v>268</v>
      </c>
      <c r="AI3" t="s">
        <v>267</v>
      </c>
      <c r="AJ3" t="s">
        <v>270</v>
      </c>
      <c r="AO3" t="s">
        <v>252</v>
      </c>
      <c r="AP3" t="s">
        <v>253</v>
      </c>
      <c r="AQ3" t="s">
        <v>254</v>
      </c>
      <c r="AR3" t="s">
        <v>255</v>
      </c>
      <c r="AS3" t="s">
        <v>276</v>
      </c>
      <c r="AT3" t="s">
        <v>277</v>
      </c>
      <c r="AU3" t="s">
        <v>271</v>
      </c>
      <c r="AV3" t="s">
        <v>272</v>
      </c>
      <c r="AW3" t="s">
        <v>250</v>
      </c>
      <c r="AX3" t="s">
        <v>263</v>
      </c>
    </row>
    <row r="4" spans="1:52">
      <c r="B4" s="96" t="s">
        <v>137</v>
      </c>
      <c r="C4" s="96" t="s">
        <v>199</v>
      </c>
      <c r="D4" s="91" t="s">
        <v>200</v>
      </c>
      <c r="E4" s="96" t="s">
        <v>201</v>
      </c>
      <c r="F4" s="96" t="s">
        <v>202</v>
      </c>
      <c r="G4" s="91" t="s">
        <v>203</v>
      </c>
      <c r="H4" s="96" t="s">
        <v>204</v>
      </c>
      <c r="I4" s="96" t="s">
        <v>205</v>
      </c>
      <c r="J4" s="91" t="s">
        <v>206</v>
      </c>
      <c r="K4" s="96" t="s">
        <v>207</v>
      </c>
      <c r="L4" s="91" t="s">
        <v>194</v>
      </c>
      <c r="M4" s="96" t="s">
        <v>145</v>
      </c>
      <c r="N4" s="96" t="s">
        <v>104</v>
      </c>
      <c r="O4" s="91" t="s">
        <v>105</v>
      </c>
      <c r="P4" s="91" t="s">
        <v>209</v>
      </c>
      <c r="Q4" s="91" t="s">
        <v>146</v>
      </c>
      <c r="R4" s="91" t="s">
        <v>147</v>
      </c>
      <c r="S4" s="96" t="s">
        <v>290</v>
      </c>
      <c r="T4" s="91" t="s">
        <v>148</v>
      </c>
      <c r="U4" s="96" t="s">
        <v>149</v>
      </c>
      <c r="V4" s="96" t="s">
        <v>150</v>
      </c>
      <c r="W4" s="96" t="s">
        <v>109</v>
      </c>
      <c r="X4" s="96" t="s">
        <v>152</v>
      </c>
      <c r="Y4" s="91" t="s">
        <v>153</v>
      </c>
      <c r="Z4" s="91" t="s">
        <v>261</v>
      </c>
      <c r="AA4" s="91" t="s">
        <v>222</v>
      </c>
      <c r="AB4" s="91" t="s">
        <v>154</v>
      </c>
      <c r="AC4" s="91" t="s">
        <v>99</v>
      </c>
      <c r="AD4" s="91" t="s">
        <v>4</v>
      </c>
      <c r="AE4" s="91" t="s">
        <v>5</v>
      </c>
      <c r="AF4" s="91" t="s">
        <v>100</v>
      </c>
      <c r="AG4" s="91" t="s">
        <v>210</v>
      </c>
      <c r="AH4" s="91" t="s">
        <v>211</v>
      </c>
      <c r="AI4" s="91" t="s">
        <v>212</v>
      </c>
      <c r="AJ4" s="91" t="s">
        <v>140</v>
      </c>
      <c r="AK4" s="96" t="s">
        <v>214</v>
      </c>
      <c r="AL4" s="96" t="s">
        <v>215</v>
      </c>
      <c r="AM4" s="96" t="s">
        <v>213</v>
      </c>
      <c r="AN4" s="96" t="s">
        <v>216</v>
      </c>
      <c r="AO4" s="91" t="s">
        <v>217</v>
      </c>
      <c r="AP4" s="91" t="s">
        <v>155</v>
      </c>
      <c r="AQ4" s="91" t="s">
        <v>166</v>
      </c>
      <c r="AR4" s="91" t="s">
        <v>167</v>
      </c>
      <c r="AS4" s="91" t="s">
        <v>275</v>
      </c>
      <c r="AT4" s="91" t="s">
        <v>106</v>
      </c>
      <c r="AU4" s="91" t="s">
        <v>8</v>
      </c>
      <c r="AV4" s="91" t="s">
        <v>208</v>
      </c>
      <c r="AW4" s="91" t="s">
        <v>273</v>
      </c>
      <c r="AX4" s="91" t="s">
        <v>274</v>
      </c>
      <c r="AY4" s="96" t="s">
        <v>262</v>
      </c>
      <c r="AZ4" s="96" t="s">
        <v>59</v>
      </c>
    </row>
    <row r="5" spans="1:52">
      <c r="B5">
        <f>様式１!B7</f>
        <v>0</v>
      </c>
      <c r="C5">
        <f>'様式２（１）'!B15</f>
        <v>1</v>
      </c>
      <c r="D5">
        <f>'様式２（１）'!C15</f>
        <v>0</v>
      </c>
      <c r="E5">
        <f>'様式２（１）'!B17</f>
        <v>0</v>
      </c>
      <c r="F5">
        <f>'様式２（２）'!B7</f>
        <v>2</v>
      </c>
      <c r="G5">
        <f>'様式２（２）'!C7</f>
        <v>0</v>
      </c>
      <c r="H5">
        <f>'様式２（２）'!B9</f>
        <v>0</v>
      </c>
      <c r="I5">
        <f>'様式２（３）'!B7</f>
        <v>3</v>
      </c>
      <c r="J5">
        <f>'様式２（３）'!C7</f>
        <v>0</v>
      </c>
      <c r="K5">
        <f>'様式２（３）'!B9</f>
        <v>0</v>
      </c>
      <c r="L5">
        <f>様式３!B7</f>
        <v>0</v>
      </c>
      <c r="M5">
        <f>様式３!B10</f>
        <v>0</v>
      </c>
      <c r="N5">
        <f>様式３!B39</f>
        <v>0</v>
      </c>
      <c r="O5">
        <f>ROUND(様式３!F63,1)</f>
        <v>0</v>
      </c>
      <c r="P5">
        <f>IFERROR(ROUND(様式３!O67,2),0)</f>
        <v>0</v>
      </c>
      <c r="Q5">
        <f>様式３!O63</f>
        <v>0</v>
      </c>
      <c r="R5">
        <f>様式３!O65</f>
        <v>0</v>
      </c>
      <c r="S5">
        <f>様式３!F67</f>
        <v>0</v>
      </c>
      <c r="T5">
        <f>様式４!B7</f>
        <v>0</v>
      </c>
      <c r="U5">
        <f>様式４!B10</f>
        <v>0</v>
      </c>
      <c r="V5">
        <f>様式４!F40</f>
        <v>0</v>
      </c>
      <c r="W5">
        <f>様式４!O40</f>
        <v>0</v>
      </c>
      <c r="X5">
        <f>様式４!B45</f>
        <v>0</v>
      </c>
      <c r="Y5">
        <f>様式５!C5</f>
        <v>0</v>
      </c>
      <c r="Z5" s="98">
        <f>様式５!C6</f>
        <v>0</v>
      </c>
      <c r="AA5">
        <f>様式５!C7</f>
        <v>0</v>
      </c>
      <c r="AB5">
        <f>様式５!C8</f>
        <v>0</v>
      </c>
      <c r="AC5">
        <f>様式５!C9</f>
        <v>0</v>
      </c>
      <c r="AD5">
        <f>様式５!C10</f>
        <v>0</v>
      </c>
      <c r="AE5">
        <f>様式５!C11</f>
        <v>0</v>
      </c>
      <c r="AF5">
        <f>様式５!C14</f>
        <v>0</v>
      </c>
      <c r="AG5">
        <f>様式５!D19</f>
        <v>0</v>
      </c>
      <c r="AH5">
        <f>様式５!F19</f>
        <v>0</v>
      </c>
      <c r="AI5">
        <f>様式５!H19</f>
        <v>0</v>
      </c>
      <c r="AJ5">
        <f>様式５!D20</f>
        <v>0</v>
      </c>
      <c r="AK5" s="92" t="str">
        <f>様式５!D21</f>
        <v/>
      </c>
      <c r="AL5" s="92">
        <f>IFERROR(ROUND(様式５!D22,1),0)</f>
        <v>0</v>
      </c>
      <c r="AM5" s="92">
        <f>IFERROR(ROUND(様式５!D23,1),0)</f>
        <v>0</v>
      </c>
      <c r="AN5">
        <f>IFERROR(IF(様式５!D24="―","",ROUND(様式５!D24,1)),0)</f>
        <v>0</v>
      </c>
      <c r="AO5">
        <f>様式５!D25</f>
        <v>0</v>
      </c>
      <c r="AP5">
        <f>様式５!D26</f>
        <v>0</v>
      </c>
      <c r="AQ5">
        <f>様式５!B29</f>
        <v>0</v>
      </c>
      <c r="AR5">
        <f>様式５!B43</f>
        <v>0</v>
      </c>
      <c r="AS5">
        <f>様式５!B51</f>
        <v>0</v>
      </c>
      <c r="AT5">
        <f>様式５!C71</f>
        <v>0</v>
      </c>
      <c r="AU5">
        <f>様式５!F71</f>
        <v>0</v>
      </c>
      <c r="AV5">
        <f>様式５!B72</f>
        <v>0</v>
      </c>
      <c r="AW5" s="94">
        <f>IFERROR(('様式4_グラフ作成用 '!M8)*100,"")</f>
        <v>20</v>
      </c>
      <c r="AX5" s="95">
        <f>IFERROR(('様式4_グラフ作成用 '!W8)*100,"")</f>
        <v>50</v>
      </c>
      <c r="AY5">
        <f>'様式4_グラフ作成用 '!W7</f>
        <v>50</v>
      </c>
      <c r="AZ5">
        <f>'様式4_グラフ作成用 '!W26</f>
        <v>6000</v>
      </c>
    </row>
  </sheetData>
  <phoneticPr fontId="1"/>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E942A-D4FA-4E20-A4E8-4CE8A9E50E91}">
  <sheetPr>
    <tabColor theme="5" tint="0.59999389629810485"/>
    <pageSetUpPr fitToPage="1"/>
  </sheetPr>
  <dimension ref="A1:L56"/>
  <sheetViews>
    <sheetView showGridLines="0" view="pageBreakPreview" zoomScaleNormal="100" zoomScaleSheetLayoutView="100" workbookViewId="0">
      <selection activeCell="B7" sqref="B7:K28"/>
    </sheetView>
  </sheetViews>
  <sheetFormatPr defaultColWidth="9" defaultRowHeight="18.75" customHeight="1"/>
  <cols>
    <col min="1" max="1" width="2.9140625" style="1" customWidth="1"/>
    <col min="2" max="2" width="23.1640625" style="1" customWidth="1"/>
    <col min="3" max="9" width="9" style="1"/>
    <col min="10" max="10" width="9" style="1" customWidth="1"/>
    <col min="11" max="11" width="9" style="1"/>
    <col min="12" max="12" width="2.6640625" style="1" customWidth="1"/>
    <col min="13" max="13" width="3.08203125" style="1" customWidth="1"/>
    <col min="14" max="14" width="4.83203125" style="1" customWidth="1"/>
    <col min="15" max="16384" width="9" style="1"/>
  </cols>
  <sheetData>
    <row r="1" spans="1:12" ht="21">
      <c r="B1" s="24" t="s">
        <v>278</v>
      </c>
      <c r="J1" s="32"/>
      <c r="K1" s="71" t="s">
        <v>229</v>
      </c>
      <c r="L1" s="32"/>
    </row>
    <row r="2" spans="1:12" ht="16.5">
      <c r="B2" s="26" t="s">
        <v>239</v>
      </c>
    </row>
    <row r="3" spans="1:12" ht="10" customHeight="1">
      <c r="A3" s="18"/>
    </row>
    <row r="4" spans="1:12" ht="18.5" customHeight="1">
      <c r="B4" s="4" t="s">
        <v>137</v>
      </c>
    </row>
    <row r="5" spans="1:12" ht="4.5" customHeight="1" thickBot="1">
      <c r="B5" s="4"/>
    </row>
    <row r="6" spans="1:12" ht="18.75" customHeight="1">
      <c r="B6" s="115" t="s">
        <v>182</v>
      </c>
      <c r="C6" s="116"/>
      <c r="D6" s="116"/>
      <c r="E6" s="116"/>
      <c r="F6" s="116"/>
      <c r="G6" s="116"/>
      <c r="H6" s="116"/>
      <c r="I6" s="116"/>
      <c r="J6" s="116"/>
      <c r="K6" s="117"/>
    </row>
    <row r="7" spans="1:12" ht="18.75" customHeight="1">
      <c r="B7" s="109"/>
      <c r="C7" s="110"/>
      <c r="D7" s="110"/>
      <c r="E7" s="110"/>
      <c r="F7" s="110"/>
      <c r="G7" s="110"/>
      <c r="H7" s="110"/>
      <c r="I7" s="110"/>
      <c r="J7" s="110"/>
      <c r="K7" s="111"/>
    </row>
    <row r="8" spans="1:12" ht="18.75" customHeight="1">
      <c r="B8" s="109"/>
      <c r="C8" s="110"/>
      <c r="D8" s="110"/>
      <c r="E8" s="110"/>
      <c r="F8" s="110"/>
      <c r="G8" s="110"/>
      <c r="H8" s="110"/>
      <c r="I8" s="110"/>
      <c r="J8" s="110"/>
      <c r="K8" s="111"/>
    </row>
    <row r="9" spans="1:12" ht="18.75" customHeight="1">
      <c r="B9" s="109"/>
      <c r="C9" s="110"/>
      <c r="D9" s="110"/>
      <c r="E9" s="110"/>
      <c r="F9" s="110"/>
      <c r="G9" s="110"/>
      <c r="H9" s="110"/>
      <c r="I9" s="110"/>
      <c r="J9" s="110"/>
      <c r="K9" s="111"/>
    </row>
    <row r="10" spans="1:12" ht="18.75" customHeight="1">
      <c r="B10" s="109"/>
      <c r="C10" s="110"/>
      <c r="D10" s="110"/>
      <c r="E10" s="110"/>
      <c r="F10" s="110"/>
      <c r="G10" s="110"/>
      <c r="H10" s="110"/>
      <c r="I10" s="110"/>
      <c r="J10" s="110"/>
      <c r="K10" s="111"/>
    </row>
    <row r="11" spans="1:12" ht="18.75" customHeight="1">
      <c r="B11" s="109"/>
      <c r="C11" s="110"/>
      <c r="D11" s="110"/>
      <c r="E11" s="110"/>
      <c r="F11" s="110"/>
      <c r="G11" s="110"/>
      <c r="H11" s="110"/>
      <c r="I11" s="110"/>
      <c r="J11" s="110"/>
      <c r="K11" s="111"/>
    </row>
    <row r="12" spans="1:12" ht="18.75" customHeight="1">
      <c r="B12" s="109"/>
      <c r="C12" s="110"/>
      <c r="D12" s="110"/>
      <c r="E12" s="110"/>
      <c r="F12" s="110"/>
      <c r="G12" s="110"/>
      <c r="H12" s="110"/>
      <c r="I12" s="110"/>
      <c r="J12" s="110"/>
      <c r="K12" s="111"/>
    </row>
    <row r="13" spans="1:12" ht="18.75" customHeight="1">
      <c r="B13" s="109"/>
      <c r="C13" s="110"/>
      <c r="D13" s="110"/>
      <c r="E13" s="110"/>
      <c r="F13" s="110"/>
      <c r="G13" s="110"/>
      <c r="H13" s="110"/>
      <c r="I13" s="110"/>
      <c r="J13" s="110"/>
      <c r="K13" s="111"/>
    </row>
    <row r="14" spans="1:12" ht="18.75" customHeight="1">
      <c r="B14" s="109"/>
      <c r="C14" s="110"/>
      <c r="D14" s="110"/>
      <c r="E14" s="110"/>
      <c r="F14" s="110"/>
      <c r="G14" s="110"/>
      <c r="H14" s="110"/>
      <c r="I14" s="110"/>
      <c r="J14" s="110"/>
      <c r="K14" s="111"/>
    </row>
    <row r="15" spans="1:12" ht="18.75" customHeight="1">
      <c r="B15" s="109"/>
      <c r="C15" s="110"/>
      <c r="D15" s="110"/>
      <c r="E15" s="110"/>
      <c r="F15" s="110"/>
      <c r="G15" s="110"/>
      <c r="H15" s="110"/>
      <c r="I15" s="110"/>
      <c r="J15" s="110"/>
      <c r="K15" s="111"/>
    </row>
    <row r="16" spans="1:12" ht="18.75" customHeight="1">
      <c r="B16" s="109"/>
      <c r="C16" s="110"/>
      <c r="D16" s="110"/>
      <c r="E16" s="110"/>
      <c r="F16" s="110"/>
      <c r="G16" s="110"/>
      <c r="H16" s="110"/>
      <c r="I16" s="110"/>
      <c r="J16" s="110"/>
      <c r="K16" s="111"/>
    </row>
    <row r="17" spans="2:11" ht="18.75" customHeight="1">
      <c r="B17" s="109"/>
      <c r="C17" s="110"/>
      <c r="D17" s="110"/>
      <c r="E17" s="110"/>
      <c r="F17" s="110"/>
      <c r="G17" s="110"/>
      <c r="H17" s="110"/>
      <c r="I17" s="110"/>
      <c r="J17" s="110"/>
      <c r="K17" s="111"/>
    </row>
    <row r="18" spans="2:11" ht="18.75" customHeight="1">
      <c r="B18" s="109"/>
      <c r="C18" s="110"/>
      <c r="D18" s="110"/>
      <c r="E18" s="110"/>
      <c r="F18" s="110"/>
      <c r="G18" s="110"/>
      <c r="H18" s="110"/>
      <c r="I18" s="110"/>
      <c r="J18" s="110"/>
      <c r="K18" s="111"/>
    </row>
    <row r="19" spans="2:11" ht="18.75" customHeight="1">
      <c r="B19" s="109"/>
      <c r="C19" s="110"/>
      <c r="D19" s="110"/>
      <c r="E19" s="110"/>
      <c r="F19" s="110"/>
      <c r="G19" s="110"/>
      <c r="H19" s="110"/>
      <c r="I19" s="110"/>
      <c r="J19" s="110"/>
      <c r="K19" s="111"/>
    </row>
    <row r="20" spans="2:11" ht="18.75" customHeight="1">
      <c r="B20" s="109"/>
      <c r="C20" s="110"/>
      <c r="D20" s="110"/>
      <c r="E20" s="110"/>
      <c r="F20" s="110"/>
      <c r="G20" s="110"/>
      <c r="H20" s="110"/>
      <c r="I20" s="110"/>
      <c r="J20" s="110"/>
      <c r="K20" s="111"/>
    </row>
    <row r="21" spans="2:11" ht="18.75" customHeight="1">
      <c r="B21" s="109"/>
      <c r="C21" s="110"/>
      <c r="D21" s="110"/>
      <c r="E21" s="110"/>
      <c r="F21" s="110"/>
      <c r="G21" s="110"/>
      <c r="H21" s="110"/>
      <c r="I21" s="110"/>
      <c r="J21" s="110"/>
      <c r="K21" s="111"/>
    </row>
    <row r="22" spans="2:11" ht="18.75" customHeight="1">
      <c r="B22" s="109"/>
      <c r="C22" s="110"/>
      <c r="D22" s="110"/>
      <c r="E22" s="110"/>
      <c r="F22" s="110"/>
      <c r="G22" s="110"/>
      <c r="H22" s="110"/>
      <c r="I22" s="110"/>
      <c r="J22" s="110"/>
      <c r="K22" s="111"/>
    </row>
    <row r="23" spans="2:11" ht="18.75" customHeight="1">
      <c r="B23" s="109"/>
      <c r="C23" s="110"/>
      <c r="D23" s="110"/>
      <c r="E23" s="110"/>
      <c r="F23" s="110"/>
      <c r="G23" s="110"/>
      <c r="H23" s="110"/>
      <c r="I23" s="110"/>
      <c r="J23" s="110"/>
      <c r="K23" s="111"/>
    </row>
    <row r="24" spans="2:11" ht="18.75" customHeight="1">
      <c r="B24" s="109"/>
      <c r="C24" s="110"/>
      <c r="D24" s="110"/>
      <c r="E24" s="110"/>
      <c r="F24" s="110"/>
      <c r="G24" s="110"/>
      <c r="H24" s="110"/>
      <c r="I24" s="110"/>
      <c r="J24" s="110"/>
      <c r="K24" s="111"/>
    </row>
    <row r="25" spans="2:11" ht="18.75" customHeight="1">
      <c r="B25" s="109"/>
      <c r="C25" s="110"/>
      <c r="D25" s="110"/>
      <c r="E25" s="110"/>
      <c r="F25" s="110"/>
      <c r="G25" s="110"/>
      <c r="H25" s="110"/>
      <c r="I25" s="110"/>
      <c r="J25" s="110"/>
      <c r="K25" s="111"/>
    </row>
    <row r="26" spans="2:11" ht="18.75" customHeight="1">
      <c r="B26" s="109"/>
      <c r="C26" s="110"/>
      <c r="D26" s="110"/>
      <c r="E26" s="110"/>
      <c r="F26" s="110"/>
      <c r="G26" s="110"/>
      <c r="H26" s="110"/>
      <c r="I26" s="110"/>
      <c r="J26" s="110"/>
      <c r="K26" s="111"/>
    </row>
    <row r="27" spans="2:11" ht="18.75" customHeight="1">
      <c r="B27" s="109"/>
      <c r="C27" s="110"/>
      <c r="D27" s="110"/>
      <c r="E27" s="110"/>
      <c r="F27" s="110"/>
      <c r="G27" s="110"/>
      <c r="H27" s="110"/>
      <c r="I27" s="110"/>
      <c r="J27" s="110"/>
      <c r="K27" s="111"/>
    </row>
    <row r="28" spans="2:11" ht="18.75" customHeight="1" thickBot="1">
      <c r="B28" s="112"/>
      <c r="C28" s="113"/>
      <c r="D28" s="113"/>
      <c r="E28" s="113"/>
      <c r="F28" s="113"/>
      <c r="G28" s="113"/>
      <c r="H28" s="113"/>
      <c r="I28" s="113"/>
      <c r="J28" s="113"/>
      <c r="K28" s="114"/>
    </row>
    <row r="29" spans="2:11" ht="9" customHeight="1" thickBot="1">
      <c r="B29" s="51"/>
      <c r="C29" s="51"/>
      <c r="D29" s="51"/>
      <c r="E29" s="51"/>
      <c r="F29" s="51"/>
      <c r="G29" s="51"/>
      <c r="H29" s="51"/>
      <c r="I29" s="51"/>
      <c r="J29" s="51"/>
      <c r="K29" s="51"/>
    </row>
    <row r="30" spans="2:11" ht="18.75" customHeight="1">
      <c r="B30" s="118" t="s">
        <v>183</v>
      </c>
      <c r="C30" s="119"/>
      <c r="D30" s="119"/>
      <c r="E30" s="119"/>
      <c r="F30" s="119"/>
      <c r="G30" s="119"/>
      <c r="H30" s="119"/>
      <c r="I30" s="119"/>
      <c r="J30" s="119"/>
      <c r="K30" s="120"/>
    </row>
    <row r="31" spans="2:11" ht="18.75" customHeight="1">
      <c r="B31" s="100"/>
      <c r="C31" s="101"/>
      <c r="D31" s="101"/>
      <c r="E31" s="101"/>
      <c r="F31" s="101"/>
      <c r="G31" s="101"/>
      <c r="H31" s="101"/>
      <c r="I31" s="101"/>
      <c r="J31" s="101"/>
      <c r="K31" s="102"/>
    </row>
    <row r="32" spans="2:11" ht="18.75" customHeight="1">
      <c r="B32" s="103"/>
      <c r="C32" s="104"/>
      <c r="D32" s="104"/>
      <c r="E32" s="104"/>
      <c r="F32" s="104"/>
      <c r="G32" s="104"/>
      <c r="H32" s="104"/>
      <c r="I32" s="104"/>
      <c r="J32" s="104"/>
      <c r="K32" s="105"/>
    </row>
    <row r="33" spans="2:11" ht="18.75" customHeight="1">
      <c r="B33" s="103"/>
      <c r="C33" s="104"/>
      <c r="D33" s="104"/>
      <c r="E33" s="104"/>
      <c r="F33" s="104"/>
      <c r="G33" s="104"/>
      <c r="H33" s="104"/>
      <c r="I33" s="104"/>
      <c r="J33" s="104"/>
      <c r="K33" s="105"/>
    </row>
    <row r="34" spans="2:11" ht="18.75" customHeight="1">
      <c r="B34" s="103"/>
      <c r="C34" s="104"/>
      <c r="D34" s="104"/>
      <c r="E34" s="104"/>
      <c r="F34" s="104"/>
      <c r="G34" s="104"/>
      <c r="H34" s="104"/>
      <c r="I34" s="104"/>
      <c r="J34" s="104"/>
      <c r="K34" s="105"/>
    </row>
    <row r="35" spans="2:11" ht="18.75" customHeight="1">
      <c r="B35" s="103"/>
      <c r="C35" s="104"/>
      <c r="D35" s="104"/>
      <c r="E35" s="104"/>
      <c r="F35" s="104"/>
      <c r="G35" s="104"/>
      <c r="H35" s="104"/>
      <c r="I35" s="104"/>
      <c r="J35" s="104"/>
      <c r="K35" s="105"/>
    </row>
    <row r="36" spans="2:11" ht="18.75" customHeight="1">
      <c r="B36" s="103"/>
      <c r="C36" s="104"/>
      <c r="D36" s="104"/>
      <c r="E36" s="104"/>
      <c r="F36" s="104"/>
      <c r="G36" s="104"/>
      <c r="H36" s="104"/>
      <c r="I36" s="104"/>
      <c r="J36" s="104"/>
      <c r="K36" s="105"/>
    </row>
    <row r="37" spans="2:11" ht="18.75" customHeight="1">
      <c r="B37" s="103"/>
      <c r="C37" s="104"/>
      <c r="D37" s="104"/>
      <c r="E37" s="104"/>
      <c r="F37" s="104"/>
      <c r="G37" s="104"/>
      <c r="H37" s="104"/>
      <c r="I37" s="104"/>
      <c r="J37" s="104"/>
      <c r="K37" s="105"/>
    </row>
    <row r="38" spans="2:11" ht="18.75" customHeight="1">
      <c r="B38" s="103"/>
      <c r="C38" s="104"/>
      <c r="D38" s="104"/>
      <c r="E38" s="104"/>
      <c r="F38" s="104"/>
      <c r="G38" s="104"/>
      <c r="H38" s="104"/>
      <c r="I38" s="104"/>
      <c r="J38" s="104"/>
      <c r="K38" s="105"/>
    </row>
    <row r="39" spans="2:11" ht="18.75" customHeight="1">
      <c r="B39" s="103"/>
      <c r="C39" s="104"/>
      <c r="D39" s="104"/>
      <c r="E39" s="104"/>
      <c r="F39" s="104"/>
      <c r="G39" s="104"/>
      <c r="H39" s="104"/>
      <c r="I39" s="104"/>
      <c r="J39" s="104"/>
      <c r="K39" s="105"/>
    </row>
    <row r="40" spans="2:11" ht="18.75" customHeight="1">
      <c r="B40" s="103"/>
      <c r="C40" s="104"/>
      <c r="D40" s="104"/>
      <c r="E40" s="104"/>
      <c r="F40" s="104"/>
      <c r="G40" s="104"/>
      <c r="H40" s="104"/>
      <c r="I40" s="104"/>
      <c r="J40" s="104"/>
      <c r="K40" s="105"/>
    </row>
    <row r="41" spans="2:11" ht="18.75" customHeight="1">
      <c r="B41" s="103"/>
      <c r="C41" s="104"/>
      <c r="D41" s="104"/>
      <c r="E41" s="104"/>
      <c r="F41" s="104"/>
      <c r="G41" s="104"/>
      <c r="H41" s="104"/>
      <c r="I41" s="104"/>
      <c r="J41" s="104"/>
      <c r="K41" s="105"/>
    </row>
    <row r="42" spans="2:11" ht="18.75" customHeight="1">
      <c r="B42" s="103"/>
      <c r="C42" s="104"/>
      <c r="D42" s="104"/>
      <c r="E42" s="104"/>
      <c r="F42" s="104"/>
      <c r="G42" s="104"/>
      <c r="H42" s="104"/>
      <c r="I42" s="104"/>
      <c r="J42" s="104"/>
      <c r="K42" s="105"/>
    </row>
    <row r="43" spans="2:11" ht="18.75" customHeight="1">
      <c r="B43" s="103"/>
      <c r="C43" s="104"/>
      <c r="D43" s="104"/>
      <c r="E43" s="104"/>
      <c r="F43" s="104"/>
      <c r="G43" s="104"/>
      <c r="H43" s="104"/>
      <c r="I43" s="104"/>
      <c r="J43" s="104"/>
      <c r="K43" s="105"/>
    </row>
    <row r="44" spans="2:11" ht="18.75" customHeight="1">
      <c r="B44" s="103"/>
      <c r="C44" s="104"/>
      <c r="D44" s="104"/>
      <c r="E44" s="104"/>
      <c r="F44" s="104"/>
      <c r="G44" s="104"/>
      <c r="H44" s="104"/>
      <c r="I44" s="104"/>
      <c r="J44" s="104"/>
      <c r="K44" s="105"/>
    </row>
    <row r="45" spans="2:11" ht="18.75" customHeight="1">
      <c r="B45" s="103"/>
      <c r="C45" s="104"/>
      <c r="D45" s="104"/>
      <c r="E45" s="104"/>
      <c r="F45" s="104"/>
      <c r="G45" s="104"/>
      <c r="H45" s="104"/>
      <c r="I45" s="104"/>
      <c r="J45" s="104"/>
      <c r="K45" s="105"/>
    </row>
    <row r="46" spans="2:11" ht="18.75" customHeight="1">
      <c r="B46" s="103"/>
      <c r="C46" s="104"/>
      <c r="D46" s="104"/>
      <c r="E46" s="104"/>
      <c r="F46" s="104"/>
      <c r="G46" s="104"/>
      <c r="H46" s="104"/>
      <c r="I46" s="104"/>
      <c r="J46" s="104"/>
      <c r="K46" s="105"/>
    </row>
    <row r="47" spans="2:11" ht="18.75" customHeight="1">
      <c r="B47" s="103"/>
      <c r="C47" s="104"/>
      <c r="D47" s="104"/>
      <c r="E47" s="104"/>
      <c r="F47" s="104"/>
      <c r="G47" s="104"/>
      <c r="H47" s="104"/>
      <c r="I47" s="104"/>
      <c r="J47" s="104"/>
      <c r="K47" s="105"/>
    </row>
    <row r="48" spans="2:11" ht="18.75" customHeight="1">
      <c r="B48" s="103"/>
      <c r="C48" s="104"/>
      <c r="D48" s="104"/>
      <c r="E48" s="104"/>
      <c r="F48" s="104"/>
      <c r="G48" s="104"/>
      <c r="H48" s="104"/>
      <c r="I48" s="104"/>
      <c r="J48" s="104"/>
      <c r="K48" s="105"/>
    </row>
    <row r="49" spans="2:11" ht="18.75" customHeight="1">
      <c r="B49" s="103"/>
      <c r="C49" s="104"/>
      <c r="D49" s="104"/>
      <c r="E49" s="104"/>
      <c r="F49" s="104"/>
      <c r="G49" s="104"/>
      <c r="H49" s="104"/>
      <c r="I49" s="104"/>
      <c r="J49" s="104"/>
      <c r="K49" s="105"/>
    </row>
    <row r="50" spans="2:11" ht="18.75" customHeight="1">
      <c r="B50" s="103"/>
      <c r="C50" s="104"/>
      <c r="D50" s="104"/>
      <c r="E50" s="104"/>
      <c r="F50" s="104"/>
      <c r="G50" s="104"/>
      <c r="H50" s="104"/>
      <c r="I50" s="104"/>
      <c r="J50" s="104"/>
      <c r="K50" s="105"/>
    </row>
    <row r="51" spans="2:11" ht="18.75" customHeight="1">
      <c r="B51" s="103"/>
      <c r="C51" s="104"/>
      <c r="D51" s="104"/>
      <c r="E51" s="104"/>
      <c r="F51" s="104"/>
      <c r="G51" s="104"/>
      <c r="H51" s="104"/>
      <c r="I51" s="104"/>
      <c r="J51" s="104"/>
      <c r="K51" s="105"/>
    </row>
    <row r="52" spans="2:11" ht="18.75" customHeight="1">
      <c r="B52" s="103"/>
      <c r="C52" s="104"/>
      <c r="D52" s="104"/>
      <c r="E52" s="104"/>
      <c r="F52" s="104"/>
      <c r="G52" s="104"/>
      <c r="H52" s="104"/>
      <c r="I52" s="104"/>
      <c r="J52" s="104"/>
      <c r="K52" s="105"/>
    </row>
    <row r="53" spans="2:11" ht="18.75" customHeight="1" thickBot="1">
      <c r="B53" s="106"/>
      <c r="C53" s="107"/>
      <c r="D53" s="107"/>
      <c r="E53" s="107"/>
      <c r="F53" s="107"/>
      <c r="G53" s="107"/>
      <c r="H53" s="107"/>
      <c r="I53" s="107"/>
      <c r="J53" s="107"/>
      <c r="K53" s="108"/>
    </row>
    <row r="54" spans="2:11" ht="18.75" customHeight="1">
      <c r="B54" s="2" t="s">
        <v>221</v>
      </c>
    </row>
    <row r="55" spans="2:11" ht="18.75" customHeight="1">
      <c r="B55" s="2" t="s">
        <v>237</v>
      </c>
    </row>
    <row r="56" spans="2:11" ht="10" customHeight="1"/>
  </sheetData>
  <sheetProtection algorithmName="SHA-512" hashValue="jsvSg1gUhX/xUh0uwit/oYYEXm+n6gXMDj1BHp3et0NwXuNUmVvZsJuQVcLjY8lNnh8bos4f40JwfDZyjb+Jcw==" saltValue="rlnrJ+B3TqmUDIKdoKtWmw==" spinCount="100000" sheet="1" formatCells="0" selectLockedCells="1"/>
  <mergeCells count="4">
    <mergeCell ref="B31:K53"/>
    <mergeCell ref="B7:K28"/>
    <mergeCell ref="B6:K6"/>
    <mergeCell ref="B30:K30"/>
  </mergeCells>
  <phoneticPr fontId="1"/>
  <conditionalFormatting sqref="B7:K28">
    <cfRule type="expression" dxfId="17" priority="3">
      <formula>B7&lt;&gt;""</formula>
    </cfRule>
  </conditionalFormatting>
  <conditionalFormatting sqref="B31:K53">
    <cfRule type="expression" dxfId="16" priority="2">
      <formula>$B$7&lt;&gt;""</formula>
    </cfRule>
  </conditionalFormatting>
  <printOptions horizontalCentered="1" verticalCentered="1"/>
  <pageMargins left="0.23622047244094491" right="0.23622047244094491" top="0.35433070866141736" bottom="0.35433070866141736" header="0.31496062992125984" footer="0.31496062992125984"/>
  <pageSetup paperSize="9" scale="7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9CBF4-FE89-4F5A-9882-1D52E4DE34FC}">
  <sheetPr>
    <tabColor theme="5" tint="0.59999389629810485"/>
    <pageSetUpPr fitToPage="1"/>
  </sheetPr>
  <dimension ref="B1:S63"/>
  <sheetViews>
    <sheetView showGridLines="0" view="pageBreakPreview" zoomScaleNormal="100" zoomScaleSheetLayoutView="100" workbookViewId="0">
      <selection activeCell="C7" sqref="C7:R8"/>
    </sheetView>
  </sheetViews>
  <sheetFormatPr defaultColWidth="6.58203125" defaultRowHeight="18" customHeight="1"/>
  <cols>
    <col min="1" max="1" width="2.58203125" style="1" customWidth="1"/>
    <col min="2" max="7" width="6.58203125" style="1"/>
    <col min="8" max="12" width="9.08203125" style="1" customWidth="1"/>
    <col min="13" max="18" width="6.58203125" style="1"/>
    <col min="19" max="19" width="2.6640625" style="1" customWidth="1"/>
    <col min="20" max="16384" width="6.58203125" style="1"/>
  </cols>
  <sheetData>
    <row r="1" spans="2:19" ht="21">
      <c r="B1" s="24" t="s">
        <v>278</v>
      </c>
      <c r="Q1" s="32"/>
      <c r="R1" s="62" t="s">
        <v>228</v>
      </c>
      <c r="S1" s="32"/>
    </row>
    <row r="2" spans="2:19" ht="21">
      <c r="B2" s="26" t="s">
        <v>239</v>
      </c>
      <c r="C2" s="19"/>
      <c r="D2" s="19"/>
      <c r="E2" s="19"/>
      <c r="F2" s="19"/>
    </row>
    <row r="3" spans="2:19" ht="10" customHeight="1">
      <c r="B3" s="19"/>
      <c r="C3" s="19"/>
      <c r="D3" s="19"/>
      <c r="E3" s="19"/>
      <c r="F3" s="19"/>
    </row>
    <row r="4" spans="2:19" ht="18" customHeight="1">
      <c r="B4" s="4" t="s">
        <v>156</v>
      </c>
      <c r="C4" s="20"/>
      <c r="K4" s="21"/>
    </row>
    <row r="5" spans="2:19" ht="24.5" customHeight="1" thickBot="1">
      <c r="B5" s="52" t="s">
        <v>134</v>
      </c>
      <c r="C5" s="3"/>
      <c r="D5" s="3"/>
      <c r="E5" s="3"/>
      <c r="F5" s="3"/>
      <c r="G5" s="3"/>
      <c r="H5" s="3"/>
      <c r="I5" s="3"/>
      <c r="J5" s="3"/>
      <c r="K5" s="3"/>
      <c r="L5" s="3"/>
      <c r="M5" s="3"/>
      <c r="N5" s="3"/>
      <c r="O5" s="3"/>
    </row>
    <row r="6" spans="2:19" ht="24.5" customHeight="1">
      <c r="B6" s="115" t="s">
        <v>184</v>
      </c>
      <c r="C6" s="116"/>
      <c r="D6" s="116"/>
      <c r="E6" s="116"/>
      <c r="F6" s="116"/>
      <c r="G6" s="116"/>
      <c r="H6" s="116"/>
      <c r="I6" s="116"/>
      <c r="J6" s="116"/>
      <c r="K6" s="116"/>
      <c r="L6" s="116"/>
      <c r="M6" s="116"/>
      <c r="N6" s="116"/>
      <c r="O6" s="116"/>
      <c r="P6" s="116"/>
      <c r="Q6" s="116"/>
      <c r="R6" s="117"/>
    </row>
    <row r="7" spans="2:19" ht="15.5" customHeight="1">
      <c r="B7" s="133">
        <v>1</v>
      </c>
      <c r="C7" s="127"/>
      <c r="D7" s="128"/>
      <c r="E7" s="128"/>
      <c r="F7" s="128"/>
      <c r="G7" s="128"/>
      <c r="H7" s="128"/>
      <c r="I7" s="128"/>
      <c r="J7" s="128"/>
      <c r="K7" s="128"/>
      <c r="L7" s="128"/>
      <c r="M7" s="128"/>
      <c r="N7" s="128"/>
      <c r="O7" s="128"/>
      <c r="P7" s="128"/>
      <c r="Q7" s="128"/>
      <c r="R7" s="129"/>
    </row>
    <row r="8" spans="2:19" ht="15.5" customHeight="1">
      <c r="B8" s="134"/>
      <c r="C8" s="130"/>
      <c r="D8" s="131"/>
      <c r="E8" s="131"/>
      <c r="F8" s="131"/>
      <c r="G8" s="131"/>
      <c r="H8" s="131"/>
      <c r="I8" s="131"/>
      <c r="J8" s="131"/>
      <c r="K8" s="131"/>
      <c r="L8" s="131"/>
      <c r="M8" s="131"/>
      <c r="N8" s="131"/>
      <c r="O8" s="131"/>
      <c r="P8" s="131"/>
      <c r="Q8" s="131"/>
      <c r="R8" s="132"/>
    </row>
    <row r="9" spans="2:19" ht="15.5" customHeight="1">
      <c r="B9" s="133">
        <v>2</v>
      </c>
      <c r="C9" s="135"/>
      <c r="D9" s="136"/>
      <c r="E9" s="136"/>
      <c r="F9" s="136"/>
      <c r="G9" s="136"/>
      <c r="H9" s="136"/>
      <c r="I9" s="136"/>
      <c r="J9" s="136"/>
      <c r="K9" s="136"/>
      <c r="L9" s="136"/>
      <c r="M9" s="136"/>
      <c r="N9" s="136"/>
      <c r="O9" s="136"/>
      <c r="P9" s="136"/>
      <c r="Q9" s="136"/>
      <c r="R9" s="137"/>
    </row>
    <row r="10" spans="2:19" ht="15.5" customHeight="1">
      <c r="B10" s="134"/>
      <c r="C10" s="138"/>
      <c r="D10" s="139"/>
      <c r="E10" s="139"/>
      <c r="F10" s="139"/>
      <c r="G10" s="139"/>
      <c r="H10" s="139"/>
      <c r="I10" s="139"/>
      <c r="J10" s="139"/>
      <c r="K10" s="139"/>
      <c r="L10" s="139"/>
      <c r="M10" s="139"/>
      <c r="N10" s="139"/>
      <c r="O10" s="139"/>
      <c r="P10" s="139"/>
      <c r="Q10" s="139"/>
      <c r="R10" s="140"/>
    </row>
    <row r="11" spans="2:19" ht="15.5" customHeight="1">
      <c r="B11" s="133">
        <v>3</v>
      </c>
      <c r="C11" s="142"/>
      <c r="D11" s="143"/>
      <c r="E11" s="143"/>
      <c r="F11" s="143"/>
      <c r="G11" s="143"/>
      <c r="H11" s="143"/>
      <c r="I11" s="143"/>
      <c r="J11" s="143"/>
      <c r="K11" s="143"/>
      <c r="L11" s="143"/>
      <c r="M11" s="143"/>
      <c r="N11" s="143"/>
      <c r="O11" s="143"/>
      <c r="P11" s="143"/>
      <c r="Q11" s="143"/>
      <c r="R11" s="144"/>
    </row>
    <row r="12" spans="2:19" ht="15.5" customHeight="1" thickBot="1">
      <c r="B12" s="141"/>
      <c r="C12" s="145"/>
      <c r="D12" s="146"/>
      <c r="E12" s="146"/>
      <c r="F12" s="146"/>
      <c r="G12" s="146"/>
      <c r="H12" s="146"/>
      <c r="I12" s="146"/>
      <c r="J12" s="146"/>
      <c r="K12" s="146"/>
      <c r="L12" s="146"/>
      <c r="M12" s="146"/>
      <c r="N12" s="146"/>
      <c r="O12" s="146"/>
      <c r="P12" s="146"/>
      <c r="Q12" s="146"/>
      <c r="R12" s="147"/>
    </row>
    <row r="13" spans="2:19" ht="6" customHeight="1" thickBot="1">
      <c r="B13" s="53"/>
      <c r="C13" s="53"/>
      <c r="D13" s="53"/>
      <c r="E13" s="53"/>
      <c r="F13" s="53"/>
      <c r="G13" s="53"/>
      <c r="H13" s="53"/>
      <c r="I13" s="53"/>
      <c r="J13" s="53"/>
      <c r="K13" s="53"/>
      <c r="L13" s="53"/>
      <c r="M13" s="53"/>
      <c r="N13" s="53"/>
      <c r="O13" s="53"/>
      <c r="P13" s="53"/>
      <c r="Q13" s="53"/>
      <c r="R13" s="53"/>
    </row>
    <row r="14" spans="2:19" ht="20.5" customHeight="1">
      <c r="B14" s="115" t="s">
        <v>185</v>
      </c>
      <c r="C14" s="116"/>
      <c r="D14" s="116"/>
      <c r="E14" s="116"/>
      <c r="F14" s="116"/>
      <c r="G14" s="116"/>
      <c r="H14" s="116"/>
      <c r="I14" s="116"/>
      <c r="J14" s="116"/>
      <c r="K14" s="116"/>
      <c r="L14" s="116"/>
      <c r="M14" s="116"/>
      <c r="N14" s="116"/>
      <c r="O14" s="116"/>
      <c r="P14" s="116"/>
      <c r="Q14" s="116"/>
      <c r="R14" s="117"/>
    </row>
    <row r="15" spans="2:19" ht="15" customHeight="1">
      <c r="B15" s="133">
        <v>1</v>
      </c>
      <c r="C15" s="148">
        <f>C7</f>
        <v>0</v>
      </c>
      <c r="D15" s="149"/>
      <c r="E15" s="149"/>
      <c r="F15" s="149"/>
      <c r="G15" s="149"/>
      <c r="H15" s="149"/>
      <c r="I15" s="149"/>
      <c r="J15" s="149"/>
      <c r="K15" s="149"/>
      <c r="L15" s="149"/>
      <c r="M15" s="149"/>
      <c r="N15" s="149"/>
      <c r="O15" s="149"/>
      <c r="P15" s="149"/>
      <c r="Q15" s="149"/>
      <c r="R15" s="150"/>
    </row>
    <row r="16" spans="2:19" ht="15" customHeight="1">
      <c r="B16" s="134"/>
      <c r="C16" s="151"/>
      <c r="D16" s="152"/>
      <c r="E16" s="152"/>
      <c r="F16" s="152"/>
      <c r="G16" s="152"/>
      <c r="H16" s="152"/>
      <c r="I16" s="152"/>
      <c r="J16" s="152"/>
      <c r="K16" s="152"/>
      <c r="L16" s="152"/>
      <c r="M16" s="152"/>
      <c r="N16" s="152"/>
      <c r="O16" s="152"/>
      <c r="P16" s="152"/>
      <c r="Q16" s="152"/>
      <c r="R16" s="153"/>
    </row>
    <row r="17" spans="2:18" ht="20.399999999999999" customHeight="1">
      <c r="B17" s="100"/>
      <c r="C17" s="101"/>
      <c r="D17" s="101"/>
      <c r="E17" s="101"/>
      <c r="F17" s="101"/>
      <c r="G17" s="101"/>
      <c r="H17" s="101"/>
      <c r="I17" s="101"/>
      <c r="J17" s="101"/>
      <c r="K17" s="101"/>
      <c r="L17" s="101"/>
      <c r="M17" s="101"/>
      <c r="N17" s="101"/>
      <c r="O17" s="101"/>
      <c r="P17" s="101"/>
      <c r="Q17" s="101"/>
      <c r="R17" s="102"/>
    </row>
    <row r="18" spans="2:18" ht="20.5" customHeight="1">
      <c r="B18" s="103"/>
      <c r="C18" s="104"/>
      <c r="D18" s="104"/>
      <c r="E18" s="104"/>
      <c r="F18" s="104"/>
      <c r="G18" s="104"/>
      <c r="H18" s="104"/>
      <c r="I18" s="104"/>
      <c r="J18" s="104"/>
      <c r="K18" s="104"/>
      <c r="L18" s="104"/>
      <c r="M18" s="104"/>
      <c r="N18" s="104"/>
      <c r="O18" s="104"/>
      <c r="P18" s="104"/>
      <c r="Q18" s="104"/>
      <c r="R18" s="105"/>
    </row>
    <row r="19" spans="2:18" ht="20.5" customHeight="1">
      <c r="B19" s="103"/>
      <c r="C19" s="104"/>
      <c r="D19" s="104"/>
      <c r="E19" s="104"/>
      <c r="F19" s="104"/>
      <c r="G19" s="104"/>
      <c r="H19" s="104"/>
      <c r="I19" s="104"/>
      <c r="J19" s="104"/>
      <c r="K19" s="104"/>
      <c r="L19" s="104"/>
      <c r="M19" s="104"/>
      <c r="N19" s="104"/>
      <c r="O19" s="104"/>
      <c r="P19" s="104"/>
      <c r="Q19" s="104"/>
      <c r="R19" s="105"/>
    </row>
    <row r="20" spans="2:18" ht="20.5" customHeight="1">
      <c r="B20" s="103"/>
      <c r="C20" s="104"/>
      <c r="D20" s="104"/>
      <c r="E20" s="104"/>
      <c r="F20" s="104"/>
      <c r="G20" s="104"/>
      <c r="H20" s="104"/>
      <c r="I20" s="104"/>
      <c r="J20" s="104"/>
      <c r="K20" s="104"/>
      <c r="L20" s="104"/>
      <c r="M20" s="104"/>
      <c r="N20" s="104"/>
      <c r="O20" s="104"/>
      <c r="P20" s="104"/>
      <c r="Q20" s="104"/>
      <c r="R20" s="105"/>
    </row>
    <row r="21" spans="2:18" ht="20.5" customHeight="1">
      <c r="B21" s="103"/>
      <c r="C21" s="104"/>
      <c r="D21" s="104"/>
      <c r="E21" s="104"/>
      <c r="F21" s="104"/>
      <c r="G21" s="104"/>
      <c r="H21" s="104"/>
      <c r="I21" s="104"/>
      <c r="J21" s="104"/>
      <c r="K21" s="104"/>
      <c r="L21" s="104"/>
      <c r="M21" s="104"/>
      <c r="N21" s="104"/>
      <c r="O21" s="104"/>
      <c r="P21" s="104"/>
      <c r="Q21" s="104"/>
      <c r="R21" s="105"/>
    </row>
    <row r="22" spans="2:18" ht="20.5" customHeight="1">
      <c r="B22" s="103"/>
      <c r="C22" s="104"/>
      <c r="D22" s="104"/>
      <c r="E22" s="104"/>
      <c r="F22" s="104"/>
      <c r="G22" s="104"/>
      <c r="H22" s="104"/>
      <c r="I22" s="104"/>
      <c r="J22" s="104"/>
      <c r="K22" s="104"/>
      <c r="L22" s="104"/>
      <c r="M22" s="104"/>
      <c r="N22" s="104"/>
      <c r="O22" s="104"/>
      <c r="P22" s="104"/>
      <c r="Q22" s="104"/>
      <c r="R22" s="105"/>
    </row>
    <row r="23" spans="2:18" ht="20.5" customHeight="1">
      <c r="B23" s="103"/>
      <c r="C23" s="104"/>
      <c r="D23" s="104"/>
      <c r="E23" s="104"/>
      <c r="F23" s="104"/>
      <c r="G23" s="104"/>
      <c r="H23" s="104"/>
      <c r="I23" s="104"/>
      <c r="J23" s="104"/>
      <c r="K23" s="104"/>
      <c r="L23" s="104"/>
      <c r="M23" s="104"/>
      <c r="N23" s="104"/>
      <c r="O23" s="104"/>
      <c r="P23" s="104"/>
      <c r="Q23" s="104"/>
      <c r="R23" s="105"/>
    </row>
    <row r="24" spans="2:18" ht="20.5" customHeight="1">
      <c r="B24" s="103"/>
      <c r="C24" s="104"/>
      <c r="D24" s="104"/>
      <c r="E24" s="104"/>
      <c r="F24" s="104"/>
      <c r="G24" s="104"/>
      <c r="H24" s="104"/>
      <c r="I24" s="104"/>
      <c r="J24" s="104"/>
      <c r="K24" s="104"/>
      <c r="L24" s="104"/>
      <c r="M24" s="104"/>
      <c r="N24" s="104"/>
      <c r="O24" s="104"/>
      <c r="P24" s="104"/>
      <c r="Q24" s="104"/>
      <c r="R24" s="105"/>
    </row>
    <row r="25" spans="2:18" ht="20.5" customHeight="1">
      <c r="B25" s="103"/>
      <c r="C25" s="104"/>
      <c r="D25" s="104"/>
      <c r="E25" s="104"/>
      <c r="F25" s="104"/>
      <c r="G25" s="104"/>
      <c r="H25" s="104"/>
      <c r="I25" s="104"/>
      <c r="J25" s="104"/>
      <c r="K25" s="104"/>
      <c r="L25" s="104"/>
      <c r="M25" s="104"/>
      <c r="N25" s="104"/>
      <c r="O25" s="104"/>
      <c r="P25" s="104"/>
      <c r="Q25" s="104"/>
      <c r="R25" s="105"/>
    </row>
    <row r="26" spans="2:18" ht="20.5" customHeight="1">
      <c r="B26" s="103"/>
      <c r="C26" s="104"/>
      <c r="D26" s="104"/>
      <c r="E26" s="104"/>
      <c r="F26" s="104"/>
      <c r="G26" s="104"/>
      <c r="H26" s="104"/>
      <c r="I26" s="104"/>
      <c r="J26" s="104"/>
      <c r="K26" s="104"/>
      <c r="L26" s="104"/>
      <c r="M26" s="104"/>
      <c r="N26" s="104"/>
      <c r="O26" s="104"/>
      <c r="P26" s="104"/>
      <c r="Q26" s="104"/>
      <c r="R26" s="105"/>
    </row>
    <row r="27" spans="2:18" ht="20.5" customHeight="1">
      <c r="B27" s="103"/>
      <c r="C27" s="104"/>
      <c r="D27" s="104"/>
      <c r="E27" s="104"/>
      <c r="F27" s="104"/>
      <c r="G27" s="104"/>
      <c r="H27" s="104"/>
      <c r="I27" s="104"/>
      <c r="J27" s="104"/>
      <c r="K27" s="104"/>
      <c r="L27" s="104"/>
      <c r="M27" s="104"/>
      <c r="N27" s="104"/>
      <c r="O27" s="104"/>
      <c r="P27" s="104"/>
      <c r="Q27" s="104"/>
      <c r="R27" s="105"/>
    </row>
    <row r="28" spans="2:18" ht="20.5" customHeight="1">
      <c r="B28" s="103"/>
      <c r="C28" s="104"/>
      <c r="D28" s="104"/>
      <c r="E28" s="104"/>
      <c r="F28" s="104"/>
      <c r="G28" s="104"/>
      <c r="H28" s="104"/>
      <c r="I28" s="104"/>
      <c r="J28" s="104"/>
      <c r="K28" s="104"/>
      <c r="L28" s="104"/>
      <c r="M28" s="104"/>
      <c r="N28" s="104"/>
      <c r="O28" s="104"/>
      <c r="P28" s="104"/>
      <c r="Q28" s="104"/>
      <c r="R28" s="105"/>
    </row>
    <row r="29" spans="2:18" ht="20.5" customHeight="1">
      <c r="B29" s="103"/>
      <c r="C29" s="104"/>
      <c r="D29" s="104"/>
      <c r="E29" s="104"/>
      <c r="F29" s="104"/>
      <c r="G29" s="104"/>
      <c r="H29" s="104"/>
      <c r="I29" s="104"/>
      <c r="J29" s="104"/>
      <c r="K29" s="104"/>
      <c r="L29" s="104"/>
      <c r="M29" s="104"/>
      <c r="N29" s="104"/>
      <c r="O29" s="104"/>
      <c r="P29" s="104"/>
      <c r="Q29" s="104"/>
      <c r="R29" s="105"/>
    </row>
    <row r="30" spans="2:18" ht="20.5" customHeight="1">
      <c r="B30" s="103"/>
      <c r="C30" s="104"/>
      <c r="D30" s="104"/>
      <c r="E30" s="104"/>
      <c r="F30" s="104"/>
      <c r="G30" s="104"/>
      <c r="H30" s="104"/>
      <c r="I30" s="104"/>
      <c r="J30" s="104"/>
      <c r="K30" s="104"/>
      <c r="L30" s="104"/>
      <c r="M30" s="104"/>
      <c r="N30" s="104"/>
      <c r="O30" s="104"/>
      <c r="P30" s="104"/>
      <c r="Q30" s="104"/>
      <c r="R30" s="105"/>
    </row>
    <row r="31" spans="2:18" ht="20.5" customHeight="1">
      <c r="B31" s="103"/>
      <c r="C31" s="104"/>
      <c r="D31" s="104"/>
      <c r="E31" s="104"/>
      <c r="F31" s="104"/>
      <c r="G31" s="104"/>
      <c r="H31" s="104"/>
      <c r="I31" s="104"/>
      <c r="J31" s="104"/>
      <c r="K31" s="104"/>
      <c r="L31" s="104"/>
      <c r="M31" s="104"/>
      <c r="N31" s="104"/>
      <c r="O31" s="104"/>
      <c r="P31" s="104"/>
      <c r="Q31" s="104"/>
      <c r="R31" s="105"/>
    </row>
    <row r="32" spans="2:18" ht="20.5" customHeight="1">
      <c r="B32" s="103"/>
      <c r="C32" s="104"/>
      <c r="D32" s="104"/>
      <c r="E32" s="104"/>
      <c r="F32" s="104"/>
      <c r="G32" s="104"/>
      <c r="H32" s="104"/>
      <c r="I32" s="104"/>
      <c r="J32" s="104"/>
      <c r="K32" s="104"/>
      <c r="L32" s="104"/>
      <c r="M32" s="104"/>
      <c r="N32" s="104"/>
      <c r="O32" s="104"/>
      <c r="P32" s="104"/>
      <c r="Q32" s="104"/>
      <c r="R32" s="105"/>
    </row>
    <row r="33" spans="2:18" ht="20.5" customHeight="1">
      <c r="B33" s="103"/>
      <c r="C33" s="104"/>
      <c r="D33" s="104"/>
      <c r="E33" s="104"/>
      <c r="F33" s="104"/>
      <c r="G33" s="104"/>
      <c r="H33" s="104"/>
      <c r="I33" s="104"/>
      <c r="J33" s="104"/>
      <c r="K33" s="104"/>
      <c r="L33" s="104"/>
      <c r="M33" s="104"/>
      <c r="N33" s="104"/>
      <c r="O33" s="104"/>
      <c r="P33" s="104"/>
      <c r="Q33" s="104"/>
      <c r="R33" s="105"/>
    </row>
    <row r="34" spans="2:18" ht="20.5" customHeight="1" thickBot="1">
      <c r="B34" s="106"/>
      <c r="C34" s="107"/>
      <c r="D34" s="107"/>
      <c r="E34" s="107"/>
      <c r="F34" s="107"/>
      <c r="G34" s="107"/>
      <c r="H34" s="107"/>
      <c r="I34" s="107"/>
      <c r="J34" s="107"/>
      <c r="K34" s="107"/>
      <c r="L34" s="107"/>
      <c r="M34" s="107"/>
      <c r="N34" s="107"/>
      <c r="O34" s="107"/>
      <c r="P34" s="107"/>
      <c r="Q34" s="107"/>
      <c r="R34" s="108"/>
    </row>
    <row r="35" spans="2:18" ht="10" customHeight="1" thickBot="1">
      <c r="B35" s="89"/>
      <c r="C35" s="90"/>
      <c r="D35" s="90"/>
      <c r="E35" s="90"/>
      <c r="F35" s="90"/>
      <c r="G35" s="90"/>
      <c r="H35" s="90"/>
      <c r="I35" s="90"/>
      <c r="J35" s="90"/>
      <c r="K35" s="90"/>
      <c r="L35" s="90"/>
      <c r="M35" s="90"/>
      <c r="N35" s="90"/>
      <c r="O35" s="90"/>
      <c r="P35" s="90"/>
      <c r="Q35" s="90"/>
      <c r="R35" s="90"/>
    </row>
    <row r="36" spans="2:18" ht="20.5" customHeight="1">
      <c r="B36" s="154" t="s">
        <v>186</v>
      </c>
      <c r="C36" s="155"/>
      <c r="D36" s="155"/>
      <c r="E36" s="155"/>
      <c r="F36" s="155"/>
      <c r="G36" s="155"/>
      <c r="H36" s="155"/>
      <c r="I36" s="155"/>
      <c r="J36" s="155"/>
      <c r="K36" s="155"/>
      <c r="L36" s="155"/>
      <c r="M36" s="155"/>
      <c r="N36" s="155"/>
      <c r="O36" s="155"/>
      <c r="P36" s="155"/>
      <c r="Q36" s="155"/>
      <c r="R36" s="156"/>
    </row>
    <row r="37" spans="2:18" ht="20.5" customHeight="1">
      <c r="B37" s="121"/>
      <c r="C37" s="122"/>
      <c r="D37" s="122"/>
      <c r="E37" s="122"/>
      <c r="F37" s="122"/>
      <c r="G37" s="122"/>
      <c r="H37" s="122"/>
      <c r="I37" s="122"/>
      <c r="J37" s="122"/>
      <c r="K37" s="122"/>
      <c r="L37" s="122"/>
      <c r="M37" s="122"/>
      <c r="N37" s="122"/>
      <c r="O37" s="122"/>
      <c r="P37" s="122"/>
      <c r="Q37" s="122"/>
      <c r="R37" s="123"/>
    </row>
    <row r="38" spans="2:18" ht="20.5" customHeight="1">
      <c r="B38" s="121"/>
      <c r="C38" s="122"/>
      <c r="D38" s="122"/>
      <c r="E38" s="122"/>
      <c r="F38" s="122"/>
      <c r="G38" s="122"/>
      <c r="H38" s="122"/>
      <c r="I38" s="122"/>
      <c r="J38" s="122"/>
      <c r="K38" s="122"/>
      <c r="L38" s="122"/>
      <c r="M38" s="122"/>
      <c r="N38" s="122"/>
      <c r="O38" s="122"/>
      <c r="P38" s="122"/>
      <c r="Q38" s="122"/>
      <c r="R38" s="123"/>
    </row>
    <row r="39" spans="2:18" ht="6" customHeight="1">
      <c r="B39" s="121"/>
      <c r="C39" s="122"/>
      <c r="D39" s="122"/>
      <c r="E39" s="122"/>
      <c r="F39" s="122"/>
      <c r="G39" s="122"/>
      <c r="H39" s="122"/>
      <c r="I39" s="122"/>
      <c r="J39" s="122"/>
      <c r="K39" s="122"/>
      <c r="L39" s="122"/>
      <c r="M39" s="122"/>
      <c r="N39" s="122"/>
      <c r="O39" s="122"/>
      <c r="P39" s="122"/>
      <c r="Q39" s="122"/>
      <c r="R39" s="123"/>
    </row>
    <row r="40" spans="2:18" ht="25.5" customHeight="1">
      <c r="B40" s="121"/>
      <c r="C40" s="122"/>
      <c r="D40" s="122"/>
      <c r="E40" s="122"/>
      <c r="F40" s="122"/>
      <c r="G40" s="122"/>
      <c r="H40" s="122"/>
      <c r="I40" s="122"/>
      <c r="J40" s="122"/>
      <c r="K40" s="122"/>
      <c r="L40" s="122"/>
      <c r="M40" s="122"/>
      <c r="N40" s="122"/>
      <c r="O40" s="122"/>
      <c r="P40" s="122"/>
      <c r="Q40" s="122"/>
      <c r="R40" s="123"/>
    </row>
    <row r="41" spans="2:18" ht="18" customHeight="1">
      <c r="B41" s="121"/>
      <c r="C41" s="122"/>
      <c r="D41" s="122"/>
      <c r="E41" s="122"/>
      <c r="F41" s="122"/>
      <c r="G41" s="122"/>
      <c r="H41" s="122"/>
      <c r="I41" s="122"/>
      <c r="J41" s="122"/>
      <c r="K41" s="122"/>
      <c r="L41" s="122"/>
      <c r="M41" s="122"/>
      <c r="N41" s="122"/>
      <c r="O41" s="122"/>
      <c r="P41" s="122"/>
      <c r="Q41" s="122"/>
      <c r="R41" s="123"/>
    </row>
    <row r="42" spans="2:18" ht="18" customHeight="1">
      <c r="B42" s="121"/>
      <c r="C42" s="122"/>
      <c r="D42" s="122"/>
      <c r="E42" s="122"/>
      <c r="F42" s="122"/>
      <c r="G42" s="122"/>
      <c r="H42" s="122"/>
      <c r="I42" s="122"/>
      <c r="J42" s="122"/>
      <c r="K42" s="122"/>
      <c r="L42" s="122"/>
      <c r="M42" s="122"/>
      <c r="N42" s="122"/>
      <c r="O42" s="122"/>
      <c r="P42" s="122"/>
      <c r="Q42" s="122"/>
      <c r="R42" s="123"/>
    </row>
    <row r="43" spans="2:18" ht="18" customHeight="1">
      <c r="B43" s="121"/>
      <c r="C43" s="122"/>
      <c r="D43" s="122"/>
      <c r="E43" s="122"/>
      <c r="F43" s="122"/>
      <c r="G43" s="122"/>
      <c r="H43" s="122"/>
      <c r="I43" s="122"/>
      <c r="J43" s="122"/>
      <c r="K43" s="122"/>
      <c r="L43" s="122"/>
      <c r="M43" s="122"/>
      <c r="N43" s="122"/>
      <c r="O43" s="122"/>
      <c r="P43" s="122"/>
      <c r="Q43" s="122"/>
      <c r="R43" s="123"/>
    </row>
    <row r="44" spans="2:18" ht="18" customHeight="1">
      <c r="B44" s="121"/>
      <c r="C44" s="122"/>
      <c r="D44" s="122"/>
      <c r="E44" s="122"/>
      <c r="F44" s="122"/>
      <c r="G44" s="122"/>
      <c r="H44" s="122"/>
      <c r="I44" s="122"/>
      <c r="J44" s="122"/>
      <c r="K44" s="122"/>
      <c r="L44" s="122"/>
      <c r="M44" s="122"/>
      <c r="N44" s="122"/>
      <c r="O44" s="122"/>
      <c r="P44" s="122"/>
      <c r="Q44" s="122"/>
      <c r="R44" s="123"/>
    </row>
    <row r="45" spans="2:18" ht="18" customHeight="1">
      <c r="B45" s="121"/>
      <c r="C45" s="122"/>
      <c r="D45" s="122"/>
      <c r="E45" s="122"/>
      <c r="F45" s="122"/>
      <c r="G45" s="122"/>
      <c r="H45" s="122"/>
      <c r="I45" s="122"/>
      <c r="J45" s="122"/>
      <c r="K45" s="122"/>
      <c r="L45" s="122"/>
      <c r="M45" s="122"/>
      <c r="N45" s="122"/>
      <c r="O45" s="122"/>
      <c r="P45" s="122"/>
      <c r="Q45" s="122"/>
      <c r="R45" s="123"/>
    </row>
    <row r="46" spans="2:18" ht="18" customHeight="1">
      <c r="B46" s="121"/>
      <c r="C46" s="122"/>
      <c r="D46" s="122"/>
      <c r="E46" s="122"/>
      <c r="F46" s="122"/>
      <c r="G46" s="122"/>
      <c r="H46" s="122"/>
      <c r="I46" s="122"/>
      <c r="J46" s="122"/>
      <c r="K46" s="122"/>
      <c r="L46" s="122"/>
      <c r="M46" s="122"/>
      <c r="N46" s="122"/>
      <c r="O46" s="122"/>
      <c r="P46" s="122"/>
      <c r="Q46" s="122"/>
      <c r="R46" s="123"/>
    </row>
    <row r="47" spans="2:18" ht="18" customHeight="1">
      <c r="B47" s="121"/>
      <c r="C47" s="122"/>
      <c r="D47" s="122"/>
      <c r="E47" s="122"/>
      <c r="F47" s="122"/>
      <c r="G47" s="122"/>
      <c r="H47" s="122"/>
      <c r="I47" s="122"/>
      <c r="J47" s="122"/>
      <c r="K47" s="122"/>
      <c r="L47" s="122"/>
      <c r="M47" s="122"/>
      <c r="N47" s="122"/>
      <c r="O47" s="122"/>
      <c r="P47" s="122"/>
      <c r="Q47" s="122"/>
      <c r="R47" s="123"/>
    </row>
    <row r="48" spans="2:18" ht="18" customHeight="1">
      <c r="B48" s="121"/>
      <c r="C48" s="122"/>
      <c r="D48" s="122"/>
      <c r="E48" s="122"/>
      <c r="F48" s="122"/>
      <c r="G48" s="122"/>
      <c r="H48" s="122"/>
      <c r="I48" s="122"/>
      <c r="J48" s="122"/>
      <c r="K48" s="122"/>
      <c r="L48" s="122"/>
      <c r="M48" s="122"/>
      <c r="N48" s="122"/>
      <c r="O48" s="122"/>
      <c r="P48" s="122"/>
      <c r="Q48" s="122"/>
      <c r="R48" s="123"/>
    </row>
    <row r="49" spans="2:18" ht="18" customHeight="1">
      <c r="B49" s="121"/>
      <c r="C49" s="122"/>
      <c r="D49" s="122"/>
      <c r="E49" s="122"/>
      <c r="F49" s="122"/>
      <c r="G49" s="122"/>
      <c r="H49" s="122"/>
      <c r="I49" s="122"/>
      <c r="J49" s="122"/>
      <c r="K49" s="122"/>
      <c r="L49" s="122"/>
      <c r="M49" s="122"/>
      <c r="N49" s="122"/>
      <c r="O49" s="122"/>
      <c r="P49" s="122"/>
      <c r="Q49" s="122"/>
      <c r="R49" s="123"/>
    </row>
    <row r="50" spans="2:18" ht="18" customHeight="1">
      <c r="B50" s="121"/>
      <c r="C50" s="122"/>
      <c r="D50" s="122"/>
      <c r="E50" s="122"/>
      <c r="F50" s="122"/>
      <c r="G50" s="122"/>
      <c r="H50" s="122"/>
      <c r="I50" s="122"/>
      <c r="J50" s="122"/>
      <c r="K50" s="122"/>
      <c r="L50" s="122"/>
      <c r="M50" s="122"/>
      <c r="N50" s="122"/>
      <c r="O50" s="122"/>
      <c r="P50" s="122"/>
      <c r="Q50" s="122"/>
      <c r="R50" s="123"/>
    </row>
    <row r="51" spans="2:18" ht="18" customHeight="1">
      <c r="B51" s="121"/>
      <c r="C51" s="122"/>
      <c r="D51" s="122"/>
      <c r="E51" s="122"/>
      <c r="F51" s="122"/>
      <c r="G51" s="122"/>
      <c r="H51" s="122"/>
      <c r="I51" s="122"/>
      <c r="J51" s="122"/>
      <c r="K51" s="122"/>
      <c r="L51" s="122"/>
      <c r="M51" s="122"/>
      <c r="N51" s="122"/>
      <c r="O51" s="122"/>
      <c r="P51" s="122"/>
      <c r="Q51" s="122"/>
      <c r="R51" s="123"/>
    </row>
    <row r="52" spans="2:18" ht="18" customHeight="1">
      <c r="B52" s="121"/>
      <c r="C52" s="122"/>
      <c r="D52" s="122"/>
      <c r="E52" s="122"/>
      <c r="F52" s="122"/>
      <c r="G52" s="122"/>
      <c r="H52" s="122"/>
      <c r="I52" s="122"/>
      <c r="J52" s="122"/>
      <c r="K52" s="122"/>
      <c r="L52" s="122"/>
      <c r="M52" s="122"/>
      <c r="N52" s="122"/>
      <c r="O52" s="122"/>
      <c r="P52" s="122"/>
      <c r="Q52" s="122"/>
      <c r="R52" s="123"/>
    </row>
    <row r="53" spans="2:18" ht="18" customHeight="1">
      <c r="B53" s="121"/>
      <c r="C53" s="122"/>
      <c r="D53" s="122"/>
      <c r="E53" s="122"/>
      <c r="F53" s="122"/>
      <c r="G53" s="122"/>
      <c r="H53" s="122"/>
      <c r="I53" s="122"/>
      <c r="J53" s="122"/>
      <c r="K53" s="122"/>
      <c r="L53" s="122"/>
      <c r="M53" s="122"/>
      <c r="N53" s="122"/>
      <c r="O53" s="122"/>
      <c r="P53" s="122"/>
      <c r="Q53" s="122"/>
      <c r="R53" s="123"/>
    </row>
    <row r="54" spans="2:18" ht="18" customHeight="1">
      <c r="B54" s="121"/>
      <c r="C54" s="122"/>
      <c r="D54" s="122"/>
      <c r="E54" s="122"/>
      <c r="F54" s="122"/>
      <c r="G54" s="122"/>
      <c r="H54" s="122"/>
      <c r="I54" s="122"/>
      <c r="J54" s="122"/>
      <c r="K54" s="122"/>
      <c r="L54" s="122"/>
      <c r="M54" s="122"/>
      <c r="N54" s="122"/>
      <c r="O54" s="122"/>
      <c r="P54" s="122"/>
      <c r="Q54" s="122"/>
      <c r="R54" s="123"/>
    </row>
    <row r="55" spans="2:18" ht="18" customHeight="1">
      <c r="B55" s="121"/>
      <c r="C55" s="122"/>
      <c r="D55" s="122"/>
      <c r="E55" s="122"/>
      <c r="F55" s="122"/>
      <c r="G55" s="122"/>
      <c r="H55" s="122"/>
      <c r="I55" s="122"/>
      <c r="J55" s="122"/>
      <c r="K55" s="122"/>
      <c r="L55" s="122"/>
      <c r="M55" s="122"/>
      <c r="N55" s="122"/>
      <c r="O55" s="122"/>
      <c r="P55" s="122"/>
      <c r="Q55" s="122"/>
      <c r="R55" s="123"/>
    </row>
    <row r="56" spans="2:18" ht="18" customHeight="1">
      <c r="B56" s="121"/>
      <c r="C56" s="122"/>
      <c r="D56" s="122"/>
      <c r="E56" s="122"/>
      <c r="F56" s="122"/>
      <c r="G56" s="122"/>
      <c r="H56" s="122"/>
      <c r="I56" s="122"/>
      <c r="J56" s="122"/>
      <c r="K56" s="122"/>
      <c r="L56" s="122"/>
      <c r="M56" s="122"/>
      <c r="N56" s="122"/>
      <c r="O56" s="122"/>
      <c r="P56" s="122"/>
      <c r="Q56" s="122"/>
      <c r="R56" s="123"/>
    </row>
    <row r="57" spans="2:18" ht="18" customHeight="1">
      <c r="B57" s="121"/>
      <c r="C57" s="122"/>
      <c r="D57" s="122"/>
      <c r="E57" s="122"/>
      <c r="F57" s="122"/>
      <c r="G57" s="122"/>
      <c r="H57" s="122"/>
      <c r="I57" s="122"/>
      <c r="J57" s="122"/>
      <c r="K57" s="122"/>
      <c r="L57" s="122"/>
      <c r="M57" s="122"/>
      <c r="N57" s="122"/>
      <c r="O57" s="122"/>
      <c r="P57" s="122"/>
      <c r="Q57" s="122"/>
      <c r="R57" s="123"/>
    </row>
    <row r="58" spans="2:18" ht="18" customHeight="1">
      <c r="B58" s="121"/>
      <c r="C58" s="122"/>
      <c r="D58" s="122"/>
      <c r="E58" s="122"/>
      <c r="F58" s="122"/>
      <c r="G58" s="122"/>
      <c r="H58" s="122"/>
      <c r="I58" s="122"/>
      <c r="J58" s="122"/>
      <c r="K58" s="122"/>
      <c r="L58" s="122"/>
      <c r="M58" s="122"/>
      <c r="N58" s="122"/>
      <c r="O58" s="122"/>
      <c r="P58" s="122"/>
      <c r="Q58" s="122"/>
      <c r="R58" s="123"/>
    </row>
    <row r="59" spans="2:18" ht="18" customHeight="1">
      <c r="B59" s="121"/>
      <c r="C59" s="122"/>
      <c r="D59" s="122"/>
      <c r="E59" s="122"/>
      <c r="F59" s="122"/>
      <c r="G59" s="122"/>
      <c r="H59" s="122"/>
      <c r="I59" s="122"/>
      <c r="J59" s="122"/>
      <c r="K59" s="122"/>
      <c r="L59" s="122"/>
      <c r="M59" s="122"/>
      <c r="N59" s="122"/>
      <c r="O59" s="122"/>
      <c r="P59" s="122"/>
      <c r="Q59" s="122"/>
      <c r="R59" s="123"/>
    </row>
    <row r="60" spans="2:18" ht="18" customHeight="1" thickBot="1">
      <c r="B60" s="124"/>
      <c r="C60" s="125"/>
      <c r="D60" s="125"/>
      <c r="E60" s="125"/>
      <c r="F60" s="125"/>
      <c r="G60" s="125"/>
      <c r="H60" s="125"/>
      <c r="I60" s="125"/>
      <c r="J60" s="125"/>
      <c r="K60" s="125"/>
      <c r="L60" s="125"/>
      <c r="M60" s="125"/>
      <c r="N60" s="125"/>
      <c r="O60" s="125"/>
      <c r="P60" s="125"/>
      <c r="Q60" s="125"/>
      <c r="R60" s="126"/>
    </row>
    <row r="61" spans="2:18" ht="15.75" customHeight="1">
      <c r="B61" s="2" t="s">
        <v>101</v>
      </c>
    </row>
    <row r="62" spans="2:18" ht="15.75" customHeight="1">
      <c r="B62" s="2" t="s">
        <v>238</v>
      </c>
    </row>
    <row r="63" spans="2:18" ht="10" customHeight="1"/>
  </sheetData>
  <sheetProtection algorithmName="SHA-512" hashValue="etBBsvQ4A9ULvUBiLIEnAlldhP8PXuTNCSq3RVC/cplEymx0ngp9d8QcAEK3Z/b43ZRsd8iujwDcj+HHLtW6vw==" saltValue="E7XdDDmiHpABT1T1ymIVOA==" spinCount="100000" sheet="1" formatCells="0" selectLockedCells="1"/>
  <mergeCells count="13">
    <mergeCell ref="B37:R60"/>
    <mergeCell ref="B17:R34"/>
    <mergeCell ref="B6:R6"/>
    <mergeCell ref="B14:R14"/>
    <mergeCell ref="C7:R8"/>
    <mergeCell ref="B7:B8"/>
    <mergeCell ref="B9:B10"/>
    <mergeCell ref="C9:R10"/>
    <mergeCell ref="B11:B12"/>
    <mergeCell ref="C11:R12"/>
    <mergeCell ref="C15:R16"/>
    <mergeCell ref="B15:B16"/>
    <mergeCell ref="B36:R36"/>
  </mergeCells>
  <phoneticPr fontId="1"/>
  <conditionalFormatting sqref="B17">
    <cfRule type="expression" dxfId="15" priority="7">
      <formula>$C$7&lt;&gt;""</formula>
    </cfRule>
  </conditionalFormatting>
  <conditionalFormatting sqref="C7:R12">
    <cfRule type="expression" dxfId="14" priority="5">
      <formula>$C7&lt;&gt;""</formula>
    </cfRule>
  </conditionalFormatting>
  <conditionalFormatting sqref="C15:R16">
    <cfRule type="expression" dxfId="13" priority="12">
      <formula>C7&lt;&gt;""</formula>
    </cfRule>
  </conditionalFormatting>
  <dataValidations count="1">
    <dataValidation allowBlank="1" showInputMessage="1" showErrorMessage="1" error="プルダウンより選択してください。" sqref="B7:B12 C15 B15:B16" xr:uid="{39EBBCD0-E1D2-4086-87A1-59EA431C5393}"/>
  </dataValidations>
  <printOptions horizontalCentered="1" verticalCentered="1"/>
  <pageMargins left="0.23622047244094491" right="0.23622047244094491" top="0.35433070866141736" bottom="0.35433070866141736" header="0.31496062992125984" footer="0.31496062992125984"/>
  <pageSetup paperSize="9" scale="68"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プルダウンより選択してください。" xr:uid="{8D4C3F7E-6A51-485E-8013-5A51BC66420F}">
          <x14:formula1>
            <xm:f>プルダウン!$L$2:$L$13</xm:f>
          </x14:formula1>
          <xm:sqref>C9 C7 C11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17F81-0CA1-4DAA-94F2-6D39285A6067}">
  <sheetPr>
    <tabColor theme="5" tint="0.59999389629810485"/>
    <pageSetUpPr fitToPage="1"/>
  </sheetPr>
  <dimension ref="B1:R65"/>
  <sheetViews>
    <sheetView showGridLines="0" view="pageBreakPreview" zoomScaleNormal="100" zoomScaleSheetLayoutView="100" workbookViewId="0">
      <selection activeCell="B9" sqref="B9:R34"/>
    </sheetView>
  </sheetViews>
  <sheetFormatPr defaultColWidth="6.58203125" defaultRowHeight="18" customHeight="1"/>
  <cols>
    <col min="1" max="1" width="2.58203125" style="1" customWidth="1"/>
    <col min="2" max="7" width="6.58203125" style="1"/>
    <col min="8" max="12" width="9.08203125" style="1" customWidth="1"/>
    <col min="13" max="18" width="6.58203125" style="1"/>
    <col min="19" max="19" width="2.6640625" style="1" customWidth="1"/>
    <col min="20" max="16384" width="6.58203125" style="1"/>
  </cols>
  <sheetData>
    <row r="1" spans="2:18" ht="21">
      <c r="B1" s="24" t="s">
        <v>278</v>
      </c>
      <c r="P1" s="32"/>
      <c r="Q1" s="32"/>
      <c r="R1" s="62" t="s">
        <v>228</v>
      </c>
    </row>
    <row r="2" spans="2:18" ht="21">
      <c r="B2" s="26" t="s">
        <v>239</v>
      </c>
      <c r="C2" s="19"/>
      <c r="D2" s="19"/>
      <c r="E2" s="19"/>
      <c r="F2" s="19"/>
    </row>
    <row r="3" spans="2:18" ht="10" customHeight="1">
      <c r="B3" s="19"/>
      <c r="C3" s="19"/>
      <c r="D3" s="19"/>
      <c r="E3" s="19"/>
      <c r="F3" s="19"/>
    </row>
    <row r="4" spans="2:18" ht="18" customHeight="1">
      <c r="B4" s="4" t="s">
        <v>156</v>
      </c>
      <c r="C4" s="20"/>
      <c r="K4" s="21"/>
    </row>
    <row r="5" spans="2:18" ht="24.5" customHeight="1" thickBot="1">
      <c r="B5" s="52" t="s">
        <v>134</v>
      </c>
      <c r="C5" s="3"/>
      <c r="D5" s="3"/>
      <c r="E5" s="3"/>
      <c r="F5" s="3"/>
      <c r="G5" s="3"/>
      <c r="H5" s="3"/>
      <c r="I5" s="3"/>
      <c r="J5" s="3"/>
      <c r="K5" s="3"/>
      <c r="L5" s="3"/>
      <c r="M5" s="3"/>
      <c r="N5" s="3"/>
      <c r="O5" s="3"/>
    </row>
    <row r="6" spans="2:18" ht="24.5" customHeight="1">
      <c r="B6" s="115" t="s">
        <v>185</v>
      </c>
      <c r="C6" s="116"/>
      <c r="D6" s="116"/>
      <c r="E6" s="116"/>
      <c r="F6" s="116"/>
      <c r="G6" s="116"/>
      <c r="H6" s="116"/>
      <c r="I6" s="116"/>
      <c r="J6" s="116"/>
      <c r="K6" s="116"/>
      <c r="L6" s="116"/>
      <c r="M6" s="116"/>
      <c r="N6" s="116"/>
      <c r="O6" s="116"/>
      <c r="P6" s="116"/>
      <c r="Q6" s="116"/>
      <c r="R6" s="117"/>
    </row>
    <row r="7" spans="2:18" ht="18" customHeight="1">
      <c r="B7" s="166">
        <v>2</v>
      </c>
      <c r="C7" s="168">
        <f>'様式２（１）'!C9</f>
        <v>0</v>
      </c>
      <c r="D7" s="169"/>
      <c r="E7" s="169"/>
      <c r="F7" s="169"/>
      <c r="G7" s="169"/>
      <c r="H7" s="169"/>
      <c r="I7" s="169"/>
      <c r="J7" s="169"/>
      <c r="K7" s="169"/>
      <c r="L7" s="169"/>
      <c r="M7" s="169"/>
      <c r="N7" s="169"/>
      <c r="O7" s="169"/>
      <c r="P7" s="169"/>
      <c r="Q7" s="169"/>
      <c r="R7" s="170"/>
    </row>
    <row r="8" spans="2:18" ht="18" customHeight="1">
      <c r="B8" s="167"/>
      <c r="C8" s="171"/>
      <c r="D8" s="172"/>
      <c r="E8" s="172"/>
      <c r="F8" s="172"/>
      <c r="G8" s="172"/>
      <c r="H8" s="172"/>
      <c r="I8" s="172"/>
      <c r="J8" s="172"/>
      <c r="K8" s="172"/>
      <c r="L8" s="172"/>
      <c r="M8" s="172"/>
      <c r="N8" s="172"/>
      <c r="O8" s="172"/>
      <c r="P8" s="172"/>
      <c r="Q8" s="172"/>
      <c r="R8" s="173"/>
    </row>
    <row r="9" spans="2:18" ht="18" customHeight="1">
      <c r="B9" s="174"/>
      <c r="C9" s="175"/>
      <c r="D9" s="175"/>
      <c r="E9" s="175"/>
      <c r="F9" s="175"/>
      <c r="G9" s="175"/>
      <c r="H9" s="175"/>
      <c r="I9" s="175"/>
      <c r="J9" s="175"/>
      <c r="K9" s="175"/>
      <c r="L9" s="175"/>
      <c r="M9" s="175"/>
      <c r="N9" s="175"/>
      <c r="O9" s="175"/>
      <c r="P9" s="175"/>
      <c r="Q9" s="175"/>
      <c r="R9" s="176"/>
    </row>
    <row r="10" spans="2:18" ht="18" customHeight="1">
      <c r="B10" s="174"/>
      <c r="C10" s="175"/>
      <c r="D10" s="175"/>
      <c r="E10" s="175"/>
      <c r="F10" s="175"/>
      <c r="G10" s="175"/>
      <c r="H10" s="175"/>
      <c r="I10" s="175"/>
      <c r="J10" s="175"/>
      <c r="K10" s="175"/>
      <c r="L10" s="175"/>
      <c r="M10" s="175"/>
      <c r="N10" s="175"/>
      <c r="O10" s="175"/>
      <c r="P10" s="175"/>
      <c r="Q10" s="175"/>
      <c r="R10" s="176"/>
    </row>
    <row r="11" spans="2:18" ht="18" customHeight="1">
      <c r="B11" s="174"/>
      <c r="C11" s="175"/>
      <c r="D11" s="175"/>
      <c r="E11" s="175"/>
      <c r="F11" s="175"/>
      <c r="G11" s="175"/>
      <c r="H11" s="175"/>
      <c r="I11" s="175"/>
      <c r="J11" s="175"/>
      <c r="K11" s="175"/>
      <c r="L11" s="175"/>
      <c r="M11" s="175"/>
      <c r="N11" s="175"/>
      <c r="O11" s="175"/>
      <c r="P11" s="175"/>
      <c r="Q11" s="175"/>
      <c r="R11" s="176"/>
    </row>
    <row r="12" spans="2:18" ht="18" customHeight="1">
      <c r="B12" s="174"/>
      <c r="C12" s="175"/>
      <c r="D12" s="175"/>
      <c r="E12" s="175"/>
      <c r="F12" s="175"/>
      <c r="G12" s="175"/>
      <c r="H12" s="175"/>
      <c r="I12" s="175"/>
      <c r="J12" s="175"/>
      <c r="K12" s="175"/>
      <c r="L12" s="175"/>
      <c r="M12" s="175"/>
      <c r="N12" s="175"/>
      <c r="O12" s="175"/>
      <c r="P12" s="175"/>
      <c r="Q12" s="175"/>
      <c r="R12" s="176"/>
    </row>
    <row r="13" spans="2:18" ht="18" customHeight="1">
      <c r="B13" s="174"/>
      <c r="C13" s="175"/>
      <c r="D13" s="175"/>
      <c r="E13" s="175"/>
      <c r="F13" s="175"/>
      <c r="G13" s="175"/>
      <c r="H13" s="175"/>
      <c r="I13" s="175"/>
      <c r="J13" s="175"/>
      <c r="K13" s="175"/>
      <c r="L13" s="175"/>
      <c r="M13" s="175"/>
      <c r="N13" s="175"/>
      <c r="O13" s="175"/>
      <c r="P13" s="175"/>
      <c r="Q13" s="175"/>
      <c r="R13" s="176"/>
    </row>
    <row r="14" spans="2:18" ht="18" customHeight="1">
      <c r="B14" s="174"/>
      <c r="C14" s="175"/>
      <c r="D14" s="175"/>
      <c r="E14" s="175"/>
      <c r="F14" s="175"/>
      <c r="G14" s="175"/>
      <c r="H14" s="175"/>
      <c r="I14" s="175"/>
      <c r="J14" s="175"/>
      <c r="K14" s="175"/>
      <c r="L14" s="175"/>
      <c r="M14" s="175"/>
      <c r="N14" s="175"/>
      <c r="O14" s="175"/>
      <c r="P14" s="175"/>
      <c r="Q14" s="175"/>
      <c r="R14" s="176"/>
    </row>
    <row r="15" spans="2:18" ht="18" customHeight="1">
      <c r="B15" s="174"/>
      <c r="C15" s="175"/>
      <c r="D15" s="175"/>
      <c r="E15" s="175"/>
      <c r="F15" s="175"/>
      <c r="G15" s="175"/>
      <c r="H15" s="175"/>
      <c r="I15" s="175"/>
      <c r="J15" s="175"/>
      <c r="K15" s="175"/>
      <c r="L15" s="175"/>
      <c r="M15" s="175"/>
      <c r="N15" s="175"/>
      <c r="O15" s="175"/>
      <c r="P15" s="175"/>
      <c r="Q15" s="175"/>
      <c r="R15" s="176"/>
    </row>
    <row r="16" spans="2:18" ht="18" customHeight="1">
      <c r="B16" s="174"/>
      <c r="C16" s="175"/>
      <c r="D16" s="175"/>
      <c r="E16" s="175"/>
      <c r="F16" s="175"/>
      <c r="G16" s="175"/>
      <c r="H16" s="175"/>
      <c r="I16" s="175"/>
      <c r="J16" s="175"/>
      <c r="K16" s="175"/>
      <c r="L16" s="175"/>
      <c r="M16" s="175"/>
      <c r="N16" s="175"/>
      <c r="O16" s="175"/>
      <c r="P16" s="175"/>
      <c r="Q16" s="175"/>
      <c r="R16" s="176"/>
    </row>
    <row r="17" spans="2:18" ht="18" customHeight="1">
      <c r="B17" s="174"/>
      <c r="C17" s="175"/>
      <c r="D17" s="175"/>
      <c r="E17" s="175"/>
      <c r="F17" s="175"/>
      <c r="G17" s="175"/>
      <c r="H17" s="175"/>
      <c r="I17" s="175"/>
      <c r="J17" s="175"/>
      <c r="K17" s="175"/>
      <c r="L17" s="175"/>
      <c r="M17" s="175"/>
      <c r="N17" s="175"/>
      <c r="O17" s="175"/>
      <c r="P17" s="175"/>
      <c r="Q17" s="175"/>
      <c r="R17" s="176"/>
    </row>
    <row r="18" spans="2:18" ht="18" customHeight="1">
      <c r="B18" s="174"/>
      <c r="C18" s="175"/>
      <c r="D18" s="175"/>
      <c r="E18" s="175"/>
      <c r="F18" s="175"/>
      <c r="G18" s="175"/>
      <c r="H18" s="175"/>
      <c r="I18" s="175"/>
      <c r="J18" s="175"/>
      <c r="K18" s="175"/>
      <c r="L18" s="175"/>
      <c r="M18" s="175"/>
      <c r="N18" s="175"/>
      <c r="O18" s="175"/>
      <c r="P18" s="175"/>
      <c r="Q18" s="175"/>
      <c r="R18" s="176"/>
    </row>
    <row r="19" spans="2:18" ht="19.25" customHeight="1">
      <c r="B19" s="174"/>
      <c r="C19" s="175"/>
      <c r="D19" s="175"/>
      <c r="E19" s="175"/>
      <c r="F19" s="175"/>
      <c r="G19" s="175"/>
      <c r="H19" s="175"/>
      <c r="I19" s="175"/>
      <c r="J19" s="175"/>
      <c r="K19" s="175"/>
      <c r="L19" s="175"/>
      <c r="M19" s="175"/>
      <c r="N19" s="175"/>
      <c r="O19" s="175"/>
      <c r="P19" s="175"/>
      <c r="Q19" s="175"/>
      <c r="R19" s="176"/>
    </row>
    <row r="20" spans="2:18" ht="18" customHeight="1">
      <c r="B20" s="174"/>
      <c r="C20" s="175"/>
      <c r="D20" s="175"/>
      <c r="E20" s="175"/>
      <c r="F20" s="175"/>
      <c r="G20" s="175"/>
      <c r="H20" s="175"/>
      <c r="I20" s="175"/>
      <c r="J20" s="175"/>
      <c r="K20" s="175"/>
      <c r="L20" s="175"/>
      <c r="M20" s="175"/>
      <c r="N20" s="175"/>
      <c r="O20" s="175"/>
      <c r="P20" s="175"/>
      <c r="Q20" s="175"/>
      <c r="R20" s="176"/>
    </row>
    <row r="21" spans="2:18" ht="19.25" customHeight="1">
      <c r="B21" s="174"/>
      <c r="C21" s="175"/>
      <c r="D21" s="175"/>
      <c r="E21" s="175"/>
      <c r="F21" s="175"/>
      <c r="G21" s="175"/>
      <c r="H21" s="175"/>
      <c r="I21" s="175"/>
      <c r="J21" s="175"/>
      <c r="K21" s="175"/>
      <c r="L21" s="175"/>
      <c r="M21" s="175"/>
      <c r="N21" s="175"/>
      <c r="O21" s="175"/>
      <c r="P21" s="175"/>
      <c r="Q21" s="175"/>
      <c r="R21" s="176"/>
    </row>
    <row r="22" spans="2:18" ht="18" customHeight="1">
      <c r="B22" s="174"/>
      <c r="C22" s="175"/>
      <c r="D22" s="175"/>
      <c r="E22" s="175"/>
      <c r="F22" s="175"/>
      <c r="G22" s="175"/>
      <c r="H22" s="175"/>
      <c r="I22" s="175"/>
      <c r="J22" s="175"/>
      <c r="K22" s="175"/>
      <c r="L22" s="175"/>
      <c r="M22" s="175"/>
      <c r="N22" s="175"/>
      <c r="O22" s="175"/>
      <c r="P22" s="175"/>
      <c r="Q22" s="175"/>
      <c r="R22" s="176"/>
    </row>
    <row r="23" spans="2:18" ht="18" customHeight="1">
      <c r="B23" s="174"/>
      <c r="C23" s="175"/>
      <c r="D23" s="175"/>
      <c r="E23" s="175"/>
      <c r="F23" s="175"/>
      <c r="G23" s="175"/>
      <c r="H23" s="175"/>
      <c r="I23" s="175"/>
      <c r="J23" s="175"/>
      <c r="K23" s="175"/>
      <c r="L23" s="175"/>
      <c r="M23" s="175"/>
      <c r="N23" s="175"/>
      <c r="O23" s="175"/>
      <c r="P23" s="175"/>
      <c r="Q23" s="175"/>
      <c r="R23" s="176"/>
    </row>
    <row r="24" spans="2:18" ht="18" customHeight="1">
      <c r="B24" s="174"/>
      <c r="C24" s="175"/>
      <c r="D24" s="175"/>
      <c r="E24" s="175"/>
      <c r="F24" s="175"/>
      <c r="G24" s="175"/>
      <c r="H24" s="175"/>
      <c r="I24" s="175"/>
      <c r="J24" s="175"/>
      <c r="K24" s="175"/>
      <c r="L24" s="175"/>
      <c r="M24" s="175"/>
      <c r="N24" s="175"/>
      <c r="O24" s="175"/>
      <c r="P24" s="175"/>
      <c r="Q24" s="175"/>
      <c r="R24" s="176"/>
    </row>
    <row r="25" spans="2:18" ht="18" customHeight="1">
      <c r="B25" s="174"/>
      <c r="C25" s="175"/>
      <c r="D25" s="175"/>
      <c r="E25" s="175"/>
      <c r="F25" s="175"/>
      <c r="G25" s="175"/>
      <c r="H25" s="175"/>
      <c r="I25" s="175"/>
      <c r="J25" s="175"/>
      <c r="K25" s="175"/>
      <c r="L25" s="175"/>
      <c r="M25" s="175"/>
      <c r="N25" s="175"/>
      <c r="O25" s="175"/>
      <c r="P25" s="175"/>
      <c r="Q25" s="175"/>
      <c r="R25" s="176"/>
    </row>
    <row r="26" spans="2:18" ht="18" customHeight="1">
      <c r="B26" s="174"/>
      <c r="C26" s="175"/>
      <c r="D26" s="175"/>
      <c r="E26" s="175"/>
      <c r="F26" s="175"/>
      <c r="G26" s="175"/>
      <c r="H26" s="175"/>
      <c r="I26" s="175"/>
      <c r="J26" s="175"/>
      <c r="K26" s="175"/>
      <c r="L26" s="175"/>
      <c r="M26" s="175"/>
      <c r="N26" s="175"/>
      <c r="O26" s="175"/>
      <c r="P26" s="175"/>
      <c r="Q26" s="175"/>
      <c r="R26" s="176"/>
    </row>
    <row r="27" spans="2:18" ht="18" customHeight="1">
      <c r="B27" s="174"/>
      <c r="C27" s="175"/>
      <c r="D27" s="175"/>
      <c r="E27" s="175"/>
      <c r="F27" s="175"/>
      <c r="G27" s="175"/>
      <c r="H27" s="175"/>
      <c r="I27" s="175"/>
      <c r="J27" s="175"/>
      <c r="K27" s="175"/>
      <c r="L27" s="175"/>
      <c r="M27" s="175"/>
      <c r="N27" s="175"/>
      <c r="O27" s="175"/>
      <c r="P27" s="175"/>
      <c r="Q27" s="175"/>
      <c r="R27" s="176"/>
    </row>
    <row r="28" spans="2:18" ht="18" customHeight="1">
      <c r="B28" s="174"/>
      <c r="C28" s="175"/>
      <c r="D28" s="175"/>
      <c r="E28" s="175"/>
      <c r="F28" s="175"/>
      <c r="G28" s="175"/>
      <c r="H28" s="175"/>
      <c r="I28" s="175"/>
      <c r="J28" s="175"/>
      <c r="K28" s="175"/>
      <c r="L28" s="175"/>
      <c r="M28" s="175"/>
      <c r="N28" s="175"/>
      <c r="O28" s="175"/>
      <c r="P28" s="175"/>
      <c r="Q28" s="175"/>
      <c r="R28" s="176"/>
    </row>
    <row r="29" spans="2:18" ht="18" customHeight="1">
      <c r="B29" s="174"/>
      <c r="C29" s="175"/>
      <c r="D29" s="175"/>
      <c r="E29" s="175"/>
      <c r="F29" s="175"/>
      <c r="G29" s="175"/>
      <c r="H29" s="175"/>
      <c r="I29" s="175"/>
      <c r="J29" s="175"/>
      <c r="K29" s="175"/>
      <c r="L29" s="175"/>
      <c r="M29" s="175"/>
      <c r="N29" s="175"/>
      <c r="O29" s="175"/>
      <c r="P29" s="175"/>
      <c r="Q29" s="175"/>
      <c r="R29" s="176"/>
    </row>
    <row r="30" spans="2:18" ht="18" customHeight="1">
      <c r="B30" s="174"/>
      <c r="C30" s="175"/>
      <c r="D30" s="175"/>
      <c r="E30" s="175"/>
      <c r="F30" s="175"/>
      <c r="G30" s="175"/>
      <c r="H30" s="175"/>
      <c r="I30" s="175"/>
      <c r="J30" s="175"/>
      <c r="K30" s="175"/>
      <c r="L30" s="175"/>
      <c r="M30" s="175"/>
      <c r="N30" s="175"/>
      <c r="O30" s="175"/>
      <c r="P30" s="175"/>
      <c r="Q30" s="175"/>
      <c r="R30" s="176"/>
    </row>
    <row r="31" spans="2:18" ht="18" customHeight="1">
      <c r="B31" s="174"/>
      <c r="C31" s="175"/>
      <c r="D31" s="175"/>
      <c r="E31" s="175"/>
      <c r="F31" s="175"/>
      <c r="G31" s="175"/>
      <c r="H31" s="175"/>
      <c r="I31" s="175"/>
      <c r="J31" s="175"/>
      <c r="K31" s="175"/>
      <c r="L31" s="175"/>
      <c r="M31" s="175"/>
      <c r="N31" s="175"/>
      <c r="O31" s="175"/>
      <c r="P31" s="175"/>
      <c r="Q31" s="175"/>
      <c r="R31" s="176"/>
    </row>
    <row r="32" spans="2:18" ht="18" customHeight="1">
      <c r="B32" s="174"/>
      <c r="C32" s="175"/>
      <c r="D32" s="175"/>
      <c r="E32" s="175"/>
      <c r="F32" s="175"/>
      <c r="G32" s="175"/>
      <c r="H32" s="175"/>
      <c r="I32" s="175"/>
      <c r="J32" s="175"/>
      <c r="K32" s="175"/>
      <c r="L32" s="175"/>
      <c r="M32" s="175"/>
      <c r="N32" s="175"/>
      <c r="O32" s="175"/>
      <c r="P32" s="175"/>
      <c r="Q32" s="175"/>
      <c r="R32" s="176"/>
    </row>
    <row r="33" spans="2:18" ht="18" customHeight="1">
      <c r="B33" s="174"/>
      <c r="C33" s="175"/>
      <c r="D33" s="175"/>
      <c r="E33" s="175"/>
      <c r="F33" s="175"/>
      <c r="G33" s="175"/>
      <c r="H33" s="175"/>
      <c r="I33" s="175"/>
      <c r="J33" s="175"/>
      <c r="K33" s="175"/>
      <c r="L33" s="175"/>
      <c r="M33" s="175"/>
      <c r="N33" s="175"/>
      <c r="O33" s="175"/>
      <c r="P33" s="175"/>
      <c r="Q33" s="175"/>
      <c r="R33" s="176"/>
    </row>
    <row r="34" spans="2:18" ht="18" customHeight="1" thickBot="1">
      <c r="B34" s="177"/>
      <c r="C34" s="178"/>
      <c r="D34" s="178"/>
      <c r="E34" s="178"/>
      <c r="F34" s="178"/>
      <c r="G34" s="178"/>
      <c r="H34" s="178"/>
      <c r="I34" s="178"/>
      <c r="J34" s="178"/>
      <c r="K34" s="178"/>
      <c r="L34" s="178"/>
      <c r="M34" s="178"/>
      <c r="N34" s="178"/>
      <c r="O34" s="178"/>
      <c r="P34" s="178"/>
      <c r="Q34" s="178"/>
      <c r="R34" s="179"/>
    </row>
    <row r="35" spans="2:18" ht="10" customHeight="1" thickBot="1">
      <c r="B35" s="53"/>
      <c r="C35" s="53"/>
      <c r="D35" s="53"/>
      <c r="E35" s="53"/>
      <c r="F35" s="53"/>
      <c r="G35" s="53"/>
      <c r="H35" s="53"/>
      <c r="I35" s="53"/>
      <c r="J35" s="53"/>
      <c r="K35" s="53"/>
      <c r="L35" s="53"/>
      <c r="M35" s="53"/>
      <c r="N35" s="53"/>
      <c r="O35" s="53"/>
      <c r="P35" s="53"/>
      <c r="Q35" s="53"/>
      <c r="R35" s="53"/>
    </row>
    <row r="36" spans="2:18" ht="18" customHeight="1">
      <c r="B36" s="115" t="s">
        <v>187</v>
      </c>
      <c r="C36" s="116"/>
      <c r="D36" s="116"/>
      <c r="E36" s="116"/>
      <c r="F36" s="116"/>
      <c r="G36" s="116"/>
      <c r="H36" s="116"/>
      <c r="I36" s="116"/>
      <c r="J36" s="116"/>
      <c r="K36" s="116"/>
      <c r="L36" s="116"/>
      <c r="M36" s="116"/>
      <c r="N36" s="116"/>
      <c r="O36" s="116"/>
      <c r="P36" s="116"/>
      <c r="Q36" s="116"/>
      <c r="R36" s="117"/>
    </row>
    <row r="37" spans="2:18" ht="18" customHeight="1">
      <c r="B37" s="157"/>
      <c r="C37" s="158"/>
      <c r="D37" s="158"/>
      <c r="E37" s="158"/>
      <c r="F37" s="158"/>
      <c r="G37" s="158"/>
      <c r="H37" s="158"/>
      <c r="I37" s="158"/>
      <c r="J37" s="158"/>
      <c r="K37" s="158"/>
      <c r="L37" s="158"/>
      <c r="M37" s="158"/>
      <c r="N37" s="158"/>
      <c r="O37" s="158"/>
      <c r="P37" s="158"/>
      <c r="Q37" s="158"/>
      <c r="R37" s="159"/>
    </row>
    <row r="38" spans="2:18" ht="18" customHeight="1">
      <c r="B38" s="160"/>
      <c r="C38" s="161"/>
      <c r="D38" s="161"/>
      <c r="E38" s="161"/>
      <c r="F38" s="161"/>
      <c r="G38" s="161"/>
      <c r="H38" s="161"/>
      <c r="I38" s="161"/>
      <c r="J38" s="161"/>
      <c r="K38" s="161"/>
      <c r="L38" s="161"/>
      <c r="M38" s="161"/>
      <c r="N38" s="161"/>
      <c r="O38" s="161"/>
      <c r="P38" s="161"/>
      <c r="Q38" s="161"/>
      <c r="R38" s="162"/>
    </row>
    <row r="39" spans="2:18" ht="18" customHeight="1">
      <c r="B39" s="160"/>
      <c r="C39" s="161"/>
      <c r="D39" s="161"/>
      <c r="E39" s="161"/>
      <c r="F39" s="161"/>
      <c r="G39" s="161"/>
      <c r="H39" s="161"/>
      <c r="I39" s="161"/>
      <c r="J39" s="161"/>
      <c r="K39" s="161"/>
      <c r="L39" s="161"/>
      <c r="M39" s="161"/>
      <c r="N39" s="161"/>
      <c r="O39" s="161"/>
      <c r="P39" s="161"/>
      <c r="Q39" s="161"/>
      <c r="R39" s="162"/>
    </row>
    <row r="40" spans="2:18" ht="18" customHeight="1">
      <c r="B40" s="160"/>
      <c r="C40" s="161"/>
      <c r="D40" s="161"/>
      <c r="E40" s="161"/>
      <c r="F40" s="161"/>
      <c r="G40" s="161"/>
      <c r="H40" s="161"/>
      <c r="I40" s="161"/>
      <c r="J40" s="161"/>
      <c r="K40" s="161"/>
      <c r="L40" s="161"/>
      <c r="M40" s="161"/>
      <c r="N40" s="161"/>
      <c r="O40" s="161"/>
      <c r="P40" s="161"/>
      <c r="Q40" s="161"/>
      <c r="R40" s="162"/>
    </row>
    <row r="41" spans="2:18" ht="18" customHeight="1">
      <c r="B41" s="160"/>
      <c r="C41" s="161"/>
      <c r="D41" s="161"/>
      <c r="E41" s="161"/>
      <c r="F41" s="161"/>
      <c r="G41" s="161"/>
      <c r="H41" s="161"/>
      <c r="I41" s="161"/>
      <c r="J41" s="161"/>
      <c r="K41" s="161"/>
      <c r="L41" s="161"/>
      <c r="M41" s="161"/>
      <c r="N41" s="161"/>
      <c r="O41" s="161"/>
      <c r="P41" s="161"/>
      <c r="Q41" s="161"/>
      <c r="R41" s="162"/>
    </row>
    <row r="42" spans="2:18" ht="18" customHeight="1">
      <c r="B42" s="160"/>
      <c r="C42" s="161"/>
      <c r="D42" s="161"/>
      <c r="E42" s="161"/>
      <c r="F42" s="161"/>
      <c r="G42" s="161"/>
      <c r="H42" s="161"/>
      <c r="I42" s="161"/>
      <c r="J42" s="161"/>
      <c r="K42" s="161"/>
      <c r="L42" s="161"/>
      <c r="M42" s="161"/>
      <c r="N42" s="161"/>
      <c r="O42" s="161"/>
      <c r="P42" s="161"/>
      <c r="Q42" s="161"/>
      <c r="R42" s="162"/>
    </row>
    <row r="43" spans="2:18" ht="18" customHeight="1">
      <c r="B43" s="160"/>
      <c r="C43" s="161"/>
      <c r="D43" s="161"/>
      <c r="E43" s="161"/>
      <c r="F43" s="161"/>
      <c r="G43" s="161"/>
      <c r="H43" s="161"/>
      <c r="I43" s="161"/>
      <c r="J43" s="161"/>
      <c r="K43" s="161"/>
      <c r="L43" s="161"/>
      <c r="M43" s="161"/>
      <c r="N43" s="161"/>
      <c r="O43" s="161"/>
      <c r="P43" s="161"/>
      <c r="Q43" s="161"/>
      <c r="R43" s="162"/>
    </row>
    <row r="44" spans="2:18" ht="18" customHeight="1">
      <c r="B44" s="160"/>
      <c r="C44" s="161"/>
      <c r="D44" s="161"/>
      <c r="E44" s="161"/>
      <c r="F44" s="161"/>
      <c r="G44" s="161"/>
      <c r="H44" s="161"/>
      <c r="I44" s="161"/>
      <c r="J44" s="161"/>
      <c r="K44" s="161"/>
      <c r="L44" s="161"/>
      <c r="M44" s="161"/>
      <c r="N44" s="161"/>
      <c r="O44" s="161"/>
      <c r="P44" s="161"/>
      <c r="Q44" s="161"/>
      <c r="R44" s="162"/>
    </row>
    <row r="45" spans="2:18" ht="18" customHeight="1">
      <c r="B45" s="160"/>
      <c r="C45" s="161"/>
      <c r="D45" s="161"/>
      <c r="E45" s="161"/>
      <c r="F45" s="161"/>
      <c r="G45" s="161"/>
      <c r="H45" s="161"/>
      <c r="I45" s="161"/>
      <c r="J45" s="161"/>
      <c r="K45" s="161"/>
      <c r="L45" s="161"/>
      <c r="M45" s="161"/>
      <c r="N45" s="161"/>
      <c r="O45" s="161"/>
      <c r="P45" s="161"/>
      <c r="Q45" s="161"/>
      <c r="R45" s="162"/>
    </row>
    <row r="46" spans="2:18" ht="18" customHeight="1">
      <c r="B46" s="160"/>
      <c r="C46" s="161"/>
      <c r="D46" s="161"/>
      <c r="E46" s="161"/>
      <c r="F46" s="161"/>
      <c r="G46" s="161"/>
      <c r="H46" s="161"/>
      <c r="I46" s="161"/>
      <c r="J46" s="161"/>
      <c r="K46" s="161"/>
      <c r="L46" s="161"/>
      <c r="M46" s="161"/>
      <c r="N46" s="161"/>
      <c r="O46" s="161"/>
      <c r="P46" s="161"/>
      <c r="Q46" s="161"/>
      <c r="R46" s="162"/>
    </row>
    <row r="47" spans="2:18" ht="18" customHeight="1">
      <c r="B47" s="160"/>
      <c r="C47" s="161"/>
      <c r="D47" s="161"/>
      <c r="E47" s="161"/>
      <c r="F47" s="161"/>
      <c r="G47" s="161"/>
      <c r="H47" s="161"/>
      <c r="I47" s="161"/>
      <c r="J47" s="161"/>
      <c r="K47" s="161"/>
      <c r="L47" s="161"/>
      <c r="M47" s="161"/>
      <c r="N47" s="161"/>
      <c r="O47" s="161"/>
      <c r="P47" s="161"/>
      <c r="Q47" s="161"/>
      <c r="R47" s="162"/>
    </row>
    <row r="48" spans="2:18" ht="18" customHeight="1">
      <c r="B48" s="160"/>
      <c r="C48" s="161"/>
      <c r="D48" s="161"/>
      <c r="E48" s="161"/>
      <c r="F48" s="161"/>
      <c r="G48" s="161"/>
      <c r="H48" s="161"/>
      <c r="I48" s="161"/>
      <c r="J48" s="161"/>
      <c r="K48" s="161"/>
      <c r="L48" s="161"/>
      <c r="M48" s="161"/>
      <c r="N48" s="161"/>
      <c r="O48" s="161"/>
      <c r="P48" s="161"/>
      <c r="Q48" s="161"/>
      <c r="R48" s="162"/>
    </row>
    <row r="49" spans="2:18" ht="18" customHeight="1">
      <c r="B49" s="160"/>
      <c r="C49" s="161"/>
      <c r="D49" s="161"/>
      <c r="E49" s="161"/>
      <c r="F49" s="161"/>
      <c r="G49" s="161"/>
      <c r="H49" s="161"/>
      <c r="I49" s="161"/>
      <c r="J49" s="161"/>
      <c r="K49" s="161"/>
      <c r="L49" s="161"/>
      <c r="M49" s="161"/>
      <c r="N49" s="161"/>
      <c r="O49" s="161"/>
      <c r="P49" s="161"/>
      <c r="Q49" s="161"/>
      <c r="R49" s="162"/>
    </row>
    <row r="50" spans="2:18" ht="18" customHeight="1">
      <c r="B50" s="160"/>
      <c r="C50" s="161"/>
      <c r="D50" s="161"/>
      <c r="E50" s="161"/>
      <c r="F50" s="161"/>
      <c r="G50" s="161"/>
      <c r="H50" s="161"/>
      <c r="I50" s="161"/>
      <c r="J50" s="161"/>
      <c r="K50" s="161"/>
      <c r="L50" s="161"/>
      <c r="M50" s="161"/>
      <c r="N50" s="161"/>
      <c r="O50" s="161"/>
      <c r="P50" s="161"/>
      <c r="Q50" s="161"/>
      <c r="R50" s="162"/>
    </row>
    <row r="51" spans="2:18" ht="18" customHeight="1">
      <c r="B51" s="160"/>
      <c r="C51" s="161"/>
      <c r="D51" s="161"/>
      <c r="E51" s="161"/>
      <c r="F51" s="161"/>
      <c r="G51" s="161"/>
      <c r="H51" s="161"/>
      <c r="I51" s="161"/>
      <c r="J51" s="161"/>
      <c r="K51" s="161"/>
      <c r="L51" s="161"/>
      <c r="M51" s="161"/>
      <c r="N51" s="161"/>
      <c r="O51" s="161"/>
      <c r="P51" s="161"/>
      <c r="Q51" s="161"/>
      <c r="R51" s="162"/>
    </row>
    <row r="52" spans="2:18" ht="18" customHeight="1">
      <c r="B52" s="160"/>
      <c r="C52" s="161"/>
      <c r="D52" s="161"/>
      <c r="E52" s="161"/>
      <c r="F52" s="161"/>
      <c r="G52" s="161"/>
      <c r="H52" s="161"/>
      <c r="I52" s="161"/>
      <c r="J52" s="161"/>
      <c r="K52" s="161"/>
      <c r="L52" s="161"/>
      <c r="M52" s="161"/>
      <c r="N52" s="161"/>
      <c r="O52" s="161"/>
      <c r="P52" s="161"/>
      <c r="Q52" s="161"/>
      <c r="R52" s="162"/>
    </row>
    <row r="53" spans="2:18" ht="18" customHeight="1">
      <c r="B53" s="160"/>
      <c r="C53" s="161"/>
      <c r="D53" s="161"/>
      <c r="E53" s="161"/>
      <c r="F53" s="161"/>
      <c r="G53" s="161"/>
      <c r="H53" s="161"/>
      <c r="I53" s="161"/>
      <c r="J53" s="161"/>
      <c r="K53" s="161"/>
      <c r="L53" s="161"/>
      <c r="M53" s="161"/>
      <c r="N53" s="161"/>
      <c r="O53" s="161"/>
      <c r="P53" s="161"/>
      <c r="Q53" s="161"/>
      <c r="R53" s="162"/>
    </row>
    <row r="54" spans="2:18" ht="18" customHeight="1">
      <c r="B54" s="160"/>
      <c r="C54" s="161"/>
      <c r="D54" s="161"/>
      <c r="E54" s="161"/>
      <c r="F54" s="161"/>
      <c r="G54" s="161"/>
      <c r="H54" s="161"/>
      <c r="I54" s="161"/>
      <c r="J54" s="161"/>
      <c r="K54" s="161"/>
      <c r="L54" s="161"/>
      <c r="M54" s="161"/>
      <c r="N54" s="161"/>
      <c r="O54" s="161"/>
      <c r="P54" s="161"/>
      <c r="Q54" s="161"/>
      <c r="R54" s="162"/>
    </row>
    <row r="55" spans="2:18" ht="18" customHeight="1">
      <c r="B55" s="160"/>
      <c r="C55" s="161"/>
      <c r="D55" s="161"/>
      <c r="E55" s="161"/>
      <c r="F55" s="161"/>
      <c r="G55" s="161"/>
      <c r="H55" s="161"/>
      <c r="I55" s="161"/>
      <c r="J55" s="161"/>
      <c r="K55" s="161"/>
      <c r="L55" s="161"/>
      <c r="M55" s="161"/>
      <c r="N55" s="161"/>
      <c r="O55" s="161"/>
      <c r="P55" s="161"/>
      <c r="Q55" s="161"/>
      <c r="R55" s="162"/>
    </row>
    <row r="56" spans="2:18" ht="18" customHeight="1">
      <c r="B56" s="160"/>
      <c r="C56" s="161"/>
      <c r="D56" s="161"/>
      <c r="E56" s="161"/>
      <c r="F56" s="161"/>
      <c r="G56" s="161"/>
      <c r="H56" s="161"/>
      <c r="I56" s="161"/>
      <c r="J56" s="161"/>
      <c r="K56" s="161"/>
      <c r="L56" s="161"/>
      <c r="M56" s="161"/>
      <c r="N56" s="161"/>
      <c r="O56" s="161"/>
      <c r="P56" s="161"/>
      <c r="Q56" s="161"/>
      <c r="R56" s="162"/>
    </row>
    <row r="57" spans="2:18" ht="18" customHeight="1">
      <c r="B57" s="160"/>
      <c r="C57" s="161"/>
      <c r="D57" s="161"/>
      <c r="E57" s="161"/>
      <c r="F57" s="161"/>
      <c r="G57" s="161"/>
      <c r="H57" s="161"/>
      <c r="I57" s="161"/>
      <c r="J57" s="161"/>
      <c r="K57" s="161"/>
      <c r="L57" s="161"/>
      <c r="M57" s="161"/>
      <c r="N57" s="161"/>
      <c r="O57" s="161"/>
      <c r="P57" s="161"/>
      <c r="Q57" s="161"/>
      <c r="R57" s="162"/>
    </row>
    <row r="58" spans="2:18" ht="18" customHeight="1">
      <c r="B58" s="160"/>
      <c r="C58" s="161"/>
      <c r="D58" s="161"/>
      <c r="E58" s="161"/>
      <c r="F58" s="161"/>
      <c r="G58" s="161"/>
      <c r="H58" s="161"/>
      <c r="I58" s="161"/>
      <c r="J58" s="161"/>
      <c r="K58" s="161"/>
      <c r="L58" s="161"/>
      <c r="M58" s="161"/>
      <c r="N58" s="161"/>
      <c r="O58" s="161"/>
      <c r="P58" s="161"/>
      <c r="Q58" s="161"/>
      <c r="R58" s="162"/>
    </row>
    <row r="59" spans="2:18" ht="18" customHeight="1">
      <c r="B59" s="160"/>
      <c r="C59" s="161"/>
      <c r="D59" s="161"/>
      <c r="E59" s="161"/>
      <c r="F59" s="161"/>
      <c r="G59" s="161"/>
      <c r="H59" s="161"/>
      <c r="I59" s="161"/>
      <c r="J59" s="161"/>
      <c r="K59" s="161"/>
      <c r="L59" s="161"/>
      <c r="M59" s="161"/>
      <c r="N59" s="161"/>
      <c r="O59" s="161"/>
      <c r="P59" s="161"/>
      <c r="Q59" s="161"/>
      <c r="R59" s="162"/>
    </row>
    <row r="60" spans="2:18" ht="18" customHeight="1">
      <c r="B60" s="160"/>
      <c r="C60" s="161"/>
      <c r="D60" s="161"/>
      <c r="E60" s="161"/>
      <c r="F60" s="161"/>
      <c r="G60" s="161"/>
      <c r="H60" s="161"/>
      <c r="I60" s="161"/>
      <c r="J60" s="161"/>
      <c r="K60" s="161"/>
      <c r="L60" s="161"/>
      <c r="M60" s="161"/>
      <c r="N60" s="161"/>
      <c r="O60" s="161"/>
      <c r="P60" s="161"/>
      <c r="Q60" s="161"/>
      <c r="R60" s="162"/>
    </row>
    <row r="61" spans="2:18" ht="18" customHeight="1">
      <c r="B61" s="160"/>
      <c r="C61" s="161"/>
      <c r="D61" s="161"/>
      <c r="E61" s="161"/>
      <c r="F61" s="161"/>
      <c r="G61" s="161"/>
      <c r="H61" s="161"/>
      <c r="I61" s="161"/>
      <c r="J61" s="161"/>
      <c r="K61" s="161"/>
      <c r="L61" s="161"/>
      <c r="M61" s="161"/>
      <c r="N61" s="161"/>
      <c r="O61" s="161"/>
      <c r="P61" s="161"/>
      <c r="Q61" s="161"/>
      <c r="R61" s="162"/>
    </row>
    <row r="62" spans="2:18" ht="18" customHeight="1" thickBot="1">
      <c r="B62" s="163"/>
      <c r="C62" s="164"/>
      <c r="D62" s="164"/>
      <c r="E62" s="164"/>
      <c r="F62" s="164"/>
      <c r="G62" s="164"/>
      <c r="H62" s="164"/>
      <c r="I62" s="164"/>
      <c r="J62" s="164"/>
      <c r="K62" s="164"/>
      <c r="L62" s="164"/>
      <c r="M62" s="164"/>
      <c r="N62" s="164"/>
      <c r="O62" s="164"/>
      <c r="P62" s="164"/>
      <c r="Q62" s="164"/>
      <c r="R62" s="165"/>
    </row>
    <row r="63" spans="2:18" ht="15.75" customHeight="1">
      <c r="B63" s="2" t="s">
        <v>101</v>
      </c>
    </row>
    <row r="64" spans="2:18" ht="15.75" customHeight="1">
      <c r="B64" s="2" t="s">
        <v>238</v>
      </c>
    </row>
    <row r="65" ht="10" customHeight="1"/>
  </sheetData>
  <sheetProtection algorithmName="SHA-512" hashValue="6jq0GMBpTjk/HTZ/kUEt+T816zG60hKDyCRwHF59w4NUuSR+/rSzafh85EiKi8pOqrBHTgecYWV206JWQbzwnw==" saltValue="oBJ+ispVJrapLDh8qEj8mA==" spinCount="100000" sheet="1" formatCells="0" selectLockedCells="1"/>
  <mergeCells count="6">
    <mergeCell ref="B36:R36"/>
    <mergeCell ref="B37:R62"/>
    <mergeCell ref="B6:R6"/>
    <mergeCell ref="B7:B8"/>
    <mergeCell ref="C7:R8"/>
    <mergeCell ref="B9:R34"/>
  </mergeCells>
  <phoneticPr fontId="1"/>
  <dataValidations count="1">
    <dataValidation allowBlank="1" showInputMessage="1" showErrorMessage="1" error="プルダウンより選択してください。" sqref="B7:C7" xr:uid="{753D29A1-A192-433B-BB5A-52B999FCB0FE}"/>
  </dataValidations>
  <printOptions horizontalCentered="1" verticalCentered="1"/>
  <pageMargins left="0.23622047244094491" right="0.23622047244094491" top="0.35433070866141736" bottom="0.35433070866141736" header="0.31496062992125984" footer="0.31496062992125984"/>
  <pageSetup paperSize="9" scale="66"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3" id="{0EEFA079-12F2-4286-A964-258BEAE5F741}">
            <xm:f>'様式２（１）'!$C$9&lt;&gt;""</xm:f>
            <x14:dxf>
              <fill>
                <patternFill>
                  <bgColor rgb="FFFFFFCC"/>
                </patternFill>
              </fill>
            </x14:dxf>
          </x14:cfRule>
          <xm:sqref>C7:R8 B9:R34 B37:R62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18FAC-89C8-40E0-AA79-E976097F7905}">
  <sheetPr>
    <tabColor theme="5" tint="0.59999389629810485"/>
    <pageSetUpPr fitToPage="1"/>
  </sheetPr>
  <dimension ref="B1:R65"/>
  <sheetViews>
    <sheetView showGridLines="0" view="pageBreakPreview" zoomScaleNormal="100" zoomScaleSheetLayoutView="100" workbookViewId="0">
      <selection activeCell="B9" sqref="B9:R34"/>
    </sheetView>
  </sheetViews>
  <sheetFormatPr defaultColWidth="6.58203125" defaultRowHeight="18" customHeight="1"/>
  <cols>
    <col min="1" max="1" width="2.58203125" style="1" customWidth="1"/>
    <col min="2" max="7" width="6.58203125" style="1"/>
    <col min="8" max="12" width="9.08203125" style="1" customWidth="1"/>
    <col min="13" max="18" width="6.58203125" style="1"/>
    <col min="19" max="19" width="2.6640625" style="1" customWidth="1"/>
    <col min="20" max="16384" width="6.58203125" style="1"/>
  </cols>
  <sheetData>
    <row r="1" spans="2:18" ht="21">
      <c r="B1" s="24" t="s">
        <v>278</v>
      </c>
      <c r="P1" s="32"/>
      <c r="Q1" s="32"/>
      <c r="R1" s="62" t="s">
        <v>228</v>
      </c>
    </row>
    <row r="2" spans="2:18" ht="21">
      <c r="B2" s="26" t="s">
        <v>239</v>
      </c>
      <c r="C2" s="19"/>
      <c r="D2" s="19"/>
      <c r="E2" s="19"/>
      <c r="F2" s="19"/>
    </row>
    <row r="3" spans="2:18" ht="10" customHeight="1">
      <c r="B3" s="19"/>
      <c r="C3" s="19"/>
      <c r="D3" s="19"/>
      <c r="E3" s="19"/>
      <c r="F3" s="19"/>
    </row>
    <row r="4" spans="2:18" ht="18" customHeight="1">
      <c r="B4" s="4" t="s">
        <v>156</v>
      </c>
      <c r="C4" s="20"/>
      <c r="K4" s="21"/>
    </row>
    <row r="5" spans="2:18" ht="24.5" customHeight="1" thickBot="1">
      <c r="B5" s="52" t="s">
        <v>134</v>
      </c>
      <c r="C5" s="3"/>
      <c r="D5" s="3"/>
      <c r="E5" s="3"/>
      <c r="F5" s="3"/>
      <c r="G5" s="3"/>
      <c r="H5" s="3"/>
      <c r="I5" s="3"/>
      <c r="J5" s="3"/>
      <c r="K5" s="3"/>
      <c r="L5" s="3"/>
      <c r="M5" s="3"/>
      <c r="N5" s="3"/>
      <c r="O5" s="3"/>
    </row>
    <row r="6" spans="2:18" ht="24.5" customHeight="1">
      <c r="B6" s="115" t="s">
        <v>185</v>
      </c>
      <c r="C6" s="116"/>
      <c r="D6" s="116"/>
      <c r="E6" s="116"/>
      <c r="F6" s="116"/>
      <c r="G6" s="116"/>
      <c r="H6" s="116"/>
      <c r="I6" s="116"/>
      <c r="J6" s="116"/>
      <c r="K6" s="116"/>
      <c r="L6" s="116"/>
      <c r="M6" s="116"/>
      <c r="N6" s="116"/>
      <c r="O6" s="116"/>
      <c r="P6" s="116"/>
      <c r="Q6" s="116"/>
      <c r="R6" s="117"/>
    </row>
    <row r="7" spans="2:18" ht="18" customHeight="1">
      <c r="B7" s="133">
        <v>3</v>
      </c>
      <c r="C7" s="168">
        <f>'様式２（１）'!C11</f>
        <v>0</v>
      </c>
      <c r="D7" s="169"/>
      <c r="E7" s="169"/>
      <c r="F7" s="169"/>
      <c r="G7" s="169"/>
      <c r="H7" s="169"/>
      <c r="I7" s="169"/>
      <c r="J7" s="169"/>
      <c r="K7" s="169"/>
      <c r="L7" s="169"/>
      <c r="M7" s="169"/>
      <c r="N7" s="169"/>
      <c r="O7" s="169"/>
      <c r="P7" s="169"/>
      <c r="Q7" s="169"/>
      <c r="R7" s="170"/>
    </row>
    <row r="8" spans="2:18" ht="18" customHeight="1">
      <c r="B8" s="134"/>
      <c r="C8" s="171"/>
      <c r="D8" s="172"/>
      <c r="E8" s="172"/>
      <c r="F8" s="172"/>
      <c r="G8" s="172"/>
      <c r="H8" s="172"/>
      <c r="I8" s="172"/>
      <c r="J8" s="172"/>
      <c r="K8" s="172"/>
      <c r="L8" s="172"/>
      <c r="M8" s="172"/>
      <c r="N8" s="172"/>
      <c r="O8" s="172"/>
      <c r="P8" s="172"/>
      <c r="Q8" s="172"/>
      <c r="R8" s="173"/>
    </row>
    <row r="9" spans="2:18" ht="18" customHeight="1">
      <c r="B9" s="180"/>
      <c r="C9" s="181"/>
      <c r="D9" s="181"/>
      <c r="E9" s="181"/>
      <c r="F9" s="181"/>
      <c r="G9" s="181"/>
      <c r="H9" s="181"/>
      <c r="I9" s="181"/>
      <c r="J9" s="181"/>
      <c r="K9" s="181"/>
      <c r="L9" s="181"/>
      <c r="M9" s="181"/>
      <c r="N9" s="181"/>
      <c r="O9" s="181"/>
      <c r="P9" s="181"/>
      <c r="Q9" s="181"/>
      <c r="R9" s="182"/>
    </row>
    <row r="10" spans="2:18" ht="18" customHeight="1">
      <c r="B10" s="180"/>
      <c r="C10" s="181"/>
      <c r="D10" s="181"/>
      <c r="E10" s="181"/>
      <c r="F10" s="181"/>
      <c r="G10" s="181"/>
      <c r="H10" s="181"/>
      <c r="I10" s="181"/>
      <c r="J10" s="181"/>
      <c r="K10" s="181"/>
      <c r="L10" s="181"/>
      <c r="M10" s="181"/>
      <c r="N10" s="181"/>
      <c r="O10" s="181"/>
      <c r="P10" s="181"/>
      <c r="Q10" s="181"/>
      <c r="R10" s="182"/>
    </row>
    <row r="11" spans="2:18" ht="18" customHeight="1">
      <c r="B11" s="180"/>
      <c r="C11" s="181"/>
      <c r="D11" s="181"/>
      <c r="E11" s="181"/>
      <c r="F11" s="181"/>
      <c r="G11" s="181"/>
      <c r="H11" s="181"/>
      <c r="I11" s="181"/>
      <c r="J11" s="181"/>
      <c r="K11" s="181"/>
      <c r="L11" s="181"/>
      <c r="M11" s="181"/>
      <c r="N11" s="181"/>
      <c r="O11" s="181"/>
      <c r="P11" s="181"/>
      <c r="Q11" s="181"/>
      <c r="R11" s="182"/>
    </row>
    <row r="12" spans="2:18" ht="18" customHeight="1">
      <c r="B12" s="180"/>
      <c r="C12" s="181"/>
      <c r="D12" s="181"/>
      <c r="E12" s="181"/>
      <c r="F12" s="181"/>
      <c r="G12" s="181"/>
      <c r="H12" s="181"/>
      <c r="I12" s="181"/>
      <c r="J12" s="181"/>
      <c r="K12" s="181"/>
      <c r="L12" s="181"/>
      <c r="M12" s="181"/>
      <c r="N12" s="181"/>
      <c r="O12" s="181"/>
      <c r="P12" s="181"/>
      <c r="Q12" s="181"/>
      <c r="R12" s="182"/>
    </row>
    <row r="13" spans="2:18" ht="18" customHeight="1">
      <c r="B13" s="180"/>
      <c r="C13" s="181"/>
      <c r="D13" s="181"/>
      <c r="E13" s="181"/>
      <c r="F13" s="181"/>
      <c r="G13" s="181"/>
      <c r="H13" s="181"/>
      <c r="I13" s="181"/>
      <c r="J13" s="181"/>
      <c r="K13" s="181"/>
      <c r="L13" s="181"/>
      <c r="M13" s="181"/>
      <c r="N13" s="181"/>
      <c r="O13" s="181"/>
      <c r="P13" s="181"/>
      <c r="Q13" s="181"/>
      <c r="R13" s="182"/>
    </row>
    <row r="14" spans="2:18" ht="18" customHeight="1">
      <c r="B14" s="180"/>
      <c r="C14" s="181"/>
      <c r="D14" s="181"/>
      <c r="E14" s="181"/>
      <c r="F14" s="181"/>
      <c r="G14" s="181"/>
      <c r="H14" s="181"/>
      <c r="I14" s="181"/>
      <c r="J14" s="181"/>
      <c r="K14" s="181"/>
      <c r="L14" s="181"/>
      <c r="M14" s="181"/>
      <c r="N14" s="181"/>
      <c r="O14" s="181"/>
      <c r="P14" s="181"/>
      <c r="Q14" s="181"/>
      <c r="R14" s="182"/>
    </row>
    <row r="15" spans="2:18" ht="18" customHeight="1">
      <c r="B15" s="180"/>
      <c r="C15" s="181"/>
      <c r="D15" s="181"/>
      <c r="E15" s="181"/>
      <c r="F15" s="181"/>
      <c r="G15" s="181"/>
      <c r="H15" s="181"/>
      <c r="I15" s="181"/>
      <c r="J15" s="181"/>
      <c r="K15" s="181"/>
      <c r="L15" s="181"/>
      <c r="M15" s="181"/>
      <c r="N15" s="181"/>
      <c r="O15" s="181"/>
      <c r="P15" s="181"/>
      <c r="Q15" s="181"/>
      <c r="R15" s="182"/>
    </row>
    <row r="16" spans="2:18" ht="18" customHeight="1">
      <c r="B16" s="180"/>
      <c r="C16" s="181"/>
      <c r="D16" s="181"/>
      <c r="E16" s="181"/>
      <c r="F16" s="181"/>
      <c r="G16" s="181"/>
      <c r="H16" s="181"/>
      <c r="I16" s="181"/>
      <c r="J16" s="181"/>
      <c r="K16" s="181"/>
      <c r="L16" s="181"/>
      <c r="M16" s="181"/>
      <c r="N16" s="181"/>
      <c r="O16" s="181"/>
      <c r="P16" s="181"/>
      <c r="Q16" s="181"/>
      <c r="R16" s="182"/>
    </row>
    <row r="17" spans="2:18" ht="18" customHeight="1">
      <c r="B17" s="180"/>
      <c r="C17" s="181"/>
      <c r="D17" s="181"/>
      <c r="E17" s="181"/>
      <c r="F17" s="181"/>
      <c r="G17" s="181"/>
      <c r="H17" s="181"/>
      <c r="I17" s="181"/>
      <c r="J17" s="181"/>
      <c r="K17" s="181"/>
      <c r="L17" s="181"/>
      <c r="M17" s="181"/>
      <c r="N17" s="181"/>
      <c r="O17" s="181"/>
      <c r="P17" s="181"/>
      <c r="Q17" s="181"/>
      <c r="R17" s="182"/>
    </row>
    <row r="18" spans="2:18" ht="18" customHeight="1">
      <c r="B18" s="180"/>
      <c r="C18" s="181"/>
      <c r="D18" s="181"/>
      <c r="E18" s="181"/>
      <c r="F18" s="181"/>
      <c r="G18" s="181"/>
      <c r="H18" s="181"/>
      <c r="I18" s="181"/>
      <c r="J18" s="181"/>
      <c r="K18" s="181"/>
      <c r="L18" s="181"/>
      <c r="M18" s="181"/>
      <c r="N18" s="181"/>
      <c r="O18" s="181"/>
      <c r="P18" s="181"/>
      <c r="Q18" s="181"/>
      <c r="R18" s="182"/>
    </row>
    <row r="19" spans="2:18" ht="18" customHeight="1">
      <c r="B19" s="180"/>
      <c r="C19" s="181"/>
      <c r="D19" s="181"/>
      <c r="E19" s="181"/>
      <c r="F19" s="181"/>
      <c r="G19" s="181"/>
      <c r="H19" s="181"/>
      <c r="I19" s="181"/>
      <c r="J19" s="181"/>
      <c r="K19" s="181"/>
      <c r="L19" s="181"/>
      <c r="M19" s="181"/>
      <c r="N19" s="181"/>
      <c r="O19" s="181"/>
      <c r="P19" s="181"/>
      <c r="Q19" s="181"/>
      <c r="R19" s="182"/>
    </row>
    <row r="20" spans="2:18" ht="18" customHeight="1">
      <c r="B20" s="180"/>
      <c r="C20" s="181"/>
      <c r="D20" s="181"/>
      <c r="E20" s="181"/>
      <c r="F20" s="181"/>
      <c r="G20" s="181"/>
      <c r="H20" s="181"/>
      <c r="I20" s="181"/>
      <c r="J20" s="181"/>
      <c r="K20" s="181"/>
      <c r="L20" s="181"/>
      <c r="M20" s="181"/>
      <c r="N20" s="181"/>
      <c r="O20" s="181"/>
      <c r="P20" s="181"/>
      <c r="Q20" s="181"/>
      <c r="R20" s="182"/>
    </row>
    <row r="21" spans="2:18" ht="18" customHeight="1">
      <c r="B21" s="180"/>
      <c r="C21" s="181"/>
      <c r="D21" s="181"/>
      <c r="E21" s="181"/>
      <c r="F21" s="181"/>
      <c r="G21" s="181"/>
      <c r="H21" s="181"/>
      <c r="I21" s="181"/>
      <c r="J21" s="181"/>
      <c r="K21" s="181"/>
      <c r="L21" s="181"/>
      <c r="M21" s="181"/>
      <c r="N21" s="181"/>
      <c r="O21" s="181"/>
      <c r="P21" s="181"/>
      <c r="Q21" s="181"/>
      <c r="R21" s="182"/>
    </row>
    <row r="22" spans="2:18" ht="18" customHeight="1">
      <c r="B22" s="180"/>
      <c r="C22" s="181"/>
      <c r="D22" s="181"/>
      <c r="E22" s="181"/>
      <c r="F22" s="181"/>
      <c r="G22" s="181"/>
      <c r="H22" s="181"/>
      <c r="I22" s="181"/>
      <c r="J22" s="181"/>
      <c r="K22" s="181"/>
      <c r="L22" s="181"/>
      <c r="M22" s="181"/>
      <c r="N22" s="181"/>
      <c r="O22" s="181"/>
      <c r="P22" s="181"/>
      <c r="Q22" s="181"/>
      <c r="R22" s="182"/>
    </row>
    <row r="23" spans="2:18" ht="18" customHeight="1">
      <c r="B23" s="180"/>
      <c r="C23" s="181"/>
      <c r="D23" s="181"/>
      <c r="E23" s="181"/>
      <c r="F23" s="181"/>
      <c r="G23" s="181"/>
      <c r="H23" s="181"/>
      <c r="I23" s="181"/>
      <c r="J23" s="181"/>
      <c r="K23" s="181"/>
      <c r="L23" s="181"/>
      <c r="M23" s="181"/>
      <c r="N23" s="181"/>
      <c r="O23" s="181"/>
      <c r="P23" s="181"/>
      <c r="Q23" s="181"/>
      <c r="R23" s="182"/>
    </row>
    <row r="24" spans="2:18" ht="18" customHeight="1">
      <c r="B24" s="180"/>
      <c r="C24" s="181"/>
      <c r="D24" s="181"/>
      <c r="E24" s="181"/>
      <c r="F24" s="181"/>
      <c r="G24" s="181"/>
      <c r="H24" s="181"/>
      <c r="I24" s="181"/>
      <c r="J24" s="181"/>
      <c r="K24" s="181"/>
      <c r="L24" s="181"/>
      <c r="M24" s="181"/>
      <c r="N24" s="181"/>
      <c r="O24" s="181"/>
      <c r="P24" s="181"/>
      <c r="Q24" s="181"/>
      <c r="R24" s="182"/>
    </row>
    <row r="25" spans="2:18" ht="18" customHeight="1">
      <c r="B25" s="180"/>
      <c r="C25" s="181"/>
      <c r="D25" s="181"/>
      <c r="E25" s="181"/>
      <c r="F25" s="181"/>
      <c r="G25" s="181"/>
      <c r="H25" s="181"/>
      <c r="I25" s="181"/>
      <c r="J25" s="181"/>
      <c r="K25" s="181"/>
      <c r="L25" s="181"/>
      <c r="M25" s="181"/>
      <c r="N25" s="181"/>
      <c r="O25" s="181"/>
      <c r="P25" s="181"/>
      <c r="Q25" s="181"/>
      <c r="R25" s="182"/>
    </row>
    <row r="26" spans="2:18" ht="18" customHeight="1">
      <c r="B26" s="180"/>
      <c r="C26" s="181"/>
      <c r="D26" s="181"/>
      <c r="E26" s="181"/>
      <c r="F26" s="181"/>
      <c r="G26" s="181"/>
      <c r="H26" s="181"/>
      <c r="I26" s="181"/>
      <c r="J26" s="181"/>
      <c r="K26" s="181"/>
      <c r="L26" s="181"/>
      <c r="M26" s="181"/>
      <c r="N26" s="181"/>
      <c r="O26" s="181"/>
      <c r="P26" s="181"/>
      <c r="Q26" s="181"/>
      <c r="R26" s="182"/>
    </row>
    <row r="27" spans="2:18" ht="18" customHeight="1">
      <c r="B27" s="180"/>
      <c r="C27" s="181"/>
      <c r="D27" s="181"/>
      <c r="E27" s="181"/>
      <c r="F27" s="181"/>
      <c r="G27" s="181"/>
      <c r="H27" s="181"/>
      <c r="I27" s="181"/>
      <c r="J27" s="181"/>
      <c r="K27" s="181"/>
      <c r="L27" s="181"/>
      <c r="M27" s="181"/>
      <c r="N27" s="181"/>
      <c r="O27" s="181"/>
      <c r="P27" s="181"/>
      <c r="Q27" s="181"/>
      <c r="R27" s="182"/>
    </row>
    <row r="28" spans="2:18" ht="18" customHeight="1">
      <c r="B28" s="180"/>
      <c r="C28" s="181"/>
      <c r="D28" s="181"/>
      <c r="E28" s="181"/>
      <c r="F28" s="181"/>
      <c r="G28" s="181"/>
      <c r="H28" s="181"/>
      <c r="I28" s="181"/>
      <c r="J28" s="181"/>
      <c r="K28" s="181"/>
      <c r="L28" s="181"/>
      <c r="M28" s="181"/>
      <c r="N28" s="181"/>
      <c r="O28" s="181"/>
      <c r="P28" s="181"/>
      <c r="Q28" s="181"/>
      <c r="R28" s="182"/>
    </row>
    <row r="29" spans="2:18" ht="18" customHeight="1">
      <c r="B29" s="180"/>
      <c r="C29" s="181"/>
      <c r="D29" s="181"/>
      <c r="E29" s="181"/>
      <c r="F29" s="181"/>
      <c r="G29" s="181"/>
      <c r="H29" s="181"/>
      <c r="I29" s="181"/>
      <c r="J29" s="181"/>
      <c r="K29" s="181"/>
      <c r="L29" s="181"/>
      <c r="M29" s="181"/>
      <c r="N29" s="181"/>
      <c r="O29" s="181"/>
      <c r="P29" s="181"/>
      <c r="Q29" s="181"/>
      <c r="R29" s="182"/>
    </row>
    <row r="30" spans="2:18" ht="18" customHeight="1">
      <c r="B30" s="180"/>
      <c r="C30" s="181"/>
      <c r="D30" s="181"/>
      <c r="E30" s="181"/>
      <c r="F30" s="181"/>
      <c r="G30" s="181"/>
      <c r="H30" s="181"/>
      <c r="I30" s="181"/>
      <c r="J30" s="181"/>
      <c r="K30" s="181"/>
      <c r="L30" s="181"/>
      <c r="M30" s="181"/>
      <c r="N30" s="181"/>
      <c r="O30" s="181"/>
      <c r="P30" s="181"/>
      <c r="Q30" s="181"/>
      <c r="R30" s="182"/>
    </row>
    <row r="31" spans="2:18" ht="18" customHeight="1">
      <c r="B31" s="180"/>
      <c r="C31" s="181"/>
      <c r="D31" s="181"/>
      <c r="E31" s="181"/>
      <c r="F31" s="181"/>
      <c r="G31" s="181"/>
      <c r="H31" s="181"/>
      <c r="I31" s="181"/>
      <c r="J31" s="181"/>
      <c r="K31" s="181"/>
      <c r="L31" s="181"/>
      <c r="M31" s="181"/>
      <c r="N31" s="181"/>
      <c r="O31" s="181"/>
      <c r="P31" s="181"/>
      <c r="Q31" s="181"/>
      <c r="R31" s="182"/>
    </row>
    <row r="32" spans="2:18" ht="18" customHeight="1">
      <c r="B32" s="180"/>
      <c r="C32" s="181"/>
      <c r="D32" s="181"/>
      <c r="E32" s="181"/>
      <c r="F32" s="181"/>
      <c r="G32" s="181"/>
      <c r="H32" s="181"/>
      <c r="I32" s="181"/>
      <c r="J32" s="181"/>
      <c r="K32" s="181"/>
      <c r="L32" s="181"/>
      <c r="M32" s="181"/>
      <c r="N32" s="181"/>
      <c r="O32" s="181"/>
      <c r="P32" s="181"/>
      <c r="Q32" s="181"/>
      <c r="R32" s="182"/>
    </row>
    <row r="33" spans="2:18" ht="18" customHeight="1">
      <c r="B33" s="180"/>
      <c r="C33" s="181"/>
      <c r="D33" s="181"/>
      <c r="E33" s="181"/>
      <c r="F33" s="181"/>
      <c r="G33" s="181"/>
      <c r="H33" s="181"/>
      <c r="I33" s="181"/>
      <c r="J33" s="181"/>
      <c r="K33" s="181"/>
      <c r="L33" s="181"/>
      <c r="M33" s="181"/>
      <c r="N33" s="181"/>
      <c r="O33" s="181"/>
      <c r="P33" s="181"/>
      <c r="Q33" s="181"/>
      <c r="R33" s="182"/>
    </row>
    <row r="34" spans="2:18" ht="18" customHeight="1" thickBot="1">
      <c r="B34" s="183"/>
      <c r="C34" s="184"/>
      <c r="D34" s="184"/>
      <c r="E34" s="184"/>
      <c r="F34" s="184"/>
      <c r="G34" s="184"/>
      <c r="H34" s="184"/>
      <c r="I34" s="184"/>
      <c r="J34" s="184"/>
      <c r="K34" s="184"/>
      <c r="L34" s="184"/>
      <c r="M34" s="184"/>
      <c r="N34" s="184"/>
      <c r="O34" s="184"/>
      <c r="P34" s="184"/>
      <c r="Q34" s="184"/>
      <c r="R34" s="185"/>
    </row>
    <row r="35" spans="2:18" ht="10" customHeight="1" thickBot="1">
      <c r="B35" s="53"/>
      <c r="C35" s="53"/>
      <c r="D35" s="53"/>
      <c r="E35" s="53"/>
      <c r="F35" s="53"/>
      <c r="G35" s="53"/>
      <c r="H35" s="53"/>
      <c r="I35" s="53"/>
      <c r="J35" s="53"/>
      <c r="K35" s="53"/>
      <c r="L35" s="53"/>
      <c r="M35" s="53"/>
      <c r="N35" s="53"/>
      <c r="O35" s="53"/>
      <c r="P35" s="53"/>
      <c r="Q35" s="53"/>
      <c r="R35" s="53"/>
    </row>
    <row r="36" spans="2:18" ht="18" customHeight="1">
      <c r="B36" s="115" t="s">
        <v>187</v>
      </c>
      <c r="C36" s="116"/>
      <c r="D36" s="116"/>
      <c r="E36" s="116"/>
      <c r="F36" s="116"/>
      <c r="G36" s="116"/>
      <c r="H36" s="116"/>
      <c r="I36" s="116"/>
      <c r="J36" s="116"/>
      <c r="K36" s="116"/>
      <c r="L36" s="116"/>
      <c r="M36" s="116"/>
      <c r="N36" s="116"/>
      <c r="O36" s="116"/>
      <c r="P36" s="116"/>
      <c r="Q36" s="116"/>
      <c r="R36" s="117"/>
    </row>
    <row r="37" spans="2:18" ht="18" customHeight="1">
      <c r="B37" s="157"/>
      <c r="C37" s="158"/>
      <c r="D37" s="158"/>
      <c r="E37" s="158"/>
      <c r="F37" s="158"/>
      <c r="G37" s="158"/>
      <c r="H37" s="158"/>
      <c r="I37" s="158"/>
      <c r="J37" s="158"/>
      <c r="K37" s="158"/>
      <c r="L37" s="158"/>
      <c r="M37" s="158"/>
      <c r="N37" s="158"/>
      <c r="O37" s="158"/>
      <c r="P37" s="158"/>
      <c r="Q37" s="158"/>
      <c r="R37" s="159"/>
    </row>
    <row r="38" spans="2:18" ht="18" customHeight="1">
      <c r="B38" s="160"/>
      <c r="C38" s="161"/>
      <c r="D38" s="161"/>
      <c r="E38" s="161"/>
      <c r="F38" s="161"/>
      <c r="G38" s="161"/>
      <c r="H38" s="161"/>
      <c r="I38" s="161"/>
      <c r="J38" s="161"/>
      <c r="K38" s="161"/>
      <c r="L38" s="161"/>
      <c r="M38" s="161"/>
      <c r="N38" s="161"/>
      <c r="O38" s="161"/>
      <c r="P38" s="161"/>
      <c r="Q38" s="161"/>
      <c r="R38" s="162"/>
    </row>
    <row r="39" spans="2:18" ht="18" customHeight="1">
      <c r="B39" s="160"/>
      <c r="C39" s="161"/>
      <c r="D39" s="161"/>
      <c r="E39" s="161"/>
      <c r="F39" s="161"/>
      <c r="G39" s="161"/>
      <c r="H39" s="161"/>
      <c r="I39" s="161"/>
      <c r="J39" s="161"/>
      <c r="K39" s="161"/>
      <c r="L39" s="161"/>
      <c r="M39" s="161"/>
      <c r="N39" s="161"/>
      <c r="O39" s="161"/>
      <c r="P39" s="161"/>
      <c r="Q39" s="161"/>
      <c r="R39" s="162"/>
    </row>
    <row r="40" spans="2:18" ht="18" customHeight="1">
      <c r="B40" s="160"/>
      <c r="C40" s="161"/>
      <c r="D40" s="161"/>
      <c r="E40" s="161"/>
      <c r="F40" s="161"/>
      <c r="G40" s="161"/>
      <c r="H40" s="161"/>
      <c r="I40" s="161"/>
      <c r="J40" s="161"/>
      <c r="K40" s="161"/>
      <c r="L40" s="161"/>
      <c r="M40" s="161"/>
      <c r="N40" s="161"/>
      <c r="O40" s="161"/>
      <c r="P40" s="161"/>
      <c r="Q40" s="161"/>
      <c r="R40" s="162"/>
    </row>
    <row r="41" spans="2:18" ht="18" customHeight="1">
      <c r="B41" s="160"/>
      <c r="C41" s="161"/>
      <c r="D41" s="161"/>
      <c r="E41" s="161"/>
      <c r="F41" s="161"/>
      <c r="G41" s="161"/>
      <c r="H41" s="161"/>
      <c r="I41" s="161"/>
      <c r="J41" s="161"/>
      <c r="K41" s="161"/>
      <c r="L41" s="161"/>
      <c r="M41" s="161"/>
      <c r="N41" s="161"/>
      <c r="O41" s="161"/>
      <c r="P41" s="161"/>
      <c r="Q41" s="161"/>
      <c r="R41" s="162"/>
    </row>
    <row r="42" spans="2:18" ht="18" customHeight="1">
      <c r="B42" s="160"/>
      <c r="C42" s="161"/>
      <c r="D42" s="161"/>
      <c r="E42" s="161"/>
      <c r="F42" s="161"/>
      <c r="G42" s="161"/>
      <c r="H42" s="161"/>
      <c r="I42" s="161"/>
      <c r="J42" s="161"/>
      <c r="K42" s="161"/>
      <c r="L42" s="161"/>
      <c r="M42" s="161"/>
      <c r="N42" s="161"/>
      <c r="O42" s="161"/>
      <c r="P42" s="161"/>
      <c r="Q42" s="161"/>
      <c r="R42" s="162"/>
    </row>
    <row r="43" spans="2:18" ht="18" customHeight="1">
      <c r="B43" s="160"/>
      <c r="C43" s="161"/>
      <c r="D43" s="161"/>
      <c r="E43" s="161"/>
      <c r="F43" s="161"/>
      <c r="G43" s="161"/>
      <c r="H43" s="161"/>
      <c r="I43" s="161"/>
      <c r="J43" s="161"/>
      <c r="K43" s="161"/>
      <c r="L43" s="161"/>
      <c r="M43" s="161"/>
      <c r="N43" s="161"/>
      <c r="O43" s="161"/>
      <c r="P43" s="161"/>
      <c r="Q43" s="161"/>
      <c r="R43" s="162"/>
    </row>
    <row r="44" spans="2:18" ht="18" customHeight="1">
      <c r="B44" s="160"/>
      <c r="C44" s="161"/>
      <c r="D44" s="161"/>
      <c r="E44" s="161"/>
      <c r="F44" s="161"/>
      <c r="G44" s="161"/>
      <c r="H44" s="161"/>
      <c r="I44" s="161"/>
      <c r="J44" s="161"/>
      <c r="K44" s="161"/>
      <c r="L44" s="161"/>
      <c r="M44" s="161"/>
      <c r="N44" s="161"/>
      <c r="O44" s="161"/>
      <c r="P44" s="161"/>
      <c r="Q44" s="161"/>
      <c r="R44" s="162"/>
    </row>
    <row r="45" spans="2:18" ht="18" customHeight="1">
      <c r="B45" s="160"/>
      <c r="C45" s="161"/>
      <c r="D45" s="161"/>
      <c r="E45" s="161"/>
      <c r="F45" s="161"/>
      <c r="G45" s="161"/>
      <c r="H45" s="161"/>
      <c r="I45" s="161"/>
      <c r="J45" s="161"/>
      <c r="K45" s="161"/>
      <c r="L45" s="161"/>
      <c r="M45" s="161"/>
      <c r="N45" s="161"/>
      <c r="O45" s="161"/>
      <c r="P45" s="161"/>
      <c r="Q45" s="161"/>
      <c r="R45" s="162"/>
    </row>
    <row r="46" spans="2:18" ht="18" customHeight="1">
      <c r="B46" s="160"/>
      <c r="C46" s="161"/>
      <c r="D46" s="161"/>
      <c r="E46" s="161"/>
      <c r="F46" s="161"/>
      <c r="G46" s="161"/>
      <c r="H46" s="161"/>
      <c r="I46" s="161"/>
      <c r="J46" s="161"/>
      <c r="K46" s="161"/>
      <c r="L46" s="161"/>
      <c r="M46" s="161"/>
      <c r="N46" s="161"/>
      <c r="O46" s="161"/>
      <c r="P46" s="161"/>
      <c r="Q46" s="161"/>
      <c r="R46" s="162"/>
    </row>
    <row r="47" spans="2:18" ht="18" customHeight="1">
      <c r="B47" s="160"/>
      <c r="C47" s="161"/>
      <c r="D47" s="161"/>
      <c r="E47" s="161"/>
      <c r="F47" s="161"/>
      <c r="G47" s="161"/>
      <c r="H47" s="161"/>
      <c r="I47" s="161"/>
      <c r="J47" s="161"/>
      <c r="K47" s="161"/>
      <c r="L47" s="161"/>
      <c r="M47" s="161"/>
      <c r="N47" s="161"/>
      <c r="O47" s="161"/>
      <c r="P47" s="161"/>
      <c r="Q47" s="161"/>
      <c r="R47" s="162"/>
    </row>
    <row r="48" spans="2:18" ht="18" customHeight="1">
      <c r="B48" s="160"/>
      <c r="C48" s="161"/>
      <c r="D48" s="161"/>
      <c r="E48" s="161"/>
      <c r="F48" s="161"/>
      <c r="G48" s="161"/>
      <c r="H48" s="161"/>
      <c r="I48" s="161"/>
      <c r="J48" s="161"/>
      <c r="K48" s="161"/>
      <c r="L48" s="161"/>
      <c r="M48" s="161"/>
      <c r="N48" s="161"/>
      <c r="O48" s="161"/>
      <c r="P48" s="161"/>
      <c r="Q48" s="161"/>
      <c r="R48" s="162"/>
    </row>
    <row r="49" spans="2:18" ht="18" customHeight="1">
      <c r="B49" s="160"/>
      <c r="C49" s="161"/>
      <c r="D49" s="161"/>
      <c r="E49" s="161"/>
      <c r="F49" s="161"/>
      <c r="G49" s="161"/>
      <c r="H49" s="161"/>
      <c r="I49" s="161"/>
      <c r="J49" s="161"/>
      <c r="K49" s="161"/>
      <c r="L49" s="161"/>
      <c r="M49" s="161"/>
      <c r="N49" s="161"/>
      <c r="O49" s="161"/>
      <c r="P49" s="161"/>
      <c r="Q49" s="161"/>
      <c r="R49" s="162"/>
    </row>
    <row r="50" spans="2:18" ht="18" customHeight="1">
      <c r="B50" s="160"/>
      <c r="C50" s="161"/>
      <c r="D50" s="161"/>
      <c r="E50" s="161"/>
      <c r="F50" s="161"/>
      <c r="G50" s="161"/>
      <c r="H50" s="161"/>
      <c r="I50" s="161"/>
      <c r="J50" s="161"/>
      <c r="K50" s="161"/>
      <c r="L50" s="161"/>
      <c r="M50" s="161"/>
      <c r="N50" s="161"/>
      <c r="O50" s="161"/>
      <c r="P50" s="161"/>
      <c r="Q50" s="161"/>
      <c r="R50" s="162"/>
    </row>
    <row r="51" spans="2:18" ht="18" customHeight="1">
      <c r="B51" s="160"/>
      <c r="C51" s="161"/>
      <c r="D51" s="161"/>
      <c r="E51" s="161"/>
      <c r="F51" s="161"/>
      <c r="G51" s="161"/>
      <c r="H51" s="161"/>
      <c r="I51" s="161"/>
      <c r="J51" s="161"/>
      <c r="K51" s="161"/>
      <c r="L51" s="161"/>
      <c r="M51" s="161"/>
      <c r="N51" s="161"/>
      <c r="O51" s="161"/>
      <c r="P51" s="161"/>
      <c r="Q51" s="161"/>
      <c r="R51" s="162"/>
    </row>
    <row r="52" spans="2:18" ht="18" customHeight="1">
      <c r="B52" s="160"/>
      <c r="C52" s="161"/>
      <c r="D52" s="161"/>
      <c r="E52" s="161"/>
      <c r="F52" s="161"/>
      <c r="G52" s="161"/>
      <c r="H52" s="161"/>
      <c r="I52" s="161"/>
      <c r="J52" s="161"/>
      <c r="K52" s="161"/>
      <c r="L52" s="161"/>
      <c r="M52" s="161"/>
      <c r="N52" s="161"/>
      <c r="O52" s="161"/>
      <c r="P52" s="161"/>
      <c r="Q52" s="161"/>
      <c r="R52" s="162"/>
    </row>
    <row r="53" spans="2:18" ht="18" customHeight="1">
      <c r="B53" s="160"/>
      <c r="C53" s="161"/>
      <c r="D53" s="161"/>
      <c r="E53" s="161"/>
      <c r="F53" s="161"/>
      <c r="G53" s="161"/>
      <c r="H53" s="161"/>
      <c r="I53" s="161"/>
      <c r="J53" s="161"/>
      <c r="K53" s="161"/>
      <c r="L53" s="161"/>
      <c r="M53" s="161"/>
      <c r="N53" s="161"/>
      <c r="O53" s="161"/>
      <c r="P53" s="161"/>
      <c r="Q53" s="161"/>
      <c r="R53" s="162"/>
    </row>
    <row r="54" spans="2:18" ht="18" customHeight="1">
      <c r="B54" s="160"/>
      <c r="C54" s="161"/>
      <c r="D54" s="161"/>
      <c r="E54" s="161"/>
      <c r="F54" s="161"/>
      <c r="G54" s="161"/>
      <c r="H54" s="161"/>
      <c r="I54" s="161"/>
      <c r="J54" s="161"/>
      <c r="K54" s="161"/>
      <c r="L54" s="161"/>
      <c r="M54" s="161"/>
      <c r="N54" s="161"/>
      <c r="O54" s="161"/>
      <c r="P54" s="161"/>
      <c r="Q54" s="161"/>
      <c r="R54" s="162"/>
    </row>
    <row r="55" spans="2:18" ht="18" customHeight="1">
      <c r="B55" s="160"/>
      <c r="C55" s="161"/>
      <c r="D55" s="161"/>
      <c r="E55" s="161"/>
      <c r="F55" s="161"/>
      <c r="G55" s="161"/>
      <c r="H55" s="161"/>
      <c r="I55" s="161"/>
      <c r="J55" s="161"/>
      <c r="K55" s="161"/>
      <c r="L55" s="161"/>
      <c r="M55" s="161"/>
      <c r="N55" s="161"/>
      <c r="O55" s="161"/>
      <c r="P55" s="161"/>
      <c r="Q55" s="161"/>
      <c r="R55" s="162"/>
    </row>
    <row r="56" spans="2:18" ht="18" customHeight="1">
      <c r="B56" s="160"/>
      <c r="C56" s="161"/>
      <c r="D56" s="161"/>
      <c r="E56" s="161"/>
      <c r="F56" s="161"/>
      <c r="G56" s="161"/>
      <c r="H56" s="161"/>
      <c r="I56" s="161"/>
      <c r="J56" s="161"/>
      <c r="K56" s="161"/>
      <c r="L56" s="161"/>
      <c r="M56" s="161"/>
      <c r="N56" s="161"/>
      <c r="O56" s="161"/>
      <c r="P56" s="161"/>
      <c r="Q56" s="161"/>
      <c r="R56" s="162"/>
    </row>
    <row r="57" spans="2:18" ht="18" customHeight="1">
      <c r="B57" s="160"/>
      <c r="C57" s="161"/>
      <c r="D57" s="161"/>
      <c r="E57" s="161"/>
      <c r="F57" s="161"/>
      <c r="G57" s="161"/>
      <c r="H57" s="161"/>
      <c r="I57" s="161"/>
      <c r="J57" s="161"/>
      <c r="K57" s="161"/>
      <c r="L57" s="161"/>
      <c r="M57" s="161"/>
      <c r="N57" s="161"/>
      <c r="O57" s="161"/>
      <c r="P57" s="161"/>
      <c r="Q57" s="161"/>
      <c r="R57" s="162"/>
    </row>
    <row r="58" spans="2:18" ht="18" customHeight="1">
      <c r="B58" s="160"/>
      <c r="C58" s="161"/>
      <c r="D58" s="161"/>
      <c r="E58" s="161"/>
      <c r="F58" s="161"/>
      <c r="G58" s="161"/>
      <c r="H58" s="161"/>
      <c r="I58" s="161"/>
      <c r="J58" s="161"/>
      <c r="K58" s="161"/>
      <c r="L58" s="161"/>
      <c r="M58" s="161"/>
      <c r="N58" s="161"/>
      <c r="O58" s="161"/>
      <c r="P58" s="161"/>
      <c r="Q58" s="161"/>
      <c r="R58" s="162"/>
    </row>
    <row r="59" spans="2:18" ht="18" customHeight="1">
      <c r="B59" s="160"/>
      <c r="C59" s="161"/>
      <c r="D59" s="161"/>
      <c r="E59" s="161"/>
      <c r="F59" s="161"/>
      <c r="G59" s="161"/>
      <c r="H59" s="161"/>
      <c r="I59" s="161"/>
      <c r="J59" s="161"/>
      <c r="K59" s="161"/>
      <c r="L59" s="161"/>
      <c r="M59" s="161"/>
      <c r="N59" s="161"/>
      <c r="O59" s="161"/>
      <c r="P59" s="161"/>
      <c r="Q59" s="161"/>
      <c r="R59" s="162"/>
    </row>
    <row r="60" spans="2:18" ht="18" customHeight="1">
      <c r="B60" s="160"/>
      <c r="C60" s="161"/>
      <c r="D60" s="161"/>
      <c r="E60" s="161"/>
      <c r="F60" s="161"/>
      <c r="G60" s="161"/>
      <c r="H60" s="161"/>
      <c r="I60" s="161"/>
      <c r="J60" s="161"/>
      <c r="K60" s="161"/>
      <c r="L60" s="161"/>
      <c r="M60" s="161"/>
      <c r="N60" s="161"/>
      <c r="O60" s="161"/>
      <c r="P60" s="161"/>
      <c r="Q60" s="161"/>
      <c r="R60" s="162"/>
    </row>
    <row r="61" spans="2:18" ht="18" customHeight="1">
      <c r="B61" s="160"/>
      <c r="C61" s="161"/>
      <c r="D61" s="161"/>
      <c r="E61" s="161"/>
      <c r="F61" s="161"/>
      <c r="G61" s="161"/>
      <c r="H61" s="161"/>
      <c r="I61" s="161"/>
      <c r="J61" s="161"/>
      <c r="K61" s="161"/>
      <c r="L61" s="161"/>
      <c r="M61" s="161"/>
      <c r="N61" s="161"/>
      <c r="O61" s="161"/>
      <c r="P61" s="161"/>
      <c r="Q61" s="161"/>
      <c r="R61" s="162"/>
    </row>
    <row r="62" spans="2:18" ht="18" customHeight="1" thickBot="1">
      <c r="B62" s="163"/>
      <c r="C62" s="164"/>
      <c r="D62" s="164"/>
      <c r="E62" s="164"/>
      <c r="F62" s="164"/>
      <c r="G62" s="164"/>
      <c r="H62" s="164"/>
      <c r="I62" s="164"/>
      <c r="J62" s="164"/>
      <c r="K62" s="164"/>
      <c r="L62" s="164"/>
      <c r="M62" s="164"/>
      <c r="N62" s="164"/>
      <c r="O62" s="164"/>
      <c r="P62" s="164"/>
      <c r="Q62" s="164"/>
      <c r="R62" s="165"/>
    </row>
    <row r="63" spans="2:18" ht="15.75" customHeight="1">
      <c r="B63" s="2" t="s">
        <v>101</v>
      </c>
    </row>
    <row r="64" spans="2:18" ht="15.75" customHeight="1">
      <c r="B64" s="2" t="s">
        <v>238</v>
      </c>
    </row>
    <row r="65" ht="10" customHeight="1"/>
  </sheetData>
  <sheetProtection algorithmName="SHA-512" hashValue="3liaDNX3XTf0cCXi5aYrONmG2lqwXtc/F1e7x/zIWTmBbpO/M8aGfbW0+By84o7vyKskeLGTtz+VeWMAh+zVzA==" saltValue="9P4owjqXhaXW+GbZ5QbNFQ==" spinCount="100000" sheet="1" formatCells="0" selectLockedCells="1"/>
  <mergeCells count="6">
    <mergeCell ref="B37:R62"/>
    <mergeCell ref="B6:R6"/>
    <mergeCell ref="B7:B8"/>
    <mergeCell ref="C7:R8"/>
    <mergeCell ref="B9:R34"/>
    <mergeCell ref="B36:R36"/>
  </mergeCells>
  <phoneticPr fontId="1"/>
  <dataValidations count="1">
    <dataValidation allowBlank="1" showInputMessage="1" showErrorMessage="1" error="プルダウンより選択してください。" sqref="B7:C7" xr:uid="{8D4FB96E-B5AD-4F2B-BD70-D9541818ACBE}"/>
  </dataValidations>
  <printOptions horizontalCentered="1" verticalCentered="1"/>
  <pageMargins left="0.23622047244094491" right="0.23622047244094491" top="0.35433070866141736" bottom="0.35433070866141736" header="0.31496062992125984" footer="0.31496062992125984"/>
  <pageSetup paperSize="9" scale="66"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86837A60-B36A-4FA7-A804-F7BCE5EB6438}">
            <xm:f>'様式２（１）'!$C$11&lt;&gt;""</xm:f>
            <x14:dxf>
              <fill>
                <patternFill>
                  <bgColor rgb="FFFFFFCC"/>
                </patternFill>
              </fill>
            </x14:dxf>
          </x14:cfRule>
          <xm:sqref>B37:R62</xm:sqref>
        </x14:conditionalFormatting>
        <x14:conditionalFormatting xmlns:xm="http://schemas.microsoft.com/office/excel/2006/main">
          <x14:cfRule type="expression" priority="4" id="{71C6191D-0DC1-459D-A23B-1ED2768D4745}">
            <xm:f>'様式２（１）'!$C$11&lt;&gt;""</xm:f>
            <x14:dxf>
              <fill>
                <patternFill>
                  <bgColor rgb="FFFFFFCC"/>
                </patternFill>
              </fill>
            </x14:dxf>
          </x14:cfRule>
          <xm:sqref>C7:R8 B9:R34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20A10-EF7E-458E-A3D4-F03B652F3558}">
  <sheetPr>
    <tabColor theme="5" tint="0.59999389629810485"/>
    <pageSetUpPr fitToPage="1"/>
  </sheetPr>
  <dimension ref="B1:U73"/>
  <sheetViews>
    <sheetView showGridLines="0" view="pageBreakPreview" zoomScaleNormal="100" zoomScaleSheetLayoutView="100" workbookViewId="0">
      <selection activeCell="B7" sqref="B7:R8"/>
    </sheetView>
  </sheetViews>
  <sheetFormatPr defaultColWidth="6.58203125" defaultRowHeight="18" customHeight="1"/>
  <cols>
    <col min="1" max="1" width="2.58203125" style="1" customWidth="1"/>
    <col min="2" max="18" width="7.83203125" style="1" customWidth="1"/>
    <col min="19" max="19" width="2.6640625" style="1" customWidth="1"/>
    <col min="20" max="20" width="6.58203125" style="1"/>
    <col min="21" max="21" width="19.9140625" style="1" customWidth="1"/>
    <col min="22" max="16384" width="6.58203125" style="1"/>
  </cols>
  <sheetData>
    <row r="1" spans="2:19" ht="21">
      <c r="B1" s="24" t="s">
        <v>278</v>
      </c>
      <c r="Q1" s="32"/>
      <c r="R1" s="62" t="s">
        <v>181</v>
      </c>
      <c r="S1" s="50"/>
    </row>
    <row r="2" spans="2:19" ht="21">
      <c r="B2" s="26" t="s">
        <v>239</v>
      </c>
      <c r="C2" s="19"/>
      <c r="D2" s="19"/>
      <c r="E2" s="19"/>
      <c r="F2" s="19"/>
    </row>
    <row r="3" spans="2:19" ht="10" customHeight="1">
      <c r="B3" s="19"/>
      <c r="C3" s="19"/>
      <c r="D3" s="19"/>
      <c r="E3" s="19"/>
      <c r="F3" s="19"/>
    </row>
    <row r="4" spans="2:19" ht="18" customHeight="1">
      <c r="B4" s="4" t="s">
        <v>157</v>
      </c>
      <c r="C4" s="20"/>
      <c r="K4" s="21"/>
    </row>
    <row r="5" spans="2:19" ht="25" customHeight="1" thickBot="1">
      <c r="B5" s="24" t="s">
        <v>135</v>
      </c>
      <c r="C5" s="20"/>
      <c r="K5" s="21"/>
    </row>
    <row r="6" spans="2:19" ht="29" customHeight="1">
      <c r="B6" s="115" t="s">
        <v>188</v>
      </c>
      <c r="C6" s="116"/>
      <c r="D6" s="116"/>
      <c r="E6" s="116"/>
      <c r="F6" s="116"/>
      <c r="G6" s="116"/>
      <c r="H6" s="116"/>
      <c r="I6" s="116"/>
      <c r="J6" s="116"/>
      <c r="K6" s="116"/>
      <c r="L6" s="116"/>
      <c r="M6" s="116"/>
      <c r="N6" s="116"/>
      <c r="O6" s="116"/>
      <c r="P6" s="116"/>
      <c r="Q6" s="116"/>
      <c r="R6" s="117"/>
    </row>
    <row r="7" spans="2:19" ht="17.5" customHeight="1">
      <c r="B7" s="254"/>
      <c r="C7" s="255"/>
      <c r="D7" s="255"/>
      <c r="E7" s="255"/>
      <c r="F7" s="255"/>
      <c r="G7" s="255"/>
      <c r="H7" s="255"/>
      <c r="I7" s="255"/>
      <c r="J7" s="255"/>
      <c r="K7" s="255"/>
      <c r="L7" s="255"/>
      <c r="M7" s="255"/>
      <c r="N7" s="255"/>
      <c r="O7" s="255"/>
      <c r="P7" s="255"/>
      <c r="Q7" s="255"/>
      <c r="R7" s="256"/>
    </row>
    <row r="8" spans="2:19" ht="17.5" customHeight="1">
      <c r="B8" s="257"/>
      <c r="C8" s="258"/>
      <c r="D8" s="258"/>
      <c r="E8" s="258"/>
      <c r="F8" s="258"/>
      <c r="G8" s="258"/>
      <c r="H8" s="258"/>
      <c r="I8" s="258"/>
      <c r="J8" s="258"/>
      <c r="K8" s="258"/>
      <c r="L8" s="258"/>
      <c r="M8" s="258"/>
      <c r="N8" s="258"/>
      <c r="O8" s="258"/>
      <c r="P8" s="258"/>
      <c r="Q8" s="258"/>
      <c r="R8" s="259"/>
    </row>
    <row r="9" spans="2:19" ht="29" customHeight="1">
      <c r="B9" s="260" t="s">
        <v>189</v>
      </c>
      <c r="C9" s="261"/>
      <c r="D9" s="261"/>
      <c r="E9" s="261"/>
      <c r="F9" s="261"/>
      <c r="G9" s="261"/>
      <c r="H9" s="261"/>
      <c r="I9" s="261"/>
      <c r="J9" s="261"/>
      <c r="K9" s="261"/>
      <c r="L9" s="261"/>
      <c r="M9" s="261"/>
      <c r="N9" s="261"/>
      <c r="O9" s="261"/>
      <c r="P9" s="261"/>
      <c r="Q9" s="261"/>
      <c r="R9" s="262"/>
    </row>
    <row r="10" spans="2:19" ht="18" customHeight="1">
      <c r="B10" s="103"/>
      <c r="C10" s="104"/>
      <c r="D10" s="104"/>
      <c r="E10" s="104"/>
      <c r="F10" s="104"/>
      <c r="G10" s="104"/>
      <c r="H10" s="104"/>
      <c r="I10" s="104"/>
      <c r="J10" s="104"/>
      <c r="K10" s="104"/>
      <c r="L10" s="104"/>
      <c r="M10" s="104"/>
      <c r="N10" s="104"/>
      <c r="O10" s="104"/>
      <c r="P10" s="104"/>
      <c r="Q10" s="104"/>
      <c r="R10" s="105"/>
    </row>
    <row r="11" spans="2:19" ht="18" customHeight="1">
      <c r="B11" s="103"/>
      <c r="C11" s="104"/>
      <c r="D11" s="104"/>
      <c r="E11" s="104"/>
      <c r="F11" s="104"/>
      <c r="G11" s="104"/>
      <c r="H11" s="104"/>
      <c r="I11" s="104"/>
      <c r="J11" s="104"/>
      <c r="K11" s="104"/>
      <c r="L11" s="104"/>
      <c r="M11" s="104"/>
      <c r="N11" s="104"/>
      <c r="O11" s="104"/>
      <c r="P11" s="104"/>
      <c r="Q11" s="104"/>
      <c r="R11" s="105"/>
    </row>
    <row r="12" spans="2:19" ht="18" customHeight="1">
      <c r="B12" s="103"/>
      <c r="C12" s="104"/>
      <c r="D12" s="104"/>
      <c r="E12" s="104"/>
      <c r="F12" s="104"/>
      <c r="G12" s="104"/>
      <c r="H12" s="104"/>
      <c r="I12" s="104"/>
      <c r="J12" s="104"/>
      <c r="K12" s="104"/>
      <c r="L12" s="104"/>
      <c r="M12" s="104"/>
      <c r="N12" s="104"/>
      <c r="O12" s="104"/>
      <c r="P12" s="104"/>
      <c r="Q12" s="104"/>
      <c r="R12" s="105"/>
    </row>
    <row r="13" spans="2:19" ht="18" customHeight="1">
      <c r="B13" s="103"/>
      <c r="C13" s="104"/>
      <c r="D13" s="104"/>
      <c r="E13" s="104"/>
      <c r="F13" s="104"/>
      <c r="G13" s="104"/>
      <c r="H13" s="104"/>
      <c r="I13" s="104"/>
      <c r="J13" s="104"/>
      <c r="K13" s="104"/>
      <c r="L13" s="104"/>
      <c r="M13" s="104"/>
      <c r="N13" s="104"/>
      <c r="O13" s="104"/>
      <c r="P13" s="104"/>
      <c r="Q13" s="104"/>
      <c r="R13" s="105"/>
    </row>
    <row r="14" spans="2:19" ht="18" customHeight="1">
      <c r="B14" s="103"/>
      <c r="C14" s="104"/>
      <c r="D14" s="104"/>
      <c r="E14" s="104"/>
      <c r="F14" s="104"/>
      <c r="G14" s="104"/>
      <c r="H14" s="104"/>
      <c r="I14" s="104"/>
      <c r="J14" s="104"/>
      <c r="K14" s="104"/>
      <c r="L14" s="104"/>
      <c r="M14" s="104"/>
      <c r="N14" s="104"/>
      <c r="O14" s="104"/>
      <c r="P14" s="104"/>
      <c r="Q14" s="104"/>
      <c r="R14" s="105"/>
    </row>
    <row r="15" spans="2:19" ht="18" customHeight="1">
      <c r="B15" s="103"/>
      <c r="C15" s="104"/>
      <c r="D15" s="104"/>
      <c r="E15" s="104"/>
      <c r="F15" s="104"/>
      <c r="G15" s="104"/>
      <c r="H15" s="104"/>
      <c r="I15" s="104"/>
      <c r="J15" s="104"/>
      <c r="K15" s="104"/>
      <c r="L15" s="104"/>
      <c r="M15" s="104"/>
      <c r="N15" s="104"/>
      <c r="O15" s="104"/>
      <c r="P15" s="104"/>
      <c r="Q15" s="104"/>
      <c r="R15" s="105"/>
    </row>
    <row r="16" spans="2:19" ht="18" customHeight="1">
      <c r="B16" s="103"/>
      <c r="C16" s="104"/>
      <c r="D16" s="104"/>
      <c r="E16" s="104"/>
      <c r="F16" s="104"/>
      <c r="G16" s="104"/>
      <c r="H16" s="104"/>
      <c r="I16" s="104"/>
      <c r="J16" s="104"/>
      <c r="K16" s="104"/>
      <c r="L16" s="104"/>
      <c r="M16" s="104"/>
      <c r="N16" s="104"/>
      <c r="O16" s="104"/>
      <c r="P16" s="104"/>
      <c r="Q16" s="104"/>
      <c r="R16" s="105"/>
    </row>
    <row r="17" spans="2:18" ht="18" customHeight="1">
      <c r="B17" s="103"/>
      <c r="C17" s="104"/>
      <c r="D17" s="104"/>
      <c r="E17" s="104"/>
      <c r="F17" s="104"/>
      <c r="G17" s="104"/>
      <c r="H17" s="104"/>
      <c r="I17" s="104"/>
      <c r="J17" s="104"/>
      <c r="K17" s="104"/>
      <c r="L17" s="104"/>
      <c r="M17" s="104"/>
      <c r="N17" s="104"/>
      <c r="O17" s="104"/>
      <c r="P17" s="104"/>
      <c r="Q17" s="104"/>
      <c r="R17" s="105"/>
    </row>
    <row r="18" spans="2:18" ht="18" customHeight="1">
      <c r="B18" s="103"/>
      <c r="C18" s="104"/>
      <c r="D18" s="104"/>
      <c r="E18" s="104"/>
      <c r="F18" s="104"/>
      <c r="G18" s="104"/>
      <c r="H18" s="104"/>
      <c r="I18" s="104"/>
      <c r="J18" s="104"/>
      <c r="K18" s="104"/>
      <c r="L18" s="104"/>
      <c r="M18" s="104"/>
      <c r="N18" s="104"/>
      <c r="O18" s="104"/>
      <c r="P18" s="104"/>
      <c r="Q18" s="104"/>
      <c r="R18" s="105"/>
    </row>
    <row r="19" spans="2:18" ht="18" customHeight="1">
      <c r="B19" s="103"/>
      <c r="C19" s="104"/>
      <c r="D19" s="104"/>
      <c r="E19" s="104"/>
      <c r="F19" s="104"/>
      <c r="G19" s="104"/>
      <c r="H19" s="104"/>
      <c r="I19" s="104"/>
      <c r="J19" s="104"/>
      <c r="K19" s="104"/>
      <c r="L19" s="104"/>
      <c r="M19" s="104"/>
      <c r="N19" s="104"/>
      <c r="O19" s="104"/>
      <c r="P19" s="104"/>
      <c r="Q19" s="104"/>
      <c r="R19" s="105"/>
    </row>
    <row r="20" spans="2:18" ht="18" customHeight="1">
      <c r="B20" s="103"/>
      <c r="C20" s="104"/>
      <c r="D20" s="104"/>
      <c r="E20" s="104"/>
      <c r="F20" s="104"/>
      <c r="G20" s="104"/>
      <c r="H20" s="104"/>
      <c r="I20" s="104"/>
      <c r="J20" s="104"/>
      <c r="K20" s="104"/>
      <c r="L20" s="104"/>
      <c r="M20" s="104"/>
      <c r="N20" s="104"/>
      <c r="O20" s="104"/>
      <c r="P20" s="104"/>
      <c r="Q20" s="104"/>
      <c r="R20" s="105"/>
    </row>
    <row r="21" spans="2:18" ht="18" customHeight="1">
      <c r="B21" s="103"/>
      <c r="C21" s="104"/>
      <c r="D21" s="104"/>
      <c r="E21" s="104"/>
      <c r="F21" s="104"/>
      <c r="G21" s="104"/>
      <c r="H21" s="104"/>
      <c r="I21" s="104"/>
      <c r="J21" s="104"/>
      <c r="K21" s="104"/>
      <c r="L21" s="104"/>
      <c r="M21" s="104"/>
      <c r="N21" s="104"/>
      <c r="O21" s="104"/>
      <c r="P21" s="104"/>
      <c r="Q21" s="104"/>
      <c r="R21" s="105"/>
    </row>
    <row r="22" spans="2:18" ht="18" customHeight="1">
      <c r="B22" s="103"/>
      <c r="C22" s="104"/>
      <c r="D22" s="104"/>
      <c r="E22" s="104"/>
      <c r="F22" s="104"/>
      <c r="G22" s="104"/>
      <c r="H22" s="104"/>
      <c r="I22" s="104"/>
      <c r="J22" s="104"/>
      <c r="K22" s="104"/>
      <c r="L22" s="104"/>
      <c r="M22" s="104"/>
      <c r="N22" s="104"/>
      <c r="O22" s="104"/>
      <c r="P22" s="104"/>
      <c r="Q22" s="104"/>
      <c r="R22" s="105"/>
    </row>
    <row r="23" spans="2:18" ht="18" customHeight="1">
      <c r="B23" s="103"/>
      <c r="C23" s="104"/>
      <c r="D23" s="104"/>
      <c r="E23" s="104"/>
      <c r="F23" s="104"/>
      <c r="G23" s="104"/>
      <c r="H23" s="104"/>
      <c r="I23" s="104"/>
      <c r="J23" s="104"/>
      <c r="K23" s="104"/>
      <c r="L23" s="104"/>
      <c r="M23" s="104"/>
      <c r="N23" s="104"/>
      <c r="O23" s="104"/>
      <c r="P23" s="104"/>
      <c r="Q23" s="104"/>
      <c r="R23" s="105"/>
    </row>
    <row r="24" spans="2:18" ht="18" customHeight="1">
      <c r="B24" s="103"/>
      <c r="C24" s="104"/>
      <c r="D24" s="104"/>
      <c r="E24" s="104"/>
      <c r="F24" s="104"/>
      <c r="G24" s="104"/>
      <c r="H24" s="104"/>
      <c r="I24" s="104"/>
      <c r="J24" s="104"/>
      <c r="K24" s="104"/>
      <c r="L24" s="104"/>
      <c r="M24" s="104"/>
      <c r="N24" s="104"/>
      <c r="O24" s="104"/>
      <c r="P24" s="104"/>
      <c r="Q24" s="104"/>
      <c r="R24" s="105"/>
    </row>
    <row r="25" spans="2:18" ht="18" customHeight="1">
      <c r="B25" s="103"/>
      <c r="C25" s="104"/>
      <c r="D25" s="104"/>
      <c r="E25" s="104"/>
      <c r="F25" s="104"/>
      <c r="G25" s="104"/>
      <c r="H25" s="104"/>
      <c r="I25" s="104"/>
      <c r="J25" s="104"/>
      <c r="K25" s="104"/>
      <c r="L25" s="104"/>
      <c r="M25" s="104"/>
      <c r="N25" s="104"/>
      <c r="O25" s="104"/>
      <c r="P25" s="104"/>
      <c r="Q25" s="104"/>
      <c r="R25" s="105"/>
    </row>
    <row r="26" spans="2:18" ht="18" customHeight="1">
      <c r="B26" s="103"/>
      <c r="C26" s="104"/>
      <c r="D26" s="104"/>
      <c r="E26" s="104"/>
      <c r="F26" s="104"/>
      <c r="G26" s="104"/>
      <c r="H26" s="104"/>
      <c r="I26" s="104"/>
      <c r="J26" s="104"/>
      <c r="K26" s="104"/>
      <c r="L26" s="104"/>
      <c r="M26" s="104"/>
      <c r="N26" s="104"/>
      <c r="O26" s="104"/>
      <c r="P26" s="104"/>
      <c r="Q26" s="104"/>
      <c r="R26" s="105"/>
    </row>
    <row r="27" spans="2:18" ht="18" customHeight="1">
      <c r="B27" s="103"/>
      <c r="C27" s="104"/>
      <c r="D27" s="104"/>
      <c r="E27" s="104"/>
      <c r="F27" s="104"/>
      <c r="G27" s="104"/>
      <c r="H27" s="104"/>
      <c r="I27" s="104"/>
      <c r="J27" s="104"/>
      <c r="K27" s="104"/>
      <c r="L27" s="104"/>
      <c r="M27" s="104"/>
      <c r="N27" s="104"/>
      <c r="O27" s="104"/>
      <c r="P27" s="104"/>
      <c r="Q27" s="104"/>
      <c r="R27" s="105"/>
    </row>
    <row r="28" spans="2:18" ht="18" customHeight="1">
      <c r="B28" s="103"/>
      <c r="C28" s="104"/>
      <c r="D28" s="104"/>
      <c r="E28" s="104"/>
      <c r="F28" s="104"/>
      <c r="G28" s="104"/>
      <c r="H28" s="104"/>
      <c r="I28" s="104"/>
      <c r="J28" s="104"/>
      <c r="K28" s="104"/>
      <c r="L28" s="104"/>
      <c r="M28" s="104"/>
      <c r="N28" s="104"/>
      <c r="O28" s="104"/>
      <c r="P28" s="104"/>
      <c r="Q28" s="104"/>
      <c r="R28" s="105"/>
    </row>
    <row r="29" spans="2:18" ht="18" customHeight="1">
      <c r="B29" s="103"/>
      <c r="C29" s="104"/>
      <c r="D29" s="104"/>
      <c r="E29" s="104"/>
      <c r="F29" s="104"/>
      <c r="G29" s="104"/>
      <c r="H29" s="104"/>
      <c r="I29" s="104"/>
      <c r="J29" s="104"/>
      <c r="K29" s="104"/>
      <c r="L29" s="104"/>
      <c r="M29" s="104"/>
      <c r="N29" s="104"/>
      <c r="O29" s="104"/>
      <c r="P29" s="104"/>
      <c r="Q29" s="104"/>
      <c r="R29" s="105"/>
    </row>
    <row r="30" spans="2:18" ht="18" customHeight="1">
      <c r="B30" s="103"/>
      <c r="C30" s="104"/>
      <c r="D30" s="104"/>
      <c r="E30" s="104"/>
      <c r="F30" s="104"/>
      <c r="G30" s="104"/>
      <c r="H30" s="104"/>
      <c r="I30" s="104"/>
      <c r="J30" s="104"/>
      <c r="K30" s="104"/>
      <c r="L30" s="104"/>
      <c r="M30" s="104"/>
      <c r="N30" s="104"/>
      <c r="O30" s="104"/>
      <c r="P30" s="104"/>
      <c r="Q30" s="104"/>
      <c r="R30" s="105"/>
    </row>
    <row r="31" spans="2:18" ht="18" customHeight="1">
      <c r="B31" s="103"/>
      <c r="C31" s="104"/>
      <c r="D31" s="104"/>
      <c r="E31" s="104"/>
      <c r="F31" s="104"/>
      <c r="G31" s="104"/>
      <c r="H31" s="104"/>
      <c r="I31" s="104"/>
      <c r="J31" s="104"/>
      <c r="K31" s="104"/>
      <c r="L31" s="104"/>
      <c r="M31" s="104"/>
      <c r="N31" s="104"/>
      <c r="O31" s="104"/>
      <c r="P31" s="104"/>
      <c r="Q31" s="104"/>
      <c r="R31" s="105"/>
    </row>
    <row r="32" spans="2:18" ht="18" customHeight="1">
      <c r="B32" s="103"/>
      <c r="C32" s="104"/>
      <c r="D32" s="104"/>
      <c r="E32" s="104"/>
      <c r="F32" s="104"/>
      <c r="G32" s="104"/>
      <c r="H32" s="104"/>
      <c r="I32" s="104"/>
      <c r="J32" s="104"/>
      <c r="K32" s="104"/>
      <c r="L32" s="104"/>
      <c r="M32" s="104"/>
      <c r="N32" s="104"/>
      <c r="O32" s="104"/>
      <c r="P32" s="104"/>
      <c r="Q32" s="104"/>
      <c r="R32" s="105"/>
    </row>
    <row r="33" spans="2:18" ht="18" customHeight="1">
      <c r="B33" s="103"/>
      <c r="C33" s="104"/>
      <c r="D33" s="104"/>
      <c r="E33" s="104"/>
      <c r="F33" s="104"/>
      <c r="G33" s="104"/>
      <c r="H33" s="104"/>
      <c r="I33" s="104"/>
      <c r="J33" s="104"/>
      <c r="K33" s="104"/>
      <c r="L33" s="104"/>
      <c r="M33" s="104"/>
      <c r="N33" s="104"/>
      <c r="O33" s="104"/>
      <c r="P33" s="104"/>
      <c r="Q33" s="104"/>
      <c r="R33" s="105"/>
    </row>
    <row r="34" spans="2:18" ht="18" customHeight="1">
      <c r="B34" s="103"/>
      <c r="C34" s="104"/>
      <c r="D34" s="104"/>
      <c r="E34" s="104"/>
      <c r="F34" s="104"/>
      <c r="G34" s="104"/>
      <c r="H34" s="104"/>
      <c r="I34" s="104"/>
      <c r="J34" s="104"/>
      <c r="K34" s="104"/>
      <c r="L34" s="104"/>
      <c r="M34" s="104"/>
      <c r="N34" s="104"/>
      <c r="O34" s="104"/>
      <c r="P34" s="104"/>
      <c r="Q34" s="104"/>
      <c r="R34" s="105"/>
    </row>
    <row r="35" spans="2:18" ht="18" customHeight="1" thickBot="1">
      <c r="B35" s="106"/>
      <c r="C35" s="107"/>
      <c r="D35" s="107"/>
      <c r="E35" s="107"/>
      <c r="F35" s="107"/>
      <c r="G35" s="107"/>
      <c r="H35" s="107"/>
      <c r="I35" s="107"/>
      <c r="J35" s="107"/>
      <c r="K35" s="107"/>
      <c r="L35" s="107"/>
      <c r="M35" s="107"/>
      <c r="N35" s="107"/>
      <c r="O35" s="107"/>
      <c r="P35" s="107"/>
      <c r="Q35" s="107"/>
      <c r="R35" s="108"/>
    </row>
    <row r="36" spans="2:18" ht="10" customHeight="1" thickBot="1">
      <c r="B36" s="54"/>
      <c r="C36" s="54"/>
      <c r="D36" s="54"/>
      <c r="E36" s="54"/>
      <c r="F36" s="54"/>
      <c r="G36" s="54"/>
      <c r="H36" s="54"/>
      <c r="I36" s="55"/>
      <c r="J36" s="55"/>
      <c r="K36" s="55"/>
      <c r="L36" s="55"/>
      <c r="M36" s="55"/>
      <c r="N36" s="55"/>
      <c r="O36" s="55"/>
      <c r="P36" s="55"/>
      <c r="Q36" s="55"/>
      <c r="R36" s="56"/>
    </row>
    <row r="37" spans="2:18" ht="18" customHeight="1">
      <c r="B37" s="248" t="s">
        <v>190</v>
      </c>
      <c r="C37" s="249"/>
      <c r="D37" s="249"/>
      <c r="E37" s="249"/>
      <c r="F37" s="249"/>
      <c r="G37" s="249"/>
      <c r="H37" s="249"/>
      <c r="I37" s="249"/>
      <c r="J37" s="249"/>
      <c r="K37" s="249"/>
      <c r="L37" s="249"/>
      <c r="M37" s="249"/>
      <c r="N37" s="249"/>
      <c r="O37" s="249"/>
      <c r="P37" s="249"/>
      <c r="Q37" s="249"/>
      <c r="R37" s="250"/>
    </row>
    <row r="38" spans="2:18" ht="18" customHeight="1" thickBot="1">
      <c r="B38" s="251"/>
      <c r="C38" s="252"/>
      <c r="D38" s="252"/>
      <c r="E38" s="252"/>
      <c r="F38" s="252"/>
      <c r="G38" s="252"/>
      <c r="H38" s="252"/>
      <c r="I38" s="252"/>
      <c r="J38" s="252"/>
      <c r="K38" s="252"/>
      <c r="L38" s="252"/>
      <c r="M38" s="252"/>
      <c r="N38" s="252"/>
      <c r="O38" s="252"/>
      <c r="P38" s="252"/>
      <c r="Q38" s="252"/>
      <c r="R38" s="253"/>
    </row>
    <row r="39" spans="2:18" ht="18" customHeight="1">
      <c r="B39" s="242"/>
      <c r="C39" s="243"/>
      <c r="D39" s="243"/>
      <c r="E39" s="243"/>
      <c r="F39" s="243"/>
      <c r="G39" s="243"/>
      <c r="H39" s="243"/>
      <c r="I39" s="243"/>
      <c r="J39" s="243"/>
      <c r="K39" s="243"/>
      <c r="L39" s="243"/>
      <c r="M39" s="243"/>
      <c r="N39" s="243"/>
      <c r="O39" s="243"/>
      <c r="P39" s="243"/>
      <c r="Q39" s="243"/>
      <c r="R39" s="244"/>
    </row>
    <row r="40" spans="2:18" ht="18" customHeight="1">
      <c r="B40" s="103"/>
      <c r="C40" s="104"/>
      <c r="D40" s="104"/>
      <c r="E40" s="104"/>
      <c r="F40" s="104"/>
      <c r="G40" s="104"/>
      <c r="H40" s="104"/>
      <c r="I40" s="104"/>
      <c r="J40" s="104"/>
      <c r="K40" s="104"/>
      <c r="L40" s="104"/>
      <c r="M40" s="104"/>
      <c r="N40" s="104"/>
      <c r="O40" s="104"/>
      <c r="P40" s="104"/>
      <c r="Q40" s="104"/>
      <c r="R40" s="105"/>
    </row>
    <row r="41" spans="2:18" ht="18" customHeight="1">
      <c r="B41" s="103"/>
      <c r="C41" s="104"/>
      <c r="D41" s="104"/>
      <c r="E41" s="104"/>
      <c r="F41" s="104"/>
      <c r="G41" s="104"/>
      <c r="H41" s="104"/>
      <c r="I41" s="104"/>
      <c r="J41" s="104"/>
      <c r="K41" s="104"/>
      <c r="L41" s="104"/>
      <c r="M41" s="104"/>
      <c r="N41" s="104"/>
      <c r="O41" s="104"/>
      <c r="P41" s="104"/>
      <c r="Q41" s="104"/>
      <c r="R41" s="105"/>
    </row>
    <row r="42" spans="2:18" ht="18" customHeight="1">
      <c r="B42" s="103"/>
      <c r="C42" s="104"/>
      <c r="D42" s="104"/>
      <c r="E42" s="104"/>
      <c r="F42" s="104"/>
      <c r="G42" s="104"/>
      <c r="H42" s="104"/>
      <c r="I42" s="104"/>
      <c r="J42" s="104"/>
      <c r="K42" s="104"/>
      <c r="L42" s="104"/>
      <c r="M42" s="104"/>
      <c r="N42" s="104"/>
      <c r="O42" s="104"/>
      <c r="P42" s="104"/>
      <c r="Q42" s="104"/>
      <c r="R42" s="105"/>
    </row>
    <row r="43" spans="2:18" ht="18" customHeight="1">
      <c r="B43" s="103"/>
      <c r="C43" s="104"/>
      <c r="D43" s="104"/>
      <c r="E43" s="104"/>
      <c r="F43" s="104"/>
      <c r="G43" s="104"/>
      <c r="H43" s="104"/>
      <c r="I43" s="104"/>
      <c r="J43" s="104"/>
      <c r="K43" s="104"/>
      <c r="L43" s="104"/>
      <c r="M43" s="104"/>
      <c r="N43" s="104"/>
      <c r="O43" s="104"/>
      <c r="P43" s="104"/>
      <c r="Q43" s="104"/>
      <c r="R43" s="105"/>
    </row>
    <row r="44" spans="2:18" ht="18" customHeight="1">
      <c r="B44" s="103"/>
      <c r="C44" s="104"/>
      <c r="D44" s="104"/>
      <c r="E44" s="104"/>
      <c r="F44" s="104"/>
      <c r="G44" s="104"/>
      <c r="H44" s="104"/>
      <c r="I44" s="104"/>
      <c r="J44" s="104"/>
      <c r="K44" s="104"/>
      <c r="L44" s="104"/>
      <c r="M44" s="104"/>
      <c r="N44" s="104"/>
      <c r="O44" s="104"/>
      <c r="P44" s="104"/>
      <c r="Q44" s="104"/>
      <c r="R44" s="105"/>
    </row>
    <row r="45" spans="2:18" ht="18" customHeight="1">
      <c r="B45" s="103"/>
      <c r="C45" s="104"/>
      <c r="D45" s="104"/>
      <c r="E45" s="104"/>
      <c r="F45" s="104"/>
      <c r="G45" s="104"/>
      <c r="H45" s="104"/>
      <c r="I45" s="104"/>
      <c r="J45" s="104"/>
      <c r="K45" s="104"/>
      <c r="L45" s="104"/>
      <c r="M45" s="104"/>
      <c r="N45" s="104"/>
      <c r="O45" s="104"/>
      <c r="P45" s="104"/>
      <c r="Q45" s="104"/>
      <c r="R45" s="105"/>
    </row>
    <row r="46" spans="2:18" ht="18" customHeight="1">
      <c r="B46" s="103"/>
      <c r="C46" s="104"/>
      <c r="D46" s="104"/>
      <c r="E46" s="104"/>
      <c r="F46" s="104"/>
      <c r="G46" s="104"/>
      <c r="H46" s="104"/>
      <c r="I46" s="104"/>
      <c r="J46" s="104"/>
      <c r="K46" s="104"/>
      <c r="L46" s="104"/>
      <c r="M46" s="104"/>
      <c r="N46" s="104"/>
      <c r="O46" s="104"/>
      <c r="P46" s="104"/>
      <c r="Q46" s="104"/>
      <c r="R46" s="105"/>
    </row>
    <row r="47" spans="2:18" ht="18" customHeight="1">
      <c r="B47" s="103"/>
      <c r="C47" s="104"/>
      <c r="D47" s="104"/>
      <c r="E47" s="104"/>
      <c r="F47" s="104"/>
      <c r="G47" s="104"/>
      <c r="H47" s="104"/>
      <c r="I47" s="104"/>
      <c r="J47" s="104"/>
      <c r="K47" s="104"/>
      <c r="L47" s="104"/>
      <c r="M47" s="104"/>
      <c r="N47" s="104"/>
      <c r="O47" s="104"/>
      <c r="P47" s="104"/>
      <c r="Q47" s="104"/>
      <c r="R47" s="105"/>
    </row>
    <row r="48" spans="2:18" ht="18" customHeight="1">
      <c r="B48" s="103"/>
      <c r="C48" s="104"/>
      <c r="D48" s="104"/>
      <c r="E48" s="104"/>
      <c r="F48" s="104"/>
      <c r="G48" s="104"/>
      <c r="H48" s="104"/>
      <c r="I48" s="104"/>
      <c r="J48" s="104"/>
      <c r="K48" s="104"/>
      <c r="L48" s="104"/>
      <c r="M48" s="104"/>
      <c r="N48" s="104"/>
      <c r="O48" s="104"/>
      <c r="P48" s="104"/>
      <c r="Q48" s="104"/>
      <c r="R48" s="105"/>
    </row>
    <row r="49" spans="2:18" ht="18" customHeight="1">
      <c r="B49" s="103"/>
      <c r="C49" s="104"/>
      <c r="D49" s="104"/>
      <c r="E49" s="104"/>
      <c r="F49" s="104"/>
      <c r="G49" s="104"/>
      <c r="H49" s="104"/>
      <c r="I49" s="104"/>
      <c r="J49" s="104"/>
      <c r="K49" s="104"/>
      <c r="L49" s="104"/>
      <c r="M49" s="104"/>
      <c r="N49" s="104"/>
      <c r="O49" s="104"/>
      <c r="P49" s="104"/>
      <c r="Q49" s="104"/>
      <c r="R49" s="105"/>
    </row>
    <row r="50" spans="2:18" ht="18" customHeight="1">
      <c r="B50" s="103"/>
      <c r="C50" s="104"/>
      <c r="D50" s="104"/>
      <c r="E50" s="104"/>
      <c r="F50" s="104"/>
      <c r="G50" s="104"/>
      <c r="H50" s="104"/>
      <c r="I50" s="104"/>
      <c r="J50" s="104"/>
      <c r="K50" s="104"/>
      <c r="L50" s="104"/>
      <c r="M50" s="104"/>
      <c r="N50" s="104"/>
      <c r="O50" s="104"/>
      <c r="P50" s="104"/>
      <c r="Q50" s="104"/>
      <c r="R50" s="105"/>
    </row>
    <row r="51" spans="2:18" ht="18" customHeight="1">
      <c r="B51" s="103"/>
      <c r="C51" s="104"/>
      <c r="D51" s="104"/>
      <c r="E51" s="104"/>
      <c r="F51" s="104"/>
      <c r="G51" s="104"/>
      <c r="H51" s="104"/>
      <c r="I51" s="104"/>
      <c r="J51" s="104"/>
      <c r="K51" s="104"/>
      <c r="L51" s="104"/>
      <c r="M51" s="104"/>
      <c r="N51" s="104"/>
      <c r="O51" s="104"/>
      <c r="P51" s="104"/>
      <c r="Q51" s="104"/>
      <c r="R51" s="105"/>
    </row>
    <row r="52" spans="2:18" ht="18" customHeight="1">
      <c r="B52" s="103"/>
      <c r="C52" s="104"/>
      <c r="D52" s="104"/>
      <c r="E52" s="104"/>
      <c r="F52" s="104"/>
      <c r="G52" s="104"/>
      <c r="H52" s="104"/>
      <c r="I52" s="104"/>
      <c r="J52" s="104"/>
      <c r="K52" s="104"/>
      <c r="L52" s="104"/>
      <c r="M52" s="104"/>
      <c r="N52" s="104"/>
      <c r="O52" s="104"/>
      <c r="P52" s="104"/>
      <c r="Q52" s="104"/>
      <c r="R52" s="105"/>
    </row>
    <row r="53" spans="2:18" ht="18" customHeight="1">
      <c r="B53" s="103"/>
      <c r="C53" s="104"/>
      <c r="D53" s="104"/>
      <c r="E53" s="104"/>
      <c r="F53" s="104"/>
      <c r="G53" s="104"/>
      <c r="H53" s="104"/>
      <c r="I53" s="104"/>
      <c r="J53" s="104"/>
      <c r="K53" s="104"/>
      <c r="L53" s="104"/>
      <c r="M53" s="104"/>
      <c r="N53" s="104"/>
      <c r="O53" s="104"/>
      <c r="P53" s="104"/>
      <c r="Q53" s="104"/>
      <c r="R53" s="105"/>
    </row>
    <row r="54" spans="2:18" ht="18" customHeight="1">
      <c r="B54" s="103"/>
      <c r="C54" s="104"/>
      <c r="D54" s="104"/>
      <c r="E54" s="104"/>
      <c r="F54" s="104"/>
      <c r="G54" s="104"/>
      <c r="H54" s="104"/>
      <c r="I54" s="104"/>
      <c r="J54" s="104"/>
      <c r="K54" s="104"/>
      <c r="L54" s="104"/>
      <c r="M54" s="104"/>
      <c r="N54" s="104"/>
      <c r="O54" s="104"/>
      <c r="P54" s="104"/>
      <c r="Q54" s="104"/>
      <c r="R54" s="105"/>
    </row>
    <row r="55" spans="2:18" ht="18" customHeight="1">
      <c r="B55" s="103"/>
      <c r="C55" s="104"/>
      <c r="D55" s="104"/>
      <c r="E55" s="104"/>
      <c r="F55" s="104"/>
      <c r="G55" s="104"/>
      <c r="H55" s="104"/>
      <c r="I55" s="104"/>
      <c r="J55" s="104"/>
      <c r="K55" s="104"/>
      <c r="L55" s="104"/>
      <c r="M55" s="104"/>
      <c r="N55" s="104"/>
      <c r="O55" s="104"/>
      <c r="P55" s="104"/>
      <c r="Q55" s="104"/>
      <c r="R55" s="105"/>
    </row>
    <row r="56" spans="2:18" ht="18" customHeight="1">
      <c r="B56" s="103"/>
      <c r="C56" s="104"/>
      <c r="D56" s="104"/>
      <c r="E56" s="104"/>
      <c r="F56" s="104"/>
      <c r="G56" s="104"/>
      <c r="H56" s="104"/>
      <c r="I56" s="104"/>
      <c r="J56" s="104"/>
      <c r="K56" s="104"/>
      <c r="L56" s="104"/>
      <c r="M56" s="104"/>
      <c r="N56" s="104"/>
      <c r="O56" s="104"/>
      <c r="P56" s="104"/>
      <c r="Q56" s="104"/>
      <c r="R56" s="105"/>
    </row>
    <row r="57" spans="2:18" ht="18" customHeight="1">
      <c r="B57" s="103"/>
      <c r="C57" s="104"/>
      <c r="D57" s="104"/>
      <c r="E57" s="104"/>
      <c r="F57" s="104"/>
      <c r="G57" s="104"/>
      <c r="H57" s="104"/>
      <c r="I57" s="104"/>
      <c r="J57" s="104"/>
      <c r="K57" s="104"/>
      <c r="L57" s="104"/>
      <c r="M57" s="104"/>
      <c r="N57" s="104"/>
      <c r="O57" s="104"/>
      <c r="P57" s="104"/>
      <c r="Q57" s="104"/>
      <c r="R57" s="105"/>
    </row>
    <row r="58" spans="2:18" ht="18" customHeight="1">
      <c r="B58" s="103"/>
      <c r="C58" s="104"/>
      <c r="D58" s="104"/>
      <c r="E58" s="104"/>
      <c r="F58" s="104"/>
      <c r="G58" s="104"/>
      <c r="H58" s="104"/>
      <c r="I58" s="104"/>
      <c r="J58" s="104"/>
      <c r="K58" s="104"/>
      <c r="L58" s="104"/>
      <c r="M58" s="104"/>
      <c r="N58" s="104"/>
      <c r="O58" s="104"/>
      <c r="P58" s="104"/>
      <c r="Q58" s="104"/>
      <c r="R58" s="105"/>
    </row>
    <row r="59" spans="2:18" ht="18" customHeight="1">
      <c r="B59" s="103"/>
      <c r="C59" s="104"/>
      <c r="D59" s="104"/>
      <c r="E59" s="104"/>
      <c r="F59" s="104"/>
      <c r="G59" s="104"/>
      <c r="H59" s="104"/>
      <c r="I59" s="104"/>
      <c r="J59" s="104"/>
      <c r="K59" s="104"/>
      <c r="L59" s="104"/>
      <c r="M59" s="104"/>
      <c r="N59" s="104"/>
      <c r="O59" s="104"/>
      <c r="P59" s="104"/>
      <c r="Q59" s="104"/>
      <c r="R59" s="105"/>
    </row>
    <row r="60" spans="2:18" ht="18" customHeight="1">
      <c r="B60" s="103"/>
      <c r="C60" s="104"/>
      <c r="D60" s="104"/>
      <c r="E60" s="104"/>
      <c r="F60" s="104"/>
      <c r="G60" s="104"/>
      <c r="H60" s="104"/>
      <c r="I60" s="104"/>
      <c r="J60" s="104"/>
      <c r="K60" s="104"/>
      <c r="L60" s="104"/>
      <c r="M60" s="104"/>
      <c r="N60" s="104"/>
      <c r="O60" s="104"/>
      <c r="P60" s="104"/>
      <c r="Q60" s="104"/>
      <c r="R60" s="105"/>
    </row>
    <row r="61" spans="2:18" ht="18" customHeight="1">
      <c r="B61" s="103"/>
      <c r="C61" s="104"/>
      <c r="D61" s="104"/>
      <c r="E61" s="104"/>
      <c r="F61" s="104"/>
      <c r="G61" s="104"/>
      <c r="H61" s="104"/>
      <c r="I61" s="104"/>
      <c r="J61" s="104"/>
      <c r="K61" s="104"/>
      <c r="L61" s="104"/>
      <c r="M61" s="104"/>
      <c r="N61" s="104"/>
      <c r="O61" s="104"/>
      <c r="P61" s="104"/>
      <c r="Q61" s="104"/>
      <c r="R61" s="105"/>
    </row>
    <row r="62" spans="2:18" ht="18" customHeight="1">
      <c r="B62" s="245"/>
      <c r="C62" s="246"/>
      <c r="D62" s="246"/>
      <c r="E62" s="246"/>
      <c r="F62" s="246"/>
      <c r="G62" s="246"/>
      <c r="H62" s="246"/>
      <c r="I62" s="246"/>
      <c r="J62" s="246"/>
      <c r="K62" s="246"/>
      <c r="L62" s="246"/>
      <c r="M62" s="246"/>
      <c r="N62" s="246"/>
      <c r="O62" s="246"/>
      <c r="P62" s="246"/>
      <c r="Q62" s="246"/>
      <c r="R62" s="247"/>
    </row>
    <row r="63" spans="2:18" ht="18" customHeight="1">
      <c r="B63" s="200" t="s">
        <v>279</v>
      </c>
      <c r="C63" s="201"/>
      <c r="D63" s="201"/>
      <c r="E63" s="202"/>
      <c r="F63" s="209"/>
      <c r="G63" s="210"/>
      <c r="H63" s="210"/>
      <c r="I63" s="210"/>
      <c r="J63" s="215" t="s">
        <v>280</v>
      </c>
      <c r="K63" s="218" t="s">
        <v>281</v>
      </c>
      <c r="L63" s="187"/>
      <c r="M63" s="187"/>
      <c r="N63" s="188"/>
      <c r="O63" s="222"/>
      <c r="P63" s="223"/>
      <c r="Q63" s="240"/>
      <c r="R63" s="235" t="s">
        <v>282</v>
      </c>
    </row>
    <row r="64" spans="2:18" ht="18" customHeight="1">
      <c r="B64" s="203"/>
      <c r="C64" s="204"/>
      <c r="D64" s="204"/>
      <c r="E64" s="205"/>
      <c r="F64" s="211"/>
      <c r="G64" s="212"/>
      <c r="H64" s="212"/>
      <c r="I64" s="212"/>
      <c r="J64" s="216"/>
      <c r="K64" s="219"/>
      <c r="L64" s="220"/>
      <c r="M64" s="220"/>
      <c r="N64" s="221"/>
      <c r="O64" s="225"/>
      <c r="P64" s="226"/>
      <c r="Q64" s="241"/>
      <c r="R64" s="236"/>
    </row>
    <row r="65" spans="2:21" ht="18" customHeight="1">
      <c r="B65" s="203"/>
      <c r="C65" s="204"/>
      <c r="D65" s="204"/>
      <c r="E65" s="205"/>
      <c r="F65" s="211"/>
      <c r="G65" s="212"/>
      <c r="H65" s="212"/>
      <c r="I65" s="212"/>
      <c r="J65" s="216"/>
      <c r="K65" s="218" t="s">
        <v>283</v>
      </c>
      <c r="L65" s="187"/>
      <c r="M65" s="187"/>
      <c r="N65" s="188"/>
      <c r="O65" s="222"/>
      <c r="P65" s="223"/>
      <c r="Q65" s="224"/>
      <c r="R65" s="236"/>
      <c r="U65" s="70"/>
    </row>
    <row r="66" spans="2:21" ht="18" customHeight="1">
      <c r="B66" s="206"/>
      <c r="C66" s="207"/>
      <c r="D66" s="207"/>
      <c r="E66" s="208"/>
      <c r="F66" s="213"/>
      <c r="G66" s="214"/>
      <c r="H66" s="214"/>
      <c r="I66" s="214"/>
      <c r="J66" s="217"/>
      <c r="K66" s="219"/>
      <c r="L66" s="220"/>
      <c r="M66" s="220"/>
      <c r="N66" s="221"/>
      <c r="O66" s="225"/>
      <c r="P66" s="226"/>
      <c r="Q66" s="227"/>
      <c r="R66" s="237"/>
      <c r="U66" s="70"/>
    </row>
    <row r="67" spans="2:21" ht="18" customHeight="1">
      <c r="B67" s="186" t="s">
        <v>284</v>
      </c>
      <c r="C67" s="187"/>
      <c r="D67" s="187"/>
      <c r="E67" s="188"/>
      <c r="F67" s="192"/>
      <c r="G67" s="193"/>
      <c r="H67" s="193"/>
      <c r="I67" s="194"/>
      <c r="J67" s="198" t="s">
        <v>291</v>
      </c>
      <c r="K67" s="218" t="s">
        <v>285</v>
      </c>
      <c r="L67" s="187"/>
      <c r="M67" s="187"/>
      <c r="N67" s="188"/>
      <c r="O67" s="229" t="str">
        <f>IFERROR(F63/F67*10^7,"")</f>
        <v/>
      </c>
      <c r="P67" s="230"/>
      <c r="Q67" s="231"/>
      <c r="R67" s="238" t="s">
        <v>286</v>
      </c>
      <c r="U67" s="70"/>
    </row>
    <row r="68" spans="2:21" ht="18" customHeight="1">
      <c r="B68" s="189"/>
      <c r="C68" s="190"/>
      <c r="D68" s="190"/>
      <c r="E68" s="191"/>
      <c r="F68" s="195"/>
      <c r="G68" s="196"/>
      <c r="H68" s="196"/>
      <c r="I68" s="197"/>
      <c r="J68" s="199"/>
      <c r="K68" s="228"/>
      <c r="L68" s="190"/>
      <c r="M68" s="190"/>
      <c r="N68" s="191"/>
      <c r="O68" s="232"/>
      <c r="P68" s="233"/>
      <c r="Q68" s="234"/>
      <c r="R68" s="239"/>
    </row>
    <row r="69" spans="2:21" ht="15.75" customHeight="1">
      <c r="B69" s="2" t="s">
        <v>287</v>
      </c>
    </row>
    <row r="70" spans="2:21" ht="15.75" customHeight="1">
      <c r="B70" s="2" t="s">
        <v>288</v>
      </c>
    </row>
    <row r="71" spans="2:21" ht="15.75" customHeight="1">
      <c r="B71" s="2" t="s">
        <v>101</v>
      </c>
    </row>
    <row r="72" spans="2:21" ht="15.75" customHeight="1">
      <c r="B72" s="2" t="s">
        <v>238</v>
      </c>
    </row>
    <row r="73" spans="2:21" ht="10" customHeight="1"/>
  </sheetData>
  <sheetProtection algorithmName="SHA-512" hashValue="VMXbkxNuC2iA19kOBxzONKfLoiMRX3TCoDxIOhLxvpyEJ62OD/g5Axsl0GoS7JZS3Fx2us0IVB6E73Ps6r6C3g==" saltValue="cjVQOejYNqldEmhAQCxWtA==" spinCount="100000" sheet="1" formatCells="0" selectLockedCells="1"/>
  <mergeCells count="20">
    <mergeCell ref="B39:R62"/>
    <mergeCell ref="B10:R35"/>
    <mergeCell ref="B37:R38"/>
    <mergeCell ref="B7:R8"/>
    <mergeCell ref="B6:R6"/>
    <mergeCell ref="B9:R9"/>
    <mergeCell ref="K65:N66"/>
    <mergeCell ref="O65:Q66"/>
    <mergeCell ref="K67:N68"/>
    <mergeCell ref="O67:Q68"/>
    <mergeCell ref="R63:R66"/>
    <mergeCell ref="R67:R68"/>
    <mergeCell ref="K63:N64"/>
    <mergeCell ref="O63:Q64"/>
    <mergeCell ref="B67:E68"/>
    <mergeCell ref="F67:I68"/>
    <mergeCell ref="J67:J68"/>
    <mergeCell ref="B63:E66"/>
    <mergeCell ref="F63:I66"/>
    <mergeCell ref="J63:J66"/>
  </mergeCells>
  <phoneticPr fontId="1"/>
  <conditionalFormatting sqref="B39">
    <cfRule type="expression" dxfId="9" priority="7">
      <formula>$B7&lt;&gt;""</formula>
    </cfRule>
  </conditionalFormatting>
  <conditionalFormatting sqref="B7:R8">
    <cfRule type="expression" dxfId="8" priority="9">
      <formula>$B7&lt;&gt;""</formula>
    </cfRule>
  </conditionalFormatting>
  <conditionalFormatting sqref="B10:R35">
    <cfRule type="expression" dxfId="7" priority="8">
      <formula>$B7&lt;&gt;""</formula>
    </cfRule>
  </conditionalFormatting>
  <dataValidations count="1">
    <dataValidation type="custom" allowBlank="1" showInputMessage="1" showErrorMessage="1" sqref="F63:I68 O63:Q66" xr:uid="{DA1FEB18-5F00-4228-8F13-5E76DB2CA361}">
      <formula1>ISNUMBER(F63)</formula1>
    </dataValidation>
  </dataValidations>
  <printOptions horizontalCentered="1" verticalCentered="1"/>
  <pageMargins left="0.23622047244094491" right="0.23622047244094491" top="0.35433070866141736" bottom="0.35433070866141736" header="0.31496062992125984" footer="0.31496062992125984"/>
  <pageSetup paperSize="9" scale="5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プルダウンより選択してください。" xr:uid="{60FEEC2D-92A3-4D2F-9ED4-B431D54708E1}">
          <x14:formula1>
            <xm:f>プルダウン!$M$2:$M$4</xm:f>
          </x14:formula1>
          <xm:sqref>B7:R8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B71D6-539C-4B9B-B256-32D3742DB2A1}">
  <sheetPr>
    <tabColor theme="5" tint="0.59999389629810485"/>
    <pageSetUpPr fitToPage="1"/>
  </sheetPr>
  <dimension ref="B1:V62"/>
  <sheetViews>
    <sheetView showGridLines="0" view="pageBreakPreview" zoomScaleNormal="100" zoomScaleSheetLayoutView="100" workbookViewId="0">
      <selection activeCell="B7" sqref="B7:S8"/>
    </sheetView>
  </sheetViews>
  <sheetFormatPr defaultColWidth="6.58203125" defaultRowHeight="18" customHeight="1"/>
  <cols>
    <col min="1" max="1" width="2.58203125" style="1" customWidth="1"/>
    <col min="2" max="3" width="7.6640625" style="1" customWidth="1"/>
    <col min="4" max="19" width="6.58203125" style="1"/>
    <col min="20" max="20" width="2.6640625" style="1" customWidth="1"/>
    <col min="21" max="16384" width="6.58203125" style="1"/>
  </cols>
  <sheetData>
    <row r="1" spans="2:20" ht="21">
      <c r="B1" s="24" t="s">
        <v>278</v>
      </c>
      <c r="R1" s="32"/>
      <c r="S1" s="62" t="s">
        <v>226</v>
      </c>
      <c r="T1" s="50"/>
    </row>
    <row r="2" spans="2:20" ht="21">
      <c r="B2" s="26" t="s">
        <v>239</v>
      </c>
      <c r="C2" s="32"/>
      <c r="D2" s="32"/>
      <c r="E2" s="32"/>
      <c r="F2" s="32"/>
    </row>
    <row r="3" spans="2:20" ht="10" customHeight="1">
      <c r="B3" s="32"/>
      <c r="C3" s="32"/>
      <c r="D3" s="32"/>
      <c r="E3" s="32"/>
      <c r="F3" s="32"/>
    </row>
    <row r="4" spans="2:20" ht="18" customHeight="1">
      <c r="B4" s="4" t="s">
        <v>157</v>
      </c>
      <c r="C4" s="2"/>
      <c r="L4" s="57"/>
    </row>
    <row r="5" spans="2:20" ht="23" customHeight="1" thickBot="1">
      <c r="B5" s="24" t="s">
        <v>136</v>
      </c>
      <c r="C5" s="2"/>
      <c r="L5" s="57"/>
    </row>
    <row r="6" spans="2:20" ht="21" customHeight="1">
      <c r="B6" s="263" t="s">
        <v>191</v>
      </c>
      <c r="C6" s="264"/>
      <c r="D6" s="264"/>
      <c r="E6" s="264"/>
      <c r="F6" s="264"/>
      <c r="G6" s="264"/>
      <c r="H6" s="264"/>
      <c r="I6" s="264"/>
      <c r="J6" s="264"/>
      <c r="K6" s="264"/>
      <c r="L6" s="264"/>
      <c r="M6" s="264"/>
      <c r="N6" s="264"/>
      <c r="O6" s="264"/>
      <c r="P6" s="264"/>
      <c r="Q6" s="264"/>
      <c r="R6" s="264"/>
      <c r="S6" s="265"/>
    </row>
    <row r="7" spans="2:20" ht="17.5" customHeight="1">
      <c r="B7" s="266"/>
      <c r="C7" s="128"/>
      <c r="D7" s="128"/>
      <c r="E7" s="128"/>
      <c r="F7" s="128"/>
      <c r="G7" s="128"/>
      <c r="H7" s="128"/>
      <c r="I7" s="128"/>
      <c r="J7" s="128"/>
      <c r="K7" s="128"/>
      <c r="L7" s="128"/>
      <c r="M7" s="128"/>
      <c r="N7" s="128"/>
      <c r="O7" s="128"/>
      <c r="P7" s="128"/>
      <c r="Q7" s="128"/>
      <c r="R7" s="128"/>
      <c r="S7" s="129"/>
    </row>
    <row r="8" spans="2:20" ht="17.5" customHeight="1">
      <c r="B8" s="267"/>
      <c r="C8" s="131"/>
      <c r="D8" s="131"/>
      <c r="E8" s="131"/>
      <c r="F8" s="131"/>
      <c r="G8" s="131"/>
      <c r="H8" s="131"/>
      <c r="I8" s="131"/>
      <c r="J8" s="131"/>
      <c r="K8" s="131"/>
      <c r="L8" s="131"/>
      <c r="M8" s="131"/>
      <c r="N8" s="131"/>
      <c r="O8" s="131"/>
      <c r="P8" s="131"/>
      <c r="Q8" s="131"/>
      <c r="R8" s="131"/>
      <c r="S8" s="132"/>
    </row>
    <row r="9" spans="2:20" ht="22.75" customHeight="1">
      <c r="B9" s="288" t="s">
        <v>192</v>
      </c>
      <c r="C9" s="289"/>
      <c r="D9" s="289"/>
      <c r="E9" s="289"/>
      <c r="F9" s="289"/>
      <c r="G9" s="289"/>
      <c r="H9" s="289"/>
      <c r="I9" s="289"/>
      <c r="J9" s="289"/>
      <c r="K9" s="289"/>
      <c r="L9" s="289"/>
      <c r="M9" s="289"/>
      <c r="N9" s="289"/>
      <c r="O9" s="289"/>
      <c r="P9" s="289"/>
      <c r="Q9" s="289"/>
      <c r="R9" s="289"/>
      <c r="S9" s="290"/>
    </row>
    <row r="10" spans="2:20" ht="18" customHeight="1">
      <c r="B10" s="282"/>
      <c r="C10" s="283"/>
      <c r="D10" s="283"/>
      <c r="E10" s="283"/>
      <c r="F10" s="283"/>
      <c r="G10" s="283"/>
      <c r="H10" s="283"/>
      <c r="I10" s="283"/>
      <c r="J10" s="283"/>
      <c r="K10" s="283"/>
      <c r="L10" s="283"/>
      <c r="M10" s="283"/>
      <c r="N10" s="283"/>
      <c r="O10" s="283"/>
      <c r="P10" s="283"/>
      <c r="Q10" s="283"/>
      <c r="R10" s="283"/>
      <c r="S10" s="284"/>
    </row>
    <row r="11" spans="2:20" ht="18" customHeight="1">
      <c r="B11" s="282"/>
      <c r="C11" s="283"/>
      <c r="D11" s="283"/>
      <c r="E11" s="283"/>
      <c r="F11" s="283"/>
      <c r="G11" s="283"/>
      <c r="H11" s="283"/>
      <c r="I11" s="283"/>
      <c r="J11" s="283"/>
      <c r="K11" s="283"/>
      <c r="L11" s="283"/>
      <c r="M11" s="283"/>
      <c r="N11" s="283"/>
      <c r="O11" s="283"/>
      <c r="P11" s="283"/>
      <c r="Q11" s="283"/>
      <c r="R11" s="283"/>
      <c r="S11" s="284"/>
    </row>
    <row r="12" spans="2:20" ht="18" customHeight="1">
      <c r="B12" s="282"/>
      <c r="C12" s="283"/>
      <c r="D12" s="283"/>
      <c r="E12" s="283"/>
      <c r="F12" s="283"/>
      <c r="G12" s="283"/>
      <c r="H12" s="283"/>
      <c r="I12" s="283"/>
      <c r="J12" s="283"/>
      <c r="K12" s="283"/>
      <c r="L12" s="283"/>
      <c r="M12" s="283"/>
      <c r="N12" s="283"/>
      <c r="O12" s="283"/>
      <c r="P12" s="283"/>
      <c r="Q12" s="283"/>
      <c r="R12" s="283"/>
      <c r="S12" s="284"/>
    </row>
    <row r="13" spans="2:20" ht="18" customHeight="1">
      <c r="B13" s="282"/>
      <c r="C13" s="283"/>
      <c r="D13" s="283"/>
      <c r="E13" s="283"/>
      <c r="F13" s="283"/>
      <c r="G13" s="283"/>
      <c r="H13" s="283"/>
      <c r="I13" s="283"/>
      <c r="J13" s="283"/>
      <c r="K13" s="283"/>
      <c r="L13" s="283"/>
      <c r="M13" s="283"/>
      <c r="N13" s="283"/>
      <c r="O13" s="283"/>
      <c r="P13" s="283"/>
      <c r="Q13" s="283"/>
      <c r="R13" s="283"/>
      <c r="S13" s="284"/>
    </row>
    <row r="14" spans="2:20" ht="18" customHeight="1">
      <c r="B14" s="282"/>
      <c r="C14" s="283"/>
      <c r="D14" s="283"/>
      <c r="E14" s="283"/>
      <c r="F14" s="283"/>
      <c r="G14" s="283"/>
      <c r="H14" s="283"/>
      <c r="I14" s="283"/>
      <c r="J14" s="283"/>
      <c r="K14" s="283"/>
      <c r="L14" s="283"/>
      <c r="M14" s="283"/>
      <c r="N14" s="283"/>
      <c r="O14" s="283"/>
      <c r="P14" s="283"/>
      <c r="Q14" s="283"/>
      <c r="R14" s="283"/>
      <c r="S14" s="284"/>
    </row>
    <row r="15" spans="2:20" ht="18" customHeight="1">
      <c r="B15" s="282"/>
      <c r="C15" s="283"/>
      <c r="D15" s="283"/>
      <c r="E15" s="283"/>
      <c r="F15" s="283"/>
      <c r="G15" s="283"/>
      <c r="H15" s="283"/>
      <c r="I15" s="283"/>
      <c r="J15" s="283"/>
      <c r="K15" s="283"/>
      <c r="L15" s="283"/>
      <c r="M15" s="283"/>
      <c r="N15" s="283"/>
      <c r="O15" s="283"/>
      <c r="P15" s="283"/>
      <c r="Q15" s="283"/>
      <c r="R15" s="283"/>
      <c r="S15" s="284"/>
    </row>
    <row r="16" spans="2:20" ht="18" customHeight="1">
      <c r="B16" s="282"/>
      <c r="C16" s="283"/>
      <c r="D16" s="283"/>
      <c r="E16" s="283"/>
      <c r="F16" s="283"/>
      <c r="G16" s="283"/>
      <c r="H16" s="283"/>
      <c r="I16" s="283"/>
      <c r="J16" s="283"/>
      <c r="K16" s="283"/>
      <c r="L16" s="283"/>
      <c r="M16" s="283"/>
      <c r="N16" s="283"/>
      <c r="O16" s="283"/>
      <c r="P16" s="283"/>
      <c r="Q16" s="283"/>
      <c r="R16" s="283"/>
      <c r="S16" s="284"/>
    </row>
    <row r="17" spans="2:22" ht="18" customHeight="1">
      <c r="B17" s="282"/>
      <c r="C17" s="283"/>
      <c r="D17" s="283"/>
      <c r="E17" s="283"/>
      <c r="F17" s="283"/>
      <c r="G17" s="283"/>
      <c r="H17" s="283"/>
      <c r="I17" s="283"/>
      <c r="J17" s="283"/>
      <c r="K17" s="283"/>
      <c r="L17" s="283"/>
      <c r="M17" s="283"/>
      <c r="N17" s="283"/>
      <c r="O17" s="283"/>
      <c r="P17" s="283"/>
      <c r="Q17" s="283"/>
      <c r="R17" s="283"/>
      <c r="S17" s="284"/>
    </row>
    <row r="18" spans="2:22" ht="18" customHeight="1">
      <c r="B18" s="282"/>
      <c r="C18" s="283"/>
      <c r="D18" s="283"/>
      <c r="E18" s="283"/>
      <c r="F18" s="283"/>
      <c r="G18" s="283"/>
      <c r="H18" s="283"/>
      <c r="I18" s="283"/>
      <c r="J18" s="283"/>
      <c r="K18" s="283"/>
      <c r="L18" s="283"/>
      <c r="M18" s="283"/>
      <c r="N18" s="283"/>
      <c r="O18" s="283"/>
      <c r="P18" s="283"/>
      <c r="Q18" s="283"/>
      <c r="R18" s="283"/>
      <c r="S18" s="284"/>
    </row>
    <row r="19" spans="2:22" ht="18" customHeight="1">
      <c r="B19" s="282"/>
      <c r="C19" s="283"/>
      <c r="D19" s="283"/>
      <c r="E19" s="283"/>
      <c r="F19" s="283"/>
      <c r="G19" s="283"/>
      <c r="H19" s="283"/>
      <c r="I19" s="283"/>
      <c r="J19" s="283"/>
      <c r="K19" s="283"/>
      <c r="L19" s="283"/>
      <c r="M19" s="283"/>
      <c r="N19" s="283"/>
      <c r="O19" s="283"/>
      <c r="P19" s="283"/>
      <c r="Q19" s="283"/>
      <c r="R19" s="283"/>
      <c r="S19" s="284"/>
    </row>
    <row r="20" spans="2:22" ht="18" customHeight="1">
      <c r="B20" s="282"/>
      <c r="C20" s="283"/>
      <c r="D20" s="283"/>
      <c r="E20" s="283"/>
      <c r="F20" s="283"/>
      <c r="G20" s="283"/>
      <c r="H20" s="283"/>
      <c r="I20" s="283"/>
      <c r="J20" s="283"/>
      <c r="K20" s="283"/>
      <c r="L20" s="283"/>
      <c r="M20" s="283"/>
      <c r="N20" s="283"/>
      <c r="O20" s="283"/>
      <c r="P20" s="283"/>
      <c r="Q20" s="283"/>
      <c r="R20" s="283"/>
      <c r="S20" s="284"/>
    </row>
    <row r="21" spans="2:22" ht="18" customHeight="1">
      <c r="B21" s="282"/>
      <c r="C21" s="283"/>
      <c r="D21" s="283"/>
      <c r="E21" s="283"/>
      <c r="F21" s="283"/>
      <c r="G21" s="283"/>
      <c r="H21" s="283"/>
      <c r="I21" s="283"/>
      <c r="J21" s="283"/>
      <c r="K21" s="283"/>
      <c r="L21" s="283"/>
      <c r="M21" s="283"/>
      <c r="N21" s="283"/>
      <c r="O21" s="283"/>
      <c r="P21" s="283"/>
      <c r="Q21" s="283"/>
      <c r="R21" s="283"/>
      <c r="S21" s="284"/>
    </row>
    <row r="22" spans="2:22" ht="18" customHeight="1">
      <c r="B22" s="282"/>
      <c r="C22" s="283"/>
      <c r="D22" s="283"/>
      <c r="E22" s="283"/>
      <c r="F22" s="283"/>
      <c r="G22" s="283"/>
      <c r="H22" s="283"/>
      <c r="I22" s="283"/>
      <c r="J22" s="283"/>
      <c r="K22" s="283"/>
      <c r="L22" s="283"/>
      <c r="M22" s="283"/>
      <c r="N22" s="283"/>
      <c r="O22" s="283"/>
      <c r="P22" s="283"/>
      <c r="Q22" s="283"/>
      <c r="R22" s="283"/>
      <c r="S22" s="284"/>
    </row>
    <row r="23" spans="2:22" ht="18" customHeight="1">
      <c r="B23" s="282"/>
      <c r="C23" s="283"/>
      <c r="D23" s="283"/>
      <c r="E23" s="283"/>
      <c r="F23" s="283"/>
      <c r="G23" s="283"/>
      <c r="H23" s="283"/>
      <c r="I23" s="283"/>
      <c r="J23" s="283"/>
      <c r="K23" s="283"/>
      <c r="L23" s="283"/>
      <c r="M23" s="283"/>
      <c r="N23" s="283"/>
      <c r="O23" s="283"/>
      <c r="P23" s="283"/>
      <c r="Q23" s="283"/>
      <c r="R23" s="283"/>
      <c r="S23" s="284"/>
    </row>
    <row r="24" spans="2:22" ht="18" customHeight="1">
      <c r="B24" s="282"/>
      <c r="C24" s="283"/>
      <c r="D24" s="283"/>
      <c r="E24" s="283"/>
      <c r="F24" s="283"/>
      <c r="G24" s="283"/>
      <c r="H24" s="283"/>
      <c r="I24" s="283"/>
      <c r="J24" s="283"/>
      <c r="K24" s="283"/>
      <c r="L24" s="283"/>
      <c r="M24" s="283"/>
      <c r="N24" s="283"/>
      <c r="O24" s="283"/>
      <c r="P24" s="283"/>
      <c r="Q24" s="283"/>
      <c r="R24" s="283"/>
      <c r="S24" s="284"/>
    </row>
    <row r="25" spans="2:22" ht="18" customHeight="1" thickBot="1">
      <c r="B25" s="285"/>
      <c r="C25" s="286"/>
      <c r="D25" s="286"/>
      <c r="E25" s="286"/>
      <c r="F25" s="286"/>
      <c r="G25" s="286"/>
      <c r="H25" s="286"/>
      <c r="I25" s="286"/>
      <c r="J25" s="286"/>
      <c r="K25" s="286"/>
      <c r="L25" s="286"/>
      <c r="M25" s="286"/>
      <c r="N25" s="286"/>
      <c r="O25" s="286"/>
      <c r="P25" s="286"/>
      <c r="Q25" s="286"/>
      <c r="R25" s="286"/>
      <c r="S25" s="287"/>
    </row>
    <row r="26" spans="2:22" ht="9" customHeight="1" thickBot="1">
      <c r="B26" s="58"/>
      <c r="C26" s="58"/>
      <c r="D26" s="58"/>
      <c r="E26" s="58"/>
      <c r="F26" s="58"/>
      <c r="G26" s="58"/>
      <c r="H26" s="58"/>
      <c r="I26" s="58"/>
      <c r="J26" s="58"/>
      <c r="K26" s="58"/>
      <c r="L26" s="58"/>
      <c r="M26" s="58"/>
      <c r="N26" s="58"/>
      <c r="O26" s="58"/>
      <c r="P26" s="58"/>
      <c r="Q26" s="58"/>
      <c r="R26" s="58"/>
      <c r="S26" s="58"/>
    </row>
    <row r="27" spans="2:22" ht="22.5" customHeight="1">
      <c r="B27" s="291" t="s">
        <v>240</v>
      </c>
      <c r="C27" s="292"/>
      <c r="D27" s="292"/>
      <c r="E27" s="292"/>
      <c r="F27" s="292"/>
      <c r="G27" s="292"/>
      <c r="H27" s="292"/>
      <c r="I27" s="292"/>
      <c r="J27" s="292"/>
      <c r="K27" s="292"/>
      <c r="L27" s="292"/>
      <c r="M27" s="292"/>
      <c r="N27" s="292"/>
      <c r="O27" s="292"/>
      <c r="P27" s="292"/>
      <c r="Q27" s="292"/>
      <c r="R27" s="292"/>
      <c r="S27" s="293"/>
    </row>
    <row r="28" spans="2:22" ht="18" customHeight="1">
      <c r="B28" s="297"/>
      <c r="C28" s="298"/>
      <c r="D28" s="298"/>
      <c r="E28" s="298"/>
      <c r="F28" s="298"/>
      <c r="G28" s="298"/>
      <c r="H28" s="298"/>
      <c r="I28" s="298"/>
      <c r="J28" s="299"/>
      <c r="K28" s="306"/>
      <c r="L28" s="298"/>
      <c r="M28" s="298"/>
      <c r="N28" s="298"/>
      <c r="O28" s="298"/>
      <c r="P28" s="298"/>
      <c r="Q28" s="298"/>
      <c r="R28" s="298"/>
      <c r="S28" s="307"/>
    </row>
    <row r="29" spans="2:22" ht="18" customHeight="1">
      <c r="B29" s="300"/>
      <c r="C29" s="301"/>
      <c r="D29" s="301"/>
      <c r="E29" s="301"/>
      <c r="F29" s="301"/>
      <c r="G29" s="301"/>
      <c r="H29" s="301"/>
      <c r="I29" s="301"/>
      <c r="J29" s="302"/>
      <c r="K29" s="308"/>
      <c r="L29" s="301"/>
      <c r="M29" s="301"/>
      <c r="N29" s="301"/>
      <c r="O29" s="301"/>
      <c r="P29" s="301"/>
      <c r="Q29" s="301"/>
      <c r="R29" s="301"/>
      <c r="S29" s="309"/>
    </row>
    <row r="30" spans="2:22" ht="18" customHeight="1">
      <c r="B30" s="300"/>
      <c r="C30" s="301"/>
      <c r="D30" s="301"/>
      <c r="E30" s="301"/>
      <c r="F30" s="301"/>
      <c r="G30" s="301"/>
      <c r="H30" s="301"/>
      <c r="I30" s="301"/>
      <c r="J30" s="302"/>
      <c r="K30" s="308"/>
      <c r="L30" s="301"/>
      <c r="M30" s="301"/>
      <c r="N30" s="301"/>
      <c r="O30" s="301"/>
      <c r="P30" s="301"/>
      <c r="Q30" s="301"/>
      <c r="R30" s="301"/>
      <c r="S30" s="309"/>
    </row>
    <row r="31" spans="2:22" ht="18" customHeight="1">
      <c r="B31" s="300"/>
      <c r="C31" s="301"/>
      <c r="D31" s="301"/>
      <c r="E31" s="301"/>
      <c r="F31" s="301"/>
      <c r="G31" s="301"/>
      <c r="H31" s="301"/>
      <c r="I31" s="301"/>
      <c r="J31" s="302"/>
      <c r="K31" s="308"/>
      <c r="L31" s="301"/>
      <c r="M31" s="301"/>
      <c r="N31" s="301"/>
      <c r="O31" s="301"/>
      <c r="P31" s="301"/>
      <c r="Q31" s="301"/>
      <c r="R31" s="301"/>
      <c r="S31" s="309"/>
    </row>
    <row r="32" spans="2:22" ht="18" customHeight="1">
      <c r="B32" s="300"/>
      <c r="C32" s="301"/>
      <c r="D32" s="301"/>
      <c r="E32" s="301"/>
      <c r="F32" s="301"/>
      <c r="G32" s="301"/>
      <c r="H32" s="301"/>
      <c r="I32" s="301"/>
      <c r="J32" s="302"/>
      <c r="K32" s="308"/>
      <c r="L32" s="301"/>
      <c r="M32" s="301"/>
      <c r="N32" s="301"/>
      <c r="O32" s="301"/>
      <c r="P32" s="301"/>
      <c r="Q32" s="301"/>
      <c r="R32" s="301"/>
      <c r="S32" s="309"/>
      <c r="V32" s="59"/>
    </row>
    <row r="33" spans="2:22" ht="18" customHeight="1">
      <c r="B33" s="300"/>
      <c r="C33" s="301"/>
      <c r="D33" s="301"/>
      <c r="E33" s="301"/>
      <c r="F33" s="301"/>
      <c r="G33" s="301"/>
      <c r="H33" s="301"/>
      <c r="I33" s="301"/>
      <c r="J33" s="302"/>
      <c r="K33" s="308"/>
      <c r="L33" s="301"/>
      <c r="M33" s="301"/>
      <c r="N33" s="301"/>
      <c r="O33" s="301"/>
      <c r="P33" s="301"/>
      <c r="Q33" s="301"/>
      <c r="R33" s="301"/>
      <c r="S33" s="309"/>
      <c r="V33" s="59"/>
    </row>
    <row r="34" spans="2:22" ht="18" customHeight="1">
      <c r="B34" s="300"/>
      <c r="C34" s="301"/>
      <c r="D34" s="301"/>
      <c r="E34" s="301"/>
      <c r="F34" s="301"/>
      <c r="G34" s="301"/>
      <c r="H34" s="301"/>
      <c r="I34" s="301"/>
      <c r="J34" s="302"/>
      <c r="K34" s="308"/>
      <c r="L34" s="301"/>
      <c r="M34" s="301"/>
      <c r="N34" s="301"/>
      <c r="O34" s="301"/>
      <c r="P34" s="301"/>
      <c r="Q34" s="301"/>
      <c r="R34" s="301"/>
      <c r="S34" s="309"/>
    </row>
    <row r="35" spans="2:22" ht="18" customHeight="1">
      <c r="B35" s="300"/>
      <c r="C35" s="301"/>
      <c r="D35" s="301"/>
      <c r="E35" s="301"/>
      <c r="F35" s="301"/>
      <c r="G35" s="301"/>
      <c r="H35" s="301"/>
      <c r="I35" s="301"/>
      <c r="J35" s="302"/>
      <c r="K35" s="308"/>
      <c r="L35" s="301"/>
      <c r="M35" s="301"/>
      <c r="N35" s="301"/>
      <c r="O35" s="301"/>
      <c r="P35" s="301"/>
      <c r="Q35" s="301"/>
      <c r="R35" s="301"/>
      <c r="S35" s="309"/>
    </row>
    <row r="36" spans="2:22" ht="18" customHeight="1">
      <c r="B36" s="300"/>
      <c r="C36" s="301"/>
      <c r="D36" s="301"/>
      <c r="E36" s="301"/>
      <c r="F36" s="301"/>
      <c r="G36" s="301"/>
      <c r="H36" s="301"/>
      <c r="I36" s="301"/>
      <c r="J36" s="302"/>
      <c r="K36" s="308"/>
      <c r="L36" s="301"/>
      <c r="M36" s="301"/>
      <c r="N36" s="301"/>
      <c r="O36" s="301"/>
      <c r="P36" s="301"/>
      <c r="Q36" s="301"/>
      <c r="R36" s="301"/>
      <c r="S36" s="309"/>
    </row>
    <row r="37" spans="2:22" ht="18" customHeight="1">
      <c r="B37" s="300"/>
      <c r="C37" s="301"/>
      <c r="D37" s="301"/>
      <c r="E37" s="301"/>
      <c r="F37" s="301"/>
      <c r="G37" s="301"/>
      <c r="H37" s="301"/>
      <c r="I37" s="301"/>
      <c r="J37" s="302"/>
      <c r="K37" s="308"/>
      <c r="L37" s="301"/>
      <c r="M37" s="301"/>
      <c r="N37" s="301"/>
      <c r="O37" s="301"/>
      <c r="P37" s="301"/>
      <c r="Q37" s="301"/>
      <c r="R37" s="301"/>
      <c r="S37" s="309"/>
    </row>
    <row r="38" spans="2:22" ht="18" customHeight="1">
      <c r="B38" s="300"/>
      <c r="C38" s="301"/>
      <c r="D38" s="301"/>
      <c r="E38" s="301"/>
      <c r="F38" s="301"/>
      <c r="G38" s="301"/>
      <c r="H38" s="301"/>
      <c r="I38" s="301"/>
      <c r="J38" s="302"/>
      <c r="K38" s="308"/>
      <c r="L38" s="301"/>
      <c r="M38" s="301"/>
      <c r="N38" s="301"/>
      <c r="O38" s="301"/>
      <c r="P38" s="301"/>
      <c r="Q38" s="301"/>
      <c r="R38" s="301"/>
      <c r="S38" s="309"/>
    </row>
    <row r="39" spans="2:22" ht="18" customHeight="1">
      <c r="B39" s="303"/>
      <c r="C39" s="304"/>
      <c r="D39" s="304"/>
      <c r="E39" s="304"/>
      <c r="F39" s="304"/>
      <c r="G39" s="304"/>
      <c r="H39" s="304"/>
      <c r="I39" s="304"/>
      <c r="J39" s="305"/>
      <c r="K39" s="310"/>
      <c r="L39" s="304"/>
      <c r="M39" s="304"/>
      <c r="N39" s="304"/>
      <c r="O39" s="304"/>
      <c r="P39" s="304"/>
      <c r="Q39" s="304"/>
      <c r="R39" s="304"/>
      <c r="S39" s="311"/>
    </row>
    <row r="40" spans="2:22" ht="18" customHeight="1">
      <c r="B40" s="268" t="s">
        <v>158</v>
      </c>
      <c r="C40" s="269"/>
      <c r="D40" s="269"/>
      <c r="E40" s="269"/>
      <c r="F40" s="272"/>
      <c r="G40" s="273"/>
      <c r="H40" s="273"/>
      <c r="I40" s="273"/>
      <c r="J40" s="273"/>
      <c r="K40" s="276" t="s">
        <v>159</v>
      </c>
      <c r="L40" s="269"/>
      <c r="M40" s="269"/>
      <c r="N40" s="277"/>
      <c r="O40" s="272"/>
      <c r="P40" s="273"/>
      <c r="Q40" s="273"/>
      <c r="R40" s="273"/>
      <c r="S40" s="280"/>
    </row>
    <row r="41" spans="2:22" ht="18" customHeight="1" thickBot="1">
      <c r="B41" s="270"/>
      <c r="C41" s="271"/>
      <c r="D41" s="271"/>
      <c r="E41" s="271"/>
      <c r="F41" s="274"/>
      <c r="G41" s="275"/>
      <c r="H41" s="275"/>
      <c r="I41" s="275"/>
      <c r="J41" s="275"/>
      <c r="K41" s="278"/>
      <c r="L41" s="271"/>
      <c r="M41" s="271"/>
      <c r="N41" s="279"/>
      <c r="O41" s="274"/>
      <c r="P41" s="275"/>
      <c r="Q41" s="275"/>
      <c r="R41" s="275"/>
      <c r="S41" s="281"/>
    </row>
    <row r="42" spans="2:22" ht="10" customHeight="1" thickBot="1">
      <c r="B42" s="60"/>
      <c r="C42" s="60"/>
      <c r="D42" s="60"/>
      <c r="E42" s="60"/>
      <c r="F42" s="60"/>
      <c r="G42" s="60"/>
      <c r="H42" s="60"/>
      <c r="I42" s="60"/>
      <c r="J42" s="60"/>
      <c r="K42" s="60"/>
      <c r="L42" s="60"/>
      <c r="M42" s="60"/>
      <c r="N42" s="60"/>
      <c r="O42" s="60"/>
      <c r="P42" s="60"/>
      <c r="Q42" s="60"/>
      <c r="R42" s="60"/>
      <c r="S42" s="60"/>
    </row>
    <row r="43" spans="2:22" ht="18" customHeight="1">
      <c r="B43" s="248" t="s">
        <v>193</v>
      </c>
      <c r="C43" s="249"/>
      <c r="D43" s="249"/>
      <c r="E43" s="249"/>
      <c r="F43" s="249"/>
      <c r="G43" s="249"/>
      <c r="H43" s="249"/>
      <c r="I43" s="249"/>
      <c r="J43" s="249"/>
      <c r="K43" s="249"/>
      <c r="L43" s="249"/>
      <c r="M43" s="249"/>
      <c r="N43" s="249"/>
      <c r="O43" s="249"/>
      <c r="P43" s="249"/>
      <c r="Q43" s="249"/>
      <c r="R43" s="249"/>
      <c r="S43" s="250"/>
    </row>
    <row r="44" spans="2:22" ht="18" customHeight="1">
      <c r="B44" s="294"/>
      <c r="C44" s="295"/>
      <c r="D44" s="295"/>
      <c r="E44" s="295"/>
      <c r="F44" s="295"/>
      <c r="G44" s="295"/>
      <c r="H44" s="295"/>
      <c r="I44" s="295"/>
      <c r="J44" s="295"/>
      <c r="K44" s="295"/>
      <c r="L44" s="295"/>
      <c r="M44" s="295"/>
      <c r="N44" s="295"/>
      <c r="O44" s="295"/>
      <c r="P44" s="295"/>
      <c r="Q44" s="295"/>
      <c r="R44" s="295"/>
      <c r="S44" s="296"/>
    </row>
    <row r="45" spans="2:22" ht="18" customHeight="1">
      <c r="B45" s="100"/>
      <c r="C45" s="101"/>
      <c r="D45" s="101"/>
      <c r="E45" s="101"/>
      <c r="F45" s="101"/>
      <c r="G45" s="101"/>
      <c r="H45" s="101"/>
      <c r="I45" s="101"/>
      <c r="J45" s="101"/>
      <c r="K45" s="101"/>
      <c r="L45" s="101"/>
      <c r="M45" s="101"/>
      <c r="N45" s="101"/>
      <c r="O45" s="101"/>
      <c r="P45" s="101"/>
      <c r="Q45" s="101"/>
      <c r="R45" s="101"/>
      <c r="S45" s="102"/>
    </row>
    <row r="46" spans="2:22" ht="18" customHeight="1">
      <c r="B46" s="103"/>
      <c r="C46" s="104"/>
      <c r="D46" s="104"/>
      <c r="E46" s="104"/>
      <c r="F46" s="104"/>
      <c r="G46" s="104"/>
      <c r="H46" s="104"/>
      <c r="I46" s="104"/>
      <c r="J46" s="104"/>
      <c r="K46" s="104"/>
      <c r="L46" s="104"/>
      <c r="M46" s="104"/>
      <c r="N46" s="104"/>
      <c r="O46" s="104"/>
      <c r="P46" s="104"/>
      <c r="Q46" s="104"/>
      <c r="R46" s="104"/>
      <c r="S46" s="105"/>
    </row>
    <row r="47" spans="2:22" ht="18" customHeight="1">
      <c r="B47" s="103"/>
      <c r="C47" s="104"/>
      <c r="D47" s="104"/>
      <c r="E47" s="104"/>
      <c r="F47" s="104"/>
      <c r="G47" s="104"/>
      <c r="H47" s="104"/>
      <c r="I47" s="104"/>
      <c r="J47" s="104"/>
      <c r="K47" s="104"/>
      <c r="L47" s="104"/>
      <c r="M47" s="104"/>
      <c r="N47" s="104"/>
      <c r="O47" s="104"/>
      <c r="P47" s="104"/>
      <c r="Q47" s="104"/>
      <c r="R47" s="104"/>
      <c r="S47" s="105"/>
    </row>
    <row r="48" spans="2:22" ht="18" customHeight="1">
      <c r="B48" s="103"/>
      <c r="C48" s="104"/>
      <c r="D48" s="104"/>
      <c r="E48" s="104"/>
      <c r="F48" s="104"/>
      <c r="G48" s="104"/>
      <c r="H48" s="104"/>
      <c r="I48" s="104"/>
      <c r="J48" s="104"/>
      <c r="K48" s="104"/>
      <c r="L48" s="104"/>
      <c r="M48" s="104"/>
      <c r="N48" s="104"/>
      <c r="O48" s="104"/>
      <c r="P48" s="104"/>
      <c r="Q48" s="104"/>
      <c r="R48" s="104"/>
      <c r="S48" s="105"/>
    </row>
    <row r="49" spans="2:19" ht="18" customHeight="1">
      <c r="B49" s="103"/>
      <c r="C49" s="104"/>
      <c r="D49" s="104"/>
      <c r="E49" s="104"/>
      <c r="F49" s="104"/>
      <c r="G49" s="104"/>
      <c r="H49" s="104"/>
      <c r="I49" s="104"/>
      <c r="J49" s="104"/>
      <c r="K49" s="104"/>
      <c r="L49" s="104"/>
      <c r="M49" s="104"/>
      <c r="N49" s="104"/>
      <c r="O49" s="104"/>
      <c r="P49" s="104"/>
      <c r="Q49" s="104"/>
      <c r="R49" s="104"/>
      <c r="S49" s="105"/>
    </row>
    <row r="50" spans="2:19" ht="18" customHeight="1">
      <c r="B50" s="103"/>
      <c r="C50" s="104"/>
      <c r="D50" s="104"/>
      <c r="E50" s="104"/>
      <c r="F50" s="104"/>
      <c r="G50" s="104"/>
      <c r="H50" s="104"/>
      <c r="I50" s="104"/>
      <c r="J50" s="104"/>
      <c r="K50" s="104"/>
      <c r="L50" s="104"/>
      <c r="M50" s="104"/>
      <c r="N50" s="104"/>
      <c r="O50" s="104"/>
      <c r="P50" s="104"/>
      <c r="Q50" s="104"/>
      <c r="R50" s="104"/>
      <c r="S50" s="105"/>
    </row>
    <row r="51" spans="2:19" ht="18" customHeight="1">
      <c r="B51" s="103"/>
      <c r="C51" s="104"/>
      <c r="D51" s="104"/>
      <c r="E51" s="104"/>
      <c r="F51" s="104"/>
      <c r="G51" s="104"/>
      <c r="H51" s="104"/>
      <c r="I51" s="104"/>
      <c r="J51" s="104"/>
      <c r="K51" s="104"/>
      <c r="L51" s="104"/>
      <c r="M51" s="104"/>
      <c r="N51" s="104"/>
      <c r="O51" s="104"/>
      <c r="P51" s="104"/>
      <c r="Q51" s="104"/>
      <c r="R51" s="104"/>
      <c r="S51" s="105"/>
    </row>
    <row r="52" spans="2:19" ht="18" customHeight="1">
      <c r="B52" s="103"/>
      <c r="C52" s="104"/>
      <c r="D52" s="104"/>
      <c r="E52" s="104"/>
      <c r="F52" s="104"/>
      <c r="G52" s="104"/>
      <c r="H52" s="104"/>
      <c r="I52" s="104"/>
      <c r="J52" s="104"/>
      <c r="K52" s="104"/>
      <c r="L52" s="104"/>
      <c r="M52" s="104"/>
      <c r="N52" s="104"/>
      <c r="O52" s="104"/>
      <c r="P52" s="104"/>
      <c r="Q52" s="104"/>
      <c r="R52" s="104"/>
      <c r="S52" s="105"/>
    </row>
    <row r="53" spans="2:19" ht="18" customHeight="1">
      <c r="B53" s="103"/>
      <c r="C53" s="104"/>
      <c r="D53" s="104"/>
      <c r="E53" s="104"/>
      <c r="F53" s="104"/>
      <c r="G53" s="104"/>
      <c r="H53" s="104"/>
      <c r="I53" s="104"/>
      <c r="J53" s="104"/>
      <c r="K53" s="104"/>
      <c r="L53" s="104"/>
      <c r="M53" s="104"/>
      <c r="N53" s="104"/>
      <c r="O53" s="104"/>
      <c r="P53" s="104"/>
      <c r="Q53" s="104"/>
      <c r="R53" s="104"/>
      <c r="S53" s="105"/>
    </row>
    <row r="54" spans="2:19" ht="18" customHeight="1">
      <c r="B54" s="103"/>
      <c r="C54" s="104"/>
      <c r="D54" s="104"/>
      <c r="E54" s="104"/>
      <c r="F54" s="104"/>
      <c r="G54" s="104"/>
      <c r="H54" s="104"/>
      <c r="I54" s="104"/>
      <c r="J54" s="104"/>
      <c r="K54" s="104"/>
      <c r="L54" s="104"/>
      <c r="M54" s="104"/>
      <c r="N54" s="104"/>
      <c r="O54" s="104"/>
      <c r="P54" s="104"/>
      <c r="Q54" s="104"/>
      <c r="R54" s="104"/>
      <c r="S54" s="105"/>
    </row>
    <row r="55" spans="2:19" ht="18" customHeight="1">
      <c r="B55" s="103"/>
      <c r="C55" s="104"/>
      <c r="D55" s="104"/>
      <c r="E55" s="104"/>
      <c r="F55" s="104"/>
      <c r="G55" s="104"/>
      <c r="H55" s="104"/>
      <c r="I55" s="104"/>
      <c r="J55" s="104"/>
      <c r="K55" s="104"/>
      <c r="L55" s="104"/>
      <c r="M55" s="104"/>
      <c r="N55" s="104"/>
      <c r="O55" s="104"/>
      <c r="P55" s="104"/>
      <c r="Q55" s="104"/>
      <c r="R55" s="104"/>
      <c r="S55" s="105"/>
    </row>
    <row r="56" spans="2:19" ht="18" customHeight="1">
      <c r="B56" s="103"/>
      <c r="C56" s="104"/>
      <c r="D56" s="104"/>
      <c r="E56" s="104"/>
      <c r="F56" s="104"/>
      <c r="G56" s="104"/>
      <c r="H56" s="104"/>
      <c r="I56" s="104"/>
      <c r="J56" s="104"/>
      <c r="K56" s="104"/>
      <c r="L56" s="104"/>
      <c r="M56" s="104"/>
      <c r="N56" s="104"/>
      <c r="O56" s="104"/>
      <c r="P56" s="104"/>
      <c r="Q56" s="104"/>
      <c r="R56" s="104"/>
      <c r="S56" s="105"/>
    </row>
    <row r="57" spans="2:19" ht="18" customHeight="1">
      <c r="B57" s="103"/>
      <c r="C57" s="104"/>
      <c r="D57" s="104"/>
      <c r="E57" s="104"/>
      <c r="F57" s="104"/>
      <c r="G57" s="104"/>
      <c r="H57" s="104"/>
      <c r="I57" s="104"/>
      <c r="J57" s="104"/>
      <c r="K57" s="104"/>
      <c r="L57" s="104"/>
      <c r="M57" s="104"/>
      <c r="N57" s="104"/>
      <c r="O57" s="104"/>
      <c r="P57" s="104"/>
      <c r="Q57" s="104"/>
      <c r="R57" s="104"/>
      <c r="S57" s="105"/>
    </row>
    <row r="58" spans="2:19" ht="18" customHeight="1">
      <c r="B58" s="103"/>
      <c r="C58" s="104"/>
      <c r="D58" s="104"/>
      <c r="E58" s="104"/>
      <c r="F58" s="104"/>
      <c r="G58" s="104"/>
      <c r="H58" s="104"/>
      <c r="I58" s="104"/>
      <c r="J58" s="104"/>
      <c r="K58" s="104"/>
      <c r="L58" s="104"/>
      <c r="M58" s="104"/>
      <c r="N58" s="104"/>
      <c r="O58" s="104"/>
      <c r="P58" s="104"/>
      <c r="Q58" s="104"/>
      <c r="R58" s="104"/>
      <c r="S58" s="105"/>
    </row>
    <row r="59" spans="2:19" ht="18" customHeight="1" thickBot="1">
      <c r="B59" s="106"/>
      <c r="C59" s="107"/>
      <c r="D59" s="107"/>
      <c r="E59" s="107"/>
      <c r="F59" s="107"/>
      <c r="G59" s="107"/>
      <c r="H59" s="107"/>
      <c r="I59" s="107"/>
      <c r="J59" s="107"/>
      <c r="K59" s="107"/>
      <c r="L59" s="107"/>
      <c r="M59" s="107"/>
      <c r="N59" s="107"/>
      <c r="O59" s="107"/>
      <c r="P59" s="107"/>
      <c r="Q59" s="107"/>
      <c r="R59" s="107"/>
      <c r="S59" s="108"/>
    </row>
    <row r="60" spans="2:19" ht="18.75" customHeight="1">
      <c r="B60" s="2" t="s">
        <v>101</v>
      </c>
    </row>
    <row r="61" spans="2:19" ht="18.75" customHeight="1">
      <c r="B61" s="2" t="s">
        <v>238</v>
      </c>
    </row>
    <row r="62" spans="2:19" ht="10" customHeight="1"/>
  </sheetData>
  <sheetProtection algorithmName="SHA-512" hashValue="ZD9rrNNC9bzeSvgsaJ7iwYmVt3PhETD9Ry8cwXmVGAf50Ov5N3Qj1c2G7GOA07BrlXOVGtLPjyuWsUoNpz9IpQ==" saltValue="L9XyYJzE9QYMPNsuxXC75Q==" spinCount="100000" sheet="1" formatCells="0" selectLockedCells="1"/>
  <mergeCells count="13">
    <mergeCell ref="B6:S6"/>
    <mergeCell ref="B7:S8"/>
    <mergeCell ref="B45:S59"/>
    <mergeCell ref="B40:E41"/>
    <mergeCell ref="F40:J41"/>
    <mergeCell ref="K40:N41"/>
    <mergeCell ref="O40:S41"/>
    <mergeCell ref="B10:S25"/>
    <mergeCell ref="B9:S9"/>
    <mergeCell ref="B27:S27"/>
    <mergeCell ref="B43:S44"/>
    <mergeCell ref="B28:J39"/>
    <mergeCell ref="K28:S39"/>
  </mergeCells>
  <phoneticPr fontId="1"/>
  <conditionalFormatting sqref="B10">
    <cfRule type="expression" dxfId="6" priority="8">
      <formula>$B7&lt;&gt;""</formula>
    </cfRule>
  </conditionalFormatting>
  <conditionalFormatting sqref="B7:S8">
    <cfRule type="expression" dxfId="5" priority="7">
      <formula>$B7&lt;&gt;""</formula>
    </cfRule>
  </conditionalFormatting>
  <conditionalFormatting sqref="B45:S59">
    <cfRule type="expression" dxfId="4" priority="5">
      <formula>$B7&lt;&gt;""</formula>
    </cfRule>
  </conditionalFormatting>
  <conditionalFormatting sqref="F40:J41">
    <cfRule type="expression" dxfId="3" priority="4">
      <formula>$B7&lt;&gt;""</formula>
    </cfRule>
  </conditionalFormatting>
  <conditionalFormatting sqref="O40:S41">
    <cfRule type="expression" dxfId="2" priority="6">
      <formula>$B7&lt;&gt;""</formula>
    </cfRule>
  </conditionalFormatting>
  <printOptions horizontalCentered="1" verticalCentered="1"/>
  <pageMargins left="0.23622047244094491" right="0.23622047244094491" top="0.35433070866141736" bottom="0.35433070866141736" header="0.31496062992125984" footer="0.31496062992125984"/>
  <pageSetup paperSize="9" scale="7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E244E67-4732-423D-BBFC-AE7F958090FD}">
          <x14:formula1>
            <xm:f>プルダウン!$O$2:$O$3</xm:f>
          </x14:formula1>
          <xm:sqref>O40:S41</xm:sqref>
        </x14:dataValidation>
        <x14:dataValidation type="list" allowBlank="1" showInputMessage="1" showErrorMessage="1" error="プルダウンより選択してください。" xr:uid="{104A4D59-97C2-4C80-BD29-842B4703E399}">
          <x14:formula1>
            <xm:f>プルダウン!$N$2:$N$5</xm:f>
          </x14:formula1>
          <xm:sqref>B7:S8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D8993-0316-4A61-B7CB-94A0DBAD13EE}">
  <sheetPr>
    <tabColor theme="5" tint="0.59999389629810485"/>
  </sheetPr>
  <dimension ref="A1:M90"/>
  <sheetViews>
    <sheetView showGridLines="0" view="pageBreakPreview" zoomScaleNormal="100" zoomScaleSheetLayoutView="100" workbookViewId="0">
      <selection activeCell="B29" sqref="B29:I40"/>
    </sheetView>
  </sheetViews>
  <sheetFormatPr defaultColWidth="9" defaultRowHeight="18"/>
  <cols>
    <col min="1" max="1" width="2.6640625" style="61" customWidth="1"/>
    <col min="2" max="2" width="16.4140625" style="61" customWidth="1"/>
    <col min="3" max="3" width="15.1640625" style="61" customWidth="1"/>
    <col min="4" max="9" width="9" style="61"/>
    <col min="10" max="10" width="2.6640625" style="61" customWidth="1"/>
    <col min="11" max="16384" width="9" style="61"/>
  </cols>
  <sheetData>
    <row r="1" spans="1:11" ht="14" customHeight="1">
      <c r="B1" s="1" t="s">
        <v>278</v>
      </c>
      <c r="C1" s="1"/>
      <c r="D1" s="1"/>
      <c r="E1" s="1"/>
      <c r="F1" s="1"/>
      <c r="G1" s="1"/>
      <c r="H1" s="32"/>
      <c r="I1" s="22" t="s">
        <v>41</v>
      </c>
      <c r="J1" s="62"/>
      <c r="K1"/>
    </row>
    <row r="2" spans="1:11" ht="14" customHeight="1">
      <c r="B2" s="80" t="s">
        <v>227</v>
      </c>
      <c r="C2" s="1"/>
      <c r="D2" s="1"/>
      <c r="E2" s="1"/>
      <c r="F2" s="1"/>
      <c r="G2" s="1"/>
      <c r="H2" s="1"/>
      <c r="I2" s="1"/>
      <c r="J2" s="1"/>
      <c r="K2"/>
    </row>
    <row r="3" spans="1:11" ht="6" customHeight="1">
      <c r="A3" s="31"/>
      <c r="B3" s="1"/>
      <c r="C3" s="1"/>
      <c r="D3" s="1"/>
      <c r="E3" s="1"/>
      <c r="F3" s="1"/>
      <c r="G3" s="1"/>
      <c r="H3" s="1"/>
      <c r="I3" s="1"/>
      <c r="J3" s="1"/>
      <c r="K3"/>
    </row>
    <row r="4" spans="1:11" ht="18.5" thickBot="1">
      <c r="A4" s="1"/>
      <c r="B4" s="81" t="s">
        <v>174</v>
      </c>
      <c r="C4" s="1"/>
      <c r="D4" s="25"/>
      <c r="E4" s="25"/>
      <c r="F4" s="25"/>
      <c r="G4" s="356"/>
      <c r="H4" s="356"/>
      <c r="I4" s="356"/>
      <c r="J4" s="1"/>
      <c r="K4"/>
    </row>
    <row r="5" spans="1:11" ht="14.5" customHeight="1">
      <c r="A5" s="1"/>
      <c r="B5" s="82" t="s">
        <v>139</v>
      </c>
      <c r="C5" s="359"/>
      <c r="D5" s="359"/>
      <c r="E5" s="359"/>
      <c r="F5" s="359"/>
      <c r="G5" s="359"/>
      <c r="H5" s="359"/>
      <c r="I5" s="360"/>
      <c r="J5" s="1"/>
      <c r="K5"/>
    </row>
    <row r="6" spans="1:11" ht="14.5" customHeight="1">
      <c r="A6" s="1"/>
      <c r="B6" s="97" t="s">
        <v>259</v>
      </c>
      <c r="C6" s="366"/>
      <c r="D6" s="367"/>
      <c r="E6" s="367"/>
      <c r="F6" s="367"/>
      <c r="G6" s="367"/>
      <c r="H6" s="367"/>
      <c r="I6" s="368"/>
      <c r="J6" s="1"/>
      <c r="K6"/>
    </row>
    <row r="7" spans="1:11" ht="14.5" customHeight="1">
      <c r="A7" s="1"/>
      <c r="B7" s="83" t="s">
        <v>3</v>
      </c>
      <c r="C7" s="364"/>
      <c r="D7" s="364"/>
      <c r="E7" s="364"/>
      <c r="F7" s="364"/>
      <c r="G7" s="364"/>
      <c r="H7" s="364"/>
      <c r="I7" s="365"/>
      <c r="J7" s="1"/>
      <c r="K7"/>
    </row>
    <row r="8" spans="1:11" ht="14.5" customHeight="1">
      <c r="A8" s="1"/>
      <c r="B8" s="84" t="s">
        <v>173</v>
      </c>
      <c r="C8" s="357"/>
      <c r="D8" s="357"/>
      <c r="E8" s="357"/>
      <c r="F8" s="357"/>
      <c r="G8" s="357"/>
      <c r="H8" s="357"/>
      <c r="I8" s="358"/>
      <c r="J8" s="1"/>
      <c r="K8"/>
    </row>
    <row r="9" spans="1:11" ht="14.5" customHeight="1">
      <c r="A9" s="1"/>
      <c r="B9" s="83" t="s">
        <v>162</v>
      </c>
      <c r="C9" s="357"/>
      <c r="D9" s="357"/>
      <c r="E9" s="357"/>
      <c r="F9" s="357"/>
      <c r="G9" s="357"/>
      <c r="H9" s="357"/>
      <c r="I9" s="358"/>
      <c r="J9" s="1"/>
      <c r="K9"/>
    </row>
    <row r="10" spans="1:11" ht="14.5" customHeight="1">
      <c r="A10" s="1"/>
      <c r="B10" s="83" t="s">
        <v>4</v>
      </c>
      <c r="C10" s="357"/>
      <c r="D10" s="357"/>
      <c r="E10" s="357"/>
      <c r="F10" s="357"/>
      <c r="G10" s="357"/>
      <c r="H10" s="357"/>
      <c r="I10" s="358"/>
      <c r="J10" s="1"/>
      <c r="K10"/>
    </row>
    <row r="11" spans="1:11" ht="14.5" customHeight="1" thickBot="1">
      <c r="A11" s="1"/>
      <c r="B11" s="85" t="s">
        <v>5</v>
      </c>
      <c r="C11" s="324"/>
      <c r="D11" s="324"/>
      <c r="E11" s="324"/>
      <c r="F11" s="324"/>
      <c r="G11" s="324"/>
      <c r="H11" s="324"/>
      <c r="I11" s="325"/>
      <c r="J11" s="1"/>
      <c r="K11"/>
    </row>
    <row r="12" spans="1:11" ht="6.5" customHeight="1">
      <c r="A12" s="1"/>
      <c r="B12" s="1"/>
      <c r="C12" s="63"/>
      <c r="D12" s="63"/>
      <c r="E12" s="63"/>
      <c r="F12" s="63"/>
      <c r="G12" s="63"/>
      <c r="H12" s="63"/>
      <c r="I12" s="63"/>
      <c r="J12" s="1"/>
      <c r="K12"/>
    </row>
    <row r="13" spans="1:11" ht="18.5" thickBot="1">
      <c r="A13" s="1"/>
      <c r="B13" s="86" t="s">
        <v>160</v>
      </c>
      <c r="C13" s="79"/>
      <c r="D13" s="79"/>
      <c r="E13" s="79"/>
      <c r="F13" s="79"/>
      <c r="G13" s="79"/>
      <c r="H13" s="79"/>
      <c r="I13" s="79"/>
      <c r="J13" s="1"/>
      <c r="K13"/>
    </row>
    <row r="14" spans="1:11" ht="13.5" customHeight="1">
      <c r="A14" s="1"/>
      <c r="B14" s="328" t="s">
        <v>163</v>
      </c>
      <c r="C14" s="331"/>
      <c r="D14" s="332"/>
      <c r="E14" s="332"/>
      <c r="F14" s="332"/>
      <c r="G14" s="332"/>
      <c r="H14" s="332"/>
      <c r="I14" s="333"/>
      <c r="J14" s="1"/>
      <c r="K14"/>
    </row>
    <row r="15" spans="1:11" ht="13.5" customHeight="1">
      <c r="A15" s="1"/>
      <c r="B15" s="329"/>
      <c r="C15" s="334"/>
      <c r="D15" s="335"/>
      <c r="E15" s="335"/>
      <c r="F15" s="335"/>
      <c r="G15" s="335"/>
      <c r="H15" s="335"/>
      <c r="I15" s="336"/>
      <c r="J15" s="1"/>
      <c r="K15"/>
    </row>
    <row r="16" spans="1:11" ht="13.5" customHeight="1" thickBot="1">
      <c r="A16" s="1"/>
      <c r="B16" s="330"/>
      <c r="C16" s="337"/>
      <c r="D16" s="338"/>
      <c r="E16" s="338"/>
      <c r="F16" s="338"/>
      <c r="G16" s="338"/>
      <c r="H16" s="338"/>
      <c r="I16" s="339"/>
      <c r="J16" s="1"/>
      <c r="K16"/>
    </row>
    <row r="17" spans="1:13" ht="6.5" customHeight="1">
      <c r="A17" s="1"/>
      <c r="B17" s="79"/>
      <c r="C17" s="79"/>
      <c r="D17" s="79"/>
      <c r="E17" s="79"/>
      <c r="F17" s="79"/>
      <c r="G17" s="79"/>
      <c r="H17" s="79"/>
      <c r="I17" s="79"/>
      <c r="J17" s="1"/>
      <c r="K17"/>
    </row>
    <row r="18" spans="1:13" ht="18.5" thickBot="1">
      <c r="A18" s="1"/>
      <c r="B18" s="86" t="s">
        <v>161</v>
      </c>
      <c r="C18" s="79"/>
      <c r="D18" s="79"/>
      <c r="E18" s="79"/>
      <c r="F18" s="79"/>
      <c r="G18" s="79"/>
      <c r="H18" s="79"/>
      <c r="I18" s="79"/>
      <c r="J18" s="1"/>
      <c r="K18"/>
    </row>
    <row r="19" spans="1:13" ht="14.5" customHeight="1">
      <c r="A19" s="1"/>
      <c r="B19" s="326" t="s">
        <v>138</v>
      </c>
      <c r="C19" s="327"/>
      <c r="D19" s="353"/>
      <c r="E19" s="354"/>
      <c r="F19" s="353"/>
      <c r="G19" s="354"/>
      <c r="H19" s="353"/>
      <c r="I19" s="355"/>
      <c r="J19" s="1"/>
      <c r="K19"/>
    </row>
    <row r="20" spans="1:13" ht="28" customHeight="1">
      <c r="A20" s="1"/>
      <c r="B20" s="340" t="s">
        <v>140</v>
      </c>
      <c r="C20" s="341"/>
      <c r="D20" s="361"/>
      <c r="E20" s="362"/>
      <c r="F20" s="362"/>
      <c r="G20" s="362"/>
      <c r="H20" s="362"/>
      <c r="I20" s="363"/>
      <c r="J20" s="1"/>
      <c r="K20"/>
    </row>
    <row r="21" spans="1:13" ht="14.5" customHeight="1">
      <c r="A21" s="1"/>
      <c r="B21" s="340" t="s">
        <v>177</v>
      </c>
      <c r="C21" s="341"/>
      <c r="D21" s="342" t="str">
        <f>IF(様式３!F63="","",様式３!F63)</f>
        <v/>
      </c>
      <c r="E21" s="343"/>
      <c r="F21" s="343"/>
      <c r="G21" s="343"/>
      <c r="H21" s="344"/>
      <c r="I21" s="77" t="s">
        <v>178</v>
      </c>
      <c r="J21" s="1"/>
      <c r="K21"/>
    </row>
    <row r="22" spans="1:13" ht="14.5" customHeight="1">
      <c r="A22" s="1"/>
      <c r="B22" s="340" t="s">
        <v>164</v>
      </c>
      <c r="C22" s="341"/>
      <c r="D22" s="374" t="str">
        <f>IF(様式３!O63,様式３!O63,"―")</f>
        <v>―</v>
      </c>
      <c r="E22" s="375"/>
      <c r="F22" s="375"/>
      <c r="G22" s="375"/>
      <c r="H22" s="375"/>
      <c r="I22" s="77" t="s">
        <v>6</v>
      </c>
      <c r="J22" s="1"/>
      <c r="K22"/>
    </row>
    <row r="23" spans="1:13" ht="14.5" customHeight="1">
      <c r="A23" s="1"/>
      <c r="B23" s="340" t="s">
        <v>165</v>
      </c>
      <c r="C23" s="341"/>
      <c r="D23" s="374" t="str">
        <f>IF(様式３!O65,様式３!O65,"―")</f>
        <v>―</v>
      </c>
      <c r="E23" s="375"/>
      <c r="F23" s="375"/>
      <c r="G23" s="375"/>
      <c r="H23" s="375"/>
      <c r="I23" s="77" t="s">
        <v>6</v>
      </c>
      <c r="J23" s="1"/>
      <c r="K23"/>
    </row>
    <row r="24" spans="1:13" ht="14.5" customHeight="1">
      <c r="A24" s="1"/>
      <c r="B24" s="340" t="s">
        <v>175</v>
      </c>
      <c r="C24" s="341"/>
      <c r="D24" s="345" t="str" cm="1">
        <f t="array" ref="D24">_xlfn.IFS(様式３!O67="","",様式３!O67&gt;0,様式３!O67,様式３!O67&lt;=0,"―")</f>
        <v/>
      </c>
      <c r="E24" s="346"/>
      <c r="F24" s="346"/>
      <c r="G24" s="346"/>
      <c r="H24" s="347"/>
      <c r="I24" s="77" t="s">
        <v>176</v>
      </c>
      <c r="J24" s="1"/>
      <c r="K24"/>
    </row>
    <row r="25" spans="1:13" ht="14.5" customHeight="1">
      <c r="A25" s="1"/>
      <c r="B25" s="340" t="s">
        <v>107</v>
      </c>
      <c r="C25" s="341"/>
      <c r="D25" s="376"/>
      <c r="E25" s="377"/>
      <c r="F25" s="377"/>
      <c r="G25" s="377"/>
      <c r="H25" s="378"/>
      <c r="I25" s="77" t="s">
        <v>7</v>
      </c>
      <c r="J25" s="1"/>
      <c r="K25"/>
    </row>
    <row r="26" spans="1:13" ht="14.5" customHeight="1" thickBot="1">
      <c r="A26" s="1"/>
      <c r="B26" s="369" t="s">
        <v>141</v>
      </c>
      <c r="C26" s="370"/>
      <c r="D26" s="371"/>
      <c r="E26" s="372"/>
      <c r="F26" s="372"/>
      <c r="G26" s="372"/>
      <c r="H26" s="373"/>
      <c r="I26" s="78" t="s">
        <v>9</v>
      </c>
      <c r="J26" s="1"/>
      <c r="K26"/>
    </row>
    <row r="27" spans="1:13" ht="6.5" customHeight="1">
      <c r="A27" s="1"/>
      <c r="B27" s="1"/>
      <c r="C27" s="1"/>
      <c r="D27" s="1"/>
      <c r="E27" s="1"/>
      <c r="F27" s="1"/>
      <c r="G27" s="1"/>
      <c r="H27" s="1"/>
      <c r="I27" s="1"/>
      <c r="J27" s="1"/>
      <c r="K27"/>
    </row>
    <row r="28" spans="1:13" ht="18.5" thickBot="1">
      <c r="A28" s="1"/>
      <c r="B28" s="86" t="s">
        <v>166</v>
      </c>
      <c r="C28" s="4"/>
      <c r="D28" s="1"/>
      <c r="E28" s="1"/>
      <c r="F28" s="1"/>
      <c r="G28" s="1"/>
      <c r="H28" s="1"/>
      <c r="I28" s="1"/>
      <c r="J28" s="1"/>
      <c r="K28"/>
      <c r="M28" s="76"/>
    </row>
    <row r="29" spans="1:13" ht="18" customHeight="1">
      <c r="A29" s="1"/>
      <c r="B29" s="312"/>
      <c r="C29" s="313"/>
      <c r="D29" s="313"/>
      <c r="E29" s="313"/>
      <c r="F29" s="313"/>
      <c r="G29" s="313"/>
      <c r="H29" s="313"/>
      <c r="I29" s="314"/>
      <c r="J29" s="1"/>
      <c r="K29"/>
    </row>
    <row r="30" spans="1:13" ht="18" customHeight="1">
      <c r="A30" s="1"/>
      <c r="B30" s="315"/>
      <c r="C30" s="316"/>
      <c r="D30" s="316"/>
      <c r="E30" s="316"/>
      <c r="F30" s="316"/>
      <c r="G30" s="316"/>
      <c r="H30" s="316"/>
      <c r="I30" s="317"/>
      <c r="J30" s="1"/>
      <c r="K30"/>
    </row>
    <row r="31" spans="1:13" ht="18" customHeight="1">
      <c r="A31" s="1"/>
      <c r="B31" s="315"/>
      <c r="C31" s="316"/>
      <c r="D31" s="316"/>
      <c r="E31" s="316"/>
      <c r="F31" s="316"/>
      <c r="G31" s="316"/>
      <c r="H31" s="316"/>
      <c r="I31" s="317"/>
      <c r="J31" s="1"/>
      <c r="K31"/>
    </row>
    <row r="32" spans="1:13" ht="18" customHeight="1">
      <c r="A32" s="1"/>
      <c r="B32" s="315"/>
      <c r="C32" s="316"/>
      <c r="D32" s="316"/>
      <c r="E32" s="316"/>
      <c r="F32" s="316"/>
      <c r="G32" s="316"/>
      <c r="H32" s="316"/>
      <c r="I32" s="317"/>
      <c r="J32" s="1"/>
      <c r="K32"/>
    </row>
    <row r="33" spans="1:11" ht="18" customHeight="1">
      <c r="A33" s="1"/>
      <c r="B33" s="315"/>
      <c r="C33" s="316"/>
      <c r="D33" s="316"/>
      <c r="E33" s="316"/>
      <c r="F33" s="316"/>
      <c r="G33" s="316"/>
      <c r="H33" s="316"/>
      <c r="I33" s="317"/>
      <c r="J33" s="1"/>
      <c r="K33"/>
    </row>
    <row r="34" spans="1:11" ht="18" customHeight="1">
      <c r="A34" s="1"/>
      <c r="B34" s="315"/>
      <c r="C34" s="316"/>
      <c r="D34" s="316"/>
      <c r="E34" s="316"/>
      <c r="F34" s="316"/>
      <c r="G34" s="316"/>
      <c r="H34" s="316"/>
      <c r="I34" s="317"/>
      <c r="J34" s="1"/>
      <c r="K34"/>
    </row>
    <row r="35" spans="1:11" ht="18" customHeight="1">
      <c r="A35" s="1"/>
      <c r="B35" s="315"/>
      <c r="C35" s="316"/>
      <c r="D35" s="316"/>
      <c r="E35" s="316"/>
      <c r="F35" s="316"/>
      <c r="G35" s="316"/>
      <c r="H35" s="316"/>
      <c r="I35" s="317"/>
      <c r="J35" s="1"/>
      <c r="K35"/>
    </row>
    <row r="36" spans="1:11" ht="18" customHeight="1">
      <c r="A36" s="1"/>
      <c r="B36" s="315"/>
      <c r="C36" s="316"/>
      <c r="D36" s="316"/>
      <c r="E36" s="316"/>
      <c r="F36" s="316"/>
      <c r="G36" s="316"/>
      <c r="H36" s="316"/>
      <c r="I36" s="317"/>
      <c r="J36" s="1"/>
      <c r="K36"/>
    </row>
    <row r="37" spans="1:11" ht="18" customHeight="1">
      <c r="A37" s="1"/>
      <c r="B37" s="315"/>
      <c r="C37" s="316"/>
      <c r="D37" s="316"/>
      <c r="E37" s="316"/>
      <c r="F37" s="316"/>
      <c r="G37" s="316"/>
      <c r="H37" s="316"/>
      <c r="I37" s="317"/>
      <c r="J37" s="1"/>
      <c r="K37"/>
    </row>
    <row r="38" spans="1:11" ht="18" customHeight="1">
      <c r="A38" s="1"/>
      <c r="B38" s="315"/>
      <c r="C38" s="316"/>
      <c r="D38" s="316"/>
      <c r="E38" s="316"/>
      <c r="F38" s="316"/>
      <c r="G38" s="316"/>
      <c r="H38" s="316"/>
      <c r="I38" s="317"/>
      <c r="J38" s="1"/>
      <c r="K38"/>
    </row>
    <row r="39" spans="1:11" ht="18" customHeight="1">
      <c r="A39" s="1"/>
      <c r="B39" s="315"/>
      <c r="C39" s="316"/>
      <c r="D39" s="316"/>
      <c r="E39" s="316"/>
      <c r="F39" s="316"/>
      <c r="G39" s="316"/>
      <c r="H39" s="316"/>
      <c r="I39" s="317"/>
      <c r="J39" s="1"/>
      <c r="K39"/>
    </row>
    <row r="40" spans="1:11" ht="18" customHeight="1" thickBot="1">
      <c r="A40" s="1"/>
      <c r="B40" s="318"/>
      <c r="C40" s="319"/>
      <c r="D40" s="319"/>
      <c r="E40" s="319"/>
      <c r="F40" s="319"/>
      <c r="G40" s="319"/>
      <c r="H40" s="319"/>
      <c r="I40" s="320"/>
      <c r="J40" s="1"/>
      <c r="K40"/>
    </row>
    <row r="41" spans="1:11" ht="6.5" customHeight="1">
      <c r="A41" s="1"/>
      <c r="B41" s="64"/>
      <c r="C41" s="64"/>
      <c r="D41" s="1"/>
      <c r="E41" s="1"/>
      <c r="F41" s="1"/>
      <c r="G41" s="1"/>
      <c r="H41" s="1"/>
      <c r="I41" s="1"/>
      <c r="J41" s="1"/>
      <c r="K41"/>
    </row>
    <row r="42" spans="1:11" ht="18.5" thickBot="1">
      <c r="A42" s="1"/>
      <c r="B42" s="86" t="s">
        <v>167</v>
      </c>
      <c r="C42" s="4"/>
      <c r="D42" s="1"/>
      <c r="E42" s="1"/>
      <c r="F42" s="1"/>
      <c r="G42" s="1"/>
      <c r="H42" s="1"/>
      <c r="I42" s="1"/>
      <c r="J42" s="1"/>
      <c r="K42"/>
    </row>
    <row r="43" spans="1:11" ht="25.5" customHeight="1">
      <c r="A43" s="1"/>
      <c r="B43" s="312"/>
      <c r="C43" s="313"/>
      <c r="D43" s="313"/>
      <c r="E43" s="313"/>
      <c r="F43" s="313"/>
      <c r="G43" s="313"/>
      <c r="H43" s="313"/>
      <c r="I43" s="314"/>
      <c r="J43" s="1"/>
      <c r="K43"/>
    </row>
    <row r="44" spans="1:11" ht="25.5" customHeight="1">
      <c r="A44" s="1"/>
      <c r="B44" s="315"/>
      <c r="C44" s="316"/>
      <c r="D44" s="316"/>
      <c r="E44" s="316"/>
      <c r="F44" s="316"/>
      <c r="G44" s="316"/>
      <c r="H44" s="316"/>
      <c r="I44" s="317"/>
      <c r="J44" s="1"/>
      <c r="K44"/>
    </row>
    <row r="45" spans="1:11" ht="25.5" customHeight="1">
      <c r="A45" s="1"/>
      <c r="B45" s="315"/>
      <c r="C45" s="316"/>
      <c r="D45" s="316"/>
      <c r="E45" s="316"/>
      <c r="F45" s="316"/>
      <c r="G45" s="316"/>
      <c r="H45" s="316"/>
      <c r="I45" s="317"/>
      <c r="J45" s="1"/>
      <c r="K45"/>
    </row>
    <row r="46" spans="1:11" ht="26.15" customHeight="1">
      <c r="A46" s="1"/>
      <c r="B46" s="315"/>
      <c r="C46" s="316"/>
      <c r="D46" s="316"/>
      <c r="E46" s="316"/>
      <c r="F46" s="316"/>
      <c r="G46" s="316"/>
      <c r="H46" s="316"/>
      <c r="I46" s="317"/>
      <c r="J46" s="1"/>
      <c r="K46"/>
    </row>
    <row r="47" spans="1:11" ht="25.5" customHeight="1" thickBot="1">
      <c r="A47" s="1"/>
      <c r="B47" s="318"/>
      <c r="C47" s="319"/>
      <c r="D47" s="319"/>
      <c r="E47" s="319"/>
      <c r="F47" s="319"/>
      <c r="G47" s="319"/>
      <c r="H47" s="319"/>
      <c r="I47" s="320"/>
      <c r="J47" s="1"/>
      <c r="K47"/>
    </row>
    <row r="48" spans="1:11" ht="10" customHeight="1"/>
    <row r="49" spans="1:11">
      <c r="A49"/>
      <c r="B49"/>
      <c r="C49"/>
      <c r="D49"/>
      <c r="E49"/>
      <c r="F49"/>
      <c r="G49"/>
      <c r="H49"/>
      <c r="I49" s="22"/>
      <c r="J49"/>
      <c r="K49"/>
    </row>
    <row r="50" spans="1:11" ht="18.5" thickBot="1">
      <c r="A50" s="1"/>
      <c r="B50" s="86" t="s">
        <v>168</v>
      </c>
      <c r="C50" s="4"/>
      <c r="D50" s="1"/>
      <c r="E50" s="1"/>
      <c r="F50" s="1"/>
      <c r="G50" s="356"/>
      <c r="H50" s="356"/>
      <c r="I50" s="356"/>
      <c r="J50" s="1"/>
      <c r="K50"/>
    </row>
    <row r="51" spans="1:11" ht="18" customHeight="1">
      <c r="A51" s="1"/>
      <c r="B51" s="312"/>
      <c r="C51" s="313"/>
      <c r="D51" s="313"/>
      <c r="E51" s="313"/>
      <c r="F51" s="313"/>
      <c r="G51" s="313"/>
      <c r="H51" s="313"/>
      <c r="I51" s="314"/>
      <c r="J51" s="1"/>
      <c r="K51"/>
    </row>
    <row r="52" spans="1:11" ht="18" customHeight="1">
      <c r="A52" s="1"/>
      <c r="B52" s="315"/>
      <c r="C52" s="316"/>
      <c r="D52" s="316"/>
      <c r="E52" s="316"/>
      <c r="F52" s="316"/>
      <c r="G52" s="316"/>
      <c r="H52" s="316"/>
      <c r="I52" s="317"/>
      <c r="J52" s="1"/>
      <c r="K52"/>
    </row>
    <row r="53" spans="1:11" ht="18" customHeight="1">
      <c r="A53" s="1"/>
      <c r="B53" s="315"/>
      <c r="C53" s="316"/>
      <c r="D53" s="316"/>
      <c r="E53" s="316"/>
      <c r="F53" s="316"/>
      <c r="G53" s="316"/>
      <c r="H53" s="316"/>
      <c r="I53" s="317"/>
      <c r="J53" s="1"/>
      <c r="K53"/>
    </row>
    <row r="54" spans="1:11" ht="18" customHeight="1">
      <c r="A54" s="1"/>
      <c r="B54" s="315"/>
      <c r="C54" s="316"/>
      <c r="D54" s="316"/>
      <c r="E54" s="316"/>
      <c r="F54" s="316"/>
      <c r="G54" s="316"/>
      <c r="H54" s="316"/>
      <c r="I54" s="317"/>
      <c r="J54" s="1"/>
      <c r="K54"/>
    </row>
    <row r="55" spans="1:11" ht="18" customHeight="1">
      <c r="A55" s="1"/>
      <c r="B55" s="315"/>
      <c r="C55" s="316"/>
      <c r="D55" s="316"/>
      <c r="E55" s="316"/>
      <c r="F55" s="316"/>
      <c r="G55" s="316"/>
      <c r="H55" s="316"/>
      <c r="I55" s="317"/>
      <c r="J55" s="1"/>
      <c r="K55"/>
    </row>
    <row r="56" spans="1:11" ht="18" customHeight="1">
      <c r="A56" s="1"/>
      <c r="B56" s="315"/>
      <c r="C56" s="316"/>
      <c r="D56" s="316"/>
      <c r="E56" s="316"/>
      <c r="F56" s="316"/>
      <c r="G56" s="316"/>
      <c r="H56" s="316"/>
      <c r="I56" s="317"/>
      <c r="J56" s="1"/>
      <c r="K56"/>
    </row>
    <row r="57" spans="1:11" ht="18" customHeight="1">
      <c r="A57" s="1"/>
      <c r="B57" s="315"/>
      <c r="C57" s="316"/>
      <c r="D57" s="316"/>
      <c r="E57" s="316"/>
      <c r="F57" s="316"/>
      <c r="G57" s="316"/>
      <c r="H57" s="316"/>
      <c r="I57" s="317"/>
      <c r="J57" s="1"/>
      <c r="K57"/>
    </row>
    <row r="58" spans="1:11" ht="18" customHeight="1">
      <c r="A58" s="1"/>
      <c r="B58" s="315"/>
      <c r="C58" s="316"/>
      <c r="D58" s="316"/>
      <c r="E58" s="316"/>
      <c r="F58" s="316"/>
      <c r="G58" s="316"/>
      <c r="H58" s="316"/>
      <c r="I58" s="317"/>
      <c r="J58" s="1"/>
      <c r="K58"/>
    </row>
    <row r="59" spans="1:11" ht="18" customHeight="1">
      <c r="A59" s="1"/>
      <c r="B59" s="315"/>
      <c r="C59" s="316"/>
      <c r="D59" s="316"/>
      <c r="E59" s="316"/>
      <c r="F59" s="316"/>
      <c r="G59" s="316"/>
      <c r="H59" s="316"/>
      <c r="I59" s="317"/>
      <c r="J59" s="1"/>
      <c r="K59"/>
    </row>
    <row r="60" spans="1:11" ht="18" customHeight="1">
      <c r="A60" s="1"/>
      <c r="B60" s="315"/>
      <c r="C60" s="316"/>
      <c r="D60" s="316"/>
      <c r="E60" s="316"/>
      <c r="F60" s="316"/>
      <c r="G60" s="316"/>
      <c r="H60" s="316"/>
      <c r="I60" s="317"/>
      <c r="J60" s="1"/>
      <c r="K60"/>
    </row>
    <row r="61" spans="1:11" ht="18" customHeight="1">
      <c r="A61" s="1"/>
      <c r="B61" s="315"/>
      <c r="C61" s="316"/>
      <c r="D61" s="316"/>
      <c r="E61" s="316"/>
      <c r="F61" s="316"/>
      <c r="G61" s="316"/>
      <c r="H61" s="316"/>
      <c r="I61" s="317"/>
      <c r="J61" s="1"/>
      <c r="K61"/>
    </row>
    <row r="62" spans="1:11" ht="18" customHeight="1">
      <c r="A62" s="1"/>
      <c r="B62" s="315"/>
      <c r="C62" s="316"/>
      <c r="D62" s="316"/>
      <c r="E62" s="316"/>
      <c r="F62" s="316"/>
      <c r="G62" s="316"/>
      <c r="H62" s="316"/>
      <c r="I62" s="317"/>
      <c r="J62" s="1"/>
      <c r="K62"/>
    </row>
    <row r="63" spans="1:11" ht="18" customHeight="1">
      <c r="A63" s="1"/>
      <c r="B63" s="315"/>
      <c r="C63" s="316"/>
      <c r="D63" s="316"/>
      <c r="E63" s="316"/>
      <c r="F63" s="316"/>
      <c r="G63" s="316"/>
      <c r="H63" s="316"/>
      <c r="I63" s="317"/>
      <c r="J63" s="1"/>
      <c r="K63"/>
    </row>
    <row r="64" spans="1:11" ht="18" customHeight="1">
      <c r="A64" s="1"/>
      <c r="B64" s="315"/>
      <c r="C64" s="316"/>
      <c r="D64" s="316"/>
      <c r="E64" s="316"/>
      <c r="F64" s="316"/>
      <c r="G64" s="316"/>
      <c r="H64" s="316"/>
      <c r="I64" s="317"/>
      <c r="J64" s="1"/>
      <c r="K64"/>
    </row>
    <row r="65" spans="1:11" ht="18" customHeight="1">
      <c r="A65" s="1"/>
      <c r="B65" s="315"/>
      <c r="C65" s="316"/>
      <c r="D65" s="316"/>
      <c r="E65" s="316"/>
      <c r="F65" s="316"/>
      <c r="G65" s="316"/>
      <c r="H65" s="316"/>
      <c r="I65" s="317"/>
      <c r="J65" s="1"/>
      <c r="K65"/>
    </row>
    <row r="66" spans="1:11" ht="18" customHeight="1">
      <c r="A66" s="1"/>
      <c r="B66" s="315"/>
      <c r="C66" s="316"/>
      <c r="D66" s="316"/>
      <c r="E66" s="316"/>
      <c r="F66" s="316"/>
      <c r="G66" s="316"/>
      <c r="H66" s="316"/>
      <c r="I66" s="317"/>
      <c r="J66" s="1"/>
      <c r="K66"/>
    </row>
    <row r="67" spans="1:11" ht="18" customHeight="1">
      <c r="A67" s="1"/>
      <c r="B67" s="315"/>
      <c r="C67" s="316"/>
      <c r="D67" s="316"/>
      <c r="E67" s="316"/>
      <c r="F67" s="316"/>
      <c r="G67" s="316"/>
      <c r="H67" s="316"/>
      <c r="I67" s="317"/>
      <c r="J67" s="1"/>
      <c r="K67"/>
    </row>
    <row r="68" spans="1:11" ht="18.5" customHeight="1" thickBot="1">
      <c r="A68" s="1"/>
      <c r="B68" s="318"/>
      <c r="C68" s="319"/>
      <c r="D68" s="319"/>
      <c r="E68" s="319"/>
      <c r="F68" s="319"/>
      <c r="G68" s="319"/>
      <c r="H68" s="319"/>
      <c r="I68" s="320"/>
      <c r="J68" s="1"/>
      <c r="K68"/>
    </row>
    <row r="69" spans="1:11" ht="6" customHeight="1">
      <c r="A69" s="1"/>
      <c r="B69" s="1"/>
      <c r="C69" s="1"/>
      <c r="D69" s="1"/>
      <c r="E69" s="1"/>
      <c r="F69" s="1"/>
      <c r="G69" s="1"/>
      <c r="H69" s="1"/>
      <c r="I69" s="1"/>
      <c r="J69" s="1"/>
      <c r="K69"/>
    </row>
    <row r="70" spans="1:11" ht="18.5" thickBot="1">
      <c r="A70" s="1"/>
      <c r="B70" s="86" t="s">
        <v>169</v>
      </c>
      <c r="C70" s="86"/>
      <c r="D70" s="79"/>
      <c r="E70" s="79"/>
      <c r="F70" s="1"/>
      <c r="G70" s="1"/>
      <c r="H70" s="1"/>
      <c r="I70" s="1"/>
      <c r="J70" s="1"/>
      <c r="K70"/>
    </row>
    <row r="71" spans="1:11">
      <c r="A71" s="1"/>
      <c r="B71" s="87" t="s">
        <v>179</v>
      </c>
      <c r="C71" s="88"/>
      <c r="D71" s="348" t="s">
        <v>180</v>
      </c>
      <c r="E71" s="349"/>
      <c r="F71" s="350"/>
      <c r="G71" s="351"/>
      <c r="H71" s="351"/>
      <c r="I71" s="352"/>
      <c r="J71" s="1"/>
      <c r="K71"/>
    </row>
    <row r="72" spans="1:11" ht="18" customHeight="1">
      <c r="A72" s="1"/>
      <c r="B72" s="321"/>
      <c r="C72" s="322"/>
      <c r="D72" s="322"/>
      <c r="E72" s="322"/>
      <c r="F72" s="322"/>
      <c r="G72" s="322"/>
      <c r="H72" s="322"/>
      <c r="I72" s="323"/>
      <c r="J72" s="1"/>
      <c r="K72"/>
    </row>
    <row r="73" spans="1:11" ht="18" customHeight="1">
      <c r="A73" s="1"/>
      <c r="B73" s="315"/>
      <c r="C73" s="316"/>
      <c r="D73" s="316"/>
      <c r="E73" s="316"/>
      <c r="F73" s="316"/>
      <c r="G73" s="316"/>
      <c r="H73" s="316"/>
      <c r="I73" s="317"/>
      <c r="J73" s="1"/>
      <c r="K73"/>
    </row>
    <row r="74" spans="1:11" ht="18" customHeight="1">
      <c r="A74" s="1"/>
      <c r="B74" s="315"/>
      <c r="C74" s="316"/>
      <c r="D74" s="316"/>
      <c r="E74" s="316"/>
      <c r="F74" s="316"/>
      <c r="G74" s="316"/>
      <c r="H74" s="316"/>
      <c r="I74" s="317"/>
      <c r="J74" s="1"/>
      <c r="K74"/>
    </row>
    <row r="75" spans="1:11" ht="18" customHeight="1">
      <c r="A75" s="1"/>
      <c r="B75" s="315"/>
      <c r="C75" s="316"/>
      <c r="D75" s="316"/>
      <c r="E75" s="316"/>
      <c r="F75" s="316"/>
      <c r="G75" s="316"/>
      <c r="H75" s="316"/>
      <c r="I75" s="317"/>
      <c r="J75" s="1"/>
      <c r="K75"/>
    </row>
    <row r="76" spans="1:11" ht="18" customHeight="1">
      <c r="A76" s="1"/>
      <c r="B76" s="315"/>
      <c r="C76" s="316"/>
      <c r="D76" s="316"/>
      <c r="E76" s="316"/>
      <c r="F76" s="316"/>
      <c r="G76" s="316"/>
      <c r="H76" s="316"/>
      <c r="I76" s="317"/>
      <c r="J76" s="1"/>
      <c r="K76"/>
    </row>
    <row r="77" spans="1:11" ht="18" customHeight="1">
      <c r="A77" s="1"/>
      <c r="B77" s="315"/>
      <c r="C77" s="316"/>
      <c r="D77" s="316"/>
      <c r="E77" s="316"/>
      <c r="F77" s="316"/>
      <c r="G77" s="316"/>
      <c r="H77" s="316"/>
      <c r="I77" s="317"/>
      <c r="J77" s="1"/>
      <c r="K77"/>
    </row>
    <row r="78" spans="1:11" ht="18" customHeight="1">
      <c r="A78" s="1"/>
      <c r="B78" s="315"/>
      <c r="C78" s="316"/>
      <c r="D78" s="316"/>
      <c r="E78" s="316"/>
      <c r="F78" s="316"/>
      <c r="G78" s="316"/>
      <c r="H78" s="316"/>
      <c r="I78" s="317"/>
      <c r="J78" s="1"/>
      <c r="K78"/>
    </row>
    <row r="79" spans="1:11" ht="18" customHeight="1">
      <c r="A79" s="1"/>
      <c r="B79" s="315"/>
      <c r="C79" s="316"/>
      <c r="D79" s="316"/>
      <c r="E79" s="316"/>
      <c r="F79" s="316"/>
      <c r="G79" s="316"/>
      <c r="H79" s="316"/>
      <c r="I79" s="317"/>
      <c r="J79" s="1"/>
      <c r="K79"/>
    </row>
    <row r="80" spans="1:11" ht="18" customHeight="1">
      <c r="A80" s="1"/>
      <c r="B80" s="315"/>
      <c r="C80" s="316"/>
      <c r="D80" s="316"/>
      <c r="E80" s="316"/>
      <c r="F80" s="316"/>
      <c r="G80" s="316"/>
      <c r="H80" s="316"/>
      <c r="I80" s="317"/>
      <c r="J80" s="1"/>
      <c r="K80"/>
    </row>
    <row r="81" spans="1:11" ht="18" customHeight="1">
      <c r="A81" s="1"/>
      <c r="B81" s="315"/>
      <c r="C81" s="316"/>
      <c r="D81" s="316"/>
      <c r="E81" s="316"/>
      <c r="F81" s="316"/>
      <c r="G81" s="316"/>
      <c r="H81" s="316"/>
      <c r="I81" s="317"/>
      <c r="J81" s="1"/>
      <c r="K81"/>
    </row>
    <row r="82" spans="1:11" ht="18" customHeight="1">
      <c r="A82" s="1"/>
      <c r="B82" s="315"/>
      <c r="C82" s="316"/>
      <c r="D82" s="316"/>
      <c r="E82" s="316"/>
      <c r="F82" s="316"/>
      <c r="G82" s="316"/>
      <c r="H82" s="316"/>
      <c r="I82" s="317"/>
      <c r="J82" s="1"/>
      <c r="K82"/>
    </row>
    <row r="83" spans="1:11" ht="18" customHeight="1">
      <c r="A83" s="1"/>
      <c r="B83" s="315"/>
      <c r="C83" s="316"/>
      <c r="D83" s="316"/>
      <c r="E83" s="316"/>
      <c r="F83" s="316"/>
      <c r="G83" s="316"/>
      <c r="H83" s="316"/>
      <c r="I83" s="317"/>
      <c r="J83" s="1"/>
      <c r="K83"/>
    </row>
    <row r="84" spans="1:11" ht="18" customHeight="1">
      <c r="A84" s="1"/>
      <c r="B84" s="315"/>
      <c r="C84" s="316"/>
      <c r="D84" s="316"/>
      <c r="E84" s="316"/>
      <c r="F84" s="316"/>
      <c r="G84" s="316"/>
      <c r="H84" s="316"/>
      <c r="I84" s="317"/>
      <c r="J84" s="1"/>
      <c r="K84"/>
    </row>
    <row r="85" spans="1:11" ht="18" customHeight="1">
      <c r="A85" s="1"/>
      <c r="B85" s="315"/>
      <c r="C85" s="316"/>
      <c r="D85" s="316"/>
      <c r="E85" s="316"/>
      <c r="F85" s="316"/>
      <c r="G85" s="316"/>
      <c r="H85" s="316"/>
      <c r="I85" s="317"/>
      <c r="J85" s="1"/>
      <c r="K85"/>
    </row>
    <row r="86" spans="1:11" ht="18" customHeight="1">
      <c r="A86" s="1"/>
      <c r="B86" s="315"/>
      <c r="C86" s="316"/>
      <c r="D86" s="316"/>
      <c r="E86" s="316"/>
      <c r="F86" s="316"/>
      <c r="G86" s="316"/>
      <c r="H86" s="316"/>
      <c r="I86" s="317"/>
      <c r="J86" s="1"/>
      <c r="K86"/>
    </row>
    <row r="87" spans="1:11" ht="18" customHeight="1">
      <c r="A87" s="1"/>
      <c r="B87" s="315"/>
      <c r="C87" s="316"/>
      <c r="D87" s="316"/>
      <c r="E87" s="316"/>
      <c r="F87" s="316"/>
      <c r="G87" s="316"/>
      <c r="H87" s="316"/>
      <c r="I87" s="317"/>
      <c r="J87" s="1"/>
      <c r="K87"/>
    </row>
    <row r="88" spans="1:11" ht="18" customHeight="1">
      <c r="A88" s="1"/>
      <c r="B88" s="315"/>
      <c r="C88" s="316"/>
      <c r="D88" s="316"/>
      <c r="E88" s="316"/>
      <c r="F88" s="316"/>
      <c r="G88" s="316"/>
      <c r="H88" s="316"/>
      <c r="I88" s="317"/>
      <c r="J88" s="1"/>
      <c r="K88"/>
    </row>
    <row r="89" spans="1:11" ht="18" customHeight="1" thickBot="1">
      <c r="A89" s="1"/>
      <c r="B89" s="318"/>
      <c r="C89" s="319"/>
      <c r="D89" s="319"/>
      <c r="E89" s="319"/>
      <c r="F89" s="319"/>
      <c r="G89" s="319"/>
      <c r="H89" s="319"/>
      <c r="I89" s="320"/>
      <c r="J89" s="1"/>
      <c r="K89"/>
    </row>
    <row r="90" spans="1:11" ht="10" customHeight="1"/>
  </sheetData>
  <sheetProtection algorithmName="SHA-512" hashValue="x79cgwhKMU0wphv0FEXHrqM7GPAN01giNGNH0zUsvtN29GgwG+5DknSaX8u6muUJ0aF8X1mlo5egolp+1RVqwQ==" saltValue="8xBbISUms4gIbHSMR13nrw==" spinCount="100000" sheet="1" formatCells="0" selectLockedCells="1"/>
  <dataConsolidate/>
  <mergeCells count="35">
    <mergeCell ref="B26:C26"/>
    <mergeCell ref="D26:H26"/>
    <mergeCell ref="G50:I50"/>
    <mergeCell ref="B22:C22"/>
    <mergeCell ref="D22:H22"/>
    <mergeCell ref="B24:C24"/>
    <mergeCell ref="D25:H25"/>
    <mergeCell ref="B25:C25"/>
    <mergeCell ref="D23:H23"/>
    <mergeCell ref="B23:C23"/>
    <mergeCell ref="G4:I4"/>
    <mergeCell ref="C10:I10"/>
    <mergeCell ref="B21:C21"/>
    <mergeCell ref="C8:I8"/>
    <mergeCell ref="C5:I5"/>
    <mergeCell ref="C9:I9"/>
    <mergeCell ref="D20:I20"/>
    <mergeCell ref="C7:I7"/>
    <mergeCell ref="C6:I6"/>
    <mergeCell ref="B51:I68"/>
    <mergeCell ref="B72:I89"/>
    <mergeCell ref="C11:I11"/>
    <mergeCell ref="B29:I40"/>
    <mergeCell ref="B19:C19"/>
    <mergeCell ref="B14:B16"/>
    <mergeCell ref="C14:I16"/>
    <mergeCell ref="B20:C20"/>
    <mergeCell ref="D21:H21"/>
    <mergeCell ref="D24:H24"/>
    <mergeCell ref="D71:E71"/>
    <mergeCell ref="F71:I71"/>
    <mergeCell ref="B43:I47"/>
    <mergeCell ref="D19:E19"/>
    <mergeCell ref="F19:G19"/>
    <mergeCell ref="H19:I19"/>
  </mergeCells>
  <phoneticPr fontId="1"/>
  <conditionalFormatting sqref="C71">
    <cfRule type="expression" dxfId="1" priority="5">
      <formula>#REF!&lt;&gt;""</formula>
    </cfRule>
  </conditionalFormatting>
  <conditionalFormatting sqref="C5:I5 C6 C7:I11 C14:I16 D19:I20 D21 D22:H23 D24 D25:H26 B29:I40 B43 F71:I71 B72">
    <cfRule type="expression" dxfId="0" priority="6">
      <formula>#REF!&lt;&gt;""</formula>
    </cfRule>
  </conditionalFormatting>
  <dataValidations count="7">
    <dataValidation operator="greaterThan" allowBlank="1" showInputMessage="1" showErrorMessage="1" error="1以上の整数を入力してください。" sqref="D22:D24 E22:H23" xr:uid="{A13D0344-2525-4EF4-BE0E-4C7C1E3E6E2D}"/>
    <dataValidation type="textLength" allowBlank="1" showInputMessage="1" showErrorMessage="1" error="100字以内でご記入ください。" prompt="100字以内でご記入ください。_x000a_ポータル入力情報と一致するようにご記入ください。" sqref="C7 C5 D5:I5 D7:I7" xr:uid="{1333FF94-D962-40D3-87AF-D3BCCB34786F}">
      <formula1>0</formula1>
      <formula2>100</formula2>
    </dataValidation>
    <dataValidation type="textLength" allowBlank="1" showInputMessage="1" showErrorMessage="1" error="225文字以内でご記入ください。" prompt="225文字以内でご記入ください。_x000a_※見切れる場合はフォントサイズを変更して枠内に収まるよう調整をしてください。" sqref="D20:I20" xr:uid="{44EE38A8-07D6-4D52-A592-5F12CDEB7857}">
      <formula1>0</formula1>
      <formula2>225</formula2>
    </dataValidation>
    <dataValidation allowBlank="1" showInputMessage="1" showErrorMessage="1" prompt="ポータル入力情報と一致するようにご記入ください。" sqref="C8:I9" xr:uid="{66C1A3E8-DFCF-4991-97FC-114EA7D5A887}"/>
    <dataValidation type="custom" operator="lessThanOrEqual" allowBlank="1" showInputMessage="1" showErrorMessage="1" errorTitle="入力文字数が多すぎます" error="20文字以内で入力してください" prompt="20文字以内でご記入ください。" sqref="D25:H26" xr:uid="{BCA9AC33-33E9-4F80-B48F-DC8FAC88FA10}">
      <formula1>LEN(D25)&lt;=20</formula1>
    </dataValidation>
    <dataValidation type="custom" operator="lessThanOrEqual" allowBlank="1" showInputMessage="1" showErrorMessage="1" errorTitle="入力文字数が多すぎます" error="50文字以内で入力してください" prompt="50文字以内でご記入ください。" sqref="F71:I71" xr:uid="{46F4C39D-1AA7-472A-8126-6BD3587ECF77}">
      <formula1>LEN(F71)&lt;=50</formula1>
    </dataValidation>
    <dataValidation type="custom" operator="lessThanOrEqual" allowBlank="1" showInputMessage="1" showErrorMessage="1" errorTitle="入力文字数が多すぎます" error="500文字以内で入力してください" prompt="500文字以内でご記入ください。_x000a_※見切れる場合はフォントサイズを変更して枠内に収まるよう調整をしてください。" sqref="C14:I16" xr:uid="{345B47FB-C843-4AFC-AD0F-9653F129F08B}">
      <formula1>LEN(C14)&lt;=500</formula1>
    </dataValidation>
  </dataValidations>
  <printOptions horizontalCentered="1" verticalCentered="1"/>
  <pageMargins left="0.23622047244094491" right="0.23622047244094491" top="0.35433070866141736" bottom="0.35433070866141736" header="0.31496062992125984" footer="0.31496062992125984"/>
  <pageSetup paperSize="9" scale="98" fitToHeight="2" orientation="portrait" r:id="rId1"/>
  <rowBreaks count="1" manualBreakCount="1">
    <brk id="48" max="9"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error="プルダウンよりご選択ください。" prompt="ポータル入力情報と一致するようにご選択ください。" xr:uid="{7F2F124B-0832-41EF-9DB9-D0C6AEDD15A2}">
          <x14:formula1>
            <xm:f>プルダウン!$B$2:$B$4</xm:f>
          </x14:formula1>
          <xm:sqref>C6:I6</xm:sqref>
        </x14:dataValidation>
        <x14:dataValidation type="list" allowBlank="1" showInputMessage="1" showErrorMessage="1" prompt="ポータル入力情報と一致するようにご記入ください。" xr:uid="{5A5195F6-8DB4-4B5E-8ED8-76473EF9C3DF}">
          <x14:formula1>
            <xm:f>プルダウン!$E$2:$E$21</xm:f>
          </x14:formula1>
          <xm:sqref>D19:I19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D6FB4-1DD3-482E-A77B-F40FA5F72D9C}">
  <sheetPr>
    <pageSetUpPr fitToPage="1"/>
  </sheetPr>
  <dimension ref="B1:W26"/>
  <sheetViews>
    <sheetView zoomScaleNormal="100" workbookViewId="0">
      <selection activeCell="C5" sqref="C5"/>
    </sheetView>
  </sheetViews>
  <sheetFormatPr defaultRowHeight="18"/>
  <cols>
    <col min="1" max="1" width="2" customWidth="1"/>
    <col min="2" max="2" width="23.4140625" customWidth="1"/>
    <col min="3" max="23" width="9" customWidth="1"/>
    <col min="24" max="24" width="3.5" customWidth="1"/>
  </cols>
  <sheetData>
    <row r="1" spans="2:23" ht="11.25" customHeight="1"/>
    <row r="2" spans="2:23" ht="27" customHeight="1">
      <c r="T2" s="49" t="s">
        <v>144</v>
      </c>
      <c r="U2" s="48" t="str" cm="1">
        <f t="array" aca="1" ref="U2" ca="1">RIGHT(CELL("filename",A1),LEN(CELL("filename",A1))-FIND("]",CELL("filename",A1)))</f>
        <v xml:space="preserve">様式4_グラフ作成用 </v>
      </c>
      <c r="V2" s="47"/>
      <c r="W2" s="47"/>
    </row>
    <row r="3" spans="2:23" ht="22.5">
      <c r="B3" s="11" t="s">
        <v>45</v>
      </c>
    </row>
    <row r="4" spans="2:23">
      <c r="B4" s="7"/>
      <c r="C4" s="7">
        <v>2015</v>
      </c>
      <c r="D4" s="7">
        <f>C4+1</f>
        <v>2016</v>
      </c>
      <c r="E4" s="7">
        <f t="shared" ref="E4:W4" si="0">D4+1</f>
        <v>2017</v>
      </c>
      <c r="F4" s="7">
        <f t="shared" si="0"/>
        <v>2018</v>
      </c>
      <c r="G4" s="7">
        <f t="shared" si="0"/>
        <v>2019</v>
      </c>
      <c r="H4" s="7">
        <f t="shared" si="0"/>
        <v>2020</v>
      </c>
      <c r="I4" s="7">
        <f t="shared" si="0"/>
        <v>2021</v>
      </c>
      <c r="J4" s="7">
        <f t="shared" si="0"/>
        <v>2022</v>
      </c>
      <c r="K4" s="7">
        <f t="shared" si="0"/>
        <v>2023</v>
      </c>
      <c r="L4" s="7">
        <f t="shared" si="0"/>
        <v>2024</v>
      </c>
      <c r="M4" s="7">
        <f t="shared" si="0"/>
        <v>2025</v>
      </c>
      <c r="N4" s="7">
        <f t="shared" si="0"/>
        <v>2026</v>
      </c>
      <c r="O4" s="7">
        <f t="shared" si="0"/>
        <v>2027</v>
      </c>
      <c r="P4" s="7">
        <f t="shared" si="0"/>
        <v>2028</v>
      </c>
      <c r="Q4" s="7">
        <f t="shared" si="0"/>
        <v>2029</v>
      </c>
      <c r="R4" s="7">
        <f t="shared" si="0"/>
        <v>2030</v>
      </c>
      <c r="S4" s="7">
        <f t="shared" si="0"/>
        <v>2031</v>
      </c>
      <c r="T4" s="7">
        <f t="shared" si="0"/>
        <v>2032</v>
      </c>
      <c r="U4" s="7">
        <f t="shared" si="0"/>
        <v>2033</v>
      </c>
      <c r="V4" s="7">
        <f t="shared" si="0"/>
        <v>2034</v>
      </c>
      <c r="W4" s="7">
        <f t="shared" si="0"/>
        <v>2035</v>
      </c>
    </row>
    <row r="5" spans="2:23">
      <c r="B5" s="5" t="s">
        <v>44</v>
      </c>
      <c r="C5" s="65">
        <v>20</v>
      </c>
      <c r="D5" s="65">
        <v>20</v>
      </c>
      <c r="E5" s="65">
        <v>20</v>
      </c>
      <c r="F5" s="65">
        <v>25</v>
      </c>
      <c r="G5" s="65">
        <v>30</v>
      </c>
      <c r="H5" s="65">
        <v>35</v>
      </c>
      <c r="I5" s="65">
        <v>40</v>
      </c>
      <c r="J5" s="65">
        <v>45</v>
      </c>
      <c r="K5" s="65">
        <v>50</v>
      </c>
      <c r="L5" s="65">
        <v>55</v>
      </c>
      <c r="M5" s="65">
        <v>60</v>
      </c>
      <c r="N5" s="65">
        <v>65</v>
      </c>
      <c r="O5" s="65">
        <v>65</v>
      </c>
      <c r="P5" s="65">
        <v>75</v>
      </c>
      <c r="Q5" s="65">
        <v>80</v>
      </c>
      <c r="R5" s="65">
        <v>85</v>
      </c>
      <c r="S5" s="65">
        <v>90</v>
      </c>
      <c r="T5" s="65">
        <v>95</v>
      </c>
      <c r="U5" s="65">
        <v>100</v>
      </c>
      <c r="V5" s="65">
        <v>100</v>
      </c>
      <c r="W5" s="65">
        <v>100</v>
      </c>
    </row>
    <row r="6" spans="2:23">
      <c r="B6" s="5" t="s">
        <v>46</v>
      </c>
      <c r="C6" s="65">
        <v>1</v>
      </c>
      <c r="D6" s="65">
        <v>1</v>
      </c>
      <c r="E6" s="65">
        <v>2</v>
      </c>
      <c r="F6" s="65">
        <v>3</v>
      </c>
      <c r="G6" s="65">
        <v>4</v>
      </c>
      <c r="H6" s="65">
        <v>5</v>
      </c>
      <c r="I6" s="65">
        <v>6</v>
      </c>
      <c r="J6" s="65">
        <v>7</v>
      </c>
      <c r="K6" s="65">
        <v>8</v>
      </c>
      <c r="L6" s="65">
        <v>10</v>
      </c>
      <c r="M6" s="65">
        <v>12</v>
      </c>
      <c r="N6" s="6"/>
      <c r="O6" s="6"/>
      <c r="P6" s="6"/>
      <c r="Q6" s="6"/>
      <c r="R6" s="6"/>
      <c r="S6" s="6"/>
      <c r="T6" s="6"/>
      <c r="U6" s="6"/>
      <c r="V6" s="6"/>
      <c r="W6" s="6"/>
    </row>
    <row r="7" spans="2:23">
      <c r="B7" s="5" t="s">
        <v>48</v>
      </c>
      <c r="C7" s="6"/>
      <c r="D7" s="6"/>
      <c r="E7" s="6"/>
      <c r="F7" s="6"/>
      <c r="G7" s="6"/>
      <c r="H7" s="6"/>
      <c r="I7" s="6"/>
      <c r="J7" s="6"/>
      <c r="K7" s="6"/>
      <c r="L7" s="6"/>
      <c r="M7" s="6"/>
      <c r="N7" s="65">
        <v>14</v>
      </c>
      <c r="O7" s="65">
        <v>17</v>
      </c>
      <c r="P7" s="65">
        <v>20</v>
      </c>
      <c r="Q7" s="65">
        <v>25</v>
      </c>
      <c r="R7" s="65">
        <v>30</v>
      </c>
      <c r="S7" s="65">
        <v>35</v>
      </c>
      <c r="T7" s="65">
        <v>40</v>
      </c>
      <c r="U7" s="65">
        <v>45</v>
      </c>
      <c r="V7" s="65">
        <v>50</v>
      </c>
      <c r="W7" s="65">
        <v>50</v>
      </c>
    </row>
    <row r="8" spans="2:23">
      <c r="B8" s="5" t="s">
        <v>47</v>
      </c>
      <c r="C8" s="93">
        <f t="shared" ref="C8:K8" si="1">IFERROR(C6/C5,"―")</f>
        <v>0.05</v>
      </c>
      <c r="D8" s="93">
        <f t="shared" si="1"/>
        <v>0.05</v>
      </c>
      <c r="E8" s="93">
        <f t="shared" si="1"/>
        <v>0.1</v>
      </c>
      <c r="F8" s="93">
        <f t="shared" si="1"/>
        <v>0.12</v>
      </c>
      <c r="G8" s="93">
        <f t="shared" si="1"/>
        <v>0.13333333333333333</v>
      </c>
      <c r="H8" s="93">
        <f t="shared" si="1"/>
        <v>0.14285714285714285</v>
      </c>
      <c r="I8" s="93">
        <f t="shared" si="1"/>
        <v>0.15</v>
      </c>
      <c r="J8" s="93">
        <f t="shared" si="1"/>
        <v>0.15555555555555556</v>
      </c>
      <c r="K8" s="93">
        <f t="shared" si="1"/>
        <v>0.16</v>
      </c>
      <c r="L8" s="93">
        <f>IFERROR(L6/L5,"―")</f>
        <v>0.18181818181818182</v>
      </c>
      <c r="M8" s="93">
        <f>IFERROR(M6/M5,"―")</f>
        <v>0.2</v>
      </c>
      <c r="N8" s="93">
        <f t="shared" ref="N8" si="2">IFERROR(N7/N5,"―")</f>
        <v>0.2153846153846154</v>
      </c>
      <c r="O8" s="93">
        <f t="shared" ref="O8" si="3">IFERROR(O7/O5,"―")</f>
        <v>0.26153846153846155</v>
      </c>
      <c r="P8" s="93">
        <f t="shared" ref="P8:W8" si="4">IFERROR(P7/P5,"―")</f>
        <v>0.26666666666666666</v>
      </c>
      <c r="Q8" s="93">
        <f t="shared" si="4"/>
        <v>0.3125</v>
      </c>
      <c r="R8" s="93">
        <f t="shared" si="4"/>
        <v>0.35294117647058826</v>
      </c>
      <c r="S8" s="93">
        <f t="shared" si="4"/>
        <v>0.3888888888888889</v>
      </c>
      <c r="T8" s="93">
        <f t="shared" si="4"/>
        <v>0.42105263157894735</v>
      </c>
      <c r="U8" s="93">
        <f t="shared" si="4"/>
        <v>0.45</v>
      </c>
      <c r="V8" s="93">
        <f t="shared" si="4"/>
        <v>0.5</v>
      </c>
      <c r="W8" s="93">
        <f t="shared" si="4"/>
        <v>0.5</v>
      </c>
    </row>
    <row r="23" spans="2:23" ht="22.5">
      <c r="B23" s="12" t="s">
        <v>57</v>
      </c>
    </row>
    <row r="24" spans="2:23">
      <c r="B24" s="7"/>
      <c r="C24" s="7">
        <f>C4</f>
        <v>2015</v>
      </c>
      <c r="D24" s="7">
        <f t="shared" ref="D24:W24" si="5">D4</f>
        <v>2016</v>
      </c>
      <c r="E24" s="7">
        <f t="shared" si="5"/>
        <v>2017</v>
      </c>
      <c r="F24" s="7">
        <f t="shared" si="5"/>
        <v>2018</v>
      </c>
      <c r="G24" s="7">
        <f t="shared" si="5"/>
        <v>2019</v>
      </c>
      <c r="H24" s="7">
        <f t="shared" si="5"/>
        <v>2020</v>
      </c>
      <c r="I24" s="7">
        <f t="shared" si="5"/>
        <v>2021</v>
      </c>
      <c r="J24" s="7">
        <f t="shared" si="5"/>
        <v>2022</v>
      </c>
      <c r="K24" s="7">
        <f t="shared" si="5"/>
        <v>2023</v>
      </c>
      <c r="L24" s="7">
        <f t="shared" si="5"/>
        <v>2024</v>
      </c>
      <c r="M24" s="7">
        <f t="shared" si="5"/>
        <v>2025</v>
      </c>
      <c r="N24" s="7">
        <f t="shared" si="5"/>
        <v>2026</v>
      </c>
      <c r="O24" s="7">
        <f t="shared" si="5"/>
        <v>2027</v>
      </c>
      <c r="P24" s="7">
        <f t="shared" si="5"/>
        <v>2028</v>
      </c>
      <c r="Q24" s="7">
        <f t="shared" si="5"/>
        <v>2029</v>
      </c>
      <c r="R24" s="7">
        <f t="shared" si="5"/>
        <v>2030</v>
      </c>
      <c r="S24" s="7">
        <f t="shared" si="5"/>
        <v>2031</v>
      </c>
      <c r="T24" s="7">
        <f t="shared" si="5"/>
        <v>2032</v>
      </c>
      <c r="U24" s="7">
        <f t="shared" si="5"/>
        <v>2033</v>
      </c>
      <c r="V24" s="7">
        <f t="shared" si="5"/>
        <v>2034</v>
      </c>
      <c r="W24" s="7">
        <f t="shared" si="5"/>
        <v>2035</v>
      </c>
    </row>
    <row r="25" spans="2:23">
      <c r="B25" s="5" t="s">
        <v>58</v>
      </c>
      <c r="C25" s="66">
        <v>100</v>
      </c>
      <c r="D25" s="66">
        <v>100</v>
      </c>
      <c r="E25" s="66">
        <v>200</v>
      </c>
      <c r="F25" s="66">
        <v>300</v>
      </c>
      <c r="G25" s="66">
        <v>400</v>
      </c>
      <c r="H25" s="66">
        <v>500</v>
      </c>
      <c r="I25" s="66">
        <v>600</v>
      </c>
      <c r="J25" s="66">
        <v>700</v>
      </c>
      <c r="K25" s="66">
        <v>800</v>
      </c>
      <c r="L25" s="66">
        <v>1000</v>
      </c>
      <c r="M25" s="66">
        <v>1200</v>
      </c>
      <c r="N25" s="9"/>
      <c r="O25" s="9"/>
      <c r="P25" s="9"/>
      <c r="Q25" s="9"/>
      <c r="R25" s="9"/>
      <c r="S25" s="9"/>
      <c r="T25" s="9"/>
      <c r="U25" s="9"/>
      <c r="V25" s="9"/>
      <c r="W25" s="9"/>
    </row>
    <row r="26" spans="2:23">
      <c r="B26" s="5" t="s">
        <v>59</v>
      </c>
      <c r="C26" s="9"/>
      <c r="D26" s="9"/>
      <c r="E26" s="9"/>
      <c r="F26" s="9"/>
      <c r="G26" s="9"/>
      <c r="H26" s="9"/>
      <c r="I26" s="9"/>
      <c r="J26" s="9"/>
      <c r="K26" s="9"/>
      <c r="L26" s="9"/>
      <c r="M26" s="99"/>
      <c r="N26" s="66">
        <v>1400</v>
      </c>
      <c r="O26" s="66">
        <v>1700</v>
      </c>
      <c r="P26" s="66">
        <v>2000</v>
      </c>
      <c r="Q26" s="66">
        <v>2500</v>
      </c>
      <c r="R26" s="66">
        <v>3000</v>
      </c>
      <c r="S26" s="66">
        <v>3500</v>
      </c>
      <c r="T26" s="66">
        <v>4000</v>
      </c>
      <c r="U26" s="66">
        <v>4500</v>
      </c>
      <c r="V26" s="66">
        <v>5000</v>
      </c>
      <c r="W26" s="66">
        <v>6000</v>
      </c>
    </row>
  </sheetData>
  <sheetProtection algorithmName="SHA-512" hashValue="0OGQQVbdYkyzNtNE7CAp7v0zAKT+/oJIw96tnhE9//1dZ1hvLDw30oj6y6fJpPxM8fyqQBoKpqpAI3T3k1srsg==" saltValue="zbNFofdLwe1aaezGnCNCoA==" spinCount="100000" sheet="1" objects="1" scenarios="1" selectLockedCells="1"/>
  <phoneticPr fontId="1"/>
  <dataValidations count="1">
    <dataValidation imeMode="halfAlpha" allowBlank="1" showInputMessage="1" showErrorMessage="1" sqref="M7:W7 C25:M25 C5:W5 C6:K6 M26:W26" xr:uid="{5E699913-C430-4A51-BB84-C9E83CA843D9}"/>
  </dataValidations>
  <pageMargins left="0.7" right="0.7" top="0.75" bottom="0.75" header="0.3" footer="0.3"/>
  <pageSetup paperSize="9" scale="55"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1A927FD2F2F76C4E8F9385460AE77F82" ma:contentTypeVersion="2" ma:contentTypeDescription="新しいドキュメントを作成します。" ma:contentTypeScope="" ma:versionID="642f8432888ceb12f3ca1e6743a2fdf2">
  <xsd:schema xmlns:xsd="http://www.w3.org/2001/XMLSchema" xmlns:xs="http://www.w3.org/2001/XMLSchema" xmlns:p="http://schemas.microsoft.com/office/2006/metadata/properties" xmlns:ns3="fa86263f-b1a6-4596-94f8-6ecda957d9bc" targetNamespace="http://schemas.microsoft.com/office/2006/metadata/properties" ma:root="true" ma:fieldsID="1dff1e293abf7cdb3cb7df29fed6c65d" ns3:_="">
    <xsd:import namespace="fa86263f-b1a6-4596-94f8-6ecda957d9bc"/>
    <xsd:element name="properties">
      <xsd:complexType>
        <xsd:sequence>
          <xsd:element name="documentManagement">
            <xsd:complexType>
              <xsd:all>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86263f-b1a6-4596-94f8-6ecda957d9b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A5DA00-08AB-49A4-B505-4D2C50E72871}">
  <ds:schemaRef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fa86263f-b1a6-4596-94f8-6ecda957d9bc"/>
    <ds:schemaRef ds:uri="http://purl.org/dc/elements/1.1/"/>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72A50090-B385-4844-90FC-40FDE8A938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a86263f-b1a6-4596-94f8-6ecda957d9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48F4285-BFD0-4184-9E72-7277029A783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提出書類一覧</vt:lpstr>
      <vt:lpstr>様式１</vt:lpstr>
      <vt:lpstr>様式２（１）</vt:lpstr>
      <vt:lpstr>様式２（２）</vt:lpstr>
      <vt:lpstr>様式２（３）</vt:lpstr>
      <vt:lpstr>様式３</vt:lpstr>
      <vt:lpstr>様式４</vt:lpstr>
      <vt:lpstr>様式５</vt:lpstr>
      <vt:lpstr>様式4_グラフ作成用 </vt:lpstr>
      <vt:lpstr>プルダウン</vt:lpstr>
      <vt:lpstr>DB用</vt:lpstr>
      <vt:lpstr>プルダウン!Print_Area</vt:lpstr>
      <vt:lpstr>提出書類一覧!Print_Area</vt:lpstr>
      <vt:lpstr>様式１!Print_Area</vt:lpstr>
      <vt:lpstr>'様式２（１）'!Print_Area</vt:lpstr>
      <vt:lpstr>'様式２（２）'!Print_Area</vt:lpstr>
      <vt:lpstr>'様式２（３）'!Print_Area</vt:lpstr>
      <vt:lpstr>様式３!Print_Area</vt:lpstr>
      <vt:lpstr>様式４!Print_Area</vt:lpstr>
      <vt:lpstr>'様式4_グラフ作成用 '!Print_Area</vt:lpstr>
      <vt:lpstr>様式５!Print_Area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2022-03-23T08:23:58Z</dcterms:created>
  <dcterms:modified xsi:type="dcterms:W3CDTF">2026-02-17T10:18:50Z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0x0101001A927FD2F2F76C4E8F9385460AE77F82</vt:lpwstr>
  </property>
</Properties>
</file>