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7080F07F-5C42-41C0-A126-C631FE6F66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出荷証明書【玄関ドア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出荷証明書【玄関ドア】!$A$4:$AY$27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1" l="1"/>
  <c r="X25" i="1"/>
  <c r="X24" i="1"/>
  <c r="X23" i="1"/>
  <c r="X22" i="1"/>
  <c r="X21" i="1"/>
  <c r="X20" i="1"/>
  <c r="X19" i="1"/>
  <c r="X18" i="1"/>
  <c r="L26" i="1"/>
  <c r="L25" i="1"/>
  <c r="L24" i="1"/>
  <c r="L23" i="1"/>
  <c r="L22" i="1"/>
  <c r="L21" i="1"/>
  <c r="L20" i="1"/>
  <c r="L19" i="1"/>
  <c r="L18" i="1"/>
  <c r="X17" i="1"/>
  <c r="L17" i="1"/>
</calcChain>
</file>

<file path=xl/sharedStrings.xml><?xml version="1.0" encoding="utf-8"?>
<sst xmlns="http://schemas.openxmlformats.org/spreadsheetml/2006/main" count="204" uniqueCount="148">
  <si>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</si>
  <si>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</si>
  <si>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</si>
  <si>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</si>
  <si>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</si>
  <si>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</si>
  <si>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</si>
  <si>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</si>
  <si>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</si>
  <si>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</si>
  <si>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</si>
  <si>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SII登録型番
（９桁）</t>
    <rPh sb="10" eb="11">
      <t>ケタ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</si>
  <si>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</si>
  <si>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</si>
  <si>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</si>
  <si>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</si>
  <si>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</si>
  <si>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</si>
  <si>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</si>
  <si>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</si>
  <si>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</si>
  <si>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</si>
  <si>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</si>
  <si>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</si>
  <si>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</si>
  <si>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出荷証明書【玄関ドア】</t>
    <rPh sb="0" eb="2">
      <t>シュッカ</t>
    </rPh>
    <rPh sb="2" eb="5">
      <t>ショウメイショ</t>
    </rPh>
    <rPh sb="6" eb="8">
      <t>ゲンカン</t>
    </rPh>
    <phoneticPr fontId="1"/>
  </si>
  <si>
    <t>・玄関ドアを使用した場合は、こちらの出荷証明書を提出してください。</t>
    <rPh sb="1" eb="3">
      <t>ゲンカン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</si>
  <si>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数量</t>
    <rPh sb="0" eb="2">
      <t>スウリョウ</t>
    </rPh>
    <phoneticPr fontId="1"/>
  </si>
  <si>
    <t>製品名
（シリーズ名）</t>
    <rPh sb="0" eb="3">
      <t>セイヒンメイ</t>
    </rPh>
    <rPh sb="9" eb="10">
      <t>メイ</t>
    </rPh>
    <phoneticPr fontId="1"/>
  </si>
  <si>
    <t>JD011101A</t>
  </si>
  <si>
    <t>JD011201A</t>
  </si>
  <si>
    <t>JD011301S</t>
  </si>
  <si>
    <t>JD020101S</t>
  </si>
  <si>
    <t>JD020102S</t>
  </si>
  <si>
    <t>JD020103S</t>
  </si>
  <si>
    <t>JD020104S</t>
  </si>
  <si>
    <t>JD020105S</t>
  </si>
  <si>
    <t>JD020106S</t>
  </si>
  <si>
    <t>JD020107S</t>
  </si>
  <si>
    <t>JD020108S</t>
  </si>
  <si>
    <t>JD020109S</t>
  </si>
  <si>
    <t>JD020110S</t>
  </si>
  <si>
    <t>JD020111S</t>
  </si>
  <si>
    <t>JD020112S</t>
  </si>
  <si>
    <t>JD020201A</t>
  </si>
  <si>
    <t>JD020301A</t>
  </si>
  <si>
    <t>JD020401A</t>
  </si>
  <si>
    <t>JD020501S</t>
  </si>
  <si>
    <t>JD020601A</t>
  </si>
  <si>
    <t>JD020701S</t>
  </si>
  <si>
    <t>JD020702S</t>
  </si>
  <si>
    <t>JD020703S</t>
  </si>
  <si>
    <t>JD020704S</t>
  </si>
  <si>
    <t>JD020705S</t>
  </si>
  <si>
    <t>JD020706S</t>
  </si>
  <si>
    <t>JD020707S</t>
  </si>
  <si>
    <t>JD020708S</t>
  </si>
  <si>
    <t>JD020709S</t>
  </si>
  <si>
    <t>JD020710S</t>
  </si>
  <si>
    <t>JD020711S</t>
  </si>
  <si>
    <t>JD020712S</t>
  </si>
  <si>
    <t>JD020713S</t>
  </si>
  <si>
    <t>JD020714S</t>
  </si>
  <si>
    <t>JD020715S</t>
  </si>
  <si>
    <t>JD020716S</t>
  </si>
  <si>
    <t>JD020717S</t>
  </si>
  <si>
    <t>JD020718S</t>
  </si>
  <si>
    <t>JD020719S</t>
  </si>
  <si>
    <t>JD020720S</t>
  </si>
  <si>
    <t>JD020721S</t>
  </si>
  <si>
    <t>JD020722S</t>
  </si>
  <si>
    <t>JD020723S</t>
  </si>
  <si>
    <t>JD020724S</t>
  </si>
  <si>
    <t>JD020725S</t>
  </si>
  <si>
    <t>JD020726S</t>
  </si>
  <si>
    <t>JD020727S</t>
  </si>
  <si>
    <t>JD020801A</t>
  </si>
  <si>
    <t>JD031101S</t>
  </si>
  <si>
    <t>JD032101S</t>
  </si>
  <si>
    <t>JD032201S</t>
  </si>
  <si>
    <t>JD032202S</t>
  </si>
  <si>
    <t>JD033201S</t>
  </si>
  <si>
    <t>JD035201A</t>
  </si>
  <si>
    <t>JD036201A</t>
  </si>
  <si>
    <t>三協立山株式会社</t>
  </si>
  <si>
    <t>防火ﾄﾞｱﾌｧﾉｰﾊﾞ K2</t>
  </si>
  <si>
    <t>防火ﾄﾞｱｱﾊﾟｰﾄﾄﾞｱAXII K2</t>
  </si>
  <si>
    <t>ﾌﾟﾛﾉｰﾊﾞ</t>
  </si>
  <si>
    <t>InnoBest D70</t>
  </si>
  <si>
    <t>InnoBest D50 樹脂複合枠</t>
  </si>
  <si>
    <t>InnoBest D50 形材断熱枠 片開き</t>
  </si>
  <si>
    <t>InnoBest D50 形材断熱枠 両開き</t>
  </si>
  <si>
    <t>InnoBest D50 防火ドア 形材断熱枠</t>
  </si>
  <si>
    <t>定型様式8</t>
    <rPh sb="0" eb="2">
      <t>テイケイ</t>
    </rPh>
    <rPh sb="2" eb="4">
      <t>ヨウシキ</t>
    </rPh>
    <phoneticPr fontId="1"/>
  </si>
  <si>
    <t>No.</t>
    <phoneticPr fontId="1"/>
  </si>
  <si>
    <t>株式会社ＬＩＸＩＬ</t>
  </si>
  <si>
    <t>アヴァントス11A型/11B型（イルミネーションガラス仕様除く）</t>
  </si>
  <si>
    <t>アヴァントス13A型/13B型（イルミネーションガラス仕様除く）</t>
  </si>
  <si>
    <t>アヴァントス14B型（イルミネーションガラス仕様除く）</t>
  </si>
  <si>
    <t>アヴァントス15A型/15B型（イルミネーションガラス仕様除く）</t>
  </si>
  <si>
    <t>アヴァントス16A型/16B型（イルミネーションガラス仕様除く）</t>
  </si>
  <si>
    <t>アヴァントス17A型/17B型（イルミネーションガラス仕様除く）</t>
  </si>
  <si>
    <t>アヴァントス19A型/19B型（イルミネーションガラス仕様除く）</t>
  </si>
  <si>
    <t>アヴァントス51型（イルミネーションガラス仕様除く）</t>
  </si>
  <si>
    <t>アヴァントス52型（イルミネーションガラス仕様除く）</t>
  </si>
  <si>
    <t>アヴァントス53型（イルミネーションガラス仕様除く）</t>
  </si>
  <si>
    <t>アヴァントス54型（イルミネーションガラス仕様除く）</t>
  </si>
  <si>
    <t>アヴァントス56型（イルミネーションガラス仕様除く）</t>
  </si>
  <si>
    <t>ジエスタ２防火戸ｋ２仕様</t>
  </si>
  <si>
    <t>リジェーロα防火戸ｋ２仕様</t>
  </si>
  <si>
    <t>外部物置ドア防火戸ｋ２仕様</t>
  </si>
  <si>
    <t>リシェント玄関ドア3 高断熱仕様 17N型（子扉ガラス付組合せ、らんま付を除く）</t>
  </si>
  <si>
    <t>リシェント玄関ドア3 防火戸断熱k2仕様 M17型（子扉ガラス付組合せ、らんま付を除く）</t>
  </si>
  <si>
    <t>グランデル2 ハイグレード仕様 801型</t>
  </si>
  <si>
    <t>グランデル2 ハイグレード仕様 802型</t>
  </si>
  <si>
    <t>グランデル2 ハイグレード仕様 851型</t>
  </si>
  <si>
    <t>グランデル２ スタンダード仕様 101型</t>
  </si>
  <si>
    <t>グランデル２ スタンダード仕様 102型</t>
  </si>
  <si>
    <t>グランデル２ スタンダード仕様 103型</t>
  </si>
  <si>
    <t>グランデル２ スタンダード仕様 104型</t>
  </si>
  <si>
    <t>グランデル２ スタンダード仕様 105型</t>
  </si>
  <si>
    <t>グランデル２ スタンダード仕様 106型</t>
  </si>
  <si>
    <t>グランデル２ スタンダード仕様 121型</t>
  </si>
  <si>
    <t>グランデル２ スタンダード仕様 132型</t>
  </si>
  <si>
    <t>グランデル２ スタンダード仕様 141型</t>
  </si>
  <si>
    <t>グランデル２ スタンダード仕様 144型</t>
  </si>
  <si>
    <t>グランデル２ スタンダード仕様 151型</t>
  </si>
  <si>
    <t>グランデル２ スタンダード仕様 152型</t>
  </si>
  <si>
    <t>グランデル２ スタンダード仕様 153型</t>
  </si>
  <si>
    <t>グランデル２ スタンダード仕様 154型</t>
  </si>
  <si>
    <t>グランデル２ スタンダード仕様 155型</t>
  </si>
  <si>
    <t>グランデル２ スタンダード仕様 156型</t>
  </si>
  <si>
    <t>グランデル２ スタンダード仕様 171型</t>
  </si>
  <si>
    <t>グランデル２ スタンダード仕様 172型</t>
  </si>
  <si>
    <t>グランデル２ スタンダード仕様 173型</t>
  </si>
  <si>
    <t>グランデル２ スタンダード仕様 174型</t>
  </si>
  <si>
    <t>グランデル２ スタンダード仕様 181型</t>
  </si>
  <si>
    <t>グランデル２ スタンダード仕様 182型</t>
  </si>
  <si>
    <t>グランデル２ スタンダード仕様 183型</t>
  </si>
  <si>
    <t>グランデル２ スタンダード仕様 191型</t>
  </si>
  <si>
    <t>玄関ドアDA防火戸ｋ２仕様</t>
  </si>
  <si>
    <t>ＹＫＫ ＡＰ株式会社</t>
  </si>
  <si>
    <t>ヴェナート Ｄ３０ 防火ドア（Ｄ２仕様）</t>
  </si>
  <si>
    <t>防火ドアＧシリーズ アパート用玄関ドア（Ｄ２仕様）</t>
  </si>
  <si>
    <t>：</t>
    <phoneticPr fontId="1"/>
  </si>
  <si>
    <t>JD040001S</t>
  </si>
  <si>
    <t>GERMAN HOUSE株式会社</t>
  </si>
  <si>
    <t>GERMAN DOOR WOODYシリーズ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</si>
</sst>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176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 shrinkToFit="1"/>
      <protection locked="0"/>
    </xf>
    <xf numFmtId="177" fontId="8" fillId="0" borderId="3" xfId="0" applyNumberFormat="1" applyFont="1" applyBorder="1" applyAlignment="1" applyProtection="1">
      <alignment horizontal="right" vertical="center" shrinkToFit="1"/>
      <protection locked="0"/>
    </xf>
    <xf numFmtId="177" fontId="8" fillId="0" borderId="2" xfId="0" applyNumberFormat="1" applyFont="1" applyBorder="1" applyAlignment="1" applyProtection="1">
      <alignment horizontal="right" vertical="center" shrinkToFit="1"/>
      <protection locked="0"/>
    </xf>
    <xf numFmtId="177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13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showGridLines="0" tabSelected="1" view="pageBreakPreview" zoomScale="70" zoomScaleNormal="100" zoomScaleSheetLayoutView="70" workbookViewId="0">
      <selection activeCell="B6" sqref="B6:AX6"/>
    </sheetView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26</v>
      </c>
      <c r="B1" s="2"/>
      <c r="C1" s="2"/>
    </row>
    <row r="2" spans="1:79" ht="22.5" customHeight="1" x14ac:dyDescent="0.15">
      <c r="A2" s="10" t="s">
        <v>12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93</v>
      </c>
      <c r="AY4" s="5"/>
    </row>
    <row r="5" spans="1:79" ht="23.25" customHeight="1" x14ac:dyDescent="0.15">
      <c r="A5" s="5"/>
      <c r="B5" s="50" t="s">
        <v>16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7"/>
    </row>
    <row r="6" spans="1:79" ht="30.75" customHeight="1" x14ac:dyDescent="0.15">
      <c r="A6" s="5"/>
      <c r="B6" s="49" t="s">
        <v>25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8"/>
    </row>
    <row r="7" spans="1:79" ht="18.75" x14ac:dyDescent="0.15">
      <c r="A7" s="13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4"/>
    </row>
    <row r="8" spans="1:79" ht="34.5" customHeight="1" x14ac:dyDescent="0.15">
      <c r="A8" s="13"/>
      <c r="B8" s="56" t="s">
        <v>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4"/>
      <c r="AP8" s="54"/>
      <c r="AQ8" s="54"/>
      <c r="AR8" s="13" t="s">
        <v>0</v>
      </c>
      <c r="AS8" s="55"/>
      <c r="AT8" s="55"/>
      <c r="AU8" s="13" t="s">
        <v>1</v>
      </c>
      <c r="AV8" s="54"/>
      <c r="AW8" s="54"/>
      <c r="AX8" s="13" t="s">
        <v>2</v>
      </c>
      <c r="AY8" s="13"/>
      <c r="AZ8" s="9" t="s">
        <v>13</v>
      </c>
    </row>
    <row r="9" spans="1:79" ht="18.75" x14ac:dyDescent="0.15">
      <c r="A9" s="13"/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29"/>
      <c r="AN9" s="29"/>
      <c r="AO9" s="13"/>
      <c r="AP9" s="15" t="s">
        <v>8</v>
      </c>
      <c r="AQ9" s="15"/>
      <c r="AR9" s="15"/>
      <c r="AS9" s="28"/>
      <c r="AT9" s="28"/>
      <c r="AU9" s="15" t="s">
        <v>9</v>
      </c>
      <c r="AV9" s="28"/>
      <c r="AW9" s="28"/>
      <c r="AX9" s="16" t="s">
        <v>10</v>
      </c>
      <c r="AY9" s="13"/>
      <c r="AZ9" s="9" t="s">
        <v>14</v>
      </c>
    </row>
    <row r="10" spans="1:79" ht="18.75" customHeight="1" x14ac:dyDescent="0.2">
      <c r="A10" s="13"/>
      <c r="B10" s="13"/>
      <c r="C10" s="13"/>
      <c r="D10" s="17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8" t="s">
        <v>23</v>
      </c>
      <c r="AE10" s="18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9"/>
      <c r="AT10" s="19"/>
      <c r="AU10" s="15"/>
      <c r="AV10" s="19"/>
      <c r="AW10" s="19"/>
      <c r="AX10" s="16"/>
      <c r="AY10" s="13"/>
    </row>
    <row r="11" spans="1:79" ht="34.5" customHeight="1" x14ac:dyDescent="0.15">
      <c r="A11" s="13"/>
      <c r="B11" s="2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20" t="s">
        <v>3</v>
      </c>
      <c r="X11" s="20"/>
      <c r="Y11" s="13"/>
      <c r="Z11" s="13"/>
      <c r="AA11" s="13"/>
      <c r="AB11" s="13"/>
      <c r="AC11" s="13"/>
      <c r="AD11" s="63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57" t="s">
        <v>24</v>
      </c>
      <c r="AW11" s="57"/>
      <c r="AX11" s="58"/>
      <c r="AY11" s="13"/>
    </row>
    <row r="12" spans="1:79" ht="34.5" customHeight="1" x14ac:dyDescent="0.15">
      <c r="A12" s="13"/>
      <c r="B12" s="31" t="s">
        <v>4</v>
      </c>
      <c r="C12" s="31"/>
      <c r="D12" s="31"/>
      <c r="E12" s="31"/>
      <c r="F12" s="31"/>
      <c r="G12" s="31"/>
      <c r="H12" s="31"/>
      <c r="I12" s="21" t="s">
        <v>144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2"/>
      <c r="Y12" s="23"/>
      <c r="Z12" s="23"/>
      <c r="AA12" s="13"/>
      <c r="AB12" s="13"/>
      <c r="AC12" s="13"/>
      <c r="AD12" s="65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59"/>
      <c r="AW12" s="59"/>
      <c r="AX12" s="60"/>
      <c r="AY12" s="13"/>
      <c r="AZ12" s="51" t="s">
        <v>15</v>
      </c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</row>
    <row r="13" spans="1:79" ht="34.5" customHeight="1" x14ac:dyDescent="0.15">
      <c r="A13" s="13"/>
      <c r="B13" s="25" t="s">
        <v>5</v>
      </c>
      <c r="C13" s="25"/>
      <c r="D13" s="25"/>
      <c r="E13" s="25"/>
      <c r="F13" s="25"/>
      <c r="G13" s="25"/>
      <c r="H13" s="25"/>
      <c r="I13" s="21" t="s">
        <v>144</v>
      </c>
      <c r="J13" s="26"/>
      <c r="K13" s="26"/>
      <c r="L13" s="26"/>
      <c r="M13" s="26"/>
      <c r="N13" s="26"/>
      <c r="O13" s="20" t="s">
        <v>0</v>
      </c>
      <c r="P13" s="27"/>
      <c r="Q13" s="27"/>
      <c r="R13" s="27"/>
      <c r="S13" s="20" t="s">
        <v>1</v>
      </c>
      <c r="T13" s="27"/>
      <c r="U13" s="27"/>
      <c r="V13" s="27"/>
      <c r="W13" s="20" t="s">
        <v>2</v>
      </c>
      <c r="X13" s="20"/>
      <c r="Y13" s="13"/>
      <c r="Z13" s="13"/>
      <c r="AA13" s="13"/>
      <c r="AB13" s="13"/>
      <c r="AC13" s="13"/>
      <c r="AD13" s="65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59"/>
      <c r="AW13" s="59"/>
      <c r="AX13" s="60"/>
      <c r="AY13" s="13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</row>
    <row r="14" spans="1:79" ht="34.5" customHeight="1" x14ac:dyDescent="0.15">
      <c r="A14" s="13"/>
      <c r="B14" s="13"/>
      <c r="C14" s="13"/>
      <c r="D14" s="24"/>
      <c r="E14" s="24"/>
      <c r="F14" s="24"/>
      <c r="G14" s="24"/>
      <c r="H14" s="24"/>
      <c r="I14" s="24"/>
      <c r="J14" s="24"/>
      <c r="K14" s="2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67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1"/>
      <c r="AW14" s="61"/>
      <c r="AX14" s="62"/>
      <c r="AY14" s="13"/>
    </row>
    <row r="15" spans="1:79" ht="18.75" x14ac:dyDescent="0.15">
      <c r="A15" s="13"/>
      <c r="B15" s="13"/>
      <c r="C15" s="13"/>
      <c r="D15" s="24"/>
      <c r="E15" s="24"/>
      <c r="F15" s="24"/>
      <c r="G15" s="24"/>
      <c r="H15" s="24"/>
      <c r="I15" s="24"/>
      <c r="J15" s="24"/>
      <c r="K15" s="2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3"/>
      <c r="AV15" s="13"/>
      <c r="AW15" s="13"/>
      <c r="AX15" s="13"/>
      <c r="AY15" s="13"/>
    </row>
    <row r="16" spans="1:79" ht="42.75" customHeight="1" x14ac:dyDescent="0.15">
      <c r="A16" s="3"/>
      <c r="B16" s="53" t="s">
        <v>94</v>
      </c>
      <c r="C16" s="53"/>
      <c r="D16" s="45" t="s">
        <v>11</v>
      </c>
      <c r="E16" s="46"/>
      <c r="F16" s="46"/>
      <c r="G16" s="46"/>
      <c r="H16" s="46"/>
      <c r="I16" s="46"/>
      <c r="J16" s="46"/>
      <c r="K16" s="47"/>
      <c r="L16" s="45" t="s">
        <v>6</v>
      </c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  <c r="X16" s="45" t="s">
        <v>28</v>
      </c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  <c r="AR16" s="45" t="s">
        <v>27</v>
      </c>
      <c r="AS16" s="46"/>
      <c r="AT16" s="46"/>
      <c r="AU16" s="46"/>
      <c r="AV16" s="46"/>
      <c r="AW16" s="46"/>
      <c r="AX16" s="48"/>
      <c r="AY16" s="4"/>
      <c r="AZ16" s="52" t="s">
        <v>17</v>
      </c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</row>
    <row r="17" spans="1:51" ht="24" customHeight="1" x14ac:dyDescent="0.15">
      <c r="A17" s="3"/>
      <c r="B17" s="43">
        <v>1</v>
      </c>
      <c r="C17" s="44"/>
      <c r="D17" s="69"/>
      <c r="E17" s="69"/>
      <c r="F17" s="69"/>
      <c r="G17" s="69"/>
      <c r="H17" s="69"/>
      <c r="I17" s="69"/>
      <c r="J17" s="69"/>
      <c r="K17" s="69"/>
      <c r="L17" s="39" t="str">
        <f>IF(D17="","",IFERROR(VLOOKUP(D17,貼付け用!$A$4:$C$1000,2,0),"SII登録型番を正しく入力してください"))</f>
        <v/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  <c r="X17" s="39" t="str">
        <f>IF(D17="","",IFERROR(VLOOKUP(D17,貼付け用!$A$4:$C$1000,3,0),"SII登録型番を正しく入力してください"))</f>
        <v/>
      </c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1"/>
      <c r="AR17" s="33"/>
      <c r="AS17" s="34"/>
      <c r="AT17" s="34"/>
      <c r="AU17" s="34"/>
      <c r="AV17" s="34"/>
      <c r="AW17" s="34"/>
      <c r="AX17" s="35"/>
      <c r="AY17" s="4"/>
    </row>
    <row r="18" spans="1:51" ht="24" customHeight="1" x14ac:dyDescent="0.15">
      <c r="A18" s="3"/>
      <c r="B18" s="43">
        <v>2</v>
      </c>
      <c r="C18" s="44"/>
      <c r="D18" s="36"/>
      <c r="E18" s="37"/>
      <c r="F18" s="37"/>
      <c r="G18" s="37"/>
      <c r="H18" s="37"/>
      <c r="I18" s="37"/>
      <c r="J18" s="37"/>
      <c r="K18" s="38"/>
      <c r="L18" s="39" t="str">
        <f>IF(D18="","",IFERROR(VLOOKUP(D18,貼付け用!$A$4:$C$1000,2,0),"SII登録型番を正しく入力してください"))</f>
        <v/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  <c r="X18" s="39" t="str">
        <f>IF(D18="","",IFERROR(VLOOKUP(D18,貼付け用!$A$4:$C$1000,3,0),"SII登録型番を正しく入力してください"))</f>
        <v/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1"/>
      <c r="AR18" s="33"/>
      <c r="AS18" s="34"/>
      <c r="AT18" s="34"/>
      <c r="AU18" s="34"/>
      <c r="AV18" s="34"/>
      <c r="AW18" s="34"/>
      <c r="AX18" s="35"/>
      <c r="AY18" s="4"/>
    </row>
    <row r="19" spans="1:51" ht="24" customHeight="1" x14ac:dyDescent="0.15">
      <c r="A19" s="3"/>
      <c r="B19" s="43">
        <v>3</v>
      </c>
      <c r="C19" s="44"/>
      <c r="D19" s="36"/>
      <c r="E19" s="37"/>
      <c r="F19" s="37"/>
      <c r="G19" s="37"/>
      <c r="H19" s="37"/>
      <c r="I19" s="37"/>
      <c r="J19" s="37"/>
      <c r="K19" s="38"/>
      <c r="L19" s="39" t="str">
        <f>IF(D19="","",IFERROR(VLOOKUP(D19,貼付け用!$A$4:$C$1000,2,0),"SII登録型番を正しく入力してください"))</f>
        <v/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  <c r="X19" s="39" t="str">
        <f>IF(D19="","",IFERROR(VLOOKUP(D19,貼付け用!$A$4:$C$1000,3,0),"SII登録型番を正しく入力してください"))</f>
        <v/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1"/>
      <c r="AR19" s="33"/>
      <c r="AS19" s="34"/>
      <c r="AT19" s="34"/>
      <c r="AU19" s="34"/>
      <c r="AV19" s="34"/>
      <c r="AW19" s="34"/>
      <c r="AX19" s="35"/>
      <c r="AY19" s="4"/>
    </row>
    <row r="20" spans="1:51" ht="24" customHeight="1" x14ac:dyDescent="0.15">
      <c r="A20" s="3"/>
      <c r="B20" s="43">
        <v>4</v>
      </c>
      <c r="C20" s="44"/>
      <c r="D20" s="36"/>
      <c r="E20" s="37"/>
      <c r="F20" s="37"/>
      <c r="G20" s="37"/>
      <c r="H20" s="37"/>
      <c r="I20" s="37"/>
      <c r="J20" s="37"/>
      <c r="K20" s="38"/>
      <c r="L20" s="39" t="str">
        <f>IF(D20="","",IFERROR(VLOOKUP(D20,貼付け用!$A$4:$C$1000,2,0),"SII登録型番を正しく入力してください"))</f>
        <v/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  <c r="X20" s="39" t="str">
        <f>IF(D20="","",IFERROR(VLOOKUP(D20,貼付け用!$A$4:$C$1000,3,0),"SII登録型番を正しく入力してください"))</f>
        <v/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1"/>
      <c r="AR20" s="33"/>
      <c r="AS20" s="34"/>
      <c r="AT20" s="34"/>
      <c r="AU20" s="34"/>
      <c r="AV20" s="34"/>
      <c r="AW20" s="34"/>
      <c r="AX20" s="35"/>
      <c r="AY20" s="4"/>
    </row>
    <row r="21" spans="1:51" ht="24" customHeight="1" x14ac:dyDescent="0.15">
      <c r="A21" s="3"/>
      <c r="B21" s="43">
        <v>5</v>
      </c>
      <c r="C21" s="44"/>
      <c r="D21" s="36"/>
      <c r="E21" s="37"/>
      <c r="F21" s="37"/>
      <c r="G21" s="37"/>
      <c r="H21" s="37"/>
      <c r="I21" s="37"/>
      <c r="J21" s="37"/>
      <c r="K21" s="38"/>
      <c r="L21" s="39" t="str">
        <f>IF(D21="","",IFERROR(VLOOKUP(D21,貼付け用!$A$4:$C$1000,2,0),"SII登録型番を正しく入力してください"))</f>
        <v/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39" t="str">
        <f>IF(D21="","",IFERROR(VLOOKUP(D21,貼付け用!$A$4:$C$1000,3,0),"SII登録型番を正しく入力してください"))</f>
        <v/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1"/>
      <c r="AR21" s="33"/>
      <c r="AS21" s="34"/>
      <c r="AT21" s="34"/>
      <c r="AU21" s="34"/>
      <c r="AV21" s="34"/>
      <c r="AW21" s="34"/>
      <c r="AX21" s="35"/>
      <c r="AY21" s="4"/>
    </row>
    <row r="22" spans="1:51" ht="24" customHeight="1" x14ac:dyDescent="0.15">
      <c r="A22" s="3"/>
      <c r="B22" s="43">
        <v>6</v>
      </c>
      <c r="C22" s="44"/>
      <c r="D22" s="36"/>
      <c r="E22" s="37"/>
      <c r="F22" s="37"/>
      <c r="G22" s="37"/>
      <c r="H22" s="37"/>
      <c r="I22" s="37"/>
      <c r="J22" s="37"/>
      <c r="K22" s="38"/>
      <c r="L22" s="39" t="str">
        <f>IF(D22="","",IFERROR(VLOOKUP(D22,貼付け用!$A$4:$C$1000,2,0),"SII登録型番を正しく入力してください"))</f>
        <v/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  <c r="X22" s="39" t="str">
        <f>IF(D22="","",IFERROR(VLOOKUP(D22,貼付け用!$A$4:$C$1000,3,0),"SII登録型番を正しく入力してください"))</f>
        <v/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1"/>
      <c r="AR22" s="33"/>
      <c r="AS22" s="34"/>
      <c r="AT22" s="34"/>
      <c r="AU22" s="34"/>
      <c r="AV22" s="34"/>
      <c r="AW22" s="34"/>
      <c r="AX22" s="35"/>
      <c r="AY22" s="4"/>
    </row>
    <row r="23" spans="1:51" ht="24" customHeight="1" x14ac:dyDescent="0.15">
      <c r="A23" s="3"/>
      <c r="B23" s="43">
        <v>7</v>
      </c>
      <c r="C23" s="44"/>
      <c r="D23" s="36"/>
      <c r="E23" s="37"/>
      <c r="F23" s="37"/>
      <c r="G23" s="37"/>
      <c r="H23" s="37"/>
      <c r="I23" s="37"/>
      <c r="J23" s="37"/>
      <c r="K23" s="38"/>
      <c r="L23" s="39" t="str">
        <f>IF(D23="","",IFERROR(VLOOKUP(D23,貼付け用!$A$4:$C$1000,2,0),"SII登録型番を正しく入力してください"))</f>
        <v/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39" t="str">
        <f>IF(D23="","",IFERROR(VLOOKUP(D23,貼付け用!$A$4:$C$1000,3,0),"SII登録型番を正しく入力してください"))</f>
        <v/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1"/>
      <c r="AR23" s="33"/>
      <c r="AS23" s="34"/>
      <c r="AT23" s="34"/>
      <c r="AU23" s="34"/>
      <c r="AV23" s="34"/>
      <c r="AW23" s="34"/>
      <c r="AX23" s="35"/>
      <c r="AY23" s="4"/>
    </row>
    <row r="24" spans="1:51" ht="24" customHeight="1" x14ac:dyDescent="0.15">
      <c r="A24" s="3"/>
      <c r="B24" s="43">
        <v>8</v>
      </c>
      <c r="C24" s="44"/>
      <c r="D24" s="36"/>
      <c r="E24" s="37"/>
      <c r="F24" s="37"/>
      <c r="G24" s="37"/>
      <c r="H24" s="37"/>
      <c r="I24" s="37"/>
      <c r="J24" s="37"/>
      <c r="K24" s="38"/>
      <c r="L24" s="39" t="str">
        <f>IF(D24="","",IFERROR(VLOOKUP(D24,貼付け用!$A$4:$C$1000,2,0),"SII登録型番を正しく入力してください"))</f>
        <v/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/>
      <c r="X24" s="39" t="str">
        <f>IF(D24="","",IFERROR(VLOOKUP(D24,貼付け用!$A$4:$C$1000,3,0),"SII登録型番を正しく入力してください"))</f>
        <v/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33"/>
      <c r="AS24" s="34"/>
      <c r="AT24" s="34"/>
      <c r="AU24" s="34"/>
      <c r="AV24" s="34"/>
      <c r="AW24" s="34"/>
      <c r="AX24" s="35"/>
      <c r="AY24" s="4"/>
    </row>
    <row r="25" spans="1:51" ht="24" customHeight="1" x14ac:dyDescent="0.15">
      <c r="A25" s="3"/>
      <c r="B25" s="43">
        <v>9</v>
      </c>
      <c r="C25" s="44"/>
      <c r="D25" s="36"/>
      <c r="E25" s="37"/>
      <c r="F25" s="37"/>
      <c r="G25" s="37"/>
      <c r="H25" s="37"/>
      <c r="I25" s="37"/>
      <c r="J25" s="37"/>
      <c r="K25" s="38"/>
      <c r="L25" s="39" t="str">
        <f>IF(D25="","",IFERROR(VLOOKUP(D25,貼付け用!$A$4:$C$1000,2,0),"SII登録型番を正しく入力してください"))</f>
        <v/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39" t="str">
        <f>IF(D25="","",IFERROR(VLOOKUP(D25,貼付け用!$A$4:$C$1000,3,0),"SII登録型番を正しく入力してください"))</f>
        <v/>
      </c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1"/>
      <c r="AR25" s="33"/>
      <c r="AS25" s="34"/>
      <c r="AT25" s="34"/>
      <c r="AU25" s="34"/>
      <c r="AV25" s="34"/>
      <c r="AW25" s="34"/>
      <c r="AX25" s="35"/>
      <c r="AY25" s="4"/>
    </row>
    <row r="26" spans="1:51" ht="24" customHeight="1" x14ac:dyDescent="0.15">
      <c r="A26" s="3"/>
      <c r="B26" s="43">
        <v>10</v>
      </c>
      <c r="C26" s="44"/>
      <c r="D26" s="36"/>
      <c r="E26" s="37"/>
      <c r="F26" s="37"/>
      <c r="G26" s="37"/>
      <c r="H26" s="37"/>
      <c r="I26" s="37"/>
      <c r="J26" s="37"/>
      <c r="K26" s="38"/>
      <c r="L26" s="39" t="str">
        <f>IF(D26="","",IFERROR(VLOOKUP(D26,貼付け用!$A$4:$C$1000,2,0),"SII登録型番を正しく入力してください"))</f>
        <v/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/>
      <c r="X26" s="39" t="str">
        <f>IF(D26="","",IFERROR(VLOOKUP(D26,貼付け用!$A$4:$C$1000,3,0),"SII登録型番を正しく入力してください"))</f>
        <v/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1"/>
      <c r="AR26" s="33"/>
      <c r="AS26" s="34"/>
      <c r="AT26" s="34"/>
      <c r="AU26" s="34"/>
      <c r="AV26" s="34"/>
      <c r="AW26" s="34"/>
      <c r="AX26" s="35"/>
      <c r="AY26" s="4"/>
    </row>
    <row r="27" spans="1:51" ht="30.75" customHeight="1" x14ac:dyDescent="0.1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12"/>
    </row>
  </sheetData>
  <sheetProtection algorithmName="SHA-512" hashValue="ZBo7OFtibPJxU01BVKDx3Q9HKw6YRrXFm8wIN5vvnDhSSIc1pYS/X4tk057V0N34168kubk5LDykJfpQcXOr4g==" saltValue="YhtNV3B6LdH4khpnJXc9vQ==" spinCount="100000" sheet="1" formatCells="0"/>
  <mergeCells count="79">
    <mergeCell ref="B26:C26"/>
    <mergeCell ref="B22:C22"/>
    <mergeCell ref="B23:C23"/>
    <mergeCell ref="B21:C21"/>
    <mergeCell ref="D17:K17"/>
    <mergeCell ref="B17:C17"/>
    <mergeCell ref="B18:C18"/>
    <mergeCell ref="B19:C19"/>
    <mergeCell ref="D19:K19"/>
    <mergeCell ref="D18:K18"/>
    <mergeCell ref="B6:AX6"/>
    <mergeCell ref="B5:AX5"/>
    <mergeCell ref="AZ12:CA13"/>
    <mergeCell ref="AZ16:CA16"/>
    <mergeCell ref="B16:C16"/>
    <mergeCell ref="D16:K16"/>
    <mergeCell ref="AO8:AQ8"/>
    <mergeCell ref="AS8:AT8"/>
    <mergeCell ref="AV8:AW8"/>
    <mergeCell ref="B8:AN8"/>
    <mergeCell ref="AV11:AX14"/>
    <mergeCell ref="AD11:AU11"/>
    <mergeCell ref="AD12:AU12"/>
    <mergeCell ref="AD13:AU13"/>
    <mergeCell ref="AD14:AU14"/>
    <mergeCell ref="AS9:AT9"/>
    <mergeCell ref="X19:AQ19"/>
    <mergeCell ref="L16:W16"/>
    <mergeCell ref="X16:AQ16"/>
    <mergeCell ref="AR19:AX19"/>
    <mergeCell ref="L17:W17"/>
    <mergeCell ref="X17:AQ17"/>
    <mergeCell ref="AR18:AX18"/>
    <mergeCell ref="AR16:AX16"/>
    <mergeCell ref="AR17:AX17"/>
    <mergeCell ref="X18:AQ18"/>
    <mergeCell ref="L18:W18"/>
    <mergeCell ref="L19:W19"/>
    <mergeCell ref="X25:AQ25"/>
    <mergeCell ref="AR25:AX25"/>
    <mergeCell ref="D21:K21"/>
    <mergeCell ref="B27:AX27"/>
    <mergeCell ref="L20:W20"/>
    <mergeCell ref="X20:AQ20"/>
    <mergeCell ref="D23:K23"/>
    <mergeCell ref="D24:K24"/>
    <mergeCell ref="D22:K22"/>
    <mergeCell ref="L22:W22"/>
    <mergeCell ref="X23:AQ23"/>
    <mergeCell ref="D20:K20"/>
    <mergeCell ref="X24:AQ24"/>
    <mergeCell ref="B20:C20"/>
    <mergeCell ref="B24:C24"/>
    <mergeCell ref="B25:C25"/>
    <mergeCell ref="AR20:AX20"/>
    <mergeCell ref="D26:K26"/>
    <mergeCell ref="D25:K25"/>
    <mergeCell ref="L23:W23"/>
    <mergeCell ref="AR24:AX24"/>
    <mergeCell ref="AR23:AX23"/>
    <mergeCell ref="L21:W21"/>
    <mergeCell ref="X21:AQ21"/>
    <mergeCell ref="AR21:AX21"/>
    <mergeCell ref="X22:AQ22"/>
    <mergeCell ref="AR22:AX22"/>
    <mergeCell ref="L26:W26"/>
    <mergeCell ref="X26:AQ26"/>
    <mergeCell ref="AR26:AX26"/>
    <mergeCell ref="L24:W24"/>
    <mergeCell ref="L25:W25"/>
    <mergeCell ref="B13:H13"/>
    <mergeCell ref="J13:N13"/>
    <mergeCell ref="P13:R13"/>
    <mergeCell ref="T13:V13"/>
    <mergeCell ref="AV9:AW9"/>
    <mergeCell ref="AM9:AN9"/>
    <mergeCell ref="C11:V11"/>
    <mergeCell ref="B12:H12"/>
    <mergeCell ref="J12:W12"/>
  </mergeCells>
  <phoneticPr fontId="1"/>
  <dataValidations count="4">
    <dataValidation imeMode="hiragana" allowBlank="1" showInputMessage="1" showErrorMessage="1" sqref="L17:AQ26 J12 B11" xr:uid="{00000000-0002-0000-0000-000000000000}"/>
    <dataValidation imeMode="off" allowBlank="1" showInputMessage="1" showErrorMessage="1" sqref="AS9:AT10 J13 AV9:AW10" xr:uid="{D82234D7-DE21-4D2C-B084-03AFA9150CAD}"/>
    <dataValidation imeMode="disabled" allowBlank="1" showInputMessage="1" showErrorMessage="1" sqref="AR17:AX26" xr:uid="{B35F2926-ACF7-4528-B570-2D6990BE09A1}"/>
    <dataValidation type="textLength" imeMode="disabled" operator="equal" allowBlank="1" showInputMessage="1" showErrorMessage="1" sqref="D17:K26" xr:uid="{00000000-0002-0000-0000-000002000000}">
      <formula1>9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2.0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dimension ref="A1:C59"/>
  <sheetViews>
    <sheetView workbookViewId="0"/>
  </sheetViews>
  <sheetFormatPr defaultRowHeight="13.5" x14ac:dyDescent="0.15"/>
  <cols>
    <col min="1" max="1" width="11.25" bestFit="1" customWidth="1"/>
    <col min="2" max="2" width="33.375" bestFit="1" customWidth="1"/>
    <col min="3" max="3" width="61.25" bestFit="1" customWidth="1"/>
  </cols>
  <sheetData>
    <row r="1" spans="1:3" x14ac:dyDescent="0.15">
      <c r="A1" s="2" t="s">
        <v>21</v>
      </c>
    </row>
    <row r="2" spans="1:3" x14ac:dyDescent="0.15">
      <c r="A2" s="2" t="s">
        <v>22</v>
      </c>
    </row>
    <row r="3" spans="1:3" x14ac:dyDescent="0.15">
      <c r="A3" t="s">
        <v>20</v>
      </c>
      <c r="B3" t="s">
        <v>18</v>
      </c>
      <c r="C3" t="s">
        <v>19</v>
      </c>
    </row>
    <row r="4" spans="1:3" x14ac:dyDescent="0.15">
      <c r="A4" t="s">
        <v>29</v>
      </c>
      <c r="B4" t="s">
        <v>84</v>
      </c>
      <c r="C4" t="s">
        <v>85</v>
      </c>
    </row>
    <row r="5" spans="1:3" x14ac:dyDescent="0.15">
      <c r="A5" t="s">
        <v>30</v>
      </c>
      <c r="B5" t="s">
        <v>84</v>
      </c>
      <c r="C5" t="s">
        <v>86</v>
      </c>
    </row>
    <row r="6" spans="1:3" x14ac:dyDescent="0.15">
      <c r="A6" t="s">
        <v>31</v>
      </c>
      <c r="B6" t="s">
        <v>84</v>
      </c>
      <c r="C6" t="s">
        <v>87</v>
      </c>
    </row>
    <row r="7" spans="1:3" x14ac:dyDescent="0.15">
      <c r="A7" t="s">
        <v>32</v>
      </c>
      <c r="B7" t="s">
        <v>95</v>
      </c>
      <c r="C7" t="s">
        <v>96</v>
      </c>
    </row>
    <row r="8" spans="1:3" x14ac:dyDescent="0.15">
      <c r="A8" t="s">
        <v>33</v>
      </c>
      <c r="B8" t="s">
        <v>95</v>
      </c>
      <c r="C8" t="s">
        <v>97</v>
      </c>
    </row>
    <row r="9" spans="1:3" x14ac:dyDescent="0.15">
      <c r="A9" t="s">
        <v>34</v>
      </c>
      <c r="B9" t="s">
        <v>95</v>
      </c>
      <c r="C9" t="s">
        <v>98</v>
      </c>
    </row>
    <row r="10" spans="1:3" x14ac:dyDescent="0.15">
      <c r="A10" t="s">
        <v>35</v>
      </c>
      <c r="B10" t="s">
        <v>95</v>
      </c>
      <c r="C10" t="s">
        <v>99</v>
      </c>
    </row>
    <row r="11" spans="1:3" x14ac:dyDescent="0.15">
      <c r="A11" t="s">
        <v>36</v>
      </c>
      <c r="B11" t="s">
        <v>95</v>
      </c>
      <c r="C11" t="s">
        <v>100</v>
      </c>
    </row>
    <row r="12" spans="1:3" x14ac:dyDescent="0.15">
      <c r="A12" t="s">
        <v>37</v>
      </c>
      <c r="B12" t="s">
        <v>95</v>
      </c>
      <c r="C12" t="s">
        <v>101</v>
      </c>
    </row>
    <row r="13" spans="1:3" x14ac:dyDescent="0.15">
      <c r="A13" t="s">
        <v>38</v>
      </c>
      <c r="B13" t="s">
        <v>95</v>
      </c>
      <c r="C13" t="s">
        <v>102</v>
      </c>
    </row>
    <row r="14" spans="1:3" x14ac:dyDescent="0.15">
      <c r="A14" t="s">
        <v>39</v>
      </c>
      <c r="B14" t="s">
        <v>95</v>
      </c>
      <c r="C14" t="s">
        <v>103</v>
      </c>
    </row>
    <row r="15" spans="1:3" x14ac:dyDescent="0.15">
      <c r="A15" t="s">
        <v>40</v>
      </c>
      <c r="B15" t="s">
        <v>95</v>
      </c>
      <c r="C15" t="s">
        <v>104</v>
      </c>
    </row>
    <row r="16" spans="1:3" x14ac:dyDescent="0.15">
      <c r="A16" t="s">
        <v>41</v>
      </c>
      <c r="B16" t="s">
        <v>95</v>
      </c>
      <c r="C16" t="s">
        <v>105</v>
      </c>
    </row>
    <row r="17" spans="1:3" x14ac:dyDescent="0.15">
      <c r="A17" t="s">
        <v>42</v>
      </c>
      <c r="B17" t="s">
        <v>95</v>
      </c>
      <c r="C17" t="s">
        <v>106</v>
      </c>
    </row>
    <row r="18" spans="1:3" x14ac:dyDescent="0.15">
      <c r="A18" t="s">
        <v>43</v>
      </c>
      <c r="B18" t="s">
        <v>95</v>
      </c>
      <c r="C18" t="s">
        <v>107</v>
      </c>
    </row>
    <row r="19" spans="1:3" x14ac:dyDescent="0.15">
      <c r="A19" t="s">
        <v>44</v>
      </c>
      <c r="B19" t="s">
        <v>95</v>
      </c>
      <c r="C19" t="s">
        <v>108</v>
      </c>
    </row>
    <row r="20" spans="1:3" x14ac:dyDescent="0.15">
      <c r="A20" t="s">
        <v>45</v>
      </c>
      <c r="B20" t="s">
        <v>95</v>
      </c>
      <c r="C20" t="s">
        <v>109</v>
      </c>
    </row>
    <row r="21" spans="1:3" x14ac:dyDescent="0.15">
      <c r="A21" t="s">
        <v>46</v>
      </c>
      <c r="B21" t="s">
        <v>95</v>
      </c>
      <c r="C21" t="s">
        <v>110</v>
      </c>
    </row>
    <row r="22" spans="1:3" x14ac:dyDescent="0.15">
      <c r="A22" t="s">
        <v>47</v>
      </c>
      <c r="B22" t="s">
        <v>95</v>
      </c>
      <c r="C22" t="s">
        <v>111</v>
      </c>
    </row>
    <row r="23" spans="1:3" x14ac:dyDescent="0.15">
      <c r="A23" t="s">
        <v>48</v>
      </c>
      <c r="B23" t="s">
        <v>95</v>
      </c>
      <c r="C23" t="s">
        <v>112</v>
      </c>
    </row>
    <row r="24" spans="1:3" x14ac:dyDescent="0.15">
      <c r="A24" t="s">
        <v>49</v>
      </c>
      <c r="B24" t="s">
        <v>95</v>
      </c>
      <c r="C24" t="s">
        <v>113</v>
      </c>
    </row>
    <row r="25" spans="1:3" x14ac:dyDescent="0.15">
      <c r="A25" t="s">
        <v>50</v>
      </c>
      <c r="B25" t="s">
        <v>95</v>
      </c>
      <c r="C25" t="s">
        <v>114</v>
      </c>
    </row>
    <row r="26" spans="1:3" x14ac:dyDescent="0.15">
      <c r="A26" t="s">
        <v>51</v>
      </c>
      <c r="B26" t="s">
        <v>95</v>
      </c>
      <c r="C26" t="s">
        <v>115</v>
      </c>
    </row>
    <row r="27" spans="1:3" x14ac:dyDescent="0.15">
      <c r="A27" t="s">
        <v>52</v>
      </c>
      <c r="B27" t="s">
        <v>95</v>
      </c>
      <c r="C27" t="s">
        <v>116</v>
      </c>
    </row>
    <row r="28" spans="1:3" x14ac:dyDescent="0.15">
      <c r="A28" t="s">
        <v>53</v>
      </c>
      <c r="B28" t="s">
        <v>95</v>
      </c>
      <c r="C28" t="s">
        <v>117</v>
      </c>
    </row>
    <row r="29" spans="1:3" x14ac:dyDescent="0.15">
      <c r="A29" t="s">
        <v>54</v>
      </c>
      <c r="B29" t="s">
        <v>95</v>
      </c>
      <c r="C29" t="s">
        <v>118</v>
      </c>
    </row>
    <row r="30" spans="1:3" x14ac:dyDescent="0.15">
      <c r="A30" t="s">
        <v>55</v>
      </c>
      <c r="B30" t="s">
        <v>95</v>
      </c>
      <c r="C30" t="s">
        <v>119</v>
      </c>
    </row>
    <row r="31" spans="1:3" x14ac:dyDescent="0.15">
      <c r="A31" t="s">
        <v>56</v>
      </c>
      <c r="B31" t="s">
        <v>95</v>
      </c>
      <c r="C31" t="s">
        <v>120</v>
      </c>
    </row>
    <row r="32" spans="1:3" x14ac:dyDescent="0.15">
      <c r="A32" t="s">
        <v>57</v>
      </c>
      <c r="B32" t="s">
        <v>95</v>
      </c>
      <c r="C32" t="s">
        <v>121</v>
      </c>
    </row>
    <row r="33" spans="1:3" x14ac:dyDescent="0.15">
      <c r="A33" t="s">
        <v>58</v>
      </c>
      <c r="B33" t="s">
        <v>95</v>
      </c>
      <c r="C33" t="s">
        <v>122</v>
      </c>
    </row>
    <row r="34" spans="1:3" x14ac:dyDescent="0.15">
      <c r="A34" t="s">
        <v>59</v>
      </c>
      <c r="B34" t="s">
        <v>95</v>
      </c>
      <c r="C34" t="s">
        <v>123</v>
      </c>
    </row>
    <row r="35" spans="1:3" x14ac:dyDescent="0.15">
      <c r="A35" t="s">
        <v>60</v>
      </c>
      <c r="B35" t="s">
        <v>95</v>
      </c>
      <c r="C35" t="s">
        <v>124</v>
      </c>
    </row>
    <row r="36" spans="1:3" x14ac:dyDescent="0.15">
      <c r="A36" t="s">
        <v>61</v>
      </c>
      <c r="B36" t="s">
        <v>95</v>
      </c>
      <c r="C36" t="s">
        <v>125</v>
      </c>
    </row>
    <row r="37" spans="1:3" x14ac:dyDescent="0.15">
      <c r="A37" t="s">
        <v>62</v>
      </c>
      <c r="B37" t="s">
        <v>95</v>
      </c>
      <c r="C37" t="s">
        <v>126</v>
      </c>
    </row>
    <row r="38" spans="1:3" x14ac:dyDescent="0.15">
      <c r="A38" t="s">
        <v>63</v>
      </c>
      <c r="B38" t="s">
        <v>95</v>
      </c>
      <c r="C38" t="s">
        <v>127</v>
      </c>
    </row>
    <row r="39" spans="1:3" x14ac:dyDescent="0.15">
      <c r="A39" t="s">
        <v>64</v>
      </c>
      <c r="B39" t="s">
        <v>95</v>
      </c>
      <c r="C39" t="s">
        <v>128</v>
      </c>
    </row>
    <row r="40" spans="1:3" x14ac:dyDescent="0.15">
      <c r="A40" t="s">
        <v>65</v>
      </c>
      <c r="B40" t="s">
        <v>95</v>
      </c>
      <c r="C40" t="s">
        <v>129</v>
      </c>
    </row>
    <row r="41" spans="1:3" x14ac:dyDescent="0.15">
      <c r="A41" t="s">
        <v>66</v>
      </c>
      <c r="B41" t="s">
        <v>95</v>
      </c>
      <c r="C41" t="s">
        <v>130</v>
      </c>
    </row>
    <row r="42" spans="1:3" x14ac:dyDescent="0.15">
      <c r="A42" t="s">
        <v>67</v>
      </c>
      <c r="B42" t="s">
        <v>95</v>
      </c>
      <c r="C42" t="s">
        <v>131</v>
      </c>
    </row>
    <row r="43" spans="1:3" x14ac:dyDescent="0.15">
      <c r="A43" t="s">
        <v>68</v>
      </c>
      <c r="B43" t="s">
        <v>95</v>
      </c>
      <c r="C43" t="s">
        <v>132</v>
      </c>
    </row>
    <row r="44" spans="1:3" x14ac:dyDescent="0.15">
      <c r="A44" t="s">
        <v>69</v>
      </c>
      <c r="B44" t="s">
        <v>95</v>
      </c>
      <c r="C44" t="s">
        <v>133</v>
      </c>
    </row>
    <row r="45" spans="1:3" x14ac:dyDescent="0.15">
      <c r="A45" t="s">
        <v>70</v>
      </c>
      <c r="B45" t="s">
        <v>95</v>
      </c>
      <c r="C45" t="s">
        <v>134</v>
      </c>
    </row>
    <row r="46" spans="1:3" x14ac:dyDescent="0.15">
      <c r="A46" t="s">
        <v>71</v>
      </c>
      <c r="B46" t="s">
        <v>95</v>
      </c>
      <c r="C46" t="s">
        <v>135</v>
      </c>
    </row>
    <row r="47" spans="1:3" x14ac:dyDescent="0.15">
      <c r="A47" t="s">
        <v>72</v>
      </c>
      <c r="B47" t="s">
        <v>95</v>
      </c>
      <c r="C47" t="s">
        <v>136</v>
      </c>
    </row>
    <row r="48" spans="1:3" x14ac:dyDescent="0.15">
      <c r="A48" t="s">
        <v>73</v>
      </c>
      <c r="B48" t="s">
        <v>95</v>
      </c>
      <c r="C48" t="s">
        <v>137</v>
      </c>
    </row>
    <row r="49" spans="1:3" x14ac:dyDescent="0.15">
      <c r="A49" t="s">
        <v>74</v>
      </c>
      <c r="B49" t="s">
        <v>95</v>
      </c>
      <c r="C49" t="s">
        <v>138</v>
      </c>
    </row>
    <row r="50" spans="1:3" x14ac:dyDescent="0.15">
      <c r="A50" t="s">
        <v>75</v>
      </c>
      <c r="B50" t="s">
        <v>95</v>
      </c>
      <c r="C50" t="s">
        <v>139</v>
      </c>
    </row>
    <row r="51" spans="1:3" x14ac:dyDescent="0.15">
      <c r="A51" t="s">
        <v>76</v>
      </c>
      <c r="B51" t="s">
        <v>95</v>
      </c>
      <c r="C51" t="s">
        <v>140</v>
      </c>
    </row>
    <row r="52" spans="1:3" x14ac:dyDescent="0.15">
      <c r="A52" t="s">
        <v>77</v>
      </c>
      <c r="B52" t="s">
        <v>141</v>
      </c>
      <c r="C52" t="s">
        <v>88</v>
      </c>
    </row>
    <row r="53" spans="1:3" x14ac:dyDescent="0.15">
      <c r="A53" t="s">
        <v>78</v>
      </c>
      <c r="B53" t="s">
        <v>141</v>
      </c>
      <c r="C53" t="s">
        <v>89</v>
      </c>
    </row>
    <row r="54" spans="1:3" x14ac:dyDescent="0.15">
      <c r="A54" t="s">
        <v>79</v>
      </c>
      <c r="B54" t="s">
        <v>141</v>
      </c>
      <c r="C54" t="s">
        <v>90</v>
      </c>
    </row>
    <row r="55" spans="1:3" x14ac:dyDescent="0.15">
      <c r="A55" t="s">
        <v>80</v>
      </c>
      <c r="B55" t="s">
        <v>141</v>
      </c>
      <c r="C55" t="s">
        <v>91</v>
      </c>
    </row>
    <row r="56" spans="1:3" x14ac:dyDescent="0.15">
      <c r="A56" t="s">
        <v>81</v>
      </c>
      <c r="B56" t="s">
        <v>141</v>
      </c>
      <c r="C56" t="s">
        <v>92</v>
      </c>
    </row>
    <row r="57" spans="1:3" x14ac:dyDescent="0.15">
      <c r="A57" t="s">
        <v>82</v>
      </c>
      <c r="B57" t="s">
        <v>141</v>
      </c>
      <c r="C57" t="s">
        <v>142</v>
      </c>
    </row>
    <row r="58" spans="1:3" x14ac:dyDescent="0.15">
      <c r="A58" t="s">
        <v>83</v>
      </c>
      <c r="B58" t="s">
        <v>141</v>
      </c>
      <c r="C58" t="s">
        <v>143</v>
      </c>
    </row>
    <row r="59" spans="1:3" x14ac:dyDescent="0.15">
      <c r="A59" t="s">
        <v>145</v>
      </c>
      <c r="B59" t="s">
        <v>146</v>
      </c>
      <c r="C59" t="s">
        <v>147</v>
      </c>
    </row>
  </sheetData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出荷証明書【玄関ドア】</vt:lpstr>
      <vt:lpstr>貼付け用</vt:lpstr>
      <vt:lpstr>出荷証明書【玄関ドア】!Print_Area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2021-12-07T01:45:16Z</dcterms:modified>
</cp:coreProperties>
</file>