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6E3A1F5A-98FE-4468-9CB6-687719D6819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出荷証明書【窓】" sheetId="4" r:id="rId1"/>
    <sheet name="貼付け用" sheetId="5" state="hidden" r:id="rId2"/>
  </sheets>
  <definedNames>
    <definedName name="_xlnm._FilterDatabase" localSheetId="1" hidden="1">貼付け用!$A$3:$C$3</definedName>
    <definedName name="_xlnm.Print_Area" localSheetId="0">出荷証明書【窓】!$A$4:$BE$54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4" l="1"/>
  <c r="R49" i="4"/>
  <c r="AP49" i="4"/>
  <c r="AR49" i="4" s="1"/>
  <c r="K50" i="4"/>
  <c r="R50" i="4"/>
  <c r="AP50" i="4"/>
  <c r="AR50" i="4" s="1"/>
  <c r="K51" i="4"/>
  <c r="R51" i="4"/>
  <c r="AP51" i="4"/>
  <c r="AR51" i="4" s="1"/>
  <c r="K52" i="4"/>
  <c r="R52" i="4"/>
  <c r="AP52" i="4"/>
  <c r="AR52" i="4" s="1"/>
  <c r="K53" i="4"/>
  <c r="R53" i="4"/>
  <c r="AP53" i="4"/>
  <c r="AR53" i="4" s="1"/>
  <c r="AP48" i="4"/>
  <c r="AR48" i="4" s="1"/>
  <c r="AP47" i="4"/>
  <c r="AR47" i="4" s="1"/>
  <c r="AP46" i="4"/>
  <c r="AR46" i="4" s="1"/>
  <c r="AP45" i="4"/>
  <c r="AR45" i="4" s="1"/>
  <c r="AP44" i="4"/>
  <c r="AR44" i="4" s="1"/>
  <c r="AP43" i="4"/>
  <c r="AR43" i="4" s="1"/>
  <c r="AP42" i="4"/>
  <c r="AR42" i="4" s="1"/>
  <c r="AP41" i="4"/>
  <c r="AR41" i="4" s="1"/>
  <c r="AP40" i="4"/>
  <c r="AR40" i="4" s="1"/>
  <c r="AP39" i="4"/>
  <c r="AR39" i="4" s="1"/>
  <c r="AP38" i="4"/>
  <c r="AR38" i="4" s="1"/>
  <c r="AP37" i="4"/>
  <c r="AR37" i="4" s="1"/>
  <c r="AP36" i="4"/>
  <c r="AR36" i="4" s="1"/>
  <c r="AP35" i="4"/>
  <c r="AR35" i="4" s="1"/>
  <c r="AP34" i="4"/>
  <c r="AR34" i="4" s="1"/>
  <c r="AP33" i="4"/>
  <c r="AR33" i="4" s="1"/>
  <c r="AP32" i="4"/>
  <c r="AR32" i="4" s="1"/>
  <c r="AP31" i="4"/>
  <c r="AR31" i="4" s="1"/>
  <c r="AP30" i="4"/>
  <c r="AR30" i="4" s="1"/>
  <c r="AP29" i="4"/>
  <c r="AR29" i="4" s="1"/>
  <c r="AP28" i="4"/>
  <c r="AR28" i="4" s="1"/>
  <c r="AP27" i="4"/>
  <c r="AR27" i="4" s="1"/>
  <c r="AP26" i="4"/>
  <c r="AR26" i="4" s="1"/>
  <c r="AP25" i="4"/>
  <c r="AR25" i="4" s="1"/>
  <c r="AP24" i="4"/>
  <c r="AR24" i="4" s="1"/>
  <c r="AP23" i="4"/>
  <c r="AR23" i="4" s="1"/>
  <c r="AP22" i="4"/>
  <c r="AR22" i="4" s="1"/>
  <c r="AP21" i="4"/>
  <c r="AR21" i="4" s="1"/>
  <c r="AP20" i="4"/>
  <c r="AR20" i="4" s="1"/>
  <c r="AP19" i="4"/>
  <c r="AR19" i="4" s="1"/>
  <c r="R48" i="4" l="1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R19" i="4"/>
  <c r="K19" i="4"/>
</calcChain>
</file>

<file path=xl/sharedStrings.xml><?xml version="1.0" encoding="utf-8"?>
<sst xmlns="http://schemas.openxmlformats.org/spreadsheetml/2006/main" count="250" uniqueCount="144">
  <si>
    <t>月</t>
    <rPh sb="0" eb="1">
      <t>ガツ</t>
    </rPh>
    <phoneticPr fontId="1"/>
  </si>
  <si>
    <t>日</t>
    <rPh sb="0" eb="1">
      <t>ニチ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</si>
  <si>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</si>
  <si>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</si>
  <si>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</si>
  <si>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窓数</t>
    <rPh sb="0" eb="1">
      <t>マド</t>
    </rPh>
    <rPh sb="1" eb="2">
      <t>スウ</t>
    </rPh>
    <phoneticPr fontId="1"/>
  </si>
  <si>
    <t>一層目</t>
    <rPh sb="0" eb="2">
      <t>イッソウ</t>
    </rPh>
    <rPh sb="2" eb="3">
      <t>メ</t>
    </rPh>
    <phoneticPr fontId="1"/>
  </si>
  <si>
    <t>二層目</t>
    <rPh sb="0" eb="2">
      <t>ニソウ</t>
    </rPh>
    <rPh sb="2" eb="3">
      <t>メ</t>
    </rPh>
    <phoneticPr fontId="1"/>
  </si>
  <si>
    <t>+</t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</si>
  <si>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</si>
  <si>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</si>
  <si>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</si>
  <si>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</si>
  <si>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中空層の厚さ
（ｍｍ）</t>
    <phoneticPr fontId="1"/>
  </si>
  <si>
    <t>×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</si>
  <si>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</si>
  <si>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</si>
  <si>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</si>
  <si>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</si>
  <si>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出荷証明書【窓】</t>
    <phoneticPr fontId="1"/>
  </si>
  <si>
    <t>令和3年度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phoneticPr fontId="1"/>
  </si>
  <si>
    <t>窓サイズ</t>
    <rPh sb="0" eb="1">
      <t>マド</t>
    </rPh>
    <phoneticPr fontId="1"/>
  </si>
  <si>
    <t>幅（W)×高さ（H)
（mm）</t>
    <phoneticPr fontId="8"/>
  </si>
  <si>
    <t>面積
（㎡）</t>
    <rPh sb="0" eb="2">
      <t>メンセキ</t>
    </rPh>
    <phoneticPr fontId="8"/>
  </si>
  <si>
    <t>記号</t>
    <rPh sb="0" eb="2">
      <t>キゴウ</t>
    </rPh>
    <phoneticPr fontId="8"/>
  </si>
  <si>
    <t>SII登録型番</t>
    <phoneticPr fontId="8"/>
  </si>
  <si>
    <t>No.</t>
    <phoneticPr fontId="1"/>
  </si>
  <si>
    <t>ガラス</t>
    <phoneticPr fontId="8"/>
  </si>
  <si>
    <t>行が足りない場合は、シートをコピーして作成してください。
※行の挿入はできません。</t>
    <rPh sb="30" eb="31">
      <t>ギョウ</t>
    </rPh>
    <rPh sb="32" eb="34">
      <t>ソウニュウ</t>
    </rPh>
    <phoneticPr fontId="8"/>
  </si>
  <si>
    <t>中間膜の厚さ（mil）</t>
    <rPh sb="0" eb="2">
      <t>チュウカン</t>
    </rPh>
    <rPh sb="2" eb="3">
      <t>マク</t>
    </rPh>
    <phoneticPr fontId="8"/>
  </si>
  <si>
    <t>年</t>
    <rPh sb="0" eb="1">
      <t>ネン</t>
    </rPh>
    <phoneticPr fontId="1"/>
  </si>
  <si>
    <t>様</t>
    <rPh sb="0" eb="1">
      <t>サマ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</si>
  <si>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</si>
  <si>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r>
      <t xml:space="preserve">製品名
</t>
    </r>
    <r>
      <rPr>
        <sz val="14"/>
        <rFont val="ＭＳ Ｐゴシック"/>
        <family val="3"/>
        <charset val="128"/>
      </rPr>
      <t>（シリーズ名）</t>
    </r>
    <rPh sb="0" eb="2">
      <t>セイヒン</t>
    </rPh>
    <rPh sb="2" eb="3">
      <t>メイ</t>
    </rPh>
    <rPh sb="9" eb="10">
      <t>メイ</t>
    </rPh>
    <phoneticPr fontId="1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</si>
  <si>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8"/>
  </si>
  <si>
    <t>メーカー名</t>
  </si>
  <si>
    <t>シリーズ名又は製品名</t>
  </si>
  <si>
    <t>株式会社ウッドワン</t>
  </si>
  <si>
    <t>JW102000</t>
  </si>
  <si>
    <t>JW102100</t>
  </si>
  <si>
    <t>JW080001</t>
  </si>
  <si>
    <t>JW080002</t>
  </si>
  <si>
    <t>JW080007</t>
  </si>
  <si>
    <t>JW080008</t>
  </si>
  <si>
    <t>JW051101</t>
  </si>
  <si>
    <t>JW051111</t>
  </si>
  <si>
    <t>JW052101</t>
  </si>
  <si>
    <t>JW052111</t>
  </si>
  <si>
    <t>JW122201</t>
  </si>
  <si>
    <t>JW123301</t>
  </si>
  <si>
    <t>JW123302</t>
  </si>
  <si>
    <t>JW123303</t>
  </si>
  <si>
    <t>JW011101</t>
  </si>
  <si>
    <t>JW011102</t>
  </si>
  <si>
    <t>JW011103</t>
  </si>
  <si>
    <t>JW011201</t>
  </si>
  <si>
    <t>JW011301</t>
  </si>
  <si>
    <t>JW011401</t>
  </si>
  <si>
    <t>JW060601</t>
  </si>
  <si>
    <t>JW060602</t>
  </si>
  <si>
    <t>JW060603</t>
  </si>
  <si>
    <t>JW112021</t>
  </si>
  <si>
    <t>JW112022</t>
  </si>
  <si>
    <t>JW112023</t>
  </si>
  <si>
    <t>JW112031</t>
  </si>
  <si>
    <t>JW112032</t>
  </si>
  <si>
    <t>JW112033</t>
  </si>
  <si>
    <t>JW022114</t>
  </si>
  <si>
    <t>JW022121</t>
  </si>
  <si>
    <t>JW022122</t>
  </si>
  <si>
    <t>JW022124</t>
  </si>
  <si>
    <t>JW022214</t>
  </si>
  <si>
    <t>JW022221</t>
  </si>
  <si>
    <t>JW022222</t>
  </si>
  <si>
    <t>JW022224</t>
  </si>
  <si>
    <t>JW022321</t>
  </si>
  <si>
    <t>JW022322</t>
  </si>
  <si>
    <t>JW031101</t>
  </si>
  <si>
    <t>JW031102</t>
  </si>
  <si>
    <t>まどまど　std　Low-E</t>
  </si>
  <si>
    <t>まどまど　plus　Low-E</t>
  </si>
  <si>
    <t>ﾌﾟﾗﾒｲｸE2Low-E</t>
  </si>
  <si>
    <t>ﾌﾟﾗﾒｲｸE2ﾃﾗｽﾄﾞｱLow-E</t>
  </si>
  <si>
    <t>ﾌﾟﾗﾒｲｸE2真空</t>
  </si>
  <si>
    <t>ﾌﾟﾗﾒｲｸLow-E</t>
  </si>
  <si>
    <t>ﾌﾟﾗﾒｲｸELow-E</t>
  </si>
  <si>
    <t>ﾌﾟﾗﾒｲｸE2内窓ブレス付DI窓Low-E</t>
  </si>
  <si>
    <t>内窓プラスト　Low-E</t>
  </si>
  <si>
    <t>内窓プラスト　Low-Eアルゴンガス入り</t>
  </si>
  <si>
    <t>内窓プラスト　スペーシア</t>
  </si>
  <si>
    <t>MADOBA　内窓</t>
  </si>
  <si>
    <t>MADOBA　内窓トリプル</t>
  </si>
  <si>
    <t>インプラス Low-E</t>
  </si>
  <si>
    <t>インプラス 真空ガラス</t>
  </si>
  <si>
    <t>インプラスウッド Low-E</t>
  </si>
  <si>
    <t>インプラスウッド 真空ガラス</t>
  </si>
  <si>
    <t>インプラス for Renovation Low-E</t>
  </si>
  <si>
    <t>インプラス for Renovation Low-E(Ar)</t>
  </si>
  <si>
    <t>アルメタックス株式会社</t>
  </si>
  <si>
    <t>株式会社栗原</t>
  </si>
  <si>
    <t>三協立山株式会社</t>
  </si>
  <si>
    <t>大信工業株式会社</t>
  </si>
  <si>
    <t>株式会社日本の窓</t>
  </si>
  <si>
    <t>中間膜の厚さは「防災ガラス窓」の場合のみ記入してください。↓　</t>
    <phoneticPr fontId="8"/>
  </si>
  <si>
    <t>発行者</t>
    <rPh sb="0" eb="3">
      <t>ハッコウシャ</t>
    </rPh>
    <phoneticPr fontId="1"/>
  </si>
  <si>
    <t>印</t>
    <rPh sb="0" eb="1">
      <t>イン</t>
    </rPh>
    <phoneticPr fontId="1"/>
  </si>
  <si>
    <t>←窓サイズの「面積（㎡）」と「記号」は自動で入力されます。
　 中間膜の厚さは「防災ガラス窓」の場合のみ記入してください。</t>
    <rPh sb="1" eb="2">
      <t>マド</t>
    </rPh>
    <rPh sb="7" eb="9">
      <t>メンセキ</t>
    </rPh>
    <rPh sb="15" eb="17">
      <t>キゴウ</t>
    </rPh>
    <rPh sb="19" eb="21">
      <t>ジドウ</t>
    </rPh>
    <rPh sb="22" eb="24">
      <t>ニュウリョク</t>
    </rPh>
    <phoneticPr fontId="1"/>
  </si>
  <si>
    <t>SII登録型番
（８桁）</t>
    <phoneticPr fontId="8"/>
  </si>
  <si>
    <t>定型様式8</t>
    <rPh sb="0" eb="2">
      <t>テイケイ</t>
    </rPh>
    <rPh sb="2" eb="4">
      <t>ヨウシキ</t>
    </rPh>
    <phoneticPr fontId="1"/>
  </si>
  <si>
    <t>株式会社ＬＩＸＩＬ</t>
  </si>
  <si>
    <t>インプラス 真空ガラス（一般）</t>
  </si>
  <si>
    <t>インプラス Low-E（Ar）</t>
  </si>
  <si>
    <t>インプラスウッド 真空ガラス（一般）</t>
  </si>
  <si>
    <t>インプラスウッド Low-E（Ar）</t>
  </si>
  <si>
    <t>ＹＫＫ ＡＰ株式会社</t>
  </si>
  <si>
    <t>ﾏﾄﾞﾘﾓ 内窓 ﾌﾟﾗﾏｰﾄﾞU Low-E（Ar）</t>
  </si>
  <si>
    <t>ﾏﾄﾞﾘﾓ 内窓 ﾌﾟﾗﾏｰﾄﾞU Low-E</t>
  </si>
  <si>
    <t>ＡＧＣ株式会社</t>
  </si>
  <si>
    <t>まどまど　std　Low-E（Ar）</t>
  </si>
  <si>
    <t>まどまど　plus　Low-E（Ar）</t>
  </si>
  <si>
    <t>MOKUサッシ　Low-E透明ガラス（遮熱タイプ）</t>
  </si>
  <si>
    <t>MOKUサッシ　Low-E透明ガラス（断熱タイプ）</t>
  </si>
  <si>
    <t>MOKUサッシ　内開きテラス窓　Low-E透明ガラス（遮熱タイプ）</t>
  </si>
  <si>
    <t>MOKUサッシ　内開きテラス窓　Low-E透明ガラス（断熱タイプ）</t>
  </si>
  <si>
    <t>あるまど（内窓）　内開き</t>
  </si>
  <si>
    <t>あるまど（内窓）引違い</t>
  </si>
  <si>
    <t>MADOBA　内窓（Ar）</t>
  </si>
  <si>
    <t>MADOBA　内窓（Kr）</t>
  </si>
  <si>
    <t>MADOBA　内窓トリプル（Ar）</t>
  </si>
  <si>
    <t>MADOBA　内窓トリプル（Kr）</t>
  </si>
  <si>
    <t>Ｋ－ＷＩＮＤＯＷ内窓 Low-E(Ar)</t>
  </si>
  <si>
    <t>Ｋ－ＷＩＮＤＯＷ内窓 トリプル25(Ar)</t>
  </si>
  <si>
    <t>Ｋ－ＷＩＮＤＯＷ内窓 トリプル35(Ar)</t>
  </si>
  <si>
    <t>Ｋ－ＷＩＮＤＯＷ内窓 トリプル44(Ar)</t>
  </si>
  <si>
    <t>：</t>
    <phoneticPr fontId="8"/>
  </si>
  <si>
    <t>※SII登録型番の昇順で貼り付けること。有効フラグ0の製品も必ず貼り付けること。</t>
    <rPh sb="9" eb="11">
      <t>ショウジュン</t>
    </rPh>
    <rPh sb="12" eb="13">
      <t>ハ</t>
    </rPh>
    <rPh sb="14" eb="15">
      <t>ツ</t>
    </rPh>
    <rPh sb="20" eb="22">
      <t>ユウコウ</t>
    </rPh>
    <rPh sb="27" eb="29">
      <t>セイヒン</t>
    </rPh>
    <rPh sb="30" eb="31">
      <t>カナラ</t>
    </rPh>
    <rPh sb="32" eb="33">
      <t>ハ</t>
    </rPh>
    <rPh sb="34" eb="35">
      <t>ツ</t>
    </rPh>
    <phoneticPr fontId="8"/>
  </si>
  <si>
    <t>・内窓を使用した場合は、こちらの出荷証明書を提出してください。</t>
    <rPh sb="1" eb="3">
      <t>ウチマド</t>
    </rPh>
    <phoneticPr fontId="1"/>
  </si>
  <si>
    <t>JW180001</t>
  </si>
  <si>
    <t>GERMAN HOUSE株式会社</t>
  </si>
  <si>
    <t>GERMAN WINDOW FIX</t>
  </si>
  <si>
    <t>JW180002</t>
  </si>
  <si>
    <t>GERMAN WINDOW DK</t>
  </si>
  <si>
    <t>JW180003</t>
  </si>
  <si>
    <t>GERMAN WINDOW D＋DK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</si>
</sst>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#,##0_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shrinkToFit="1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center" vertical="center" shrinkToFit="1"/>
    </xf>
    <xf numFmtId="0" fontId="11" fillId="2" borderId="0" xfId="0" applyFont="1" applyFill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0" fillId="0" borderId="0" xfId="0" applyNumberForma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20" fillId="0" borderId="0" xfId="0" applyFo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/>
    <xf numFmtId="0" fontId="20" fillId="0" borderId="0" xfId="0" applyFont="1" applyAlignment="1" applyProtection="1">
      <alignment vertical="center" shrinkToFit="1"/>
    </xf>
    <xf numFmtId="0" fontId="17" fillId="0" borderId="1" xfId="0" applyFont="1" applyBorder="1" applyProtection="1">
      <alignment vertical="center"/>
    </xf>
    <xf numFmtId="0" fontId="17" fillId="0" borderId="3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horizontal="center" vertical="center" wrapText="1"/>
    </xf>
    <xf numFmtId="0" fontId="9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right" vertical="center" wrapText="1"/>
    </xf>
    <xf numFmtId="0" fontId="9" fillId="0" borderId="1" xfId="0" applyFont="1" applyBorder="1" applyProtection="1">
      <alignment vertical="center"/>
    </xf>
    <xf numFmtId="0" fontId="11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49" fontId="0" fillId="0" borderId="0" xfId="0" applyNumberFormat="1" applyAlignment="1">
      <alignment vertical="center" wrapText="1"/>
    </xf>
    <xf numFmtId="0" fontId="17" fillId="0" borderId="4" xfId="0" applyFont="1" applyBorder="1" applyAlignment="1" applyProtection="1">
      <alignment horizontal="left" vertical="center" shrinkToFit="1"/>
      <protection hidden="1"/>
    </xf>
    <xf numFmtId="0" fontId="17" fillId="0" borderId="3" xfId="0" applyFont="1" applyBorder="1" applyAlignment="1" applyProtection="1">
      <alignment horizontal="left" vertical="center" shrinkToFit="1"/>
      <protection hidden="1"/>
    </xf>
    <xf numFmtId="0" fontId="17" fillId="0" borderId="5" xfId="0" applyFont="1" applyBorder="1" applyAlignment="1" applyProtection="1">
      <alignment horizontal="left" vertical="center" shrinkToFit="1"/>
      <protection hidden="1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</xf>
    <xf numFmtId="0" fontId="17" fillId="0" borderId="5" xfId="0" applyFont="1" applyBorder="1" applyAlignment="1" applyProtection="1">
      <alignment horizontal="center" vertical="center" shrinkToFit="1"/>
    </xf>
    <xf numFmtId="0" fontId="19" fillId="0" borderId="1" xfId="0" applyFont="1" applyBorder="1" applyAlignment="1" applyProtection="1">
      <alignment horizontal="right" shrinkToFit="1"/>
    </xf>
    <xf numFmtId="0" fontId="20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 shrinkToFit="1"/>
      <protection locked="0"/>
    </xf>
    <xf numFmtId="0" fontId="17" fillId="0" borderId="19" xfId="0" applyFont="1" applyBorder="1" applyAlignment="1" applyProtection="1">
      <alignment horizontal="left" vertical="center" wrapText="1"/>
    </xf>
    <xf numFmtId="0" fontId="17" fillId="0" borderId="27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24" xfId="0" applyFont="1" applyBorder="1" applyAlignment="1" applyProtection="1">
      <alignment horizontal="left" vertical="center" wrapText="1"/>
    </xf>
    <xf numFmtId="0" fontId="17" fillId="0" borderId="29" xfId="0" applyFont="1" applyBorder="1" applyAlignment="1" applyProtection="1">
      <alignment horizontal="left" vertical="center" wrapText="1"/>
    </xf>
    <xf numFmtId="0" fontId="17" fillId="0" borderId="30" xfId="0" applyFont="1" applyBorder="1" applyAlignment="1" applyProtection="1">
      <alignment horizontal="left" vertical="center" wrapText="1"/>
    </xf>
    <xf numFmtId="38" fontId="17" fillId="0" borderId="3" xfId="1" applyFont="1" applyBorder="1" applyAlignment="1" applyProtection="1">
      <alignment horizontal="center" vertical="center" shrinkToFit="1"/>
      <protection locked="0"/>
    </xf>
    <xf numFmtId="38" fontId="17" fillId="0" borderId="21" xfId="1" applyFont="1" applyBorder="1" applyAlignment="1" applyProtection="1">
      <alignment horizontal="center" vertical="center" shrinkToFit="1"/>
      <protection locked="0"/>
    </xf>
    <xf numFmtId="38" fontId="17" fillId="0" borderId="4" xfId="1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left" vertical="center" shrinkToFit="1"/>
      <protection hidden="1"/>
    </xf>
    <xf numFmtId="0" fontId="17" fillId="0" borderId="2" xfId="0" applyFont="1" applyBorder="1" applyAlignment="1" applyProtection="1">
      <alignment horizontal="left" vertical="center" shrinkToFit="1"/>
      <protection hidden="1"/>
    </xf>
    <xf numFmtId="0" fontId="17" fillId="0" borderId="7" xfId="0" applyFont="1" applyBorder="1" applyAlignment="1" applyProtection="1">
      <alignment horizontal="left" vertical="center" shrinkToFit="1"/>
      <protection hidden="1"/>
    </xf>
    <xf numFmtId="0" fontId="17" fillId="0" borderId="4" xfId="0" applyNumberFormat="1" applyFont="1" applyBorder="1" applyAlignment="1" applyProtection="1">
      <alignment vertical="center" shrinkToFit="1"/>
      <protection locked="0"/>
    </xf>
    <xf numFmtId="0" fontId="17" fillId="0" borderId="5" xfId="0" applyNumberFormat="1" applyFont="1" applyBorder="1" applyAlignment="1" applyProtection="1">
      <alignment vertical="center" shrinkToFit="1"/>
      <protection locked="0"/>
    </xf>
    <xf numFmtId="177" fontId="17" fillId="0" borderId="3" xfId="0" applyNumberFormat="1" applyFont="1" applyBorder="1" applyAlignment="1" applyProtection="1">
      <alignment horizontal="center" vertical="center" shrinkToFit="1"/>
      <protection locked="0"/>
    </xf>
    <xf numFmtId="177" fontId="17" fillId="0" borderId="5" xfId="0" applyNumberFormat="1" applyFont="1" applyBorder="1" applyAlignment="1" applyProtection="1">
      <alignment horizontal="center" vertical="center" shrinkToFit="1"/>
      <protection locked="0"/>
    </xf>
    <xf numFmtId="177" fontId="17" fillId="0" borderId="4" xfId="0" applyNumberFormat="1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vertical="center" shrinkToFit="1"/>
      <protection locked="0"/>
    </xf>
    <xf numFmtId="0" fontId="17" fillId="0" borderId="3" xfId="0" applyFont="1" applyBorder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vertical="center" shrinkToFit="1"/>
      <protection locked="0"/>
    </xf>
    <xf numFmtId="178" fontId="17" fillId="0" borderId="23" xfId="1" applyNumberFormat="1" applyFont="1" applyBorder="1" applyAlignment="1" applyProtection="1">
      <alignment horizontal="center" vertical="center" shrinkToFit="1"/>
    </xf>
    <xf numFmtId="178" fontId="17" fillId="0" borderId="5" xfId="1" applyNumberFormat="1" applyFont="1" applyBorder="1" applyAlignment="1" applyProtection="1">
      <alignment horizontal="center" vertical="center" shrinkToFit="1"/>
    </xf>
    <xf numFmtId="2" fontId="17" fillId="0" borderId="23" xfId="1" applyNumberFormat="1" applyFont="1" applyBorder="1" applyAlignment="1" applyProtection="1">
      <alignment horizontal="center" vertical="center" shrinkToFit="1"/>
    </xf>
    <xf numFmtId="2" fontId="17" fillId="0" borderId="21" xfId="1" applyNumberFormat="1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</xf>
    <xf numFmtId="0" fontId="17" fillId="0" borderId="6" xfId="0" applyNumberFormat="1" applyFont="1" applyBorder="1" applyAlignment="1" applyProtection="1">
      <alignment vertical="center" shrinkToFit="1"/>
      <protection locked="0"/>
    </xf>
    <xf numFmtId="0" fontId="17" fillId="0" borderId="7" xfId="0" applyNumberFormat="1" applyFont="1" applyBorder="1" applyAlignment="1" applyProtection="1">
      <alignment vertical="center" shrinkToFit="1"/>
      <protection locked="0"/>
    </xf>
    <xf numFmtId="0" fontId="17" fillId="0" borderId="6" xfId="0" applyFont="1" applyBorder="1" applyAlignment="1" applyProtection="1">
      <alignment vertical="center" shrinkToFit="1"/>
      <protection locked="0"/>
    </xf>
    <xf numFmtId="0" fontId="17" fillId="0" borderId="2" xfId="0" applyFont="1" applyBorder="1" applyAlignment="1" applyProtection="1">
      <alignment vertical="center" shrinkToFit="1"/>
      <protection locked="0"/>
    </xf>
    <xf numFmtId="0" fontId="17" fillId="0" borderId="7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vertical="center" wrapText="1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right" vertical="center" shrinkToFit="1"/>
      <protection locked="0"/>
    </xf>
    <xf numFmtId="0" fontId="17" fillId="0" borderId="3" xfId="0" applyFont="1" applyBorder="1" applyAlignment="1" applyProtection="1">
      <alignment horizontal="right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</xf>
    <xf numFmtId="0" fontId="12" fillId="2" borderId="18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 shrinkToFit="1"/>
    </xf>
    <xf numFmtId="0" fontId="10" fillId="2" borderId="13" xfId="0" applyFont="1" applyFill="1" applyBorder="1" applyAlignment="1" applyProtection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 applyProtection="1">
      <alignment horizontal="center" vertical="center" wrapText="1" shrinkToFit="1"/>
    </xf>
    <xf numFmtId="0" fontId="10" fillId="2" borderId="9" xfId="0" applyFont="1" applyFill="1" applyBorder="1" applyAlignment="1" applyProtection="1">
      <alignment horizontal="center" vertical="center" wrapText="1" shrinkToFit="1"/>
    </xf>
    <xf numFmtId="0" fontId="10" fillId="2" borderId="10" xfId="0" applyFont="1" applyFill="1" applyBorder="1" applyAlignment="1" applyProtection="1">
      <alignment horizontal="center" vertical="center" wrapText="1" shrinkToFit="1"/>
    </xf>
    <xf numFmtId="0" fontId="10" fillId="2" borderId="11" xfId="0" applyFont="1" applyFill="1" applyBorder="1" applyAlignment="1" applyProtection="1">
      <alignment horizontal="center" vertical="center" wrapText="1" shrinkToFit="1"/>
    </xf>
    <xf numFmtId="0" fontId="20" fillId="0" borderId="0" xfId="0" applyFont="1" applyAlignment="1" applyProtection="1">
      <alignment horizontal="center" vertical="center" shrinkToFit="1"/>
      <protection locked="0"/>
    </xf>
    <xf numFmtId="0" fontId="18" fillId="0" borderId="26" xfId="0" applyFont="1" applyBorder="1" applyAlignment="1" applyProtection="1">
      <alignment horizontal="left" vertical="center" shrinkToFit="1"/>
      <protection locked="0"/>
    </xf>
    <xf numFmtId="0" fontId="18" fillId="0" borderId="19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right" vertical="center" shrinkToFit="1"/>
    </xf>
    <xf numFmtId="0" fontId="0" fillId="0" borderId="0" xfId="0" applyFont="1" applyAlignment="1" applyProtection="1">
      <alignment horizontal="right" vertical="center" shrinkToFit="1"/>
    </xf>
    <xf numFmtId="0" fontId="12" fillId="2" borderId="16" xfId="0" applyFont="1" applyFill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 wrapText="1"/>
    </xf>
    <xf numFmtId="0" fontId="11" fillId="2" borderId="24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38" fontId="17" fillId="0" borderId="23" xfId="1" applyFont="1" applyBorder="1" applyAlignment="1" applyProtection="1">
      <alignment horizontal="center" vertical="center" shrinkToFit="1"/>
    </xf>
    <xf numFmtId="38" fontId="17" fillId="0" borderId="5" xfId="1" applyFont="1" applyBorder="1" applyAlignment="1" applyProtection="1">
      <alignment horizontal="center" vertical="center" shrinkToFit="1"/>
    </xf>
    <xf numFmtId="0" fontId="18" fillId="0" borderId="25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left" vertical="center" shrinkToFit="1"/>
      <protection locked="0"/>
    </xf>
    <xf numFmtId="0" fontId="18" fillId="0" borderId="28" xfId="0" applyFont="1" applyBorder="1" applyAlignment="1" applyProtection="1">
      <alignment horizontal="left" vertical="center" shrinkToFit="1"/>
      <protection locked="0"/>
    </xf>
    <xf numFmtId="0" fontId="18" fillId="0" borderId="29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right" vertical="center" shrinkToFit="1"/>
    </xf>
    <xf numFmtId="0" fontId="4" fillId="0" borderId="0" xfId="0" applyFont="1" applyBorder="1" applyAlignment="1" applyProtection="1">
      <alignment horizontal="right" vertical="center"/>
    </xf>
    <xf numFmtId="0" fontId="13" fillId="0" borderId="0" xfId="0" applyFont="1" applyAlignment="1">
      <alignment horizontal="left" vertical="top" wrapText="1"/>
    </xf>
    <xf numFmtId="0" fontId="17" fillId="0" borderId="3" xfId="0" applyFont="1" applyBorder="1" applyAlignment="1" applyProtection="1">
      <alignment horizontal="left" vertical="center" shrinkToFit="1"/>
      <protection locked="0"/>
    </xf>
    <xf numFmtId="0" fontId="20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55"/>
  <sheetViews>
    <sheetView showGridLines="0" tabSelected="1" view="pageBreakPreview" zoomScale="70" zoomScaleNormal="85" zoomScaleSheetLayoutView="70" workbookViewId="0">
      <selection activeCell="B6" sqref="B6:BD6"/>
    </sheetView>
  </sheetViews>
  <sheetFormatPr defaultColWidth="9" defaultRowHeight="13.5" x14ac:dyDescent="0.15"/>
  <cols>
    <col min="1" max="1" width="3.125" style="5" customWidth="1"/>
    <col min="2" max="4" width="3.125" style="4" customWidth="1"/>
    <col min="5" max="36" width="3.125" style="5" customWidth="1"/>
    <col min="37" max="37" width="3.125" style="7" customWidth="1"/>
    <col min="38" max="51" width="3.125" style="5" customWidth="1"/>
    <col min="52" max="52" width="3.125" style="7" customWidth="1"/>
    <col min="53" max="57" width="3.125" style="5" customWidth="1"/>
    <col min="58" max="59" width="3.625" style="5" customWidth="1"/>
    <col min="60" max="60" width="1.625" style="5" customWidth="1"/>
    <col min="61" max="113" width="3.125" style="5" customWidth="1"/>
    <col min="114" max="16384" width="9" style="5"/>
  </cols>
  <sheetData>
    <row r="1" spans="1:95" ht="22.5" customHeight="1" x14ac:dyDescent="0.15">
      <c r="A1" s="3" t="s">
        <v>136</v>
      </c>
      <c r="AK1" s="5"/>
      <c r="AZ1" s="5"/>
    </row>
    <row r="2" spans="1:95" ht="22.5" customHeight="1" x14ac:dyDescent="0.15">
      <c r="A2" s="3" t="s">
        <v>15</v>
      </c>
      <c r="AK2" s="5"/>
      <c r="AZ2" s="5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</row>
    <row r="3" spans="1:95" ht="12" customHeight="1" x14ac:dyDescent="0.15">
      <c r="AK3" s="5"/>
      <c r="AZ3" s="5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</row>
    <row r="4" spans="1:95" ht="17.25" x14ac:dyDescent="0.15">
      <c r="AJ4" s="7"/>
      <c r="AK4" s="5"/>
      <c r="AX4" s="7"/>
      <c r="AZ4" s="5"/>
      <c r="BD4" s="8" t="s">
        <v>108</v>
      </c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</row>
    <row r="5" spans="1:95" ht="23.25" customHeight="1" x14ac:dyDescent="0.15">
      <c r="B5" s="96" t="s">
        <v>20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I5" s="6"/>
      <c r="BJ5" s="136"/>
      <c r="BK5" s="136"/>
      <c r="BL5" s="136"/>
      <c r="BM5" s="136"/>
      <c r="BN5" s="136"/>
      <c r="BO5" s="9"/>
      <c r="BP5" s="137"/>
      <c r="BQ5" s="137"/>
      <c r="BR5" s="137"/>
      <c r="BS5" s="9"/>
      <c r="BT5" s="137"/>
      <c r="BU5" s="137"/>
      <c r="BV5" s="137"/>
      <c r="BW5" s="9"/>
      <c r="BX5" s="6"/>
    </row>
    <row r="6" spans="1:95" ht="30.75" customHeight="1" x14ac:dyDescent="0.15">
      <c r="B6" s="97" t="s">
        <v>19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9"/>
      <c r="BE6" s="10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CD6" s="11"/>
      <c r="CE6" s="12"/>
      <c r="CF6" s="11"/>
      <c r="CG6" s="116"/>
      <c r="CH6" s="116"/>
      <c r="CI6" s="116"/>
      <c r="CJ6" s="117"/>
      <c r="CK6" s="117"/>
      <c r="CL6" s="117"/>
      <c r="CM6" s="11"/>
      <c r="CN6" s="13"/>
      <c r="CO6" s="11"/>
      <c r="CP6" s="13"/>
      <c r="CQ6" s="11"/>
    </row>
    <row r="7" spans="1:95" ht="17.25" x14ac:dyDescent="0.15">
      <c r="A7" s="14"/>
      <c r="B7" s="14"/>
      <c r="C7" s="14"/>
      <c r="D7" s="15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5"/>
    </row>
    <row r="8" spans="1:95" customFormat="1" ht="34.5" customHeight="1" x14ac:dyDescent="0.15">
      <c r="A8" s="22"/>
      <c r="B8" s="49" t="s">
        <v>9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50"/>
      <c r="AT8" s="50"/>
      <c r="AU8" s="50"/>
      <c r="AV8" s="50"/>
      <c r="AW8" s="50"/>
      <c r="AX8" s="22" t="s">
        <v>30</v>
      </c>
      <c r="AY8" s="51"/>
      <c r="AZ8" s="51"/>
      <c r="BA8" s="22" t="s">
        <v>0</v>
      </c>
      <c r="BB8" s="50"/>
      <c r="BC8" s="50"/>
      <c r="BD8" s="22" t="s">
        <v>1</v>
      </c>
      <c r="BE8" s="22"/>
      <c r="BF8" s="1" t="s">
        <v>16</v>
      </c>
    </row>
    <row r="9" spans="1:95" customFormat="1" ht="18.75" x14ac:dyDescent="0.15">
      <c r="A9" s="22"/>
      <c r="B9" s="22"/>
      <c r="C9" s="22"/>
      <c r="D9" s="23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84"/>
      <c r="AR9" s="84"/>
      <c r="AS9" s="22"/>
      <c r="AT9" s="140" t="s">
        <v>10</v>
      </c>
      <c r="AU9" s="140"/>
      <c r="AV9" s="140"/>
      <c r="AW9" s="140"/>
      <c r="AX9" s="140"/>
      <c r="AY9" s="113"/>
      <c r="AZ9" s="113"/>
      <c r="BA9" s="24" t="s">
        <v>11</v>
      </c>
      <c r="BB9" s="113"/>
      <c r="BC9" s="113"/>
      <c r="BD9" s="25" t="s">
        <v>12</v>
      </c>
      <c r="BE9" s="22"/>
      <c r="BF9" s="1" t="s">
        <v>17</v>
      </c>
    </row>
    <row r="10" spans="1:95" customFormat="1" ht="18.75" customHeight="1" x14ac:dyDescent="0.2">
      <c r="A10" s="22"/>
      <c r="B10" s="22"/>
      <c r="C10" s="22"/>
      <c r="D10" s="26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7" t="s">
        <v>104</v>
      </c>
      <c r="AH10" s="27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8"/>
      <c r="AZ10" s="28"/>
      <c r="BA10" s="24"/>
      <c r="BB10" s="28"/>
      <c r="BC10" s="28"/>
      <c r="BD10" s="25"/>
      <c r="BE10" s="22"/>
    </row>
    <row r="11" spans="1:95" customFormat="1" ht="34.5" customHeight="1" x14ac:dyDescent="0.15">
      <c r="A11" s="22"/>
      <c r="B11" s="29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29" t="s">
        <v>31</v>
      </c>
      <c r="X11" s="29"/>
      <c r="Y11" s="22"/>
      <c r="Z11" s="22"/>
      <c r="AA11" s="22"/>
      <c r="AB11" s="22"/>
      <c r="AC11" s="22"/>
      <c r="AD11" s="22"/>
      <c r="AE11" s="22"/>
      <c r="AF11" s="22"/>
      <c r="AG11" s="114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52" t="s">
        <v>105</v>
      </c>
      <c r="BC11" s="52"/>
      <c r="BD11" s="53"/>
      <c r="BE11" s="22"/>
    </row>
    <row r="12" spans="1:95" customFormat="1" ht="34.5" customHeight="1" x14ac:dyDescent="0.15">
      <c r="A12" s="22"/>
      <c r="B12" s="86" t="s">
        <v>2</v>
      </c>
      <c r="C12" s="86"/>
      <c r="D12" s="86"/>
      <c r="E12" s="86"/>
      <c r="F12" s="86"/>
      <c r="G12" s="86"/>
      <c r="H12" s="86"/>
      <c r="I12" s="30" t="s">
        <v>134</v>
      </c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31"/>
      <c r="Y12" s="32"/>
      <c r="Z12" s="32"/>
      <c r="AA12" s="32"/>
      <c r="AB12" s="32"/>
      <c r="AC12" s="32"/>
      <c r="AD12" s="22"/>
      <c r="AE12" s="22"/>
      <c r="AF12" s="22"/>
      <c r="AG12" s="132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54"/>
      <c r="BC12" s="54"/>
      <c r="BD12" s="55"/>
      <c r="BE12" s="22"/>
      <c r="BF12" s="138" t="s">
        <v>18</v>
      </c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</row>
    <row r="13" spans="1:95" customFormat="1" ht="34.5" customHeight="1" x14ac:dyDescent="0.15">
      <c r="A13" s="22"/>
      <c r="B13" s="87" t="s">
        <v>3</v>
      </c>
      <c r="C13" s="87"/>
      <c r="D13" s="87"/>
      <c r="E13" s="87"/>
      <c r="F13" s="87"/>
      <c r="G13" s="87"/>
      <c r="H13" s="87"/>
      <c r="I13" s="30" t="s">
        <v>134</v>
      </c>
      <c r="J13" s="88"/>
      <c r="K13" s="88"/>
      <c r="L13" s="88"/>
      <c r="M13" s="88"/>
      <c r="N13" s="88"/>
      <c r="O13" s="29" t="s">
        <v>30</v>
      </c>
      <c r="P13" s="89"/>
      <c r="Q13" s="89"/>
      <c r="R13" s="89"/>
      <c r="S13" s="29" t="s">
        <v>0</v>
      </c>
      <c r="T13" s="89"/>
      <c r="U13" s="89"/>
      <c r="V13" s="89"/>
      <c r="W13" s="29" t="s">
        <v>1</v>
      </c>
      <c r="X13" s="29"/>
      <c r="Y13" s="22"/>
      <c r="Z13" s="22"/>
      <c r="AA13" s="22"/>
      <c r="AB13" s="22"/>
      <c r="AC13" s="22"/>
      <c r="AD13" s="22"/>
      <c r="AE13" s="22"/>
      <c r="AF13" s="22"/>
      <c r="AG13" s="132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54"/>
      <c r="BC13" s="54"/>
      <c r="BD13" s="55"/>
      <c r="BE13" s="22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</row>
    <row r="14" spans="1:95" customFormat="1" ht="34.5" customHeight="1" x14ac:dyDescent="0.15">
      <c r="A14" s="22"/>
      <c r="B14" s="22"/>
      <c r="C14" s="22"/>
      <c r="D14" s="33"/>
      <c r="E14" s="33"/>
      <c r="F14" s="33"/>
      <c r="G14" s="33"/>
      <c r="H14" s="33"/>
      <c r="I14" s="33"/>
      <c r="J14" s="33"/>
      <c r="K14" s="33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134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56"/>
      <c r="BC14" s="56"/>
      <c r="BD14" s="57"/>
      <c r="BE14" s="22"/>
    </row>
    <row r="15" spans="1:95" ht="39.75" customHeight="1" x14ac:dyDescent="0.2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6"/>
      <c r="M15" s="37"/>
      <c r="N15" s="38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48" t="s">
        <v>103</v>
      </c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</row>
    <row r="16" spans="1:95" ht="24" customHeight="1" x14ac:dyDescent="0.15">
      <c r="A16" s="19"/>
      <c r="B16" s="90" t="s">
        <v>26</v>
      </c>
      <c r="C16" s="91"/>
      <c r="D16" s="100" t="s">
        <v>107</v>
      </c>
      <c r="E16" s="100"/>
      <c r="F16" s="100"/>
      <c r="G16" s="100"/>
      <c r="H16" s="100"/>
      <c r="I16" s="100"/>
      <c r="J16" s="91"/>
      <c r="K16" s="90" t="s">
        <v>4</v>
      </c>
      <c r="L16" s="100"/>
      <c r="M16" s="100"/>
      <c r="N16" s="100"/>
      <c r="O16" s="100"/>
      <c r="P16" s="100"/>
      <c r="Q16" s="91"/>
      <c r="R16" s="90" t="s">
        <v>33</v>
      </c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18" t="s">
        <v>21</v>
      </c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4"/>
      <c r="AT16" s="90" t="s">
        <v>5</v>
      </c>
      <c r="AU16" s="100"/>
      <c r="AV16" s="100"/>
      <c r="AW16" s="91"/>
      <c r="AX16" s="103" t="s">
        <v>27</v>
      </c>
      <c r="AY16" s="103"/>
      <c r="AZ16" s="103"/>
      <c r="BA16" s="103"/>
      <c r="BB16" s="103"/>
      <c r="BC16" s="103"/>
      <c r="BD16" s="104"/>
      <c r="BE16" s="19"/>
      <c r="BF16" s="76" t="s">
        <v>32</v>
      </c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</row>
    <row r="17" spans="1:85" ht="24" customHeight="1" x14ac:dyDescent="0.15">
      <c r="A17" s="19"/>
      <c r="B17" s="92"/>
      <c r="C17" s="93"/>
      <c r="D17" s="101"/>
      <c r="E17" s="101"/>
      <c r="F17" s="101"/>
      <c r="G17" s="101"/>
      <c r="H17" s="101"/>
      <c r="I17" s="101"/>
      <c r="J17" s="93"/>
      <c r="K17" s="92"/>
      <c r="L17" s="101"/>
      <c r="M17" s="101"/>
      <c r="N17" s="101"/>
      <c r="O17" s="101"/>
      <c r="P17" s="101"/>
      <c r="Q17" s="93"/>
      <c r="R17" s="92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26" t="s">
        <v>22</v>
      </c>
      <c r="AH17" s="127"/>
      <c r="AI17" s="127"/>
      <c r="AJ17" s="127"/>
      <c r="AK17" s="127"/>
      <c r="AL17" s="127"/>
      <c r="AM17" s="127"/>
      <c r="AN17" s="127"/>
      <c r="AO17" s="120"/>
      <c r="AP17" s="119" t="s">
        <v>23</v>
      </c>
      <c r="AQ17" s="120"/>
      <c r="AR17" s="123" t="s">
        <v>24</v>
      </c>
      <c r="AS17" s="124"/>
      <c r="AT17" s="92"/>
      <c r="AU17" s="101"/>
      <c r="AV17" s="101"/>
      <c r="AW17" s="93"/>
      <c r="AX17" s="105" t="s">
        <v>13</v>
      </c>
      <c r="AY17" s="106"/>
      <c r="AZ17" s="106"/>
      <c r="BA17" s="106"/>
      <c r="BB17" s="106"/>
      <c r="BC17" s="109" t="s">
        <v>29</v>
      </c>
      <c r="BD17" s="110"/>
      <c r="BE17" s="19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</row>
    <row r="18" spans="1:85" ht="24" customHeight="1" x14ac:dyDescent="0.15">
      <c r="A18" s="19"/>
      <c r="B18" s="94"/>
      <c r="C18" s="95"/>
      <c r="D18" s="102"/>
      <c r="E18" s="102"/>
      <c r="F18" s="102"/>
      <c r="G18" s="102"/>
      <c r="H18" s="102"/>
      <c r="I18" s="102"/>
      <c r="J18" s="95"/>
      <c r="K18" s="94"/>
      <c r="L18" s="102"/>
      <c r="M18" s="102"/>
      <c r="N18" s="102"/>
      <c r="O18" s="102"/>
      <c r="P18" s="102"/>
      <c r="Q18" s="95"/>
      <c r="R18" s="94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28"/>
      <c r="AH18" s="129"/>
      <c r="AI18" s="129"/>
      <c r="AJ18" s="129"/>
      <c r="AK18" s="129"/>
      <c r="AL18" s="129"/>
      <c r="AM18" s="129"/>
      <c r="AN18" s="129"/>
      <c r="AO18" s="122"/>
      <c r="AP18" s="121"/>
      <c r="AQ18" s="122"/>
      <c r="AR18" s="121"/>
      <c r="AS18" s="125"/>
      <c r="AT18" s="94"/>
      <c r="AU18" s="102"/>
      <c r="AV18" s="102"/>
      <c r="AW18" s="95"/>
      <c r="AX18" s="107" t="s">
        <v>6</v>
      </c>
      <c r="AY18" s="108"/>
      <c r="AZ18" s="16"/>
      <c r="BA18" s="108" t="s">
        <v>7</v>
      </c>
      <c r="BB18" s="108"/>
      <c r="BC18" s="111"/>
      <c r="BD18" s="112"/>
      <c r="BE18" s="19"/>
      <c r="BF18" s="76" t="s">
        <v>106</v>
      </c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</row>
    <row r="19" spans="1:85" ht="26.25" customHeight="1" x14ac:dyDescent="0.15">
      <c r="A19" s="19"/>
      <c r="B19" s="46">
        <v>1</v>
      </c>
      <c r="C19" s="47"/>
      <c r="D19" s="43"/>
      <c r="E19" s="44"/>
      <c r="F19" s="44"/>
      <c r="G19" s="44"/>
      <c r="H19" s="44"/>
      <c r="I19" s="44"/>
      <c r="J19" s="45"/>
      <c r="K19" s="61" t="str">
        <f>IF(D19="","",IFERROR(VLOOKUP(D19,貼付け用!$A$4:$C$1000,2,0),"SII登録型番を正しく入力してください"))</f>
        <v/>
      </c>
      <c r="L19" s="62"/>
      <c r="M19" s="62"/>
      <c r="N19" s="62"/>
      <c r="O19" s="62"/>
      <c r="P19" s="62"/>
      <c r="Q19" s="63"/>
      <c r="R19" s="40" t="str">
        <f>IF(D19="","",IFERROR(VLOOKUP(D19,貼付け用!$A$4:$C$1000,3,0),"SII登録型番を正しく入力してください"))</f>
        <v/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2"/>
      <c r="AG19" s="60"/>
      <c r="AH19" s="58"/>
      <c r="AI19" s="58"/>
      <c r="AJ19" s="58"/>
      <c r="AK19" s="21" t="s">
        <v>14</v>
      </c>
      <c r="AL19" s="58"/>
      <c r="AM19" s="58"/>
      <c r="AN19" s="58"/>
      <c r="AO19" s="59"/>
      <c r="AP19" s="74" t="str">
        <f t="shared" ref="AP19:AP53" si="0">IF(AND(AG19&lt;&gt;"",AL19&lt;&gt;""),ROUNDDOWN(AG19*AL19/1000000,2),"")</f>
        <v/>
      </c>
      <c r="AQ19" s="75"/>
      <c r="AR19" s="130" t="str">
        <f>IF(AP19&lt;&gt;"",IF(AP19&lt;0.2,"XS",IF(AP19&lt;1.6,"S",IF(AP19&lt;2.8,"M",IF(AP19&gt;=2.8,"L")))),"")</f>
        <v/>
      </c>
      <c r="AS19" s="131"/>
      <c r="AT19" s="80"/>
      <c r="AU19" s="81"/>
      <c r="AV19" s="81"/>
      <c r="AW19" s="82"/>
      <c r="AX19" s="68"/>
      <c r="AY19" s="66"/>
      <c r="AZ19" s="21" t="s">
        <v>8</v>
      </c>
      <c r="BA19" s="66"/>
      <c r="BB19" s="66"/>
      <c r="BC19" s="78"/>
      <c r="BD19" s="79"/>
      <c r="BE19" s="19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</row>
    <row r="20" spans="1:85" ht="26.25" customHeight="1" x14ac:dyDescent="0.15">
      <c r="A20" s="19"/>
      <c r="B20" s="46">
        <v>2</v>
      </c>
      <c r="C20" s="47"/>
      <c r="D20" s="43"/>
      <c r="E20" s="44"/>
      <c r="F20" s="44"/>
      <c r="G20" s="44"/>
      <c r="H20" s="44"/>
      <c r="I20" s="44"/>
      <c r="J20" s="45"/>
      <c r="K20" s="61" t="str">
        <f>IF(D20="","",IFERROR(VLOOKUP(D20,貼付け用!$A$4:$C$1000,2,0),"SII登録型番を正しく入力してください"))</f>
        <v/>
      </c>
      <c r="L20" s="62"/>
      <c r="M20" s="62"/>
      <c r="N20" s="62"/>
      <c r="O20" s="62"/>
      <c r="P20" s="62"/>
      <c r="Q20" s="63"/>
      <c r="R20" s="40" t="str">
        <f>IF(D20="","",IFERROR(VLOOKUP(D20,貼付け用!$A$4:$C$1000,3,0),"SII登録型番を正しく入力してください"))</f>
        <v/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2"/>
      <c r="AG20" s="58"/>
      <c r="AH20" s="58"/>
      <c r="AI20" s="58"/>
      <c r="AJ20" s="58"/>
      <c r="AK20" s="21" t="s">
        <v>14</v>
      </c>
      <c r="AL20" s="58"/>
      <c r="AM20" s="58"/>
      <c r="AN20" s="58"/>
      <c r="AO20" s="59"/>
      <c r="AP20" s="74" t="str">
        <f t="shared" si="0"/>
        <v/>
      </c>
      <c r="AQ20" s="75"/>
      <c r="AR20" s="130" t="str">
        <f t="shared" ref="AR20:AR53" si="1">IF(AP20&lt;&gt;"",IF(AP20&lt;0.2,"XS",IF(AP20&lt;1.6,"S",IF(AP20&lt;2.8,"M",IF(AP20&gt;=2.8,"L")))),"")</f>
        <v/>
      </c>
      <c r="AS20" s="131"/>
      <c r="AT20" s="80"/>
      <c r="AU20" s="81"/>
      <c r="AV20" s="81"/>
      <c r="AW20" s="82"/>
      <c r="AX20" s="68"/>
      <c r="AY20" s="66"/>
      <c r="AZ20" s="21" t="s">
        <v>8</v>
      </c>
      <c r="BA20" s="66"/>
      <c r="BB20" s="66"/>
      <c r="BC20" s="78"/>
      <c r="BD20" s="79"/>
      <c r="BE20" s="19"/>
      <c r="BI20"/>
    </row>
    <row r="21" spans="1:85" ht="26.25" customHeight="1" x14ac:dyDescent="0.15">
      <c r="A21" s="19"/>
      <c r="B21" s="46">
        <v>3</v>
      </c>
      <c r="C21" s="47"/>
      <c r="D21" s="43"/>
      <c r="E21" s="44"/>
      <c r="F21" s="44"/>
      <c r="G21" s="44"/>
      <c r="H21" s="44"/>
      <c r="I21" s="44"/>
      <c r="J21" s="45"/>
      <c r="K21" s="61" t="str">
        <f>IF(D21="","",IFERROR(VLOOKUP(D21,貼付け用!$A$4:$C$1000,2,0),"SII登録型番を正しく入力してください"))</f>
        <v/>
      </c>
      <c r="L21" s="62"/>
      <c r="M21" s="62"/>
      <c r="N21" s="62"/>
      <c r="O21" s="62"/>
      <c r="P21" s="62"/>
      <c r="Q21" s="63"/>
      <c r="R21" s="40" t="str">
        <f>IF(D21="","",IFERROR(VLOOKUP(D21,貼付け用!$A$4:$C$1000,3,0),"SII登録型番を正しく入力してください"))</f>
        <v/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2"/>
      <c r="AG21" s="58"/>
      <c r="AH21" s="58"/>
      <c r="AI21" s="58"/>
      <c r="AJ21" s="58"/>
      <c r="AK21" s="21" t="s">
        <v>14</v>
      </c>
      <c r="AL21" s="58"/>
      <c r="AM21" s="58"/>
      <c r="AN21" s="58"/>
      <c r="AO21" s="59"/>
      <c r="AP21" s="74" t="str">
        <f t="shared" si="0"/>
        <v/>
      </c>
      <c r="AQ21" s="75"/>
      <c r="AR21" s="130" t="str">
        <f t="shared" si="1"/>
        <v/>
      </c>
      <c r="AS21" s="131"/>
      <c r="AT21" s="80"/>
      <c r="AU21" s="81"/>
      <c r="AV21" s="81"/>
      <c r="AW21" s="82"/>
      <c r="AX21" s="68"/>
      <c r="AY21" s="66"/>
      <c r="AZ21" s="21" t="s">
        <v>8</v>
      </c>
      <c r="BA21" s="66"/>
      <c r="BB21" s="66"/>
      <c r="BC21" s="78"/>
      <c r="BD21" s="79"/>
      <c r="BE21" s="19"/>
      <c r="BI21"/>
      <c r="BP21" s="6"/>
      <c r="BQ21" s="6"/>
      <c r="BR21" s="6"/>
      <c r="BS21" s="6"/>
      <c r="BT21" s="6"/>
      <c r="BU21" s="6"/>
      <c r="BV21" s="6"/>
      <c r="BW21" s="6"/>
      <c r="BX21" s="6"/>
      <c r="BY21" s="6"/>
    </row>
    <row r="22" spans="1:85" ht="26.25" customHeight="1" x14ac:dyDescent="0.15">
      <c r="A22" s="19"/>
      <c r="B22" s="46">
        <v>4</v>
      </c>
      <c r="C22" s="47"/>
      <c r="D22" s="43"/>
      <c r="E22" s="44"/>
      <c r="F22" s="44"/>
      <c r="G22" s="44"/>
      <c r="H22" s="44"/>
      <c r="I22" s="44"/>
      <c r="J22" s="45"/>
      <c r="K22" s="61" t="str">
        <f>IF(D22="","",IFERROR(VLOOKUP(D22,貼付け用!$A$4:$C$1000,2,0),"SII登録型番を正しく入力してください"))</f>
        <v/>
      </c>
      <c r="L22" s="62"/>
      <c r="M22" s="62"/>
      <c r="N22" s="62"/>
      <c r="O22" s="62"/>
      <c r="P22" s="62"/>
      <c r="Q22" s="63"/>
      <c r="R22" s="40" t="str">
        <f>IF(D22="","",IFERROR(VLOOKUP(D22,貼付け用!$A$4:$C$1000,3,0),"SII登録型番を正しく入力してください"))</f>
        <v/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2"/>
      <c r="AG22" s="58"/>
      <c r="AH22" s="58"/>
      <c r="AI22" s="58"/>
      <c r="AJ22" s="58"/>
      <c r="AK22" s="21" t="s">
        <v>14</v>
      </c>
      <c r="AL22" s="58"/>
      <c r="AM22" s="58"/>
      <c r="AN22" s="58"/>
      <c r="AO22" s="59"/>
      <c r="AP22" s="74" t="str">
        <f t="shared" si="0"/>
        <v/>
      </c>
      <c r="AQ22" s="75"/>
      <c r="AR22" s="130" t="str">
        <f t="shared" si="1"/>
        <v/>
      </c>
      <c r="AS22" s="131"/>
      <c r="AT22" s="80"/>
      <c r="AU22" s="81"/>
      <c r="AV22" s="81"/>
      <c r="AW22" s="82"/>
      <c r="AX22" s="68"/>
      <c r="AY22" s="66"/>
      <c r="AZ22" s="21" t="s">
        <v>8</v>
      </c>
      <c r="BA22" s="66"/>
      <c r="BB22" s="66"/>
      <c r="BC22" s="78"/>
      <c r="BD22" s="79"/>
      <c r="BE22" s="19"/>
      <c r="BI22"/>
      <c r="BP22" s="6"/>
      <c r="BQ22" s="6"/>
      <c r="BR22" s="6"/>
      <c r="BS22" s="6"/>
      <c r="BT22" s="6"/>
      <c r="BU22" s="6"/>
      <c r="BV22" s="6"/>
      <c r="BW22" s="6"/>
      <c r="BX22" s="6"/>
      <c r="BY22" s="6"/>
    </row>
    <row r="23" spans="1:85" ht="26.25" customHeight="1" x14ac:dyDescent="0.15">
      <c r="A23" s="19"/>
      <c r="B23" s="46">
        <v>5</v>
      </c>
      <c r="C23" s="47"/>
      <c r="D23" s="43"/>
      <c r="E23" s="44"/>
      <c r="F23" s="44"/>
      <c r="G23" s="44"/>
      <c r="H23" s="44"/>
      <c r="I23" s="44"/>
      <c r="J23" s="45"/>
      <c r="K23" s="61" t="str">
        <f>IF(D23="","",IFERROR(VLOOKUP(D23,貼付け用!$A$4:$C$1000,2,0),"SII登録型番を正しく入力してください"))</f>
        <v/>
      </c>
      <c r="L23" s="62"/>
      <c r="M23" s="62"/>
      <c r="N23" s="62"/>
      <c r="O23" s="62"/>
      <c r="P23" s="62"/>
      <c r="Q23" s="63"/>
      <c r="R23" s="40" t="str">
        <f>IF(D23="","",IFERROR(VLOOKUP(D23,貼付け用!$A$4:$C$1000,3,0),"SII登録型番を正しく入力してください"))</f>
        <v/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2"/>
      <c r="AG23" s="58"/>
      <c r="AH23" s="58"/>
      <c r="AI23" s="58"/>
      <c r="AJ23" s="58"/>
      <c r="AK23" s="21" t="s">
        <v>14</v>
      </c>
      <c r="AL23" s="58"/>
      <c r="AM23" s="58"/>
      <c r="AN23" s="58"/>
      <c r="AO23" s="59"/>
      <c r="AP23" s="74" t="str">
        <f t="shared" si="0"/>
        <v/>
      </c>
      <c r="AQ23" s="75"/>
      <c r="AR23" s="130" t="str">
        <f t="shared" si="1"/>
        <v/>
      </c>
      <c r="AS23" s="131"/>
      <c r="AT23" s="80"/>
      <c r="AU23" s="81"/>
      <c r="AV23" s="81"/>
      <c r="AW23" s="82"/>
      <c r="AX23" s="68"/>
      <c r="AY23" s="66"/>
      <c r="AZ23" s="21" t="s">
        <v>8</v>
      </c>
      <c r="BA23" s="66"/>
      <c r="BB23" s="66"/>
      <c r="BC23" s="78"/>
      <c r="BD23" s="79"/>
      <c r="BE23" s="19"/>
      <c r="BI23"/>
      <c r="BP23" s="6"/>
      <c r="BQ23" s="17"/>
      <c r="BR23" s="17"/>
      <c r="BS23" s="17"/>
      <c r="BT23" s="17"/>
      <c r="BU23" s="17"/>
      <c r="BV23" s="6"/>
      <c r="BW23" s="6"/>
      <c r="BX23" s="6"/>
      <c r="BY23" s="6"/>
    </row>
    <row r="24" spans="1:85" ht="26.25" customHeight="1" x14ac:dyDescent="0.15">
      <c r="A24" s="19"/>
      <c r="B24" s="46">
        <v>6</v>
      </c>
      <c r="C24" s="47"/>
      <c r="D24" s="43"/>
      <c r="E24" s="44"/>
      <c r="F24" s="44"/>
      <c r="G24" s="44"/>
      <c r="H24" s="44"/>
      <c r="I24" s="44"/>
      <c r="J24" s="45"/>
      <c r="K24" s="61" t="str">
        <f>IF(D24="","",IFERROR(VLOOKUP(D24,貼付け用!$A$4:$C$1000,2,0),"SII登録型番を正しく入力してください"))</f>
        <v/>
      </c>
      <c r="L24" s="62"/>
      <c r="M24" s="62"/>
      <c r="N24" s="62"/>
      <c r="O24" s="62"/>
      <c r="P24" s="62"/>
      <c r="Q24" s="63"/>
      <c r="R24" s="40" t="str">
        <f>IF(D24="","",IFERROR(VLOOKUP(D24,貼付け用!$A$4:$C$1000,3,0),"SII登録型番を正しく入力してください"))</f>
        <v/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2"/>
      <c r="AG24" s="58"/>
      <c r="AH24" s="58"/>
      <c r="AI24" s="58"/>
      <c r="AJ24" s="58"/>
      <c r="AK24" s="21" t="s">
        <v>14</v>
      </c>
      <c r="AL24" s="58"/>
      <c r="AM24" s="58"/>
      <c r="AN24" s="58"/>
      <c r="AO24" s="59"/>
      <c r="AP24" s="74" t="str">
        <f t="shared" si="0"/>
        <v/>
      </c>
      <c r="AQ24" s="75"/>
      <c r="AR24" s="72" t="str">
        <f t="shared" si="1"/>
        <v/>
      </c>
      <c r="AS24" s="73"/>
      <c r="AT24" s="80"/>
      <c r="AU24" s="81"/>
      <c r="AV24" s="81"/>
      <c r="AW24" s="82"/>
      <c r="AX24" s="68"/>
      <c r="AY24" s="66"/>
      <c r="AZ24" s="21" t="s">
        <v>8</v>
      </c>
      <c r="BA24" s="66"/>
      <c r="BB24" s="66"/>
      <c r="BC24" s="78"/>
      <c r="BD24" s="79"/>
      <c r="BE24" s="19"/>
      <c r="BI24"/>
      <c r="BP24" s="6"/>
      <c r="BQ24" s="17"/>
      <c r="BR24" s="17"/>
      <c r="BS24" s="17"/>
      <c r="BT24" s="17"/>
      <c r="BU24" s="17"/>
      <c r="BV24" s="6"/>
      <c r="BW24" s="6"/>
      <c r="BX24" s="6"/>
      <c r="BY24" s="6"/>
    </row>
    <row r="25" spans="1:85" ht="26.25" customHeight="1" x14ac:dyDescent="0.15">
      <c r="A25" s="19"/>
      <c r="B25" s="46">
        <v>7</v>
      </c>
      <c r="C25" s="47"/>
      <c r="D25" s="43"/>
      <c r="E25" s="44"/>
      <c r="F25" s="44"/>
      <c r="G25" s="44"/>
      <c r="H25" s="44"/>
      <c r="I25" s="44"/>
      <c r="J25" s="45"/>
      <c r="K25" s="61" t="str">
        <f>IF(D25="","",IFERROR(VLOOKUP(D25,貼付け用!$A$4:$C$1000,2,0),"SII登録型番を正しく入力してください"))</f>
        <v/>
      </c>
      <c r="L25" s="62"/>
      <c r="M25" s="62"/>
      <c r="N25" s="62"/>
      <c r="O25" s="62"/>
      <c r="P25" s="62"/>
      <c r="Q25" s="63"/>
      <c r="R25" s="40" t="str">
        <f>IF(D25="","",IFERROR(VLOOKUP(D25,貼付け用!$A$4:$C$1000,3,0),"SII登録型番を正しく入力してください"))</f>
        <v/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2"/>
      <c r="AG25" s="58"/>
      <c r="AH25" s="58"/>
      <c r="AI25" s="58"/>
      <c r="AJ25" s="58"/>
      <c r="AK25" s="21" t="s">
        <v>14</v>
      </c>
      <c r="AL25" s="58"/>
      <c r="AM25" s="58"/>
      <c r="AN25" s="58"/>
      <c r="AO25" s="59"/>
      <c r="AP25" s="74" t="str">
        <f t="shared" si="0"/>
        <v/>
      </c>
      <c r="AQ25" s="75"/>
      <c r="AR25" s="72" t="str">
        <f t="shared" si="1"/>
        <v/>
      </c>
      <c r="AS25" s="73"/>
      <c r="AT25" s="80"/>
      <c r="AU25" s="81"/>
      <c r="AV25" s="81"/>
      <c r="AW25" s="82"/>
      <c r="AX25" s="68"/>
      <c r="AY25" s="66"/>
      <c r="AZ25" s="21" t="s">
        <v>8</v>
      </c>
      <c r="BA25" s="66"/>
      <c r="BB25" s="66"/>
      <c r="BC25" s="78"/>
      <c r="BD25" s="79"/>
      <c r="BE25" s="19"/>
      <c r="BI25"/>
      <c r="BP25" s="6"/>
      <c r="BQ25" s="17"/>
      <c r="BR25" s="17"/>
      <c r="BS25" s="17"/>
      <c r="BT25" s="17"/>
      <c r="BU25" s="17"/>
      <c r="BV25" s="6"/>
      <c r="BW25" s="6"/>
      <c r="BX25" s="6"/>
      <c r="BY25" s="6"/>
    </row>
    <row r="26" spans="1:85" ht="26.25" customHeight="1" x14ac:dyDescent="0.15">
      <c r="A26" s="19"/>
      <c r="B26" s="46">
        <v>8</v>
      </c>
      <c r="C26" s="47"/>
      <c r="D26" s="43"/>
      <c r="E26" s="44"/>
      <c r="F26" s="44"/>
      <c r="G26" s="44"/>
      <c r="H26" s="44"/>
      <c r="I26" s="44"/>
      <c r="J26" s="45"/>
      <c r="K26" s="61" t="str">
        <f>IF(D26="","",IFERROR(VLOOKUP(D26,貼付け用!$A$4:$C$1000,2,0),"SII登録型番を正しく入力してください"))</f>
        <v/>
      </c>
      <c r="L26" s="62"/>
      <c r="M26" s="62"/>
      <c r="N26" s="62"/>
      <c r="O26" s="62"/>
      <c r="P26" s="62"/>
      <c r="Q26" s="63"/>
      <c r="R26" s="40" t="str">
        <f>IF(D26="","",IFERROR(VLOOKUP(D26,貼付け用!$A$4:$C$1000,3,0),"SII登録型番を正しく入力してください"))</f>
        <v/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2"/>
      <c r="AG26" s="58"/>
      <c r="AH26" s="58"/>
      <c r="AI26" s="58"/>
      <c r="AJ26" s="58"/>
      <c r="AK26" s="21" t="s">
        <v>14</v>
      </c>
      <c r="AL26" s="58"/>
      <c r="AM26" s="58"/>
      <c r="AN26" s="58"/>
      <c r="AO26" s="59"/>
      <c r="AP26" s="74" t="str">
        <f t="shared" si="0"/>
        <v/>
      </c>
      <c r="AQ26" s="75"/>
      <c r="AR26" s="72" t="str">
        <f t="shared" si="1"/>
        <v/>
      </c>
      <c r="AS26" s="73"/>
      <c r="AT26" s="80"/>
      <c r="AU26" s="81"/>
      <c r="AV26" s="81"/>
      <c r="AW26" s="82"/>
      <c r="AX26" s="68"/>
      <c r="AY26" s="66"/>
      <c r="AZ26" s="21" t="s">
        <v>8</v>
      </c>
      <c r="BA26" s="66"/>
      <c r="BB26" s="66"/>
      <c r="BC26" s="78"/>
      <c r="BD26" s="79"/>
      <c r="BE26" s="19"/>
      <c r="BI26"/>
      <c r="BP26" s="6"/>
      <c r="BQ26" s="6"/>
      <c r="BR26" s="6"/>
      <c r="BS26" s="6"/>
      <c r="BT26" s="6"/>
      <c r="BU26" s="6"/>
      <c r="BV26" s="6"/>
      <c r="BW26" s="6"/>
      <c r="BX26" s="6"/>
      <c r="BY26" s="6"/>
    </row>
    <row r="27" spans="1:85" ht="26.25" customHeight="1" x14ac:dyDescent="0.15">
      <c r="A27" s="19"/>
      <c r="B27" s="46">
        <v>9</v>
      </c>
      <c r="C27" s="47"/>
      <c r="D27" s="43"/>
      <c r="E27" s="44"/>
      <c r="F27" s="44"/>
      <c r="G27" s="44"/>
      <c r="H27" s="44"/>
      <c r="I27" s="44"/>
      <c r="J27" s="45"/>
      <c r="K27" s="61" t="str">
        <f>IF(D27="","",IFERROR(VLOOKUP(D27,貼付け用!$A$4:$C$1000,2,0),"SII登録型番を正しく入力してください"))</f>
        <v/>
      </c>
      <c r="L27" s="62"/>
      <c r="M27" s="62"/>
      <c r="N27" s="62"/>
      <c r="O27" s="62"/>
      <c r="P27" s="62"/>
      <c r="Q27" s="63"/>
      <c r="R27" s="40" t="str">
        <f>IF(D27="","",IFERROR(VLOOKUP(D27,貼付け用!$A$4:$C$1000,3,0),"SII登録型番を正しく入力してください"))</f>
        <v/>
      </c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2"/>
      <c r="AG27" s="58"/>
      <c r="AH27" s="58"/>
      <c r="AI27" s="58"/>
      <c r="AJ27" s="58"/>
      <c r="AK27" s="21" t="s">
        <v>14</v>
      </c>
      <c r="AL27" s="58"/>
      <c r="AM27" s="58"/>
      <c r="AN27" s="58"/>
      <c r="AO27" s="59"/>
      <c r="AP27" s="74" t="str">
        <f t="shared" si="0"/>
        <v/>
      </c>
      <c r="AQ27" s="75"/>
      <c r="AR27" s="72" t="str">
        <f t="shared" si="1"/>
        <v/>
      </c>
      <c r="AS27" s="73"/>
      <c r="AT27" s="80"/>
      <c r="AU27" s="81"/>
      <c r="AV27" s="81"/>
      <c r="AW27" s="82"/>
      <c r="AX27" s="68"/>
      <c r="AY27" s="66"/>
      <c r="AZ27" s="21" t="s">
        <v>8</v>
      </c>
      <c r="BA27" s="66"/>
      <c r="BB27" s="66"/>
      <c r="BC27" s="78"/>
      <c r="BD27" s="79"/>
      <c r="BE27" s="19"/>
      <c r="BI27"/>
      <c r="BP27" s="6"/>
      <c r="BQ27" s="6"/>
      <c r="BR27" s="6"/>
      <c r="BS27" s="6"/>
      <c r="BT27" s="6"/>
      <c r="BU27" s="6"/>
      <c r="BV27" s="6"/>
      <c r="BW27" s="6"/>
      <c r="BX27" s="6"/>
      <c r="BY27" s="6"/>
    </row>
    <row r="28" spans="1:85" ht="26.25" customHeight="1" x14ac:dyDescent="0.15">
      <c r="A28" s="19"/>
      <c r="B28" s="46">
        <v>10</v>
      </c>
      <c r="C28" s="47"/>
      <c r="D28" s="43"/>
      <c r="E28" s="44"/>
      <c r="F28" s="44"/>
      <c r="G28" s="44"/>
      <c r="H28" s="44"/>
      <c r="I28" s="44"/>
      <c r="J28" s="45"/>
      <c r="K28" s="61" t="str">
        <f>IF(D28="","",IFERROR(VLOOKUP(D28,貼付け用!$A$4:$C$1000,2,0),"SII登録型番を正しく入力してください"))</f>
        <v/>
      </c>
      <c r="L28" s="62"/>
      <c r="M28" s="62"/>
      <c r="N28" s="62"/>
      <c r="O28" s="62"/>
      <c r="P28" s="62"/>
      <c r="Q28" s="63"/>
      <c r="R28" s="40" t="str">
        <f>IF(D28="","",IFERROR(VLOOKUP(D28,貼付け用!$A$4:$C$1000,3,0),"SII登録型番を正しく入力してください"))</f>
        <v/>
      </c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2"/>
      <c r="AG28" s="58"/>
      <c r="AH28" s="58"/>
      <c r="AI28" s="58"/>
      <c r="AJ28" s="58"/>
      <c r="AK28" s="21" t="s">
        <v>14</v>
      </c>
      <c r="AL28" s="58"/>
      <c r="AM28" s="58"/>
      <c r="AN28" s="58"/>
      <c r="AO28" s="59"/>
      <c r="AP28" s="74" t="str">
        <f t="shared" si="0"/>
        <v/>
      </c>
      <c r="AQ28" s="75"/>
      <c r="AR28" s="72" t="str">
        <f t="shared" si="1"/>
        <v/>
      </c>
      <c r="AS28" s="73"/>
      <c r="AT28" s="80"/>
      <c r="AU28" s="81"/>
      <c r="AV28" s="81"/>
      <c r="AW28" s="82"/>
      <c r="AX28" s="68"/>
      <c r="AY28" s="66"/>
      <c r="AZ28" s="21" t="s">
        <v>8</v>
      </c>
      <c r="BA28" s="66"/>
      <c r="BB28" s="66"/>
      <c r="BC28" s="78"/>
      <c r="BD28" s="79"/>
      <c r="BE28" s="19"/>
      <c r="BI28"/>
    </row>
    <row r="29" spans="1:85" ht="26.25" customHeight="1" x14ac:dyDescent="0.15">
      <c r="A29" s="19"/>
      <c r="B29" s="46">
        <v>11</v>
      </c>
      <c r="C29" s="47"/>
      <c r="D29" s="43"/>
      <c r="E29" s="44"/>
      <c r="F29" s="44"/>
      <c r="G29" s="44"/>
      <c r="H29" s="44"/>
      <c r="I29" s="44"/>
      <c r="J29" s="45"/>
      <c r="K29" s="61" t="str">
        <f>IF(D29="","",IFERROR(VLOOKUP(D29,貼付け用!$A$4:$C$1000,2,0),"SII登録型番を正しく入力してください"))</f>
        <v/>
      </c>
      <c r="L29" s="62"/>
      <c r="M29" s="62"/>
      <c r="N29" s="62"/>
      <c r="O29" s="62"/>
      <c r="P29" s="62"/>
      <c r="Q29" s="63"/>
      <c r="R29" s="40" t="str">
        <f>IF(D29="","",IFERROR(VLOOKUP(D29,貼付け用!$A$4:$C$1000,3,0),"SII登録型番を正しく入力してください"))</f>
        <v/>
      </c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2"/>
      <c r="AG29" s="58"/>
      <c r="AH29" s="58"/>
      <c r="AI29" s="58"/>
      <c r="AJ29" s="58"/>
      <c r="AK29" s="21" t="s">
        <v>14</v>
      </c>
      <c r="AL29" s="58"/>
      <c r="AM29" s="58"/>
      <c r="AN29" s="58"/>
      <c r="AO29" s="59"/>
      <c r="AP29" s="74" t="str">
        <f t="shared" si="0"/>
        <v/>
      </c>
      <c r="AQ29" s="75"/>
      <c r="AR29" s="72" t="str">
        <f t="shared" si="1"/>
        <v/>
      </c>
      <c r="AS29" s="73"/>
      <c r="AT29" s="80"/>
      <c r="AU29" s="81"/>
      <c r="AV29" s="81"/>
      <c r="AW29" s="82"/>
      <c r="AX29" s="68"/>
      <c r="AY29" s="66"/>
      <c r="AZ29" s="21" t="s">
        <v>8</v>
      </c>
      <c r="BA29" s="66"/>
      <c r="BB29" s="66"/>
      <c r="BC29" s="78"/>
      <c r="BD29" s="79"/>
      <c r="BE29" s="19"/>
      <c r="BI29"/>
    </row>
    <row r="30" spans="1:85" ht="26.25" customHeight="1" x14ac:dyDescent="0.15">
      <c r="A30" s="19"/>
      <c r="B30" s="46">
        <v>12</v>
      </c>
      <c r="C30" s="47"/>
      <c r="D30" s="43"/>
      <c r="E30" s="44"/>
      <c r="F30" s="44"/>
      <c r="G30" s="44"/>
      <c r="H30" s="44"/>
      <c r="I30" s="44"/>
      <c r="J30" s="45"/>
      <c r="K30" s="61" t="str">
        <f>IF(D30="","",IFERROR(VLOOKUP(D30,貼付け用!$A$4:$C$1000,2,0),"SII登録型番を正しく入力してください"))</f>
        <v/>
      </c>
      <c r="L30" s="62"/>
      <c r="M30" s="62"/>
      <c r="N30" s="62"/>
      <c r="O30" s="62"/>
      <c r="P30" s="62"/>
      <c r="Q30" s="63"/>
      <c r="R30" s="40" t="str">
        <f>IF(D30="","",IFERROR(VLOOKUP(D30,貼付け用!$A$4:$C$1000,3,0),"SII登録型番を正しく入力してください"))</f>
        <v/>
      </c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2"/>
      <c r="AG30" s="58"/>
      <c r="AH30" s="58"/>
      <c r="AI30" s="58"/>
      <c r="AJ30" s="58"/>
      <c r="AK30" s="21" t="s">
        <v>14</v>
      </c>
      <c r="AL30" s="58"/>
      <c r="AM30" s="58"/>
      <c r="AN30" s="58"/>
      <c r="AO30" s="59"/>
      <c r="AP30" s="74" t="str">
        <f t="shared" si="0"/>
        <v/>
      </c>
      <c r="AQ30" s="75"/>
      <c r="AR30" s="72" t="str">
        <f t="shared" si="1"/>
        <v/>
      </c>
      <c r="AS30" s="73"/>
      <c r="AT30" s="80"/>
      <c r="AU30" s="81"/>
      <c r="AV30" s="81"/>
      <c r="AW30" s="82"/>
      <c r="AX30" s="68"/>
      <c r="AY30" s="66"/>
      <c r="AZ30" s="21" t="s">
        <v>8</v>
      </c>
      <c r="BA30" s="66"/>
      <c r="BB30" s="66"/>
      <c r="BC30" s="78"/>
      <c r="BD30" s="79"/>
      <c r="BE30" s="19"/>
      <c r="BI30"/>
    </row>
    <row r="31" spans="1:85" ht="26.25" customHeight="1" x14ac:dyDescent="0.15">
      <c r="A31" s="19"/>
      <c r="B31" s="46">
        <v>13</v>
      </c>
      <c r="C31" s="47"/>
      <c r="D31" s="43"/>
      <c r="E31" s="44"/>
      <c r="F31" s="44"/>
      <c r="G31" s="44"/>
      <c r="H31" s="44"/>
      <c r="I31" s="44"/>
      <c r="J31" s="45"/>
      <c r="K31" s="61" t="str">
        <f>IF(D31="","",IFERROR(VLOOKUP(D31,貼付け用!$A$4:$C$1000,2,0),"SII登録型番を正しく入力してください"))</f>
        <v/>
      </c>
      <c r="L31" s="62"/>
      <c r="M31" s="62"/>
      <c r="N31" s="62"/>
      <c r="O31" s="62"/>
      <c r="P31" s="62"/>
      <c r="Q31" s="63"/>
      <c r="R31" s="40" t="str">
        <f>IF(D31="","",IFERROR(VLOOKUP(D31,貼付け用!$A$4:$C$1000,3,0),"SII登録型番を正しく入力してください"))</f>
        <v/>
      </c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/>
      <c r="AG31" s="58"/>
      <c r="AH31" s="58"/>
      <c r="AI31" s="58"/>
      <c r="AJ31" s="58"/>
      <c r="AK31" s="21" t="s">
        <v>14</v>
      </c>
      <c r="AL31" s="58"/>
      <c r="AM31" s="58"/>
      <c r="AN31" s="58"/>
      <c r="AO31" s="59"/>
      <c r="AP31" s="74" t="str">
        <f t="shared" si="0"/>
        <v/>
      </c>
      <c r="AQ31" s="75"/>
      <c r="AR31" s="72" t="str">
        <f t="shared" si="1"/>
        <v/>
      </c>
      <c r="AS31" s="73"/>
      <c r="AT31" s="80"/>
      <c r="AU31" s="81"/>
      <c r="AV31" s="81"/>
      <c r="AW31" s="82"/>
      <c r="AX31" s="68"/>
      <c r="AY31" s="66"/>
      <c r="AZ31" s="21" t="s">
        <v>8</v>
      </c>
      <c r="BA31" s="66"/>
      <c r="BB31" s="66"/>
      <c r="BC31" s="78"/>
      <c r="BD31" s="79"/>
      <c r="BE31" s="19"/>
      <c r="BI31"/>
    </row>
    <row r="32" spans="1:85" ht="26.25" customHeight="1" x14ac:dyDescent="0.15">
      <c r="A32" s="19"/>
      <c r="B32" s="46">
        <v>14</v>
      </c>
      <c r="C32" s="47"/>
      <c r="D32" s="43"/>
      <c r="E32" s="44"/>
      <c r="F32" s="44"/>
      <c r="G32" s="44"/>
      <c r="H32" s="44"/>
      <c r="I32" s="44"/>
      <c r="J32" s="45"/>
      <c r="K32" s="61" t="str">
        <f>IF(D32="","",IFERROR(VLOOKUP(D32,貼付け用!$A$4:$C$1000,2,0),"SII登録型番を正しく入力してください"))</f>
        <v/>
      </c>
      <c r="L32" s="62"/>
      <c r="M32" s="62"/>
      <c r="N32" s="62"/>
      <c r="O32" s="62"/>
      <c r="P32" s="62"/>
      <c r="Q32" s="63"/>
      <c r="R32" s="40" t="str">
        <f>IF(D32="","",IFERROR(VLOOKUP(D32,貼付け用!$A$4:$C$1000,3,0),"SII登録型番を正しく入力してください"))</f>
        <v/>
      </c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2"/>
      <c r="AG32" s="58"/>
      <c r="AH32" s="58"/>
      <c r="AI32" s="58"/>
      <c r="AJ32" s="58"/>
      <c r="AK32" s="21" t="s">
        <v>14</v>
      </c>
      <c r="AL32" s="58"/>
      <c r="AM32" s="58"/>
      <c r="AN32" s="58"/>
      <c r="AO32" s="59"/>
      <c r="AP32" s="74" t="str">
        <f t="shared" si="0"/>
        <v/>
      </c>
      <c r="AQ32" s="75"/>
      <c r="AR32" s="72" t="str">
        <f t="shared" si="1"/>
        <v/>
      </c>
      <c r="AS32" s="73"/>
      <c r="AT32" s="80"/>
      <c r="AU32" s="81"/>
      <c r="AV32" s="81"/>
      <c r="AW32" s="82"/>
      <c r="AX32" s="68"/>
      <c r="AY32" s="66"/>
      <c r="AZ32" s="21" t="s">
        <v>8</v>
      </c>
      <c r="BA32" s="66"/>
      <c r="BB32" s="66"/>
      <c r="BC32" s="78"/>
      <c r="BD32" s="79"/>
      <c r="BE32" s="19"/>
      <c r="BI32"/>
    </row>
    <row r="33" spans="1:61" ht="26.25" customHeight="1" x14ac:dyDescent="0.15">
      <c r="A33" s="19"/>
      <c r="B33" s="46">
        <v>15</v>
      </c>
      <c r="C33" s="47"/>
      <c r="D33" s="43"/>
      <c r="E33" s="44"/>
      <c r="F33" s="44"/>
      <c r="G33" s="44"/>
      <c r="H33" s="44"/>
      <c r="I33" s="44"/>
      <c r="J33" s="45"/>
      <c r="K33" s="61" t="str">
        <f>IF(D33="","",IFERROR(VLOOKUP(D33,貼付け用!$A$4:$C$1000,2,0),"SII登録型番を正しく入力してください"))</f>
        <v/>
      </c>
      <c r="L33" s="62"/>
      <c r="M33" s="62"/>
      <c r="N33" s="62"/>
      <c r="O33" s="62"/>
      <c r="P33" s="62"/>
      <c r="Q33" s="63"/>
      <c r="R33" s="40" t="str">
        <f>IF(D33="","",IFERROR(VLOOKUP(D33,貼付け用!$A$4:$C$1000,3,0),"SII登録型番を正しく入力してください"))</f>
        <v/>
      </c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2"/>
      <c r="AG33" s="58"/>
      <c r="AH33" s="58"/>
      <c r="AI33" s="58"/>
      <c r="AJ33" s="58"/>
      <c r="AK33" s="21" t="s">
        <v>14</v>
      </c>
      <c r="AL33" s="58"/>
      <c r="AM33" s="58"/>
      <c r="AN33" s="58"/>
      <c r="AO33" s="59"/>
      <c r="AP33" s="74" t="str">
        <f t="shared" si="0"/>
        <v/>
      </c>
      <c r="AQ33" s="75"/>
      <c r="AR33" s="72" t="str">
        <f t="shared" si="1"/>
        <v/>
      </c>
      <c r="AS33" s="73"/>
      <c r="AT33" s="80"/>
      <c r="AU33" s="81"/>
      <c r="AV33" s="81"/>
      <c r="AW33" s="82"/>
      <c r="AX33" s="68"/>
      <c r="AY33" s="66"/>
      <c r="AZ33" s="21" t="s">
        <v>8</v>
      </c>
      <c r="BA33" s="66"/>
      <c r="BB33" s="66"/>
      <c r="BC33" s="78"/>
      <c r="BD33" s="79"/>
      <c r="BE33" s="19"/>
      <c r="BI33"/>
    </row>
    <row r="34" spans="1:61" ht="26.25" customHeight="1" x14ac:dyDescent="0.15">
      <c r="A34" s="19"/>
      <c r="B34" s="46">
        <v>16</v>
      </c>
      <c r="C34" s="47"/>
      <c r="D34" s="43"/>
      <c r="E34" s="44"/>
      <c r="F34" s="44"/>
      <c r="G34" s="44"/>
      <c r="H34" s="44"/>
      <c r="I34" s="44"/>
      <c r="J34" s="45"/>
      <c r="K34" s="61" t="str">
        <f>IF(D34="","",IFERROR(VLOOKUP(D34,貼付け用!$A$4:$C$1000,2,0),"SII登録型番を正しく入力してください"))</f>
        <v/>
      </c>
      <c r="L34" s="62"/>
      <c r="M34" s="62"/>
      <c r="N34" s="62"/>
      <c r="O34" s="62"/>
      <c r="P34" s="62"/>
      <c r="Q34" s="63"/>
      <c r="R34" s="40" t="str">
        <f>IF(D34="","",IFERROR(VLOOKUP(D34,貼付け用!$A$4:$C$1000,3,0),"SII登録型番を正しく入力してください"))</f>
        <v/>
      </c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2"/>
      <c r="AG34" s="58"/>
      <c r="AH34" s="58"/>
      <c r="AI34" s="58"/>
      <c r="AJ34" s="58"/>
      <c r="AK34" s="21" t="s">
        <v>14</v>
      </c>
      <c r="AL34" s="58"/>
      <c r="AM34" s="58"/>
      <c r="AN34" s="58"/>
      <c r="AO34" s="59"/>
      <c r="AP34" s="74" t="str">
        <f t="shared" si="0"/>
        <v/>
      </c>
      <c r="AQ34" s="75"/>
      <c r="AR34" s="72" t="str">
        <f t="shared" si="1"/>
        <v/>
      </c>
      <c r="AS34" s="73"/>
      <c r="AT34" s="80"/>
      <c r="AU34" s="81"/>
      <c r="AV34" s="81"/>
      <c r="AW34" s="82"/>
      <c r="AX34" s="68"/>
      <c r="AY34" s="66"/>
      <c r="AZ34" s="21" t="s">
        <v>8</v>
      </c>
      <c r="BA34" s="66"/>
      <c r="BB34" s="66"/>
      <c r="BC34" s="78"/>
      <c r="BD34" s="79"/>
      <c r="BE34" s="19"/>
      <c r="BI34"/>
    </row>
    <row r="35" spans="1:61" ht="26.25" customHeight="1" x14ac:dyDescent="0.15">
      <c r="A35" s="19"/>
      <c r="B35" s="46">
        <v>17</v>
      </c>
      <c r="C35" s="47"/>
      <c r="D35" s="43"/>
      <c r="E35" s="44"/>
      <c r="F35" s="44"/>
      <c r="G35" s="44"/>
      <c r="H35" s="44"/>
      <c r="I35" s="44"/>
      <c r="J35" s="45"/>
      <c r="K35" s="61" t="str">
        <f>IF(D35="","",IFERROR(VLOOKUP(D35,貼付け用!$A$4:$C$1000,2,0),"SII登録型番を正しく入力してください"))</f>
        <v/>
      </c>
      <c r="L35" s="62"/>
      <c r="M35" s="62"/>
      <c r="N35" s="62"/>
      <c r="O35" s="62"/>
      <c r="P35" s="62"/>
      <c r="Q35" s="63"/>
      <c r="R35" s="40" t="str">
        <f>IF(D35="","",IFERROR(VLOOKUP(D35,貼付け用!$A$4:$C$1000,3,0),"SII登録型番を正しく入力してください"))</f>
        <v/>
      </c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2"/>
      <c r="AG35" s="58"/>
      <c r="AH35" s="58"/>
      <c r="AI35" s="58"/>
      <c r="AJ35" s="58"/>
      <c r="AK35" s="21" t="s">
        <v>14</v>
      </c>
      <c r="AL35" s="58"/>
      <c r="AM35" s="58"/>
      <c r="AN35" s="58"/>
      <c r="AO35" s="59"/>
      <c r="AP35" s="74" t="str">
        <f t="shared" si="0"/>
        <v/>
      </c>
      <c r="AQ35" s="75"/>
      <c r="AR35" s="72" t="str">
        <f t="shared" si="1"/>
        <v/>
      </c>
      <c r="AS35" s="73"/>
      <c r="AT35" s="80"/>
      <c r="AU35" s="81"/>
      <c r="AV35" s="81"/>
      <c r="AW35" s="82"/>
      <c r="AX35" s="68"/>
      <c r="AY35" s="66"/>
      <c r="AZ35" s="21" t="s">
        <v>8</v>
      </c>
      <c r="BA35" s="66"/>
      <c r="BB35" s="66"/>
      <c r="BC35" s="78"/>
      <c r="BD35" s="79"/>
      <c r="BE35" s="19"/>
      <c r="BI35"/>
    </row>
    <row r="36" spans="1:61" ht="26.25" customHeight="1" x14ac:dyDescent="0.15">
      <c r="A36" s="19"/>
      <c r="B36" s="46">
        <v>18</v>
      </c>
      <c r="C36" s="47"/>
      <c r="D36" s="43"/>
      <c r="E36" s="44"/>
      <c r="F36" s="44"/>
      <c r="G36" s="44"/>
      <c r="H36" s="44"/>
      <c r="I36" s="44"/>
      <c r="J36" s="45"/>
      <c r="K36" s="61" t="str">
        <f>IF(D36="","",IFERROR(VLOOKUP(D36,貼付け用!$A$4:$C$1000,2,0),"SII登録型番を正しく入力してください"))</f>
        <v/>
      </c>
      <c r="L36" s="62"/>
      <c r="M36" s="62"/>
      <c r="N36" s="62"/>
      <c r="O36" s="62"/>
      <c r="P36" s="62"/>
      <c r="Q36" s="63"/>
      <c r="R36" s="40" t="str">
        <f>IF(D36="","",IFERROR(VLOOKUP(D36,貼付け用!$A$4:$C$1000,3,0),"SII登録型番を正しく入力してください"))</f>
        <v/>
      </c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2"/>
      <c r="AG36" s="58"/>
      <c r="AH36" s="58"/>
      <c r="AI36" s="58"/>
      <c r="AJ36" s="58"/>
      <c r="AK36" s="21" t="s">
        <v>14</v>
      </c>
      <c r="AL36" s="58"/>
      <c r="AM36" s="58"/>
      <c r="AN36" s="58"/>
      <c r="AO36" s="59"/>
      <c r="AP36" s="74" t="str">
        <f t="shared" si="0"/>
        <v/>
      </c>
      <c r="AQ36" s="75"/>
      <c r="AR36" s="72" t="str">
        <f t="shared" si="1"/>
        <v/>
      </c>
      <c r="AS36" s="73"/>
      <c r="AT36" s="80"/>
      <c r="AU36" s="81"/>
      <c r="AV36" s="81"/>
      <c r="AW36" s="82"/>
      <c r="AX36" s="68"/>
      <c r="AY36" s="66"/>
      <c r="AZ36" s="21" t="s">
        <v>8</v>
      </c>
      <c r="BA36" s="66"/>
      <c r="BB36" s="66"/>
      <c r="BC36" s="78"/>
      <c r="BD36" s="79"/>
      <c r="BE36" s="19"/>
      <c r="BI36"/>
    </row>
    <row r="37" spans="1:61" ht="26.25" customHeight="1" x14ac:dyDescent="0.15">
      <c r="A37" s="19"/>
      <c r="B37" s="46">
        <v>19</v>
      </c>
      <c r="C37" s="47"/>
      <c r="D37" s="43"/>
      <c r="E37" s="44"/>
      <c r="F37" s="44"/>
      <c r="G37" s="44"/>
      <c r="H37" s="44"/>
      <c r="I37" s="44"/>
      <c r="J37" s="45"/>
      <c r="K37" s="61" t="str">
        <f>IF(D37="","",IFERROR(VLOOKUP(D37,貼付け用!$A$4:$C$1000,2,0),"SII登録型番を正しく入力してください"))</f>
        <v/>
      </c>
      <c r="L37" s="62"/>
      <c r="M37" s="62"/>
      <c r="N37" s="62"/>
      <c r="O37" s="62"/>
      <c r="P37" s="62"/>
      <c r="Q37" s="63"/>
      <c r="R37" s="40" t="str">
        <f>IF(D37="","",IFERROR(VLOOKUP(D37,貼付け用!$A$4:$C$1000,3,0),"SII登録型番を正しく入力してください"))</f>
        <v/>
      </c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2"/>
      <c r="AG37" s="58"/>
      <c r="AH37" s="58"/>
      <c r="AI37" s="58"/>
      <c r="AJ37" s="58"/>
      <c r="AK37" s="21" t="s">
        <v>14</v>
      </c>
      <c r="AL37" s="58"/>
      <c r="AM37" s="58"/>
      <c r="AN37" s="58"/>
      <c r="AO37" s="59"/>
      <c r="AP37" s="74" t="str">
        <f t="shared" si="0"/>
        <v/>
      </c>
      <c r="AQ37" s="75"/>
      <c r="AR37" s="72" t="str">
        <f t="shared" si="1"/>
        <v/>
      </c>
      <c r="AS37" s="73"/>
      <c r="AT37" s="80"/>
      <c r="AU37" s="81"/>
      <c r="AV37" s="81"/>
      <c r="AW37" s="82"/>
      <c r="AX37" s="68"/>
      <c r="AY37" s="66"/>
      <c r="AZ37" s="21" t="s">
        <v>8</v>
      </c>
      <c r="BA37" s="66"/>
      <c r="BB37" s="66"/>
      <c r="BC37" s="78"/>
      <c r="BD37" s="79"/>
      <c r="BE37" s="19"/>
      <c r="BI37"/>
    </row>
    <row r="38" spans="1:61" ht="26.25" customHeight="1" x14ac:dyDescent="0.15">
      <c r="A38" s="19"/>
      <c r="B38" s="46">
        <v>20</v>
      </c>
      <c r="C38" s="47"/>
      <c r="D38" s="43"/>
      <c r="E38" s="44"/>
      <c r="F38" s="44"/>
      <c r="G38" s="44"/>
      <c r="H38" s="44"/>
      <c r="I38" s="44"/>
      <c r="J38" s="45"/>
      <c r="K38" s="61" t="str">
        <f>IF(D38="","",IFERROR(VLOOKUP(D38,貼付け用!$A$4:$C$1000,2,0),"SII登録型番を正しく入力してください"))</f>
        <v/>
      </c>
      <c r="L38" s="62"/>
      <c r="M38" s="62"/>
      <c r="N38" s="62"/>
      <c r="O38" s="62"/>
      <c r="P38" s="62"/>
      <c r="Q38" s="63"/>
      <c r="R38" s="40" t="str">
        <f>IF(D38="","",IFERROR(VLOOKUP(D38,貼付け用!$A$4:$C$1000,3,0),"SII登録型番を正しく入力してください"))</f>
        <v/>
      </c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2"/>
      <c r="AG38" s="58"/>
      <c r="AH38" s="58"/>
      <c r="AI38" s="58"/>
      <c r="AJ38" s="58"/>
      <c r="AK38" s="21" t="s">
        <v>14</v>
      </c>
      <c r="AL38" s="58"/>
      <c r="AM38" s="58"/>
      <c r="AN38" s="58"/>
      <c r="AO38" s="59"/>
      <c r="AP38" s="74" t="str">
        <f t="shared" si="0"/>
        <v/>
      </c>
      <c r="AQ38" s="75"/>
      <c r="AR38" s="72" t="str">
        <f t="shared" si="1"/>
        <v/>
      </c>
      <c r="AS38" s="73"/>
      <c r="AT38" s="80"/>
      <c r="AU38" s="81"/>
      <c r="AV38" s="81"/>
      <c r="AW38" s="82"/>
      <c r="AX38" s="68"/>
      <c r="AY38" s="66"/>
      <c r="AZ38" s="21" t="s">
        <v>8</v>
      </c>
      <c r="BA38" s="66"/>
      <c r="BB38" s="66"/>
      <c r="BC38" s="78"/>
      <c r="BD38" s="79"/>
      <c r="BE38" s="19"/>
      <c r="BI38"/>
    </row>
    <row r="39" spans="1:61" ht="26.25" customHeight="1" x14ac:dyDescent="0.15">
      <c r="A39" s="19"/>
      <c r="B39" s="46">
        <v>21</v>
      </c>
      <c r="C39" s="47"/>
      <c r="D39" s="43"/>
      <c r="E39" s="44"/>
      <c r="F39" s="44"/>
      <c r="G39" s="44"/>
      <c r="H39" s="44"/>
      <c r="I39" s="44"/>
      <c r="J39" s="45"/>
      <c r="K39" s="61" t="str">
        <f>IF(D39="","",IFERROR(VLOOKUP(D39,貼付け用!$A$4:$C$1000,2,0),"SII登録型番を正しく入力してください"))</f>
        <v/>
      </c>
      <c r="L39" s="62"/>
      <c r="M39" s="62"/>
      <c r="N39" s="62"/>
      <c r="O39" s="62"/>
      <c r="P39" s="62"/>
      <c r="Q39" s="63"/>
      <c r="R39" s="40" t="str">
        <f>IF(D39="","",IFERROR(VLOOKUP(D39,貼付け用!$A$4:$C$1000,3,0),"SII登録型番を正しく入力してください"))</f>
        <v/>
      </c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2"/>
      <c r="AG39" s="58"/>
      <c r="AH39" s="58"/>
      <c r="AI39" s="58"/>
      <c r="AJ39" s="58"/>
      <c r="AK39" s="21" t="s">
        <v>14</v>
      </c>
      <c r="AL39" s="58"/>
      <c r="AM39" s="58"/>
      <c r="AN39" s="58"/>
      <c r="AO39" s="59"/>
      <c r="AP39" s="74" t="str">
        <f t="shared" si="0"/>
        <v/>
      </c>
      <c r="AQ39" s="75"/>
      <c r="AR39" s="72" t="str">
        <f t="shared" si="1"/>
        <v/>
      </c>
      <c r="AS39" s="73"/>
      <c r="AT39" s="80"/>
      <c r="AU39" s="81"/>
      <c r="AV39" s="81"/>
      <c r="AW39" s="82"/>
      <c r="AX39" s="68"/>
      <c r="AY39" s="66"/>
      <c r="AZ39" s="21" t="s">
        <v>8</v>
      </c>
      <c r="BA39" s="66"/>
      <c r="BB39" s="66"/>
      <c r="BC39" s="78"/>
      <c r="BD39" s="79"/>
      <c r="BE39" s="19"/>
    </row>
    <row r="40" spans="1:61" ht="26.25" customHeight="1" x14ac:dyDescent="0.15">
      <c r="A40" s="19"/>
      <c r="B40" s="46">
        <v>22</v>
      </c>
      <c r="C40" s="47"/>
      <c r="D40" s="43"/>
      <c r="E40" s="44"/>
      <c r="F40" s="44"/>
      <c r="G40" s="44"/>
      <c r="H40" s="44"/>
      <c r="I40" s="44"/>
      <c r="J40" s="45"/>
      <c r="K40" s="61" t="str">
        <f>IF(D40="","",IFERROR(VLOOKUP(D40,貼付け用!$A$4:$C$1000,2,0),"SII登録型番を正しく入力してください"))</f>
        <v/>
      </c>
      <c r="L40" s="62"/>
      <c r="M40" s="62"/>
      <c r="N40" s="62"/>
      <c r="O40" s="62"/>
      <c r="P40" s="62"/>
      <c r="Q40" s="63"/>
      <c r="R40" s="40" t="str">
        <f>IF(D40="","",IFERROR(VLOOKUP(D40,貼付け用!$A$4:$C$1000,3,0),"SII登録型番を正しく入力してください"))</f>
        <v/>
      </c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2"/>
      <c r="AG40" s="58"/>
      <c r="AH40" s="58"/>
      <c r="AI40" s="58"/>
      <c r="AJ40" s="58"/>
      <c r="AK40" s="21" t="s">
        <v>14</v>
      </c>
      <c r="AL40" s="58"/>
      <c r="AM40" s="58"/>
      <c r="AN40" s="58"/>
      <c r="AO40" s="59"/>
      <c r="AP40" s="74" t="str">
        <f t="shared" si="0"/>
        <v/>
      </c>
      <c r="AQ40" s="75"/>
      <c r="AR40" s="72" t="str">
        <f t="shared" si="1"/>
        <v/>
      </c>
      <c r="AS40" s="73"/>
      <c r="AT40" s="80"/>
      <c r="AU40" s="81"/>
      <c r="AV40" s="81"/>
      <c r="AW40" s="82"/>
      <c r="AX40" s="68"/>
      <c r="AY40" s="66"/>
      <c r="AZ40" s="21" t="s">
        <v>8</v>
      </c>
      <c r="BA40" s="66"/>
      <c r="BB40" s="66"/>
      <c r="BC40" s="78"/>
      <c r="BD40" s="79"/>
      <c r="BE40" s="19"/>
    </row>
    <row r="41" spans="1:61" ht="26.25" customHeight="1" x14ac:dyDescent="0.15">
      <c r="A41" s="19"/>
      <c r="B41" s="46">
        <v>23</v>
      </c>
      <c r="C41" s="47"/>
      <c r="D41" s="43"/>
      <c r="E41" s="44"/>
      <c r="F41" s="44"/>
      <c r="G41" s="44"/>
      <c r="H41" s="44"/>
      <c r="I41" s="44"/>
      <c r="J41" s="45"/>
      <c r="K41" s="61" t="str">
        <f>IF(D41="","",IFERROR(VLOOKUP(D41,貼付け用!$A$4:$C$1000,2,0),"SII登録型番を正しく入力してください"))</f>
        <v/>
      </c>
      <c r="L41" s="62"/>
      <c r="M41" s="62"/>
      <c r="N41" s="62"/>
      <c r="O41" s="62"/>
      <c r="P41" s="62"/>
      <c r="Q41" s="63"/>
      <c r="R41" s="40" t="str">
        <f>IF(D41="","",IFERROR(VLOOKUP(D41,貼付け用!$A$4:$C$1000,3,0),"SII登録型番を正しく入力してください"))</f>
        <v/>
      </c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2"/>
      <c r="AG41" s="58"/>
      <c r="AH41" s="58"/>
      <c r="AI41" s="58"/>
      <c r="AJ41" s="58"/>
      <c r="AK41" s="21" t="s">
        <v>14</v>
      </c>
      <c r="AL41" s="58"/>
      <c r="AM41" s="58"/>
      <c r="AN41" s="58"/>
      <c r="AO41" s="59"/>
      <c r="AP41" s="74" t="str">
        <f t="shared" si="0"/>
        <v/>
      </c>
      <c r="AQ41" s="75"/>
      <c r="AR41" s="72" t="str">
        <f t="shared" si="1"/>
        <v/>
      </c>
      <c r="AS41" s="73"/>
      <c r="AT41" s="80"/>
      <c r="AU41" s="81"/>
      <c r="AV41" s="81"/>
      <c r="AW41" s="82"/>
      <c r="AX41" s="68"/>
      <c r="AY41" s="66"/>
      <c r="AZ41" s="21" t="s">
        <v>8</v>
      </c>
      <c r="BA41" s="66"/>
      <c r="BB41" s="66"/>
      <c r="BC41" s="78"/>
      <c r="BD41" s="79"/>
      <c r="BE41" s="19"/>
    </row>
    <row r="42" spans="1:61" ht="26.25" customHeight="1" x14ac:dyDescent="0.15">
      <c r="A42" s="19"/>
      <c r="B42" s="46">
        <v>24</v>
      </c>
      <c r="C42" s="47"/>
      <c r="D42" s="43"/>
      <c r="E42" s="44"/>
      <c r="F42" s="44"/>
      <c r="G42" s="44"/>
      <c r="H42" s="44"/>
      <c r="I42" s="44"/>
      <c r="J42" s="45"/>
      <c r="K42" s="61" t="str">
        <f>IF(D42="","",IFERROR(VLOOKUP(D42,貼付け用!$A$4:$C$1000,2,0),"SII登録型番を正しく入力してください"))</f>
        <v/>
      </c>
      <c r="L42" s="62"/>
      <c r="M42" s="62"/>
      <c r="N42" s="62"/>
      <c r="O42" s="62"/>
      <c r="P42" s="62"/>
      <c r="Q42" s="63"/>
      <c r="R42" s="40" t="str">
        <f>IF(D42="","",IFERROR(VLOOKUP(D42,貼付け用!$A$4:$C$1000,3,0),"SII登録型番を正しく入力してください"))</f>
        <v/>
      </c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2"/>
      <c r="AG42" s="58"/>
      <c r="AH42" s="58"/>
      <c r="AI42" s="58"/>
      <c r="AJ42" s="58"/>
      <c r="AK42" s="21" t="s">
        <v>14</v>
      </c>
      <c r="AL42" s="58"/>
      <c r="AM42" s="58"/>
      <c r="AN42" s="58"/>
      <c r="AO42" s="59"/>
      <c r="AP42" s="74" t="str">
        <f t="shared" si="0"/>
        <v/>
      </c>
      <c r="AQ42" s="75"/>
      <c r="AR42" s="72" t="str">
        <f t="shared" si="1"/>
        <v/>
      </c>
      <c r="AS42" s="73"/>
      <c r="AT42" s="80"/>
      <c r="AU42" s="81"/>
      <c r="AV42" s="81"/>
      <c r="AW42" s="82"/>
      <c r="AX42" s="68"/>
      <c r="AY42" s="66"/>
      <c r="AZ42" s="21" t="s">
        <v>8</v>
      </c>
      <c r="BA42" s="66"/>
      <c r="BB42" s="66"/>
      <c r="BC42" s="78"/>
      <c r="BD42" s="79"/>
      <c r="BE42" s="19"/>
    </row>
    <row r="43" spans="1:61" ht="26.25" customHeight="1" x14ac:dyDescent="0.15">
      <c r="A43" s="19"/>
      <c r="B43" s="46">
        <v>25</v>
      </c>
      <c r="C43" s="47"/>
      <c r="D43" s="43"/>
      <c r="E43" s="44"/>
      <c r="F43" s="44"/>
      <c r="G43" s="44"/>
      <c r="H43" s="44"/>
      <c r="I43" s="44"/>
      <c r="J43" s="45"/>
      <c r="K43" s="61" t="str">
        <f>IF(D43="","",IFERROR(VLOOKUP(D43,貼付け用!$A$4:$C$1000,2,0),"SII登録型番を正しく入力してください"))</f>
        <v/>
      </c>
      <c r="L43" s="62"/>
      <c r="M43" s="62"/>
      <c r="N43" s="62"/>
      <c r="O43" s="62"/>
      <c r="P43" s="62"/>
      <c r="Q43" s="63"/>
      <c r="R43" s="40" t="str">
        <f>IF(D43="","",IFERROR(VLOOKUP(D43,貼付け用!$A$4:$C$1000,3,0),"SII登録型番を正しく入力してください"))</f>
        <v/>
      </c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2"/>
      <c r="AG43" s="58"/>
      <c r="AH43" s="58"/>
      <c r="AI43" s="58"/>
      <c r="AJ43" s="58"/>
      <c r="AK43" s="21" t="s">
        <v>14</v>
      </c>
      <c r="AL43" s="58"/>
      <c r="AM43" s="58"/>
      <c r="AN43" s="58"/>
      <c r="AO43" s="59"/>
      <c r="AP43" s="74" t="str">
        <f t="shared" si="0"/>
        <v/>
      </c>
      <c r="AQ43" s="75"/>
      <c r="AR43" s="72" t="str">
        <f t="shared" si="1"/>
        <v/>
      </c>
      <c r="AS43" s="73"/>
      <c r="AT43" s="80"/>
      <c r="AU43" s="81"/>
      <c r="AV43" s="81"/>
      <c r="AW43" s="82"/>
      <c r="AX43" s="68"/>
      <c r="AY43" s="66"/>
      <c r="AZ43" s="21" t="s">
        <v>8</v>
      </c>
      <c r="BA43" s="66"/>
      <c r="BB43" s="66"/>
      <c r="BC43" s="78"/>
      <c r="BD43" s="79"/>
      <c r="BE43" s="19"/>
    </row>
    <row r="44" spans="1:61" ht="26.25" customHeight="1" x14ac:dyDescent="0.15">
      <c r="A44" s="19"/>
      <c r="B44" s="46">
        <v>26</v>
      </c>
      <c r="C44" s="47"/>
      <c r="D44" s="43"/>
      <c r="E44" s="44"/>
      <c r="F44" s="44"/>
      <c r="G44" s="44"/>
      <c r="H44" s="44"/>
      <c r="I44" s="44"/>
      <c r="J44" s="45"/>
      <c r="K44" s="61" t="str">
        <f>IF(D44="","",IFERROR(VLOOKUP(D44,貼付け用!$A$4:$C$1000,2,0),"SII登録型番を正しく入力してください"))</f>
        <v/>
      </c>
      <c r="L44" s="62"/>
      <c r="M44" s="62"/>
      <c r="N44" s="62"/>
      <c r="O44" s="62"/>
      <c r="P44" s="62"/>
      <c r="Q44" s="63"/>
      <c r="R44" s="40" t="str">
        <f>IF(D44="","",IFERROR(VLOOKUP(D44,貼付け用!$A$4:$C$1000,3,0),"SII登録型番を正しく入力してください"))</f>
        <v/>
      </c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2"/>
      <c r="AG44" s="58"/>
      <c r="AH44" s="58"/>
      <c r="AI44" s="58"/>
      <c r="AJ44" s="58"/>
      <c r="AK44" s="21" t="s">
        <v>14</v>
      </c>
      <c r="AL44" s="58"/>
      <c r="AM44" s="58"/>
      <c r="AN44" s="58"/>
      <c r="AO44" s="59"/>
      <c r="AP44" s="74" t="str">
        <f t="shared" si="0"/>
        <v/>
      </c>
      <c r="AQ44" s="75"/>
      <c r="AR44" s="72" t="str">
        <f t="shared" si="1"/>
        <v/>
      </c>
      <c r="AS44" s="73"/>
      <c r="AT44" s="80"/>
      <c r="AU44" s="81"/>
      <c r="AV44" s="81"/>
      <c r="AW44" s="82"/>
      <c r="AX44" s="68"/>
      <c r="AY44" s="66"/>
      <c r="AZ44" s="21" t="s">
        <v>8</v>
      </c>
      <c r="BA44" s="66"/>
      <c r="BB44" s="66"/>
      <c r="BC44" s="78"/>
      <c r="BD44" s="79"/>
      <c r="BE44" s="19"/>
    </row>
    <row r="45" spans="1:61" ht="26.25" customHeight="1" x14ac:dyDescent="0.15">
      <c r="A45" s="19"/>
      <c r="B45" s="46">
        <v>27</v>
      </c>
      <c r="C45" s="47"/>
      <c r="D45" s="43"/>
      <c r="E45" s="44"/>
      <c r="F45" s="44"/>
      <c r="G45" s="44"/>
      <c r="H45" s="44"/>
      <c r="I45" s="44"/>
      <c r="J45" s="45"/>
      <c r="K45" s="61" t="str">
        <f>IF(D45="","",IFERROR(VLOOKUP(D45,貼付け用!$A$4:$C$1000,2,0),"SII登録型番を正しく入力してください"))</f>
        <v/>
      </c>
      <c r="L45" s="62"/>
      <c r="M45" s="62"/>
      <c r="N45" s="62"/>
      <c r="O45" s="62"/>
      <c r="P45" s="62"/>
      <c r="Q45" s="63"/>
      <c r="R45" s="40" t="str">
        <f>IF(D45="","",IFERROR(VLOOKUP(D45,貼付け用!$A$4:$C$1000,3,0),"SII登録型番を正しく入力してください"))</f>
        <v/>
      </c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2"/>
      <c r="AG45" s="58"/>
      <c r="AH45" s="58"/>
      <c r="AI45" s="58"/>
      <c r="AJ45" s="58"/>
      <c r="AK45" s="21" t="s">
        <v>14</v>
      </c>
      <c r="AL45" s="58"/>
      <c r="AM45" s="58"/>
      <c r="AN45" s="58"/>
      <c r="AO45" s="59"/>
      <c r="AP45" s="74" t="str">
        <f t="shared" si="0"/>
        <v/>
      </c>
      <c r="AQ45" s="75"/>
      <c r="AR45" s="72" t="str">
        <f t="shared" si="1"/>
        <v/>
      </c>
      <c r="AS45" s="73"/>
      <c r="AT45" s="80"/>
      <c r="AU45" s="81"/>
      <c r="AV45" s="81"/>
      <c r="AW45" s="82"/>
      <c r="AX45" s="68"/>
      <c r="AY45" s="66"/>
      <c r="AZ45" s="21" t="s">
        <v>8</v>
      </c>
      <c r="BA45" s="66"/>
      <c r="BB45" s="66"/>
      <c r="BC45" s="78"/>
      <c r="BD45" s="79"/>
      <c r="BE45" s="19"/>
    </row>
    <row r="46" spans="1:61" ht="26.25" customHeight="1" x14ac:dyDescent="0.15">
      <c r="A46" s="19"/>
      <c r="B46" s="46">
        <v>28</v>
      </c>
      <c r="C46" s="47"/>
      <c r="D46" s="43"/>
      <c r="E46" s="44"/>
      <c r="F46" s="44"/>
      <c r="G46" s="44"/>
      <c r="H46" s="44"/>
      <c r="I46" s="44"/>
      <c r="J46" s="45"/>
      <c r="K46" s="61" t="str">
        <f>IF(D46="","",IFERROR(VLOOKUP(D46,貼付け用!$A$4:$C$1000,2,0),"SII登録型番を正しく入力してください"))</f>
        <v/>
      </c>
      <c r="L46" s="62"/>
      <c r="M46" s="62"/>
      <c r="N46" s="62"/>
      <c r="O46" s="62"/>
      <c r="P46" s="62"/>
      <c r="Q46" s="63"/>
      <c r="R46" s="40" t="str">
        <f>IF(D46="","",IFERROR(VLOOKUP(D46,貼付け用!$A$4:$C$1000,3,0),"SII登録型番を正しく入力してください"))</f>
        <v/>
      </c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2"/>
      <c r="AG46" s="58"/>
      <c r="AH46" s="58"/>
      <c r="AI46" s="58"/>
      <c r="AJ46" s="58"/>
      <c r="AK46" s="21" t="s">
        <v>14</v>
      </c>
      <c r="AL46" s="58"/>
      <c r="AM46" s="58"/>
      <c r="AN46" s="58"/>
      <c r="AO46" s="59"/>
      <c r="AP46" s="74" t="str">
        <f t="shared" si="0"/>
        <v/>
      </c>
      <c r="AQ46" s="75"/>
      <c r="AR46" s="72" t="str">
        <f t="shared" si="1"/>
        <v/>
      </c>
      <c r="AS46" s="73"/>
      <c r="AT46" s="80"/>
      <c r="AU46" s="81"/>
      <c r="AV46" s="81"/>
      <c r="AW46" s="82"/>
      <c r="AX46" s="68"/>
      <c r="AY46" s="66"/>
      <c r="AZ46" s="21" t="s">
        <v>8</v>
      </c>
      <c r="BA46" s="66"/>
      <c r="BB46" s="66"/>
      <c r="BC46" s="78"/>
      <c r="BD46" s="79"/>
      <c r="BE46" s="19"/>
    </row>
    <row r="47" spans="1:61" ht="26.25" customHeight="1" x14ac:dyDescent="0.15">
      <c r="A47" s="19"/>
      <c r="B47" s="46">
        <v>29</v>
      </c>
      <c r="C47" s="47"/>
      <c r="D47" s="43"/>
      <c r="E47" s="44"/>
      <c r="F47" s="44"/>
      <c r="G47" s="44"/>
      <c r="H47" s="44"/>
      <c r="I47" s="44"/>
      <c r="J47" s="45"/>
      <c r="K47" s="61" t="str">
        <f>IF(D47="","",IFERROR(VLOOKUP(D47,貼付け用!$A$4:$C$1000,2,0),"SII登録型番を正しく入力してください"))</f>
        <v/>
      </c>
      <c r="L47" s="62"/>
      <c r="M47" s="62"/>
      <c r="N47" s="62"/>
      <c r="O47" s="62"/>
      <c r="P47" s="62"/>
      <c r="Q47" s="63"/>
      <c r="R47" s="40" t="str">
        <f>IF(D47="","",IFERROR(VLOOKUP(D47,貼付け用!$A$4:$C$1000,3,0),"SII登録型番を正しく入力してください"))</f>
        <v/>
      </c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2"/>
      <c r="AG47" s="58"/>
      <c r="AH47" s="58"/>
      <c r="AI47" s="58"/>
      <c r="AJ47" s="58"/>
      <c r="AK47" s="21" t="s">
        <v>14</v>
      </c>
      <c r="AL47" s="58"/>
      <c r="AM47" s="58"/>
      <c r="AN47" s="58"/>
      <c r="AO47" s="59"/>
      <c r="AP47" s="74" t="str">
        <f t="shared" si="0"/>
        <v/>
      </c>
      <c r="AQ47" s="75"/>
      <c r="AR47" s="72" t="str">
        <f t="shared" si="1"/>
        <v/>
      </c>
      <c r="AS47" s="73"/>
      <c r="AT47" s="80"/>
      <c r="AU47" s="81"/>
      <c r="AV47" s="81"/>
      <c r="AW47" s="82"/>
      <c r="AX47" s="68"/>
      <c r="AY47" s="66"/>
      <c r="AZ47" s="21" t="s">
        <v>8</v>
      </c>
      <c r="BA47" s="66"/>
      <c r="BB47" s="66"/>
      <c r="BC47" s="78"/>
      <c r="BD47" s="79"/>
      <c r="BE47" s="19"/>
    </row>
    <row r="48" spans="1:61" ht="26.25" customHeight="1" x14ac:dyDescent="0.15">
      <c r="A48" s="19"/>
      <c r="B48" s="46">
        <v>30</v>
      </c>
      <c r="C48" s="47"/>
      <c r="D48" s="43"/>
      <c r="E48" s="44"/>
      <c r="F48" s="44"/>
      <c r="G48" s="44"/>
      <c r="H48" s="44"/>
      <c r="I48" s="44"/>
      <c r="J48" s="45"/>
      <c r="K48" s="61" t="str">
        <f>IF(D48="","",IFERROR(VLOOKUP(D48,貼付け用!$A$4:$C$1000,2,0),"SII登録型番を正しく入力してください"))</f>
        <v/>
      </c>
      <c r="L48" s="62"/>
      <c r="M48" s="62"/>
      <c r="N48" s="62"/>
      <c r="O48" s="62"/>
      <c r="P48" s="62"/>
      <c r="Q48" s="63"/>
      <c r="R48" s="40" t="str">
        <f>IF(D48="","",IFERROR(VLOOKUP(D48,貼付け用!$A$4:$C$1000,3,0),"SII登録型番を正しく入力してください"))</f>
        <v/>
      </c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2"/>
      <c r="AG48" s="58"/>
      <c r="AH48" s="58"/>
      <c r="AI48" s="58"/>
      <c r="AJ48" s="58"/>
      <c r="AK48" s="21" t="s">
        <v>14</v>
      </c>
      <c r="AL48" s="58"/>
      <c r="AM48" s="58"/>
      <c r="AN48" s="58"/>
      <c r="AO48" s="59"/>
      <c r="AP48" s="74" t="str">
        <f t="shared" si="0"/>
        <v/>
      </c>
      <c r="AQ48" s="75"/>
      <c r="AR48" s="72" t="str">
        <f t="shared" si="1"/>
        <v/>
      </c>
      <c r="AS48" s="73"/>
      <c r="AT48" s="80"/>
      <c r="AU48" s="81"/>
      <c r="AV48" s="81"/>
      <c r="AW48" s="82"/>
      <c r="AX48" s="68"/>
      <c r="AY48" s="66"/>
      <c r="AZ48" s="21" t="s">
        <v>8</v>
      </c>
      <c r="BA48" s="66"/>
      <c r="BB48" s="66"/>
      <c r="BC48" s="78"/>
      <c r="BD48" s="79"/>
      <c r="BE48" s="19"/>
    </row>
    <row r="49" spans="1:57" ht="26.25" customHeight="1" x14ac:dyDescent="0.15">
      <c r="A49" s="19"/>
      <c r="B49" s="46">
        <v>31</v>
      </c>
      <c r="C49" s="47"/>
      <c r="D49" s="43"/>
      <c r="E49" s="44"/>
      <c r="F49" s="44"/>
      <c r="G49" s="44"/>
      <c r="H49" s="44"/>
      <c r="I49" s="44"/>
      <c r="J49" s="45"/>
      <c r="K49" s="40" t="str">
        <f>IF(D49="","",IFERROR(VLOOKUP(D49,貼付け用!$A$4:$C$1000,2,0),"SII登録型番を正しく入力してください"))</f>
        <v/>
      </c>
      <c r="L49" s="41"/>
      <c r="M49" s="41"/>
      <c r="N49" s="41"/>
      <c r="O49" s="41"/>
      <c r="P49" s="41"/>
      <c r="Q49" s="42"/>
      <c r="R49" s="40" t="str">
        <f>IF(D49="","",IFERROR(VLOOKUP(D49,貼付け用!$A$4:$C$1000,3,0),"SII登録型番を正しく入力してください"))</f>
        <v/>
      </c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2"/>
      <c r="AG49" s="60"/>
      <c r="AH49" s="58"/>
      <c r="AI49" s="58"/>
      <c r="AJ49" s="58"/>
      <c r="AK49" s="21" t="s">
        <v>14</v>
      </c>
      <c r="AL49" s="58"/>
      <c r="AM49" s="58"/>
      <c r="AN49" s="58"/>
      <c r="AO49" s="59"/>
      <c r="AP49" s="74" t="str">
        <f t="shared" si="0"/>
        <v/>
      </c>
      <c r="AQ49" s="75"/>
      <c r="AR49" s="72" t="str">
        <f t="shared" si="1"/>
        <v/>
      </c>
      <c r="AS49" s="73"/>
      <c r="AT49" s="69"/>
      <c r="AU49" s="70"/>
      <c r="AV49" s="70"/>
      <c r="AW49" s="71"/>
      <c r="AX49" s="68"/>
      <c r="AY49" s="66"/>
      <c r="AZ49" s="21" t="s">
        <v>8</v>
      </c>
      <c r="BA49" s="66"/>
      <c r="BB49" s="67"/>
      <c r="BC49" s="64"/>
      <c r="BD49" s="65"/>
      <c r="BE49" s="19"/>
    </row>
    <row r="50" spans="1:57" ht="26.25" customHeight="1" x14ac:dyDescent="0.15">
      <c r="A50" s="19"/>
      <c r="B50" s="46">
        <v>32</v>
      </c>
      <c r="C50" s="47"/>
      <c r="D50" s="43"/>
      <c r="E50" s="44"/>
      <c r="F50" s="44"/>
      <c r="G50" s="44"/>
      <c r="H50" s="44"/>
      <c r="I50" s="44"/>
      <c r="J50" s="45"/>
      <c r="K50" s="40" t="str">
        <f>IF(D50="","",IFERROR(VLOOKUP(D50,貼付け用!$A$4:$C$1000,2,0),"SII登録型番を正しく入力してください"))</f>
        <v/>
      </c>
      <c r="L50" s="41"/>
      <c r="M50" s="41"/>
      <c r="N50" s="41"/>
      <c r="O50" s="41"/>
      <c r="P50" s="41"/>
      <c r="Q50" s="42"/>
      <c r="R50" s="40" t="str">
        <f>IF(D50="","",IFERROR(VLOOKUP(D50,貼付け用!$A$4:$C$1000,3,0),"SII登録型番を正しく入力してください"))</f>
        <v/>
      </c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2"/>
      <c r="AG50" s="60"/>
      <c r="AH50" s="58"/>
      <c r="AI50" s="58"/>
      <c r="AJ50" s="58"/>
      <c r="AK50" s="21" t="s">
        <v>14</v>
      </c>
      <c r="AL50" s="58"/>
      <c r="AM50" s="58"/>
      <c r="AN50" s="58"/>
      <c r="AO50" s="59"/>
      <c r="AP50" s="74" t="str">
        <f t="shared" si="0"/>
        <v/>
      </c>
      <c r="AQ50" s="75"/>
      <c r="AR50" s="72" t="str">
        <f t="shared" si="1"/>
        <v/>
      </c>
      <c r="AS50" s="73"/>
      <c r="AT50" s="69"/>
      <c r="AU50" s="70"/>
      <c r="AV50" s="70"/>
      <c r="AW50" s="71"/>
      <c r="AX50" s="68"/>
      <c r="AY50" s="66"/>
      <c r="AZ50" s="21" t="s">
        <v>8</v>
      </c>
      <c r="BA50" s="66"/>
      <c r="BB50" s="67"/>
      <c r="BC50" s="64"/>
      <c r="BD50" s="65"/>
      <c r="BE50" s="19"/>
    </row>
    <row r="51" spans="1:57" ht="26.25" customHeight="1" x14ac:dyDescent="0.15">
      <c r="A51" s="19"/>
      <c r="B51" s="46">
        <v>33</v>
      </c>
      <c r="C51" s="47"/>
      <c r="D51" s="43"/>
      <c r="E51" s="44"/>
      <c r="F51" s="44"/>
      <c r="G51" s="44"/>
      <c r="H51" s="44"/>
      <c r="I51" s="44"/>
      <c r="J51" s="45"/>
      <c r="K51" s="40" t="str">
        <f>IF(D51="","",IFERROR(VLOOKUP(D51,貼付け用!$A$4:$C$1000,2,0),"SII登録型番を正しく入力してください"))</f>
        <v/>
      </c>
      <c r="L51" s="41"/>
      <c r="M51" s="41"/>
      <c r="N51" s="41"/>
      <c r="O51" s="41"/>
      <c r="P51" s="41"/>
      <c r="Q51" s="42"/>
      <c r="R51" s="40" t="str">
        <f>IF(D51="","",IFERROR(VLOOKUP(D51,貼付け用!$A$4:$C$1000,3,0),"SII登録型番を正しく入力してください"))</f>
        <v/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2"/>
      <c r="AG51" s="60"/>
      <c r="AH51" s="58"/>
      <c r="AI51" s="58"/>
      <c r="AJ51" s="58"/>
      <c r="AK51" s="21" t="s">
        <v>14</v>
      </c>
      <c r="AL51" s="58"/>
      <c r="AM51" s="58"/>
      <c r="AN51" s="58"/>
      <c r="AO51" s="59"/>
      <c r="AP51" s="74" t="str">
        <f t="shared" si="0"/>
        <v/>
      </c>
      <c r="AQ51" s="75"/>
      <c r="AR51" s="72" t="str">
        <f t="shared" si="1"/>
        <v/>
      </c>
      <c r="AS51" s="73"/>
      <c r="AT51" s="69"/>
      <c r="AU51" s="70"/>
      <c r="AV51" s="70"/>
      <c r="AW51" s="71"/>
      <c r="AX51" s="68"/>
      <c r="AY51" s="66"/>
      <c r="AZ51" s="21" t="s">
        <v>8</v>
      </c>
      <c r="BA51" s="66"/>
      <c r="BB51" s="67"/>
      <c r="BC51" s="64"/>
      <c r="BD51" s="65"/>
      <c r="BE51" s="19"/>
    </row>
    <row r="52" spans="1:57" ht="26.25" customHeight="1" x14ac:dyDescent="0.15">
      <c r="A52" s="19"/>
      <c r="B52" s="46">
        <v>34</v>
      </c>
      <c r="C52" s="47"/>
      <c r="D52" s="43"/>
      <c r="E52" s="44"/>
      <c r="F52" s="44"/>
      <c r="G52" s="44"/>
      <c r="H52" s="44"/>
      <c r="I52" s="44"/>
      <c r="J52" s="45"/>
      <c r="K52" s="40" t="str">
        <f>IF(D52="","",IFERROR(VLOOKUP(D52,貼付け用!$A$4:$C$1000,2,0),"SII登録型番を正しく入力してください"))</f>
        <v/>
      </c>
      <c r="L52" s="41"/>
      <c r="M52" s="41"/>
      <c r="N52" s="41"/>
      <c r="O52" s="41"/>
      <c r="P52" s="41"/>
      <c r="Q52" s="42"/>
      <c r="R52" s="40" t="str">
        <f>IF(D52="","",IFERROR(VLOOKUP(D52,貼付け用!$A$4:$C$1000,3,0),"SII登録型番を正しく入力してください"))</f>
        <v/>
      </c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2"/>
      <c r="AG52" s="60"/>
      <c r="AH52" s="58"/>
      <c r="AI52" s="58"/>
      <c r="AJ52" s="58"/>
      <c r="AK52" s="21" t="s">
        <v>14</v>
      </c>
      <c r="AL52" s="58"/>
      <c r="AM52" s="58"/>
      <c r="AN52" s="58"/>
      <c r="AO52" s="59"/>
      <c r="AP52" s="74" t="str">
        <f t="shared" si="0"/>
        <v/>
      </c>
      <c r="AQ52" s="75"/>
      <c r="AR52" s="72" t="str">
        <f t="shared" si="1"/>
        <v/>
      </c>
      <c r="AS52" s="73"/>
      <c r="AT52" s="69"/>
      <c r="AU52" s="70"/>
      <c r="AV52" s="70"/>
      <c r="AW52" s="71"/>
      <c r="AX52" s="68"/>
      <c r="AY52" s="66"/>
      <c r="AZ52" s="21" t="s">
        <v>8</v>
      </c>
      <c r="BA52" s="66"/>
      <c r="BB52" s="67"/>
      <c r="BC52" s="64"/>
      <c r="BD52" s="65"/>
      <c r="BE52" s="19"/>
    </row>
    <row r="53" spans="1:57" ht="26.25" customHeight="1" x14ac:dyDescent="0.15">
      <c r="A53" s="19"/>
      <c r="B53" s="46">
        <v>35</v>
      </c>
      <c r="C53" s="47"/>
      <c r="D53" s="43"/>
      <c r="E53" s="44"/>
      <c r="F53" s="44"/>
      <c r="G53" s="44"/>
      <c r="H53" s="44"/>
      <c r="I53" s="44"/>
      <c r="J53" s="45"/>
      <c r="K53" s="40" t="str">
        <f>IF(D53="","",IFERROR(VLOOKUP(D53,貼付け用!$A$4:$C$1000,2,0),"SII登録型番を正しく入力してください"))</f>
        <v/>
      </c>
      <c r="L53" s="41"/>
      <c r="M53" s="41"/>
      <c r="N53" s="41"/>
      <c r="O53" s="41"/>
      <c r="P53" s="41"/>
      <c r="Q53" s="42"/>
      <c r="R53" s="40" t="str">
        <f>IF(D53="","",IFERROR(VLOOKUP(D53,貼付け用!$A$4:$C$1000,3,0),"SII登録型番を正しく入力してください"))</f>
        <v/>
      </c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2"/>
      <c r="AG53" s="60"/>
      <c r="AH53" s="58"/>
      <c r="AI53" s="58"/>
      <c r="AJ53" s="58"/>
      <c r="AK53" s="21" t="s">
        <v>14</v>
      </c>
      <c r="AL53" s="58"/>
      <c r="AM53" s="58"/>
      <c r="AN53" s="58"/>
      <c r="AO53" s="59"/>
      <c r="AP53" s="74" t="str">
        <f t="shared" si="0"/>
        <v/>
      </c>
      <c r="AQ53" s="75"/>
      <c r="AR53" s="72" t="str">
        <f t="shared" si="1"/>
        <v/>
      </c>
      <c r="AS53" s="73"/>
      <c r="AT53" s="69"/>
      <c r="AU53" s="70"/>
      <c r="AV53" s="70"/>
      <c r="AW53" s="71"/>
      <c r="AX53" s="68"/>
      <c r="AY53" s="66"/>
      <c r="AZ53" s="21" t="s">
        <v>8</v>
      </c>
      <c r="BA53" s="66"/>
      <c r="BB53" s="67"/>
      <c r="BC53" s="64"/>
      <c r="BD53" s="65"/>
      <c r="BE53" s="19"/>
    </row>
    <row r="54" spans="1:57" ht="30.75" customHeight="1" x14ac:dyDescent="0.15">
      <c r="A54" s="18"/>
      <c r="B54" s="83" t="s">
        <v>28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20"/>
    </row>
    <row r="55" spans="1:57" ht="24" customHeight="1" x14ac:dyDescent="0.15"/>
  </sheetData>
  <sheetProtection algorithmName="SHA-512" hashValue="6pG4Ky8Tnh2HBxYIZX7Ni5NzRDkuXdk9UbaJaU3ZjNohFZ5ptjwcWs817MwmxZI4FJngro/ZzvlRCDvRtkqRLg==" saltValue="sGBi73Lcp16YiF7tj9Pq4g==" spinCount="100000" sheet="1" formatCells="0"/>
  <mergeCells count="466">
    <mergeCell ref="AG12:BA12"/>
    <mergeCell ref="AG13:BA13"/>
    <mergeCell ref="AG14:BA14"/>
    <mergeCell ref="BJ5:BN5"/>
    <mergeCell ref="BP5:BR5"/>
    <mergeCell ref="BT5:BV5"/>
    <mergeCell ref="BF12:CG13"/>
    <mergeCell ref="D24:J24"/>
    <mergeCell ref="AX21:AY21"/>
    <mergeCell ref="AL21:AO21"/>
    <mergeCell ref="AT21:AW21"/>
    <mergeCell ref="AX19:AY19"/>
    <mergeCell ref="AR19:AS19"/>
    <mergeCell ref="AR20:AS20"/>
    <mergeCell ref="AR21:AS21"/>
    <mergeCell ref="D22:J22"/>
    <mergeCell ref="D23:J23"/>
    <mergeCell ref="BC23:BD23"/>
    <mergeCell ref="BF16:CG17"/>
    <mergeCell ref="J12:W12"/>
    <mergeCell ref="AT9:AX9"/>
    <mergeCell ref="B24:C24"/>
    <mergeCell ref="AT23:AW23"/>
    <mergeCell ref="AT22:AW22"/>
    <mergeCell ref="AR22:AS22"/>
    <mergeCell ref="AR23:AS23"/>
    <mergeCell ref="B19:C19"/>
    <mergeCell ref="B21:C21"/>
    <mergeCell ref="K23:Q23"/>
    <mergeCell ref="R23:AF23"/>
    <mergeCell ref="AG23:AJ23"/>
    <mergeCell ref="AL23:AO23"/>
    <mergeCell ref="K22:Q22"/>
    <mergeCell ref="R22:AF22"/>
    <mergeCell ref="AG22:AJ22"/>
    <mergeCell ref="AL22:AO22"/>
    <mergeCell ref="B22:C22"/>
    <mergeCell ref="B23:C23"/>
    <mergeCell ref="R19:AF19"/>
    <mergeCell ref="AG19:AJ19"/>
    <mergeCell ref="AL19:AO19"/>
    <mergeCell ref="AT19:AW19"/>
    <mergeCell ref="K21:Q21"/>
    <mergeCell ref="R21:AF21"/>
    <mergeCell ref="AG21:AJ21"/>
    <mergeCell ref="B25:C25"/>
    <mergeCell ref="B26:C26"/>
    <mergeCell ref="B27:C27"/>
    <mergeCell ref="B28:C28"/>
    <mergeCell ref="B29:C29"/>
    <mergeCell ref="B30:C30"/>
    <mergeCell ref="B31:C31"/>
    <mergeCell ref="B37:C37"/>
    <mergeCell ref="AG17:AO18"/>
    <mergeCell ref="B32:C32"/>
    <mergeCell ref="B33:C33"/>
    <mergeCell ref="AL35:AO35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D19:J19"/>
    <mergeCell ref="D20:J20"/>
    <mergeCell ref="D21:J21"/>
    <mergeCell ref="AX32:AY32"/>
    <mergeCell ref="BA32:BB32"/>
    <mergeCell ref="AT32:AW32"/>
    <mergeCell ref="K33:Q33"/>
    <mergeCell ref="CG6:CI6"/>
    <mergeCell ref="CJ6:CL6"/>
    <mergeCell ref="BA21:BB21"/>
    <mergeCell ref="AX20:AY20"/>
    <mergeCell ref="BA20:BB20"/>
    <mergeCell ref="AX23:AY23"/>
    <mergeCell ref="BA23:BB23"/>
    <mergeCell ref="AX22:AY22"/>
    <mergeCell ref="BA22:BB22"/>
    <mergeCell ref="BC21:BD21"/>
    <mergeCell ref="BC22:BD22"/>
    <mergeCell ref="AP22:AQ22"/>
    <mergeCell ref="AP23:AQ23"/>
    <mergeCell ref="AG16:AS16"/>
    <mergeCell ref="AP17:AQ18"/>
    <mergeCell ref="AR17:AS18"/>
    <mergeCell ref="AP19:AQ19"/>
    <mergeCell ref="AP20:AQ20"/>
    <mergeCell ref="AP21:AQ21"/>
    <mergeCell ref="AT20:AW20"/>
    <mergeCell ref="B42:C42"/>
    <mergeCell ref="D42:J42"/>
    <mergeCell ref="B44:C44"/>
    <mergeCell ref="D44:J44"/>
    <mergeCell ref="AT33:AW33"/>
    <mergeCell ref="AX33:AY33"/>
    <mergeCell ref="BA33:BB33"/>
    <mergeCell ref="AP35:AQ35"/>
    <mergeCell ref="AR35:AS35"/>
    <mergeCell ref="AT35:AW35"/>
    <mergeCell ref="AX35:AY35"/>
    <mergeCell ref="AG35:AJ35"/>
    <mergeCell ref="BA35:BB35"/>
    <mergeCell ref="AX39:AY39"/>
    <mergeCell ref="BA39:BB39"/>
    <mergeCell ref="B41:C41"/>
    <mergeCell ref="D41:J41"/>
    <mergeCell ref="K41:Q41"/>
    <mergeCell ref="R41:AF41"/>
    <mergeCell ref="AG41:AJ41"/>
    <mergeCell ref="AL41:AO41"/>
    <mergeCell ref="AP41:AQ41"/>
    <mergeCell ref="AR41:AS41"/>
    <mergeCell ref="AT41:AW41"/>
    <mergeCell ref="BA31:BB31"/>
    <mergeCell ref="AX30:AY30"/>
    <mergeCell ref="BA30:BB30"/>
    <mergeCell ref="AT30:AW30"/>
    <mergeCell ref="K31:Q31"/>
    <mergeCell ref="R31:AF31"/>
    <mergeCell ref="AG31:AJ31"/>
    <mergeCell ref="AL31:AO31"/>
    <mergeCell ref="K30:Q30"/>
    <mergeCell ref="R30:AF30"/>
    <mergeCell ref="AG30:AJ30"/>
    <mergeCell ref="AL30:AO30"/>
    <mergeCell ref="AP30:AQ30"/>
    <mergeCell ref="AP31:AQ31"/>
    <mergeCell ref="AR30:AS30"/>
    <mergeCell ref="AR31:AS31"/>
    <mergeCell ref="AT31:AW31"/>
    <mergeCell ref="AX31:AY31"/>
    <mergeCell ref="AT29:AW29"/>
    <mergeCell ref="AX29:AY29"/>
    <mergeCell ref="BA29:BB29"/>
    <mergeCell ref="AX28:AY28"/>
    <mergeCell ref="BA28:BB28"/>
    <mergeCell ref="AT28:AW28"/>
    <mergeCell ref="K29:Q29"/>
    <mergeCell ref="R29:AF29"/>
    <mergeCell ref="AG29:AJ29"/>
    <mergeCell ref="AL29:AO29"/>
    <mergeCell ref="K28:Q28"/>
    <mergeCell ref="R28:AF28"/>
    <mergeCell ref="AG28:AJ28"/>
    <mergeCell ref="AL28:AO28"/>
    <mergeCell ref="AP28:AQ28"/>
    <mergeCell ref="AP29:AQ29"/>
    <mergeCell ref="AR28:AS28"/>
    <mergeCell ref="AR29:AS29"/>
    <mergeCell ref="AT27:AW27"/>
    <mergeCell ref="AX27:AY27"/>
    <mergeCell ref="BA27:BB27"/>
    <mergeCell ref="AX26:AY26"/>
    <mergeCell ref="BA26:BB26"/>
    <mergeCell ref="AT26:AW26"/>
    <mergeCell ref="K27:Q27"/>
    <mergeCell ref="R27:AF27"/>
    <mergeCell ref="AG27:AJ27"/>
    <mergeCell ref="AL27:AO27"/>
    <mergeCell ref="K26:Q26"/>
    <mergeCell ref="R26:AF26"/>
    <mergeCell ref="AG26:AJ26"/>
    <mergeCell ref="AL26:AO26"/>
    <mergeCell ref="AP26:AQ26"/>
    <mergeCell ref="AP27:AQ27"/>
    <mergeCell ref="AR26:AS26"/>
    <mergeCell ref="AR27:AS27"/>
    <mergeCell ref="AT25:AW25"/>
    <mergeCell ref="AX25:AY25"/>
    <mergeCell ref="BA25:BB25"/>
    <mergeCell ref="AX24:AY24"/>
    <mergeCell ref="BA24:BB24"/>
    <mergeCell ref="AT24:AW24"/>
    <mergeCell ref="K25:Q25"/>
    <mergeCell ref="R25:AF25"/>
    <mergeCell ref="AG25:AJ25"/>
    <mergeCell ref="AL25:AO25"/>
    <mergeCell ref="K24:Q24"/>
    <mergeCell ref="R24:AF24"/>
    <mergeCell ref="AG24:AJ24"/>
    <mergeCell ref="AL24:AO24"/>
    <mergeCell ref="AP24:AQ24"/>
    <mergeCell ref="AP25:AQ25"/>
    <mergeCell ref="AR24:AS24"/>
    <mergeCell ref="AR25:AS25"/>
    <mergeCell ref="B16:C18"/>
    <mergeCell ref="BA19:BB19"/>
    <mergeCell ref="K20:Q20"/>
    <mergeCell ref="R20:AF20"/>
    <mergeCell ref="AG20:AJ20"/>
    <mergeCell ref="AL20:AO20"/>
    <mergeCell ref="B5:BD5"/>
    <mergeCell ref="B6:BD6"/>
    <mergeCell ref="BC19:BD19"/>
    <mergeCell ref="BC20:BD20"/>
    <mergeCell ref="K16:Q18"/>
    <mergeCell ref="R16:AF18"/>
    <mergeCell ref="AT16:AW18"/>
    <mergeCell ref="AX16:BD16"/>
    <mergeCell ref="AX17:BB17"/>
    <mergeCell ref="AX18:AY18"/>
    <mergeCell ref="BA18:BB18"/>
    <mergeCell ref="BC17:BD18"/>
    <mergeCell ref="D16:J18"/>
    <mergeCell ref="B20:C20"/>
    <mergeCell ref="K19:Q19"/>
    <mergeCell ref="AY9:AZ9"/>
    <mergeCell ref="BB9:BC9"/>
    <mergeCell ref="AG11:BA11"/>
    <mergeCell ref="BC29:BD29"/>
    <mergeCell ref="BC30:BD30"/>
    <mergeCell ref="BC31:BD31"/>
    <mergeCell ref="BC24:BD24"/>
    <mergeCell ref="BC25:BD25"/>
    <mergeCell ref="BC26:BD26"/>
    <mergeCell ref="BC27:BD27"/>
    <mergeCell ref="BC28:BD28"/>
    <mergeCell ref="BC32:BD32"/>
    <mergeCell ref="BC33:BD33"/>
    <mergeCell ref="B34:C34"/>
    <mergeCell ref="D34:J34"/>
    <mergeCell ref="K34:Q34"/>
    <mergeCell ref="R34:AF34"/>
    <mergeCell ref="AG34:AJ34"/>
    <mergeCell ref="AL34:AO34"/>
    <mergeCell ref="AP34:AQ34"/>
    <mergeCell ref="AR34:AS34"/>
    <mergeCell ref="AT34:AW34"/>
    <mergeCell ref="AX34:AY34"/>
    <mergeCell ref="BA34:BB34"/>
    <mergeCell ref="BC34:BD34"/>
    <mergeCell ref="R33:AF33"/>
    <mergeCell ref="AG33:AJ33"/>
    <mergeCell ref="AL33:AO33"/>
    <mergeCell ref="AR33:AS33"/>
    <mergeCell ref="K32:Q32"/>
    <mergeCell ref="R32:AF32"/>
    <mergeCell ref="AG32:AJ32"/>
    <mergeCell ref="AL32:AO32"/>
    <mergeCell ref="AP32:AQ32"/>
    <mergeCell ref="AP33:AQ33"/>
    <mergeCell ref="AR32:AS32"/>
    <mergeCell ref="BC35:BD35"/>
    <mergeCell ref="B36:C36"/>
    <mergeCell ref="D36:J36"/>
    <mergeCell ref="K36:Q36"/>
    <mergeCell ref="R36:AF36"/>
    <mergeCell ref="AG36:AJ36"/>
    <mergeCell ref="AL36:AO36"/>
    <mergeCell ref="AP36:AQ36"/>
    <mergeCell ref="AR36:AS36"/>
    <mergeCell ref="AT36:AW36"/>
    <mergeCell ref="AX36:AY36"/>
    <mergeCell ref="BA36:BB36"/>
    <mergeCell ref="BC36:BD36"/>
    <mergeCell ref="B35:C35"/>
    <mergeCell ref="D35:J35"/>
    <mergeCell ref="K35:Q35"/>
    <mergeCell ref="R35:AF35"/>
    <mergeCell ref="BC37:BD37"/>
    <mergeCell ref="B38:C38"/>
    <mergeCell ref="D38:J38"/>
    <mergeCell ref="K38:Q38"/>
    <mergeCell ref="R38:AF38"/>
    <mergeCell ref="AG38:AJ38"/>
    <mergeCell ref="AL38:AO38"/>
    <mergeCell ref="AP38:AQ38"/>
    <mergeCell ref="AR38:AS38"/>
    <mergeCell ref="AT38:AW38"/>
    <mergeCell ref="AX38:AY38"/>
    <mergeCell ref="BA38:BB38"/>
    <mergeCell ref="BC38:BD38"/>
    <mergeCell ref="K37:Q37"/>
    <mergeCell ref="R37:AF37"/>
    <mergeCell ref="AG37:AJ37"/>
    <mergeCell ref="AL37:AO37"/>
    <mergeCell ref="AP37:AQ37"/>
    <mergeCell ref="AR37:AS37"/>
    <mergeCell ref="AT37:AW37"/>
    <mergeCell ref="AX37:AY37"/>
    <mergeCell ref="BA37:BB37"/>
    <mergeCell ref="D37:J37"/>
    <mergeCell ref="BC39:BD39"/>
    <mergeCell ref="B40:C40"/>
    <mergeCell ref="D40:J40"/>
    <mergeCell ref="K40:Q40"/>
    <mergeCell ref="R40:AF40"/>
    <mergeCell ref="AG40:AJ40"/>
    <mergeCell ref="AL40:AO40"/>
    <mergeCell ref="AP40:AQ40"/>
    <mergeCell ref="AR40:AS40"/>
    <mergeCell ref="AT40:AW40"/>
    <mergeCell ref="AX40:AY40"/>
    <mergeCell ref="BA40:BB40"/>
    <mergeCell ref="B39:C39"/>
    <mergeCell ref="D39:J39"/>
    <mergeCell ref="K39:Q39"/>
    <mergeCell ref="R39:AF39"/>
    <mergeCell ref="AG39:AJ39"/>
    <mergeCell ref="AL39:AO39"/>
    <mergeCell ref="AP39:AQ39"/>
    <mergeCell ref="AR39:AS39"/>
    <mergeCell ref="AT39:AW39"/>
    <mergeCell ref="BC40:BD40"/>
    <mergeCell ref="BC43:BD43"/>
    <mergeCell ref="K42:Q42"/>
    <mergeCell ref="R42:AF42"/>
    <mergeCell ref="AG42:AJ42"/>
    <mergeCell ref="AL42:AO42"/>
    <mergeCell ref="AP42:AQ42"/>
    <mergeCell ref="AR42:AS42"/>
    <mergeCell ref="AT42:AW42"/>
    <mergeCell ref="AX42:AY42"/>
    <mergeCell ref="B43:C43"/>
    <mergeCell ref="D43:J43"/>
    <mergeCell ref="K43:Q43"/>
    <mergeCell ref="R43:AF43"/>
    <mergeCell ref="AG43:AJ43"/>
    <mergeCell ref="AL43:AO43"/>
    <mergeCell ref="AP43:AQ43"/>
    <mergeCell ref="AR43:AS43"/>
    <mergeCell ref="AT43:AW43"/>
    <mergeCell ref="K44:Q44"/>
    <mergeCell ref="R44:AF44"/>
    <mergeCell ref="AG44:AJ44"/>
    <mergeCell ref="AL44:AO44"/>
    <mergeCell ref="AP44:AQ44"/>
    <mergeCell ref="AR44:AS44"/>
    <mergeCell ref="AT44:AW44"/>
    <mergeCell ref="AX44:AY44"/>
    <mergeCell ref="BA44:BB44"/>
    <mergeCell ref="B45:C45"/>
    <mergeCell ref="D45:J45"/>
    <mergeCell ref="K45:Q45"/>
    <mergeCell ref="R45:AF45"/>
    <mergeCell ref="AG45:AJ45"/>
    <mergeCell ref="AL45:AO45"/>
    <mergeCell ref="AP45:AQ45"/>
    <mergeCell ref="AR45:AS45"/>
    <mergeCell ref="AT45:AW45"/>
    <mergeCell ref="B46:C46"/>
    <mergeCell ref="D46:J46"/>
    <mergeCell ref="K46:Q46"/>
    <mergeCell ref="R46:AF46"/>
    <mergeCell ref="AG46:AJ46"/>
    <mergeCell ref="AL46:AO46"/>
    <mergeCell ref="AP46:AQ46"/>
    <mergeCell ref="AR46:AS46"/>
    <mergeCell ref="AT46:AW46"/>
    <mergeCell ref="K47:Q47"/>
    <mergeCell ref="R47:AF47"/>
    <mergeCell ref="AG47:AJ47"/>
    <mergeCell ref="AL47:AO47"/>
    <mergeCell ref="AP47:AQ47"/>
    <mergeCell ref="AR47:AS47"/>
    <mergeCell ref="AT47:AW47"/>
    <mergeCell ref="AX47:AY47"/>
    <mergeCell ref="BA47:BB47"/>
    <mergeCell ref="BA50:BB50"/>
    <mergeCell ref="BC50:BD50"/>
    <mergeCell ref="B51:C51"/>
    <mergeCell ref="D51:J51"/>
    <mergeCell ref="K51:Q51"/>
    <mergeCell ref="R51:AF51"/>
    <mergeCell ref="AG51:AJ51"/>
    <mergeCell ref="AL51:AO51"/>
    <mergeCell ref="AP51:AQ51"/>
    <mergeCell ref="AR51:AS51"/>
    <mergeCell ref="AT51:AW51"/>
    <mergeCell ref="AX51:AY51"/>
    <mergeCell ref="BA51:BB51"/>
    <mergeCell ref="BC51:BD51"/>
    <mergeCell ref="B50:C50"/>
    <mergeCell ref="D50:J50"/>
    <mergeCell ref="K50:Q50"/>
    <mergeCell ref="R50:AF50"/>
    <mergeCell ref="AG50:AJ50"/>
    <mergeCell ref="AL50:AO50"/>
    <mergeCell ref="AP50:AQ50"/>
    <mergeCell ref="AR50:AS50"/>
    <mergeCell ref="AT50:AW50"/>
    <mergeCell ref="D52:J52"/>
    <mergeCell ref="K52:Q52"/>
    <mergeCell ref="R52:AF52"/>
    <mergeCell ref="AG52:AJ52"/>
    <mergeCell ref="AL52:AO52"/>
    <mergeCell ref="AP52:AQ52"/>
    <mergeCell ref="AR52:AS52"/>
    <mergeCell ref="AT52:AW52"/>
    <mergeCell ref="AX50:AY50"/>
    <mergeCell ref="B54:BD54"/>
    <mergeCell ref="AQ9:AR9"/>
    <mergeCell ref="C11:V11"/>
    <mergeCell ref="B12:H12"/>
    <mergeCell ref="B13:H13"/>
    <mergeCell ref="J13:N13"/>
    <mergeCell ref="P13:R13"/>
    <mergeCell ref="T13:V13"/>
    <mergeCell ref="AX52:AY52"/>
    <mergeCell ref="BA52:BB52"/>
    <mergeCell ref="BC52:BD52"/>
    <mergeCell ref="B53:C53"/>
    <mergeCell ref="D53:J53"/>
    <mergeCell ref="K53:Q53"/>
    <mergeCell ref="R53:AF53"/>
    <mergeCell ref="AG53:AJ53"/>
    <mergeCell ref="AL53:AO53"/>
    <mergeCell ref="AP53:AQ53"/>
    <mergeCell ref="AR53:AS53"/>
    <mergeCell ref="AT53:AW53"/>
    <mergeCell ref="AX53:AY53"/>
    <mergeCell ref="BA53:BB53"/>
    <mergeCell ref="BC53:BD53"/>
    <mergeCell ref="B52:C52"/>
    <mergeCell ref="AR49:AS49"/>
    <mergeCell ref="AP49:AQ49"/>
    <mergeCell ref="BF18:CG19"/>
    <mergeCell ref="AX48:AY48"/>
    <mergeCell ref="BA48:BB48"/>
    <mergeCell ref="BC48:BD48"/>
    <mergeCell ref="AP48:AQ48"/>
    <mergeCell ref="AR48:AS48"/>
    <mergeCell ref="AT48:AW48"/>
    <mergeCell ref="AX46:AY46"/>
    <mergeCell ref="BA46:BB46"/>
    <mergeCell ref="BC46:BD46"/>
    <mergeCell ref="BC47:BD47"/>
    <mergeCell ref="BC44:BD44"/>
    <mergeCell ref="AX45:AY45"/>
    <mergeCell ref="BA45:BB45"/>
    <mergeCell ref="BC45:BD45"/>
    <mergeCell ref="BA42:BB42"/>
    <mergeCell ref="AX41:AY41"/>
    <mergeCell ref="BA41:BB41"/>
    <mergeCell ref="BC41:BD41"/>
    <mergeCell ref="BC42:BD42"/>
    <mergeCell ref="AX43:AY43"/>
    <mergeCell ref="BA43:BB43"/>
    <mergeCell ref="R49:AF49"/>
    <mergeCell ref="K49:Q49"/>
    <mergeCell ref="D49:J49"/>
    <mergeCell ref="B49:C49"/>
    <mergeCell ref="AG15:BD15"/>
    <mergeCell ref="B8:AR8"/>
    <mergeCell ref="AS8:AW8"/>
    <mergeCell ref="AY8:AZ8"/>
    <mergeCell ref="BB8:BC8"/>
    <mergeCell ref="BB11:BD14"/>
    <mergeCell ref="AL49:AO49"/>
    <mergeCell ref="AG49:AJ49"/>
    <mergeCell ref="B48:C48"/>
    <mergeCell ref="D48:J48"/>
    <mergeCell ref="K48:Q48"/>
    <mergeCell ref="R48:AF48"/>
    <mergeCell ref="AG48:AJ48"/>
    <mergeCell ref="AL48:AO48"/>
    <mergeCell ref="B47:C47"/>
    <mergeCell ref="D47:J47"/>
    <mergeCell ref="BC49:BD49"/>
    <mergeCell ref="BA49:BB49"/>
    <mergeCell ref="AX49:AY49"/>
    <mergeCell ref="AT49:AW49"/>
  </mergeCells>
  <phoneticPr fontId="8"/>
  <dataValidations count="5">
    <dataValidation imeMode="off" allowBlank="1" showInputMessage="1" showErrorMessage="1" sqref="BJ5 CG6:CI6 J13 BB9:BC10 AY9:AZ10" xr:uid="{1BC9C8E2-6A64-440A-ACFA-41CB93F11BF5}"/>
    <dataValidation type="textLength" imeMode="disabled" operator="lessThanOrEqual" allowBlank="1" showInputMessage="1" showErrorMessage="1" sqref="CN6 CP6" xr:uid="{0CBD791F-AB67-4D6B-AF57-EDD59C92174D}">
      <formula1>2</formula1>
    </dataValidation>
    <dataValidation imeMode="disabled" allowBlank="1" showInputMessage="1" showErrorMessage="1" sqref="BC19:BD53" xr:uid="{644F6D21-DFD6-4712-80B8-776B4BF242D4}"/>
    <dataValidation imeMode="hiragana" allowBlank="1" showInputMessage="1" showErrorMessage="1" sqref="B11" xr:uid="{FC140E29-C6A3-4D4B-AACE-2AE032B4F212}"/>
    <dataValidation type="textLength" imeMode="disabled" operator="equal" allowBlank="1" showInputMessage="1" showErrorMessage="1" sqref="D19:J53" xr:uid="{1EF5669E-6D07-48AF-958D-4A75C6E960A0}">
      <formula1>8</formula1>
    </dataValidation>
  </dataValidations>
  <printOptions horizontalCentered="1" verticalCentered="1"/>
  <pageMargins left="0" right="0" top="0.55118110236220474" bottom="0.35433070866141736" header="0.31496062992125984" footer="0.31496062992125984"/>
  <pageSetup paperSize="9" scale="57" orientation="portrait" r:id="rId1"/>
  <headerFooter>
    <oddHeader>&amp;RVERSION 4.0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31B79-E24D-4F79-9990-87E5F33B9C9E}">
  <dimension ref="A1:C299"/>
  <sheetViews>
    <sheetView workbookViewId="0"/>
  </sheetViews>
  <sheetFormatPr defaultRowHeight="13.5" x14ac:dyDescent="0.15"/>
  <cols>
    <col min="1" max="1" width="11.25" bestFit="1" customWidth="1"/>
    <col min="2" max="2" width="33.375" bestFit="1" customWidth="1"/>
    <col min="3" max="3" width="61.25" bestFit="1" customWidth="1"/>
  </cols>
  <sheetData>
    <row r="1" spans="1:3" x14ac:dyDescent="0.15">
      <c r="A1" s="2" t="s">
        <v>135</v>
      </c>
    </row>
    <row r="2" spans="1:3" x14ac:dyDescent="0.15">
      <c r="A2" s="2" t="s">
        <v>34</v>
      </c>
    </row>
    <row r="3" spans="1:3" x14ac:dyDescent="0.15">
      <c r="A3" t="s">
        <v>25</v>
      </c>
      <c r="B3" t="s">
        <v>35</v>
      </c>
      <c r="C3" t="s">
        <v>36</v>
      </c>
    </row>
    <row r="4" spans="1:3" x14ac:dyDescent="0.15">
      <c r="A4" s="39" t="s">
        <v>52</v>
      </c>
      <c r="B4" s="39" t="s">
        <v>100</v>
      </c>
      <c r="C4" s="39" t="s">
        <v>81</v>
      </c>
    </row>
    <row r="5" spans="1:3" x14ac:dyDescent="0.15">
      <c r="A5" s="39" t="s">
        <v>53</v>
      </c>
      <c r="B5" s="39" t="s">
        <v>100</v>
      </c>
      <c r="C5" s="39" t="s">
        <v>82</v>
      </c>
    </row>
    <row r="6" spans="1:3" x14ac:dyDescent="0.15">
      <c r="A6" s="39" t="s">
        <v>54</v>
      </c>
      <c r="B6" s="39" t="s">
        <v>100</v>
      </c>
      <c r="C6" s="39" t="s">
        <v>83</v>
      </c>
    </row>
    <row r="7" spans="1:3" x14ac:dyDescent="0.15">
      <c r="A7" s="39" t="s">
        <v>55</v>
      </c>
      <c r="B7" s="39" t="s">
        <v>100</v>
      </c>
      <c r="C7" s="39" t="s">
        <v>84</v>
      </c>
    </row>
    <row r="8" spans="1:3" x14ac:dyDescent="0.15">
      <c r="A8" s="39" t="s">
        <v>56</v>
      </c>
      <c r="B8" s="39" t="s">
        <v>100</v>
      </c>
      <c r="C8" s="39" t="s">
        <v>85</v>
      </c>
    </row>
    <row r="9" spans="1:3" x14ac:dyDescent="0.15">
      <c r="A9" s="39" t="s">
        <v>57</v>
      </c>
      <c r="B9" s="39" t="s">
        <v>100</v>
      </c>
      <c r="C9" s="39" t="s">
        <v>86</v>
      </c>
    </row>
    <row r="10" spans="1:3" x14ac:dyDescent="0.15">
      <c r="A10" s="39" t="s">
        <v>67</v>
      </c>
      <c r="B10" s="39" t="s">
        <v>109</v>
      </c>
      <c r="C10" s="39" t="s">
        <v>110</v>
      </c>
    </row>
    <row r="11" spans="1:3" x14ac:dyDescent="0.15">
      <c r="A11" s="39" t="s">
        <v>68</v>
      </c>
      <c r="B11" s="39" t="s">
        <v>109</v>
      </c>
      <c r="C11" s="39" t="s">
        <v>92</v>
      </c>
    </row>
    <row r="12" spans="1:3" x14ac:dyDescent="0.15">
      <c r="A12" s="39" t="s">
        <v>69</v>
      </c>
      <c r="B12" s="39" t="s">
        <v>109</v>
      </c>
      <c r="C12" s="39" t="s">
        <v>111</v>
      </c>
    </row>
    <row r="13" spans="1:3" x14ac:dyDescent="0.15">
      <c r="A13" s="39" t="s">
        <v>70</v>
      </c>
      <c r="B13" s="39" t="s">
        <v>109</v>
      </c>
      <c r="C13" s="39" t="s">
        <v>93</v>
      </c>
    </row>
    <row r="14" spans="1:3" x14ac:dyDescent="0.15">
      <c r="A14" s="39" t="s">
        <v>71</v>
      </c>
      <c r="B14" s="39" t="s">
        <v>109</v>
      </c>
      <c r="C14" s="39" t="s">
        <v>112</v>
      </c>
    </row>
    <row r="15" spans="1:3" x14ac:dyDescent="0.15">
      <c r="A15" s="39" t="s">
        <v>72</v>
      </c>
      <c r="B15" s="39" t="s">
        <v>109</v>
      </c>
      <c r="C15" s="39" t="s">
        <v>94</v>
      </c>
    </row>
    <row r="16" spans="1:3" x14ac:dyDescent="0.15">
      <c r="A16" s="39" t="s">
        <v>73</v>
      </c>
      <c r="B16" s="39" t="s">
        <v>109</v>
      </c>
      <c r="C16" s="39" t="s">
        <v>113</v>
      </c>
    </row>
    <row r="17" spans="1:3" x14ac:dyDescent="0.15">
      <c r="A17" s="39" t="s">
        <v>74</v>
      </c>
      <c r="B17" s="39" t="s">
        <v>109</v>
      </c>
      <c r="C17" s="39" t="s">
        <v>95</v>
      </c>
    </row>
    <row r="18" spans="1:3" x14ac:dyDescent="0.15">
      <c r="A18" s="39" t="s">
        <v>75</v>
      </c>
      <c r="B18" s="39" t="s">
        <v>109</v>
      </c>
      <c r="C18" s="39" t="s">
        <v>96</v>
      </c>
    </row>
    <row r="19" spans="1:3" x14ac:dyDescent="0.15">
      <c r="A19" s="39" t="s">
        <v>76</v>
      </c>
      <c r="B19" s="39" t="s">
        <v>109</v>
      </c>
      <c r="C19" s="39" t="s">
        <v>97</v>
      </c>
    </row>
    <row r="20" spans="1:3" x14ac:dyDescent="0.15">
      <c r="A20" s="39" t="s">
        <v>77</v>
      </c>
      <c r="B20" s="39" t="s">
        <v>114</v>
      </c>
      <c r="C20" s="39" t="s">
        <v>115</v>
      </c>
    </row>
    <row r="21" spans="1:3" x14ac:dyDescent="0.15">
      <c r="A21" s="39" t="s">
        <v>78</v>
      </c>
      <c r="B21" s="39" t="s">
        <v>114</v>
      </c>
      <c r="C21" s="39" t="s">
        <v>116</v>
      </c>
    </row>
    <row r="22" spans="1:3" x14ac:dyDescent="0.15">
      <c r="A22" s="39" t="s">
        <v>44</v>
      </c>
      <c r="B22" s="39" t="s">
        <v>117</v>
      </c>
      <c r="C22" s="39" t="s">
        <v>79</v>
      </c>
    </row>
    <row r="23" spans="1:3" x14ac:dyDescent="0.15">
      <c r="A23" s="39" t="s">
        <v>45</v>
      </c>
      <c r="B23" s="39" t="s">
        <v>117</v>
      </c>
      <c r="C23" s="39" t="s">
        <v>118</v>
      </c>
    </row>
    <row r="24" spans="1:3" x14ac:dyDescent="0.15">
      <c r="A24" s="39" t="s">
        <v>46</v>
      </c>
      <c r="B24" s="39" t="s">
        <v>117</v>
      </c>
      <c r="C24" s="39" t="s">
        <v>80</v>
      </c>
    </row>
    <row r="25" spans="1:3" x14ac:dyDescent="0.15">
      <c r="A25" s="39" t="s">
        <v>47</v>
      </c>
      <c r="B25" s="39" t="s">
        <v>117</v>
      </c>
      <c r="C25" s="39" t="s">
        <v>119</v>
      </c>
    </row>
    <row r="26" spans="1:3" x14ac:dyDescent="0.15">
      <c r="A26" s="39" t="s">
        <v>58</v>
      </c>
      <c r="B26" s="39" t="s">
        <v>101</v>
      </c>
      <c r="C26" s="39" t="s">
        <v>87</v>
      </c>
    </row>
    <row r="27" spans="1:3" x14ac:dyDescent="0.15">
      <c r="A27" s="39" t="s">
        <v>59</v>
      </c>
      <c r="B27" s="39" t="s">
        <v>101</v>
      </c>
      <c r="C27" s="39" t="s">
        <v>88</v>
      </c>
    </row>
    <row r="28" spans="1:3" x14ac:dyDescent="0.15">
      <c r="A28" s="39" t="s">
        <v>60</v>
      </c>
      <c r="B28" s="39" t="s">
        <v>101</v>
      </c>
      <c r="C28" s="39" t="s">
        <v>89</v>
      </c>
    </row>
    <row r="29" spans="1:3" x14ac:dyDescent="0.15">
      <c r="A29" s="39" t="s">
        <v>40</v>
      </c>
      <c r="B29" s="39" t="s">
        <v>37</v>
      </c>
      <c r="C29" s="39" t="s">
        <v>120</v>
      </c>
    </row>
    <row r="30" spans="1:3" x14ac:dyDescent="0.15">
      <c r="A30" s="39" t="s">
        <v>41</v>
      </c>
      <c r="B30" s="39" t="s">
        <v>37</v>
      </c>
      <c r="C30" s="39" t="s">
        <v>121</v>
      </c>
    </row>
    <row r="31" spans="1:3" x14ac:dyDescent="0.15">
      <c r="A31" s="39" t="s">
        <v>42</v>
      </c>
      <c r="B31" s="39" t="s">
        <v>37</v>
      </c>
      <c r="C31" s="39" t="s">
        <v>122</v>
      </c>
    </row>
    <row r="32" spans="1:3" x14ac:dyDescent="0.15">
      <c r="A32" s="39" t="s">
        <v>43</v>
      </c>
      <c r="B32" s="39" t="s">
        <v>37</v>
      </c>
      <c r="C32" s="39" t="s">
        <v>123</v>
      </c>
    </row>
    <row r="33" spans="1:3" x14ac:dyDescent="0.15">
      <c r="A33" s="39" t="s">
        <v>38</v>
      </c>
      <c r="B33" s="39" t="s">
        <v>98</v>
      </c>
      <c r="C33" s="39" t="s">
        <v>124</v>
      </c>
    </row>
    <row r="34" spans="1:3" x14ac:dyDescent="0.15">
      <c r="A34" s="39" t="s">
        <v>39</v>
      </c>
      <c r="B34" s="39" t="s">
        <v>98</v>
      </c>
      <c r="C34" s="39" t="s">
        <v>125</v>
      </c>
    </row>
    <row r="35" spans="1:3" x14ac:dyDescent="0.15">
      <c r="A35" s="39" t="s">
        <v>61</v>
      </c>
      <c r="B35" s="39" t="s">
        <v>102</v>
      </c>
      <c r="C35" s="39" t="s">
        <v>90</v>
      </c>
    </row>
    <row r="36" spans="1:3" x14ac:dyDescent="0.15">
      <c r="A36" s="39" t="s">
        <v>62</v>
      </c>
      <c r="B36" s="39" t="s">
        <v>102</v>
      </c>
      <c r="C36" s="39" t="s">
        <v>126</v>
      </c>
    </row>
    <row r="37" spans="1:3" x14ac:dyDescent="0.15">
      <c r="A37" s="39" t="s">
        <v>63</v>
      </c>
      <c r="B37" s="39" t="s">
        <v>102</v>
      </c>
      <c r="C37" s="39" t="s">
        <v>127</v>
      </c>
    </row>
    <row r="38" spans="1:3" x14ac:dyDescent="0.15">
      <c r="A38" s="39" t="s">
        <v>64</v>
      </c>
      <c r="B38" s="39" t="s">
        <v>102</v>
      </c>
      <c r="C38" s="39" t="s">
        <v>91</v>
      </c>
    </row>
    <row r="39" spans="1:3" x14ac:dyDescent="0.15">
      <c r="A39" s="39" t="s">
        <v>65</v>
      </c>
      <c r="B39" s="39" t="s">
        <v>102</v>
      </c>
      <c r="C39" s="39" t="s">
        <v>128</v>
      </c>
    </row>
    <row r="40" spans="1:3" x14ac:dyDescent="0.15">
      <c r="A40" s="39" t="s">
        <v>66</v>
      </c>
      <c r="B40" s="39" t="s">
        <v>102</v>
      </c>
      <c r="C40" s="39" t="s">
        <v>129</v>
      </c>
    </row>
    <row r="41" spans="1:3" x14ac:dyDescent="0.15">
      <c r="A41" s="39" t="s">
        <v>48</v>
      </c>
      <c r="B41" s="39" t="s">
        <v>99</v>
      </c>
      <c r="C41" s="39" t="s">
        <v>130</v>
      </c>
    </row>
    <row r="42" spans="1:3" x14ac:dyDescent="0.15">
      <c r="A42" s="39" t="s">
        <v>49</v>
      </c>
      <c r="B42" s="39" t="s">
        <v>99</v>
      </c>
      <c r="C42" s="39" t="s">
        <v>131</v>
      </c>
    </row>
    <row r="43" spans="1:3" x14ac:dyDescent="0.15">
      <c r="A43" s="39" t="s">
        <v>50</v>
      </c>
      <c r="B43" s="39" t="s">
        <v>99</v>
      </c>
      <c r="C43" s="39" t="s">
        <v>132</v>
      </c>
    </row>
    <row r="44" spans="1:3" x14ac:dyDescent="0.15">
      <c r="A44" s="39" t="s">
        <v>51</v>
      </c>
      <c r="B44" s="39" t="s">
        <v>99</v>
      </c>
      <c r="C44" s="39" t="s">
        <v>133</v>
      </c>
    </row>
    <row r="45" spans="1:3" x14ac:dyDescent="0.15">
      <c r="A45" s="39" t="s">
        <v>137</v>
      </c>
      <c r="B45" s="39" t="s">
        <v>138</v>
      </c>
      <c r="C45" s="39" t="s">
        <v>139</v>
      </c>
    </row>
    <row r="46" spans="1:3" x14ac:dyDescent="0.15">
      <c r="A46" s="39" t="s">
        <v>140</v>
      </c>
      <c r="B46" s="39" t="s">
        <v>138</v>
      </c>
      <c r="C46" s="39" t="s">
        <v>141</v>
      </c>
    </row>
    <row r="47" spans="1:3" x14ac:dyDescent="0.15">
      <c r="A47" s="39" t="s">
        <v>142</v>
      </c>
      <c r="B47" s="39" t="s">
        <v>138</v>
      </c>
      <c r="C47" s="39" t="s">
        <v>143</v>
      </c>
    </row>
    <row r="48" spans="1:3" x14ac:dyDescent="0.15">
      <c r="A48" s="39"/>
      <c r="B48" s="39"/>
      <c r="C48" s="39"/>
    </row>
    <row r="49" spans="1:3" x14ac:dyDescent="0.15">
      <c r="A49" s="39"/>
      <c r="B49" s="39"/>
      <c r="C49" s="39"/>
    </row>
    <row r="50" spans="1:3" x14ac:dyDescent="0.15">
      <c r="A50" s="39"/>
      <c r="B50" s="39"/>
      <c r="C50" s="39"/>
    </row>
    <row r="51" spans="1:3" x14ac:dyDescent="0.15">
      <c r="A51" s="39"/>
      <c r="B51" s="39"/>
      <c r="C51" s="39"/>
    </row>
    <row r="52" spans="1:3" x14ac:dyDescent="0.15">
      <c r="A52" s="39"/>
      <c r="B52" s="39"/>
      <c r="C52" s="39"/>
    </row>
    <row r="53" spans="1:3" x14ac:dyDescent="0.15">
      <c r="A53" s="39"/>
      <c r="B53" s="39"/>
      <c r="C53" s="39"/>
    </row>
    <row r="54" spans="1:3" x14ac:dyDescent="0.15">
      <c r="A54" s="39"/>
      <c r="B54" s="39"/>
      <c r="C54" s="39"/>
    </row>
    <row r="55" spans="1:3" x14ac:dyDescent="0.15">
      <c r="A55" s="39"/>
      <c r="B55" s="39"/>
      <c r="C55" s="39"/>
    </row>
    <row r="56" spans="1:3" x14ac:dyDescent="0.15">
      <c r="A56" s="39"/>
      <c r="B56" s="39"/>
      <c r="C56" s="39"/>
    </row>
    <row r="57" spans="1:3" x14ac:dyDescent="0.15">
      <c r="A57" s="39"/>
      <c r="B57" s="39"/>
      <c r="C57" s="39"/>
    </row>
    <row r="58" spans="1:3" x14ac:dyDescent="0.15">
      <c r="A58" s="39"/>
      <c r="B58" s="39"/>
      <c r="C58" s="39"/>
    </row>
    <row r="59" spans="1:3" x14ac:dyDescent="0.15">
      <c r="A59" s="39"/>
      <c r="B59" s="39"/>
      <c r="C59" s="39"/>
    </row>
    <row r="60" spans="1:3" x14ac:dyDescent="0.15">
      <c r="A60" s="39"/>
      <c r="B60" s="39"/>
      <c r="C60" s="39"/>
    </row>
    <row r="61" spans="1:3" x14ac:dyDescent="0.15">
      <c r="A61" s="39"/>
      <c r="B61" s="39"/>
      <c r="C61" s="39"/>
    </row>
    <row r="62" spans="1:3" x14ac:dyDescent="0.15">
      <c r="A62" s="39"/>
      <c r="B62" s="39"/>
      <c r="C62" s="39"/>
    </row>
    <row r="63" spans="1:3" x14ac:dyDescent="0.15">
      <c r="A63" s="39"/>
      <c r="B63" s="39"/>
      <c r="C63" s="39"/>
    </row>
    <row r="64" spans="1:3" x14ac:dyDescent="0.15">
      <c r="A64" s="39"/>
      <c r="B64" s="39"/>
      <c r="C64" s="39"/>
    </row>
    <row r="65" spans="1:3" x14ac:dyDescent="0.15">
      <c r="A65" s="39"/>
      <c r="B65" s="39"/>
      <c r="C65" s="39"/>
    </row>
    <row r="66" spans="1:3" x14ac:dyDescent="0.15">
      <c r="A66" s="39"/>
      <c r="B66" s="39"/>
      <c r="C66" s="39"/>
    </row>
    <row r="67" spans="1:3" x14ac:dyDescent="0.15">
      <c r="A67" s="39"/>
      <c r="B67" s="39"/>
      <c r="C67" s="39"/>
    </row>
    <row r="68" spans="1:3" x14ac:dyDescent="0.15">
      <c r="A68" s="39"/>
      <c r="B68" s="39"/>
      <c r="C68" s="39"/>
    </row>
    <row r="69" spans="1:3" x14ac:dyDescent="0.15">
      <c r="A69" s="39"/>
      <c r="B69" s="39"/>
      <c r="C69" s="39"/>
    </row>
    <row r="70" spans="1:3" x14ac:dyDescent="0.15">
      <c r="A70" s="39"/>
      <c r="B70" s="39"/>
      <c r="C70" s="39"/>
    </row>
    <row r="71" spans="1:3" x14ac:dyDescent="0.15">
      <c r="A71" s="39"/>
      <c r="B71" s="39"/>
      <c r="C71" s="39"/>
    </row>
    <row r="72" spans="1:3" x14ac:dyDescent="0.15">
      <c r="A72" s="39"/>
      <c r="B72" s="39"/>
      <c r="C72" s="39"/>
    </row>
    <row r="73" spans="1:3" x14ac:dyDescent="0.15">
      <c r="A73" s="39"/>
      <c r="B73" s="39"/>
      <c r="C73" s="39"/>
    </row>
    <row r="74" spans="1:3" x14ac:dyDescent="0.15">
      <c r="A74" s="39"/>
      <c r="B74" s="39"/>
      <c r="C74" s="39"/>
    </row>
    <row r="75" spans="1:3" x14ac:dyDescent="0.15">
      <c r="A75" s="39"/>
      <c r="B75" s="39"/>
      <c r="C75" s="39"/>
    </row>
    <row r="76" spans="1:3" x14ac:dyDescent="0.15">
      <c r="A76" s="39"/>
      <c r="B76" s="39"/>
      <c r="C76" s="39"/>
    </row>
    <row r="77" spans="1:3" x14ac:dyDescent="0.15">
      <c r="A77" s="39"/>
      <c r="B77" s="39"/>
      <c r="C77" s="39"/>
    </row>
    <row r="78" spans="1:3" x14ac:dyDescent="0.15">
      <c r="A78" s="39"/>
      <c r="B78" s="39"/>
      <c r="C78" s="39"/>
    </row>
    <row r="79" spans="1:3" x14ac:dyDescent="0.15">
      <c r="A79" s="39"/>
      <c r="B79" s="39"/>
      <c r="C79" s="39"/>
    </row>
    <row r="80" spans="1:3" x14ac:dyDescent="0.15">
      <c r="A80" s="39"/>
      <c r="B80" s="39"/>
      <c r="C80" s="39"/>
    </row>
    <row r="81" spans="1:3" x14ac:dyDescent="0.15">
      <c r="A81" s="39"/>
      <c r="B81" s="39"/>
      <c r="C81" s="39"/>
    </row>
    <row r="82" spans="1:3" x14ac:dyDescent="0.15">
      <c r="A82" s="39"/>
      <c r="B82" s="39"/>
      <c r="C82" s="39"/>
    </row>
    <row r="83" spans="1:3" x14ac:dyDescent="0.15">
      <c r="A83" s="39"/>
      <c r="B83" s="39"/>
      <c r="C83" s="39"/>
    </row>
    <row r="84" spans="1:3" x14ac:dyDescent="0.15">
      <c r="A84" s="39"/>
      <c r="B84" s="39"/>
      <c r="C84" s="39"/>
    </row>
    <row r="85" spans="1:3" x14ac:dyDescent="0.15">
      <c r="A85" s="39"/>
      <c r="B85" s="39"/>
      <c r="C85" s="39"/>
    </row>
    <row r="86" spans="1:3" x14ac:dyDescent="0.15">
      <c r="A86" s="39"/>
      <c r="B86" s="39"/>
      <c r="C86" s="39"/>
    </row>
    <row r="87" spans="1:3" x14ac:dyDescent="0.15">
      <c r="A87" s="39"/>
      <c r="B87" s="39"/>
      <c r="C87" s="39"/>
    </row>
    <row r="88" spans="1:3" x14ac:dyDescent="0.15">
      <c r="A88" s="39"/>
      <c r="B88" s="39"/>
      <c r="C88" s="39"/>
    </row>
    <row r="89" spans="1:3" x14ac:dyDescent="0.15">
      <c r="A89" s="39"/>
      <c r="B89" s="39"/>
      <c r="C89" s="39"/>
    </row>
    <row r="90" spans="1:3" x14ac:dyDescent="0.15">
      <c r="A90" s="39"/>
      <c r="B90" s="39"/>
      <c r="C90" s="39"/>
    </row>
    <row r="91" spans="1:3" x14ac:dyDescent="0.15">
      <c r="A91" s="39"/>
      <c r="B91" s="39"/>
      <c r="C91" s="39"/>
    </row>
    <row r="92" spans="1:3" x14ac:dyDescent="0.15">
      <c r="A92" s="39"/>
      <c r="B92" s="39"/>
      <c r="C92" s="39"/>
    </row>
    <row r="93" spans="1:3" x14ac:dyDescent="0.15">
      <c r="A93" s="39"/>
      <c r="B93" s="39"/>
      <c r="C93" s="39"/>
    </row>
    <row r="94" spans="1:3" x14ac:dyDescent="0.15">
      <c r="A94" s="39"/>
      <c r="B94" s="39"/>
      <c r="C94" s="39"/>
    </row>
    <row r="95" spans="1:3" x14ac:dyDescent="0.15">
      <c r="A95" s="39"/>
      <c r="B95" s="39"/>
      <c r="C95" s="39"/>
    </row>
    <row r="96" spans="1:3" x14ac:dyDescent="0.15">
      <c r="A96" s="39"/>
      <c r="B96" s="39"/>
      <c r="C96" s="39"/>
    </row>
    <row r="97" spans="1:3" x14ac:dyDescent="0.15">
      <c r="A97" s="39"/>
      <c r="B97" s="39"/>
      <c r="C97" s="39"/>
    </row>
    <row r="98" spans="1:3" x14ac:dyDescent="0.15">
      <c r="A98" s="39"/>
      <c r="B98" s="39"/>
      <c r="C98" s="39"/>
    </row>
    <row r="99" spans="1:3" x14ac:dyDescent="0.15">
      <c r="A99" s="39"/>
      <c r="B99" s="39"/>
      <c r="C99" s="39"/>
    </row>
    <row r="100" spans="1:3" x14ac:dyDescent="0.15">
      <c r="A100" s="39"/>
      <c r="B100" s="39"/>
      <c r="C100" s="39"/>
    </row>
    <row r="101" spans="1:3" x14ac:dyDescent="0.15">
      <c r="A101" s="39"/>
      <c r="B101" s="39"/>
      <c r="C101" s="39"/>
    </row>
    <row r="102" spans="1:3" x14ac:dyDescent="0.15">
      <c r="A102" s="39"/>
      <c r="B102" s="39"/>
      <c r="C102" s="39"/>
    </row>
    <row r="103" spans="1:3" x14ac:dyDescent="0.15">
      <c r="A103" s="39"/>
      <c r="B103" s="39"/>
      <c r="C103" s="39"/>
    </row>
    <row r="104" spans="1:3" x14ac:dyDescent="0.15">
      <c r="A104" s="39"/>
      <c r="B104" s="39"/>
      <c r="C104" s="39"/>
    </row>
    <row r="105" spans="1:3" x14ac:dyDescent="0.15">
      <c r="A105" s="39"/>
      <c r="B105" s="39"/>
      <c r="C105" s="39"/>
    </row>
    <row r="106" spans="1:3" x14ac:dyDescent="0.15">
      <c r="A106" s="39"/>
      <c r="B106" s="39"/>
      <c r="C106" s="39"/>
    </row>
    <row r="107" spans="1:3" x14ac:dyDescent="0.15">
      <c r="A107" s="39"/>
      <c r="B107" s="39"/>
      <c r="C107" s="39"/>
    </row>
    <row r="108" spans="1:3" x14ac:dyDescent="0.15">
      <c r="A108" s="39"/>
      <c r="B108" s="39"/>
      <c r="C108" s="39"/>
    </row>
    <row r="109" spans="1:3" x14ac:dyDescent="0.15">
      <c r="A109" s="39"/>
      <c r="B109" s="39"/>
      <c r="C109" s="39"/>
    </row>
    <row r="110" spans="1:3" x14ac:dyDescent="0.15">
      <c r="A110" s="39"/>
      <c r="B110" s="39"/>
      <c r="C110" s="39"/>
    </row>
    <row r="111" spans="1:3" x14ac:dyDescent="0.15">
      <c r="A111" s="39"/>
      <c r="B111" s="39"/>
      <c r="C111" s="39"/>
    </row>
    <row r="112" spans="1:3" x14ac:dyDescent="0.15">
      <c r="A112" s="39"/>
      <c r="B112" s="39"/>
      <c r="C112" s="39"/>
    </row>
    <row r="113" spans="1:3" x14ac:dyDescent="0.15">
      <c r="A113" s="39"/>
      <c r="B113" s="39"/>
      <c r="C113" s="39"/>
    </row>
    <row r="114" spans="1:3" x14ac:dyDescent="0.15">
      <c r="A114" s="39"/>
      <c r="B114" s="39"/>
      <c r="C114" s="39"/>
    </row>
    <row r="115" spans="1:3" x14ac:dyDescent="0.15">
      <c r="A115" s="39"/>
      <c r="B115" s="39"/>
      <c r="C115" s="39"/>
    </row>
    <row r="116" spans="1:3" x14ac:dyDescent="0.15">
      <c r="A116" s="39"/>
      <c r="B116" s="39"/>
      <c r="C116" s="39"/>
    </row>
    <row r="117" spans="1:3" x14ac:dyDescent="0.15">
      <c r="A117" s="39"/>
      <c r="B117" s="39"/>
      <c r="C117" s="39"/>
    </row>
    <row r="118" spans="1:3" x14ac:dyDescent="0.15">
      <c r="A118" s="39"/>
      <c r="B118" s="39"/>
      <c r="C118" s="39"/>
    </row>
    <row r="119" spans="1:3" x14ac:dyDescent="0.15">
      <c r="A119" s="39"/>
      <c r="B119" s="39"/>
      <c r="C119" s="39"/>
    </row>
    <row r="120" spans="1:3" x14ac:dyDescent="0.15">
      <c r="A120" s="39"/>
      <c r="B120" s="39"/>
      <c r="C120" s="39"/>
    </row>
    <row r="121" spans="1:3" x14ac:dyDescent="0.15">
      <c r="A121" s="39"/>
      <c r="B121" s="39"/>
      <c r="C121" s="39"/>
    </row>
    <row r="122" spans="1:3" x14ac:dyDescent="0.15">
      <c r="A122" s="39"/>
      <c r="B122" s="39"/>
      <c r="C122" s="39"/>
    </row>
    <row r="123" spans="1:3" x14ac:dyDescent="0.15">
      <c r="A123" s="39"/>
      <c r="B123" s="39"/>
      <c r="C123" s="39"/>
    </row>
    <row r="124" spans="1:3" x14ac:dyDescent="0.15">
      <c r="A124" s="39"/>
      <c r="B124" s="39"/>
      <c r="C124" s="39"/>
    </row>
    <row r="125" spans="1:3" x14ac:dyDescent="0.15">
      <c r="A125" s="39"/>
      <c r="B125" s="39"/>
      <c r="C125" s="39"/>
    </row>
    <row r="126" spans="1:3" x14ac:dyDescent="0.15">
      <c r="A126" s="39"/>
      <c r="B126" s="39"/>
      <c r="C126" s="39"/>
    </row>
    <row r="127" spans="1:3" x14ac:dyDescent="0.15">
      <c r="A127" s="39"/>
      <c r="B127" s="39"/>
      <c r="C127" s="39"/>
    </row>
    <row r="128" spans="1:3" x14ac:dyDescent="0.15">
      <c r="A128" s="39"/>
      <c r="B128" s="39"/>
      <c r="C128" s="39"/>
    </row>
    <row r="129" spans="1:3" x14ac:dyDescent="0.15">
      <c r="A129" s="39"/>
      <c r="B129" s="39"/>
      <c r="C129" s="39"/>
    </row>
    <row r="130" spans="1:3" x14ac:dyDescent="0.15">
      <c r="A130" s="39"/>
      <c r="B130" s="39"/>
      <c r="C130" s="39"/>
    </row>
    <row r="131" spans="1:3" x14ac:dyDescent="0.15">
      <c r="A131" s="39"/>
      <c r="B131" s="39"/>
      <c r="C131" s="39"/>
    </row>
    <row r="132" spans="1:3" x14ac:dyDescent="0.15">
      <c r="A132" s="39"/>
      <c r="B132" s="39"/>
      <c r="C132" s="39"/>
    </row>
    <row r="133" spans="1:3" x14ac:dyDescent="0.15">
      <c r="A133" s="39"/>
      <c r="B133" s="39"/>
      <c r="C133" s="39"/>
    </row>
    <row r="134" spans="1:3" x14ac:dyDescent="0.15">
      <c r="A134" s="39"/>
      <c r="B134" s="39"/>
      <c r="C134" s="39"/>
    </row>
    <row r="135" spans="1:3" x14ac:dyDescent="0.15">
      <c r="A135" s="39"/>
      <c r="B135" s="39"/>
      <c r="C135" s="39"/>
    </row>
    <row r="136" spans="1:3" x14ac:dyDescent="0.15">
      <c r="A136" s="39"/>
      <c r="B136" s="39"/>
      <c r="C136" s="39"/>
    </row>
    <row r="137" spans="1:3" x14ac:dyDescent="0.15">
      <c r="A137" s="39"/>
      <c r="B137" s="39"/>
      <c r="C137" s="39"/>
    </row>
    <row r="138" spans="1:3" x14ac:dyDescent="0.15">
      <c r="A138" s="39"/>
      <c r="B138" s="39"/>
      <c r="C138" s="39"/>
    </row>
    <row r="139" spans="1:3" x14ac:dyDescent="0.15">
      <c r="A139" s="39"/>
      <c r="B139" s="39"/>
      <c r="C139" s="39"/>
    </row>
    <row r="140" spans="1:3" x14ac:dyDescent="0.15">
      <c r="A140" s="39"/>
      <c r="B140" s="39"/>
      <c r="C140" s="39"/>
    </row>
    <row r="141" spans="1:3" x14ac:dyDescent="0.15">
      <c r="A141" s="39"/>
      <c r="B141" s="39"/>
      <c r="C141" s="39"/>
    </row>
    <row r="142" spans="1:3" x14ac:dyDescent="0.15">
      <c r="A142" s="39"/>
      <c r="B142" s="39"/>
      <c r="C142" s="39"/>
    </row>
    <row r="143" spans="1:3" x14ac:dyDescent="0.15">
      <c r="A143" s="39"/>
      <c r="B143" s="39"/>
      <c r="C143" s="39"/>
    </row>
    <row r="144" spans="1:3" x14ac:dyDescent="0.15">
      <c r="A144" s="39"/>
      <c r="B144" s="39"/>
      <c r="C144" s="39"/>
    </row>
    <row r="145" spans="1:3" x14ac:dyDescent="0.15">
      <c r="A145" s="39"/>
      <c r="B145" s="39"/>
      <c r="C145" s="39"/>
    </row>
    <row r="146" spans="1:3" x14ac:dyDescent="0.15">
      <c r="A146" s="39"/>
      <c r="B146" s="39"/>
      <c r="C146" s="39"/>
    </row>
    <row r="147" spans="1:3" x14ac:dyDescent="0.15">
      <c r="A147" s="39"/>
      <c r="B147" s="39"/>
      <c r="C147" s="39"/>
    </row>
    <row r="148" spans="1:3" x14ac:dyDescent="0.15">
      <c r="A148" s="39"/>
      <c r="B148" s="39"/>
      <c r="C148" s="39"/>
    </row>
    <row r="149" spans="1:3" x14ac:dyDescent="0.15">
      <c r="A149" s="39"/>
      <c r="B149" s="39"/>
      <c r="C149" s="39"/>
    </row>
    <row r="150" spans="1:3" x14ac:dyDescent="0.15">
      <c r="A150" s="39"/>
      <c r="B150" s="39"/>
      <c r="C150" s="39"/>
    </row>
    <row r="151" spans="1:3" x14ac:dyDescent="0.15">
      <c r="A151" s="39"/>
      <c r="B151" s="39"/>
      <c r="C151" s="39"/>
    </row>
    <row r="152" spans="1:3" x14ac:dyDescent="0.15">
      <c r="A152" s="39"/>
      <c r="B152" s="39"/>
      <c r="C152" s="39"/>
    </row>
    <row r="153" spans="1:3" x14ac:dyDescent="0.15">
      <c r="A153" s="39"/>
      <c r="B153" s="39"/>
      <c r="C153" s="39"/>
    </row>
    <row r="154" spans="1:3" x14ac:dyDescent="0.15">
      <c r="A154" s="39"/>
      <c r="B154" s="39"/>
      <c r="C154" s="39"/>
    </row>
    <row r="155" spans="1:3" x14ac:dyDescent="0.15">
      <c r="A155" s="39"/>
      <c r="B155" s="39"/>
      <c r="C155" s="39"/>
    </row>
    <row r="156" spans="1:3" x14ac:dyDescent="0.15">
      <c r="A156" s="39"/>
      <c r="B156" s="39"/>
      <c r="C156" s="39"/>
    </row>
    <row r="157" spans="1:3" x14ac:dyDescent="0.15">
      <c r="A157" s="39"/>
      <c r="B157" s="39"/>
      <c r="C157" s="39"/>
    </row>
    <row r="158" spans="1:3" x14ac:dyDescent="0.15">
      <c r="A158" s="39"/>
      <c r="B158" s="39"/>
      <c r="C158" s="39"/>
    </row>
    <row r="159" spans="1:3" x14ac:dyDescent="0.15">
      <c r="A159" s="39"/>
      <c r="B159" s="39"/>
      <c r="C159" s="39"/>
    </row>
    <row r="160" spans="1:3" x14ac:dyDescent="0.15">
      <c r="A160" s="39"/>
      <c r="B160" s="39"/>
      <c r="C160" s="39"/>
    </row>
    <row r="161" spans="1:3" x14ac:dyDescent="0.15">
      <c r="A161" s="39"/>
      <c r="B161" s="39"/>
      <c r="C161" s="39"/>
    </row>
    <row r="162" spans="1:3" x14ac:dyDescent="0.15">
      <c r="A162" s="39"/>
      <c r="B162" s="39"/>
      <c r="C162" s="39"/>
    </row>
    <row r="163" spans="1:3" x14ac:dyDescent="0.15">
      <c r="A163" s="39"/>
      <c r="B163" s="39"/>
      <c r="C163" s="39"/>
    </row>
    <row r="164" spans="1:3" x14ac:dyDescent="0.15">
      <c r="A164" s="39"/>
      <c r="B164" s="39"/>
      <c r="C164" s="39"/>
    </row>
    <row r="165" spans="1:3" x14ac:dyDescent="0.15">
      <c r="A165" s="39"/>
      <c r="B165" s="39"/>
      <c r="C165" s="39"/>
    </row>
    <row r="166" spans="1:3" x14ac:dyDescent="0.15">
      <c r="A166" s="39"/>
      <c r="B166" s="39"/>
      <c r="C166" s="39"/>
    </row>
    <row r="167" spans="1:3" x14ac:dyDescent="0.15">
      <c r="A167" s="39"/>
      <c r="B167" s="39"/>
      <c r="C167" s="39"/>
    </row>
    <row r="168" spans="1:3" x14ac:dyDescent="0.15">
      <c r="A168" s="39"/>
      <c r="B168" s="39"/>
      <c r="C168" s="39"/>
    </row>
    <row r="169" spans="1:3" x14ac:dyDescent="0.15">
      <c r="A169" s="39"/>
      <c r="B169" s="39"/>
      <c r="C169" s="39"/>
    </row>
    <row r="170" spans="1:3" x14ac:dyDescent="0.15">
      <c r="A170" s="39"/>
      <c r="B170" s="39"/>
      <c r="C170" s="39"/>
    </row>
    <row r="171" spans="1:3" x14ac:dyDescent="0.15">
      <c r="A171" s="39"/>
      <c r="B171" s="39"/>
      <c r="C171" s="39"/>
    </row>
    <row r="172" spans="1:3" x14ac:dyDescent="0.15">
      <c r="A172" s="39"/>
      <c r="B172" s="39"/>
      <c r="C172" s="39"/>
    </row>
    <row r="173" spans="1:3" x14ac:dyDescent="0.15">
      <c r="A173" s="39"/>
      <c r="B173" s="39"/>
      <c r="C173" s="39"/>
    </row>
    <row r="174" spans="1:3" x14ac:dyDescent="0.15">
      <c r="A174" s="39"/>
      <c r="B174" s="39"/>
      <c r="C174" s="39"/>
    </row>
    <row r="175" spans="1:3" x14ac:dyDescent="0.15">
      <c r="A175" s="39"/>
      <c r="B175" s="39"/>
      <c r="C175" s="39"/>
    </row>
    <row r="176" spans="1:3" x14ac:dyDescent="0.15">
      <c r="A176" s="39"/>
      <c r="B176" s="39"/>
      <c r="C176" s="39"/>
    </row>
    <row r="177" spans="1:3" x14ac:dyDescent="0.15">
      <c r="A177" s="39"/>
      <c r="B177" s="39"/>
      <c r="C177" s="39"/>
    </row>
    <row r="178" spans="1:3" x14ac:dyDescent="0.15">
      <c r="A178" s="39"/>
      <c r="B178" s="39"/>
      <c r="C178" s="39"/>
    </row>
    <row r="179" spans="1:3" x14ac:dyDescent="0.15">
      <c r="A179" s="39"/>
      <c r="B179" s="39"/>
      <c r="C179" s="39"/>
    </row>
    <row r="180" spans="1:3" x14ac:dyDescent="0.15">
      <c r="A180" s="39"/>
      <c r="B180" s="39"/>
      <c r="C180" s="39"/>
    </row>
    <row r="181" spans="1:3" x14ac:dyDescent="0.15">
      <c r="A181" s="39"/>
      <c r="B181" s="39"/>
      <c r="C181" s="39"/>
    </row>
    <row r="182" spans="1:3" x14ac:dyDescent="0.15">
      <c r="A182" s="39"/>
      <c r="B182" s="39"/>
      <c r="C182" s="39"/>
    </row>
    <row r="183" spans="1:3" x14ac:dyDescent="0.15">
      <c r="A183" s="39"/>
      <c r="B183" s="39"/>
      <c r="C183" s="39"/>
    </row>
    <row r="184" spans="1:3" x14ac:dyDescent="0.15">
      <c r="A184" s="39"/>
      <c r="B184" s="39"/>
      <c r="C184" s="39"/>
    </row>
    <row r="185" spans="1:3" x14ac:dyDescent="0.15">
      <c r="A185" s="39"/>
      <c r="B185" s="39"/>
      <c r="C185" s="39"/>
    </row>
    <row r="186" spans="1:3" x14ac:dyDescent="0.15">
      <c r="A186" s="39"/>
      <c r="B186" s="39"/>
      <c r="C186" s="39"/>
    </row>
    <row r="187" spans="1:3" x14ac:dyDescent="0.15">
      <c r="A187" s="39"/>
      <c r="B187" s="39"/>
      <c r="C187" s="39"/>
    </row>
    <row r="188" spans="1:3" x14ac:dyDescent="0.15">
      <c r="A188" s="39"/>
      <c r="B188" s="39"/>
      <c r="C188" s="39"/>
    </row>
    <row r="189" spans="1:3" x14ac:dyDescent="0.15">
      <c r="A189" s="39"/>
      <c r="B189" s="39"/>
      <c r="C189" s="39"/>
    </row>
    <row r="190" spans="1:3" x14ac:dyDescent="0.15">
      <c r="A190" s="39"/>
      <c r="B190" s="39"/>
      <c r="C190" s="39"/>
    </row>
    <row r="191" spans="1:3" x14ac:dyDescent="0.15">
      <c r="A191" s="39"/>
      <c r="B191" s="39"/>
      <c r="C191" s="39"/>
    </row>
    <row r="192" spans="1:3" x14ac:dyDescent="0.15">
      <c r="A192" s="39"/>
      <c r="B192" s="39"/>
      <c r="C192" s="39"/>
    </row>
    <row r="193" spans="1:3" x14ac:dyDescent="0.15">
      <c r="A193" s="39"/>
      <c r="B193" s="39"/>
      <c r="C193" s="39"/>
    </row>
    <row r="194" spans="1:3" x14ac:dyDescent="0.15">
      <c r="A194" s="39"/>
      <c r="B194" s="39"/>
      <c r="C194" s="39"/>
    </row>
    <row r="195" spans="1:3" x14ac:dyDescent="0.15">
      <c r="A195" s="39"/>
      <c r="B195" s="39"/>
      <c r="C195" s="39"/>
    </row>
    <row r="196" spans="1:3" x14ac:dyDescent="0.15">
      <c r="A196" s="39"/>
      <c r="B196" s="39"/>
      <c r="C196" s="39"/>
    </row>
    <row r="197" spans="1:3" x14ac:dyDescent="0.15">
      <c r="A197" s="39"/>
      <c r="B197" s="39"/>
      <c r="C197" s="39"/>
    </row>
    <row r="198" spans="1:3" x14ac:dyDescent="0.15">
      <c r="A198" s="39"/>
      <c r="B198" s="39"/>
      <c r="C198" s="39"/>
    </row>
    <row r="199" spans="1:3" x14ac:dyDescent="0.15">
      <c r="A199" s="39"/>
      <c r="B199" s="39"/>
      <c r="C199" s="39"/>
    </row>
    <row r="200" spans="1:3" x14ac:dyDescent="0.15">
      <c r="A200" s="39"/>
      <c r="B200" s="39"/>
      <c r="C200" s="39"/>
    </row>
    <row r="201" spans="1:3" x14ac:dyDescent="0.15">
      <c r="A201" s="39"/>
      <c r="B201" s="39"/>
      <c r="C201" s="39"/>
    </row>
    <row r="202" spans="1:3" x14ac:dyDescent="0.15">
      <c r="A202" s="39"/>
      <c r="B202" s="39"/>
      <c r="C202" s="39"/>
    </row>
    <row r="203" spans="1:3" x14ac:dyDescent="0.15">
      <c r="A203" s="39"/>
      <c r="B203" s="39"/>
      <c r="C203" s="39"/>
    </row>
    <row r="204" spans="1:3" x14ac:dyDescent="0.15">
      <c r="A204" s="39"/>
      <c r="B204" s="39"/>
      <c r="C204" s="39"/>
    </row>
    <row r="205" spans="1:3" x14ac:dyDescent="0.15">
      <c r="A205" s="39"/>
      <c r="B205" s="39"/>
      <c r="C205" s="39"/>
    </row>
    <row r="206" spans="1:3" x14ac:dyDescent="0.15">
      <c r="A206" s="39"/>
      <c r="B206" s="39"/>
      <c r="C206" s="39"/>
    </row>
    <row r="207" spans="1:3" x14ac:dyDescent="0.15">
      <c r="A207" s="39"/>
      <c r="B207" s="39"/>
      <c r="C207" s="39"/>
    </row>
    <row r="208" spans="1:3" x14ac:dyDescent="0.15">
      <c r="A208" s="39"/>
      <c r="B208" s="39"/>
      <c r="C208" s="39"/>
    </row>
    <row r="209" spans="1:3" x14ac:dyDescent="0.15">
      <c r="A209" s="39"/>
      <c r="B209" s="39"/>
      <c r="C209" s="39"/>
    </row>
    <row r="210" spans="1:3" x14ac:dyDescent="0.15">
      <c r="A210" s="39"/>
      <c r="B210" s="39"/>
      <c r="C210" s="39"/>
    </row>
    <row r="211" spans="1:3" x14ac:dyDescent="0.15">
      <c r="A211" s="39"/>
      <c r="B211" s="39"/>
      <c r="C211" s="39"/>
    </row>
    <row r="212" spans="1:3" x14ac:dyDescent="0.15">
      <c r="A212" s="39"/>
      <c r="B212" s="39"/>
      <c r="C212" s="39"/>
    </row>
    <row r="213" spans="1:3" x14ac:dyDescent="0.15">
      <c r="A213" s="39"/>
      <c r="B213" s="39"/>
      <c r="C213" s="39"/>
    </row>
    <row r="214" spans="1:3" x14ac:dyDescent="0.15">
      <c r="A214" s="39"/>
      <c r="B214" s="39"/>
      <c r="C214" s="39"/>
    </row>
    <row r="215" spans="1:3" x14ac:dyDescent="0.15">
      <c r="A215" s="39"/>
      <c r="B215" s="39"/>
      <c r="C215" s="39"/>
    </row>
    <row r="216" spans="1:3" x14ac:dyDescent="0.15">
      <c r="A216" s="39"/>
      <c r="B216" s="39"/>
      <c r="C216" s="39"/>
    </row>
    <row r="217" spans="1:3" x14ac:dyDescent="0.15">
      <c r="A217" s="39"/>
      <c r="B217" s="39"/>
      <c r="C217" s="39"/>
    </row>
    <row r="218" spans="1:3" x14ac:dyDescent="0.15">
      <c r="A218" s="39"/>
      <c r="B218" s="39"/>
      <c r="C218" s="39"/>
    </row>
    <row r="219" spans="1:3" x14ac:dyDescent="0.15">
      <c r="A219" s="39"/>
      <c r="B219" s="39"/>
      <c r="C219" s="39"/>
    </row>
    <row r="220" spans="1:3" x14ac:dyDescent="0.15">
      <c r="A220" s="39"/>
      <c r="B220" s="39"/>
      <c r="C220" s="39"/>
    </row>
    <row r="221" spans="1:3" x14ac:dyDescent="0.15">
      <c r="A221" s="39"/>
      <c r="B221" s="39"/>
      <c r="C221" s="39"/>
    </row>
    <row r="222" spans="1:3" x14ac:dyDescent="0.15">
      <c r="A222" s="39"/>
      <c r="B222" s="39"/>
      <c r="C222" s="39"/>
    </row>
    <row r="223" spans="1:3" x14ac:dyDescent="0.15">
      <c r="A223" s="39"/>
      <c r="B223" s="39"/>
      <c r="C223" s="39"/>
    </row>
    <row r="224" spans="1:3" x14ac:dyDescent="0.15">
      <c r="A224" s="39"/>
      <c r="B224" s="39"/>
      <c r="C224" s="39"/>
    </row>
    <row r="225" spans="1:3" x14ac:dyDescent="0.15">
      <c r="A225" s="39"/>
      <c r="B225" s="39"/>
      <c r="C225" s="39"/>
    </row>
    <row r="226" spans="1:3" x14ac:dyDescent="0.15">
      <c r="A226" s="39"/>
      <c r="B226" s="39"/>
      <c r="C226" s="39"/>
    </row>
    <row r="227" spans="1:3" x14ac:dyDescent="0.15">
      <c r="A227" s="39"/>
      <c r="B227" s="39"/>
      <c r="C227" s="39"/>
    </row>
    <row r="228" spans="1:3" x14ac:dyDescent="0.15">
      <c r="A228" s="39"/>
      <c r="B228" s="39"/>
      <c r="C228" s="39"/>
    </row>
    <row r="229" spans="1:3" x14ac:dyDescent="0.15">
      <c r="A229" s="39"/>
      <c r="B229" s="39"/>
      <c r="C229" s="39"/>
    </row>
    <row r="230" spans="1:3" x14ac:dyDescent="0.15">
      <c r="A230" s="39"/>
      <c r="B230" s="39"/>
      <c r="C230" s="39"/>
    </row>
    <row r="231" spans="1:3" x14ac:dyDescent="0.15">
      <c r="A231" s="39"/>
      <c r="B231" s="39"/>
      <c r="C231" s="39"/>
    </row>
    <row r="232" spans="1:3" x14ac:dyDescent="0.15">
      <c r="A232" s="39"/>
      <c r="B232" s="39"/>
      <c r="C232" s="39"/>
    </row>
    <row r="233" spans="1:3" x14ac:dyDescent="0.15">
      <c r="A233" s="39"/>
      <c r="B233" s="39"/>
      <c r="C233" s="39"/>
    </row>
    <row r="234" spans="1:3" x14ac:dyDescent="0.15">
      <c r="A234" s="39"/>
      <c r="B234" s="39"/>
      <c r="C234" s="39"/>
    </row>
    <row r="235" spans="1:3" x14ac:dyDescent="0.15">
      <c r="A235" s="39"/>
      <c r="B235" s="39"/>
      <c r="C235" s="39"/>
    </row>
    <row r="236" spans="1:3" x14ac:dyDescent="0.15">
      <c r="A236" s="39"/>
      <c r="B236" s="39"/>
      <c r="C236" s="39"/>
    </row>
    <row r="237" spans="1:3" x14ac:dyDescent="0.15">
      <c r="A237" s="39"/>
      <c r="B237" s="39"/>
      <c r="C237" s="39"/>
    </row>
    <row r="238" spans="1:3" x14ac:dyDescent="0.15">
      <c r="A238" s="39"/>
      <c r="B238" s="39"/>
      <c r="C238" s="39"/>
    </row>
    <row r="239" spans="1:3" x14ac:dyDescent="0.15">
      <c r="A239" s="39"/>
      <c r="B239" s="39"/>
      <c r="C239" s="39"/>
    </row>
    <row r="240" spans="1:3" x14ac:dyDescent="0.15">
      <c r="A240" s="39"/>
      <c r="B240" s="39"/>
      <c r="C240" s="39"/>
    </row>
    <row r="241" spans="1:3" x14ac:dyDescent="0.15">
      <c r="A241" s="39"/>
      <c r="B241" s="39"/>
      <c r="C241" s="39"/>
    </row>
    <row r="242" spans="1:3" x14ac:dyDescent="0.15">
      <c r="A242" s="39"/>
      <c r="B242" s="39"/>
      <c r="C242" s="39"/>
    </row>
    <row r="243" spans="1:3" x14ac:dyDescent="0.15">
      <c r="A243" s="39"/>
      <c r="B243" s="39"/>
      <c r="C243" s="39"/>
    </row>
    <row r="244" spans="1:3" x14ac:dyDescent="0.15">
      <c r="A244" s="39"/>
      <c r="B244" s="39"/>
      <c r="C244" s="39"/>
    </row>
    <row r="245" spans="1:3" x14ac:dyDescent="0.15">
      <c r="A245" s="39"/>
      <c r="B245" s="39"/>
      <c r="C245" s="39"/>
    </row>
    <row r="246" spans="1:3" x14ac:dyDescent="0.15">
      <c r="A246" s="39"/>
      <c r="B246" s="39"/>
      <c r="C246" s="39"/>
    </row>
    <row r="247" spans="1:3" x14ac:dyDescent="0.15">
      <c r="A247" s="39"/>
      <c r="B247" s="39"/>
      <c r="C247" s="39"/>
    </row>
    <row r="248" spans="1:3" x14ac:dyDescent="0.15">
      <c r="A248" s="39"/>
      <c r="B248" s="39"/>
      <c r="C248" s="39"/>
    </row>
    <row r="249" spans="1:3" x14ac:dyDescent="0.15">
      <c r="A249" s="39"/>
      <c r="B249" s="39"/>
      <c r="C249" s="39"/>
    </row>
    <row r="250" spans="1:3" x14ac:dyDescent="0.15">
      <c r="A250" s="39"/>
      <c r="B250" s="39"/>
      <c r="C250" s="39"/>
    </row>
    <row r="251" spans="1:3" x14ac:dyDescent="0.15">
      <c r="A251" s="39"/>
      <c r="B251" s="39"/>
      <c r="C251" s="39"/>
    </row>
    <row r="252" spans="1:3" x14ac:dyDescent="0.15">
      <c r="A252" s="39"/>
      <c r="B252" s="39"/>
      <c r="C252" s="39"/>
    </row>
    <row r="253" spans="1:3" x14ac:dyDescent="0.15">
      <c r="A253" s="39"/>
      <c r="B253" s="39"/>
      <c r="C253" s="39"/>
    </row>
    <row r="254" spans="1:3" x14ac:dyDescent="0.15">
      <c r="A254" s="39"/>
      <c r="B254" s="39"/>
      <c r="C254" s="39"/>
    </row>
    <row r="255" spans="1:3" x14ac:dyDescent="0.15">
      <c r="A255" s="39"/>
      <c r="B255" s="39"/>
      <c r="C255" s="39"/>
    </row>
    <row r="256" spans="1:3" x14ac:dyDescent="0.15">
      <c r="A256" s="39"/>
      <c r="B256" s="39"/>
      <c r="C256" s="39"/>
    </row>
    <row r="257" spans="1:3" x14ac:dyDescent="0.15">
      <c r="A257" s="39"/>
      <c r="B257" s="39"/>
      <c r="C257" s="39"/>
    </row>
    <row r="258" spans="1:3" x14ac:dyDescent="0.15">
      <c r="A258" s="39"/>
      <c r="B258" s="39"/>
      <c r="C258" s="39"/>
    </row>
    <row r="259" spans="1:3" x14ac:dyDescent="0.15">
      <c r="A259" s="39"/>
      <c r="B259" s="39"/>
      <c r="C259" s="39"/>
    </row>
    <row r="260" spans="1:3" x14ac:dyDescent="0.15">
      <c r="A260" s="39"/>
      <c r="B260" s="39"/>
      <c r="C260" s="39"/>
    </row>
    <row r="261" spans="1:3" x14ac:dyDescent="0.15">
      <c r="A261" s="39"/>
      <c r="B261" s="39"/>
      <c r="C261" s="39"/>
    </row>
    <row r="262" spans="1:3" x14ac:dyDescent="0.15">
      <c r="A262" s="39"/>
      <c r="B262" s="39"/>
      <c r="C262" s="39"/>
    </row>
    <row r="263" spans="1:3" x14ac:dyDescent="0.15">
      <c r="A263" s="39"/>
      <c r="B263" s="39"/>
      <c r="C263" s="39"/>
    </row>
    <row r="264" spans="1:3" x14ac:dyDescent="0.15">
      <c r="A264" s="39"/>
      <c r="B264" s="39"/>
      <c r="C264" s="39"/>
    </row>
    <row r="265" spans="1:3" x14ac:dyDescent="0.15">
      <c r="A265" s="39"/>
      <c r="B265" s="39"/>
      <c r="C265" s="39"/>
    </row>
    <row r="266" spans="1:3" x14ac:dyDescent="0.15">
      <c r="A266" s="39"/>
      <c r="B266" s="39"/>
      <c r="C266" s="39"/>
    </row>
    <row r="267" spans="1:3" x14ac:dyDescent="0.15">
      <c r="A267" s="39"/>
      <c r="B267" s="39"/>
      <c r="C267" s="39"/>
    </row>
    <row r="268" spans="1:3" x14ac:dyDescent="0.15">
      <c r="A268" s="39"/>
      <c r="B268" s="39"/>
      <c r="C268" s="39"/>
    </row>
    <row r="269" spans="1:3" x14ac:dyDescent="0.15">
      <c r="A269" s="39"/>
      <c r="B269" s="39"/>
      <c r="C269" s="39"/>
    </row>
    <row r="270" spans="1:3" x14ac:dyDescent="0.15">
      <c r="A270" s="39"/>
      <c r="B270" s="39"/>
      <c r="C270" s="39"/>
    </row>
    <row r="271" spans="1:3" x14ac:dyDescent="0.15">
      <c r="A271" s="39"/>
      <c r="B271" s="39"/>
      <c r="C271" s="39"/>
    </row>
    <row r="272" spans="1:3" x14ac:dyDescent="0.15">
      <c r="A272" s="39"/>
      <c r="B272" s="39"/>
      <c r="C272" s="39"/>
    </row>
    <row r="273" spans="1:3" x14ac:dyDescent="0.15">
      <c r="A273" s="39"/>
      <c r="B273" s="39"/>
      <c r="C273" s="39"/>
    </row>
    <row r="274" spans="1:3" x14ac:dyDescent="0.15">
      <c r="A274" s="39"/>
      <c r="B274" s="39"/>
      <c r="C274" s="39"/>
    </row>
    <row r="275" spans="1:3" x14ac:dyDescent="0.15">
      <c r="A275" s="39"/>
      <c r="B275" s="39"/>
      <c r="C275" s="39"/>
    </row>
    <row r="276" spans="1:3" x14ac:dyDescent="0.15">
      <c r="A276" s="39"/>
      <c r="B276" s="39"/>
      <c r="C276" s="39"/>
    </row>
    <row r="277" spans="1:3" x14ac:dyDescent="0.15">
      <c r="A277" s="39"/>
      <c r="B277" s="39"/>
      <c r="C277" s="39"/>
    </row>
    <row r="278" spans="1:3" x14ac:dyDescent="0.15">
      <c r="A278" s="39"/>
      <c r="B278" s="39"/>
      <c r="C278" s="39"/>
    </row>
    <row r="279" spans="1:3" x14ac:dyDescent="0.15">
      <c r="A279" s="39"/>
      <c r="B279" s="39"/>
      <c r="C279" s="39"/>
    </row>
    <row r="280" spans="1:3" x14ac:dyDescent="0.15">
      <c r="A280" s="39"/>
      <c r="B280" s="39"/>
      <c r="C280" s="39"/>
    </row>
    <row r="281" spans="1:3" x14ac:dyDescent="0.15">
      <c r="A281" s="39"/>
      <c r="B281" s="39"/>
      <c r="C281" s="39"/>
    </row>
    <row r="282" spans="1:3" x14ac:dyDescent="0.15">
      <c r="A282" s="39"/>
      <c r="B282" s="39"/>
      <c r="C282" s="39"/>
    </row>
    <row r="283" spans="1:3" x14ac:dyDescent="0.15">
      <c r="A283" s="39"/>
      <c r="B283" s="39"/>
      <c r="C283" s="39"/>
    </row>
    <row r="284" spans="1:3" x14ac:dyDescent="0.15">
      <c r="A284" s="39"/>
      <c r="B284" s="39"/>
      <c r="C284" s="39"/>
    </row>
    <row r="285" spans="1:3" x14ac:dyDescent="0.15">
      <c r="A285" s="39"/>
      <c r="B285" s="39"/>
      <c r="C285" s="39"/>
    </row>
    <row r="286" spans="1:3" x14ac:dyDescent="0.15">
      <c r="A286" s="39"/>
      <c r="B286" s="39"/>
      <c r="C286" s="39"/>
    </row>
    <row r="287" spans="1:3" x14ac:dyDescent="0.15">
      <c r="A287" s="39"/>
      <c r="B287" s="39"/>
      <c r="C287" s="39"/>
    </row>
    <row r="288" spans="1:3" x14ac:dyDescent="0.15">
      <c r="A288" s="39"/>
      <c r="B288" s="39"/>
      <c r="C288" s="39"/>
    </row>
    <row r="289" spans="1:3" x14ac:dyDescent="0.15">
      <c r="A289" s="39"/>
      <c r="B289" s="39"/>
      <c r="C289" s="39"/>
    </row>
    <row r="290" spans="1:3" x14ac:dyDescent="0.15">
      <c r="A290" s="39"/>
      <c r="B290" s="39"/>
      <c r="C290" s="39"/>
    </row>
    <row r="291" spans="1:3" x14ac:dyDescent="0.15">
      <c r="A291" s="39"/>
      <c r="B291" s="39"/>
      <c r="C291" s="39"/>
    </row>
    <row r="292" spans="1:3" x14ac:dyDescent="0.15">
      <c r="A292" s="39"/>
      <c r="B292" s="39"/>
      <c r="C292" s="39"/>
    </row>
    <row r="293" spans="1:3" x14ac:dyDescent="0.15">
      <c r="A293" s="39"/>
      <c r="B293" s="39"/>
      <c r="C293" s="39"/>
    </row>
    <row r="294" spans="1:3" x14ac:dyDescent="0.15">
      <c r="A294" s="39"/>
      <c r="B294" s="39"/>
      <c r="C294" s="39"/>
    </row>
    <row r="295" spans="1:3" x14ac:dyDescent="0.15">
      <c r="A295" s="39"/>
      <c r="B295" s="39"/>
      <c r="C295" s="39"/>
    </row>
    <row r="296" spans="1:3" x14ac:dyDescent="0.15">
      <c r="A296" s="39"/>
      <c r="B296" s="39"/>
      <c r="C296" s="39"/>
    </row>
    <row r="297" spans="1:3" x14ac:dyDescent="0.15">
      <c r="A297" s="39"/>
      <c r="B297" s="39"/>
      <c r="C297" s="39"/>
    </row>
    <row r="298" spans="1:3" x14ac:dyDescent="0.15">
      <c r="A298" s="39"/>
      <c r="B298" s="39"/>
      <c r="C298" s="39"/>
    </row>
    <row r="299" spans="1:3" x14ac:dyDescent="0.15">
      <c r="A299" s="39"/>
      <c r="B299" s="39"/>
      <c r="C299" s="39"/>
    </row>
  </sheetData>
  <autoFilter ref="A3:C3" xr:uid="{AF64B9F3-4549-470E-B17E-7D0F8F5A3F3B}">
    <sortState xmlns:xlrd2="http://schemas.microsoft.com/office/spreadsheetml/2017/richdata2" ref="A4:C293">
      <sortCondition ref="A3"/>
    </sortState>
  </autoFilter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出荷証明書【窓】</vt:lpstr>
      <vt:lpstr>貼付け用</vt:lpstr>
      <vt:lpstr>出荷証明書【窓】!Print_Area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2020-06-29T06:03:02Z</dcterms:created>
  <dcterms:modified xsi:type="dcterms:W3CDTF">2021-12-07T01:41:34Z</dcterms:modified>
</cp:coreProperties>
</file>