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13_ncr:1_{5CCE42E0-662C-415B-9D1D-20986B3F4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定型様式１" sheetId="18" r:id="rId1"/>
    <sheet name="定型様式２" sheetId="19" r:id="rId2"/>
    <sheet name="定型様式３-①（窓）" sheetId="16" r:id="rId3"/>
    <sheet name="定型様式３-②（防災ガラス窓）" sheetId="24" r:id="rId4"/>
    <sheet name="定型様式４" sheetId="23" r:id="rId5"/>
  </sheets>
  <definedNames>
    <definedName name="_xlnm._FilterDatabase" localSheetId="2" hidden="1">'定型様式３-①（窓）'!$C$17:$C$46</definedName>
    <definedName name="_xlnm._FilterDatabase" localSheetId="3" hidden="1">'定型様式３-②（防災ガラス窓）'!$C$18:$C$47</definedName>
    <definedName name="_xlnm.Print_Area" localSheetId="0">定型様式１!$A$1:$CO$43</definedName>
    <definedName name="_xlnm.Print_Area" localSheetId="1">定型様式２!$A$1:$CN$38</definedName>
    <definedName name="_xlnm.Print_Area" localSheetId="2">'定型様式３-①（窓）'!$A$1:$P$47</definedName>
    <definedName name="_xlnm.Print_Area" localSheetId="3">'定型様式３-②（防災ガラス窓）'!$A$1:$R$48</definedName>
    <definedName name="_xlnm.Print_Area" localSheetId="4">定型様式４!$A$1:$CN$48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4" l="1"/>
  <c r="L11" i="19"/>
  <c r="D8" i="16" s="1"/>
  <c r="BT3" i="19"/>
  <c r="L15" i="19"/>
  <c r="AU13" i="19"/>
  <c r="AC13" i="19"/>
  <c r="L13" i="19"/>
  <c r="AB12" i="19"/>
  <c r="O12" i="19"/>
  <c r="L13" i="23"/>
  <c r="D8" i="24" l="1"/>
  <c r="D18" i="24"/>
  <c r="L18" i="16" l="1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M46" i="16" s="1"/>
  <c r="L17" i="16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18" i="24"/>
  <c r="O18" i="24" s="1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17" i="16"/>
  <c r="A19" i="24" l="1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18" i="24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17" i="16"/>
  <c r="D47" i="24" l="1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G47" i="24" l="1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T18" i="24"/>
  <c r="S18" i="24" s="1" a="1"/>
  <c r="S18" i="24" s="1"/>
  <c r="T47" i="24"/>
  <c r="S47" i="24" s="1" a="1"/>
  <c r="S47" i="24" s="1"/>
  <c r="T46" i="24"/>
  <c r="S46" i="24" s="1" a="1"/>
  <c r="S46" i="24" s="1"/>
  <c r="T45" i="24"/>
  <c r="S45" i="24" s="1" a="1"/>
  <c r="S45" i="24" s="1"/>
  <c r="T44" i="24"/>
  <c r="S44" i="24" s="1" a="1"/>
  <c r="S44" i="24" s="1"/>
  <c r="T43" i="24"/>
  <c r="S43" i="24" s="1" a="1"/>
  <c r="S43" i="24" s="1"/>
  <c r="T42" i="24"/>
  <c r="S42" i="24" s="1" a="1"/>
  <c r="S42" i="24" s="1"/>
  <c r="T41" i="24"/>
  <c r="S41" i="24" s="1" a="1"/>
  <c r="S41" i="24" s="1"/>
  <c r="T40" i="24"/>
  <c r="S40" i="24" s="1" a="1"/>
  <c r="S40" i="24" s="1"/>
  <c r="T39" i="24"/>
  <c r="S39" i="24" s="1" a="1"/>
  <c r="S39" i="24" s="1"/>
  <c r="T38" i="24"/>
  <c r="S38" i="24" s="1" a="1"/>
  <c r="S38" i="24" s="1"/>
  <c r="T37" i="24"/>
  <c r="S37" i="24" s="1" a="1"/>
  <c r="S37" i="24" s="1"/>
  <c r="T36" i="24"/>
  <c r="S36" i="24" s="1" a="1"/>
  <c r="S36" i="24" s="1"/>
  <c r="T35" i="24"/>
  <c r="S35" i="24" s="1" a="1"/>
  <c r="S35" i="24" s="1"/>
  <c r="T34" i="24"/>
  <c r="S34" i="24" s="1" a="1"/>
  <c r="S34" i="24" s="1"/>
  <c r="T33" i="24"/>
  <c r="S33" i="24" s="1" a="1"/>
  <c r="S33" i="24" s="1"/>
  <c r="T32" i="24"/>
  <c r="S32" i="24" s="1" a="1"/>
  <c r="S32" i="24" s="1"/>
  <c r="T31" i="24"/>
  <c r="S31" i="24" s="1" a="1"/>
  <c r="S31" i="24" s="1"/>
  <c r="T30" i="24"/>
  <c r="S30" i="24" s="1" a="1"/>
  <c r="S30" i="24" s="1"/>
  <c r="T29" i="24"/>
  <c r="S29" i="24" s="1" a="1"/>
  <c r="S29" i="24" s="1"/>
  <c r="T28" i="24"/>
  <c r="S28" i="24" s="1" a="1"/>
  <c r="S28" i="24" s="1"/>
  <c r="T27" i="24"/>
  <c r="S27" i="24" s="1" a="1"/>
  <c r="S27" i="24" s="1"/>
  <c r="T26" i="24"/>
  <c r="S26" i="24" s="1" a="1"/>
  <c r="S26" i="24" s="1"/>
  <c r="T25" i="24"/>
  <c r="S25" i="24" s="1" a="1"/>
  <c r="S25" i="24" s="1"/>
  <c r="T24" i="24"/>
  <c r="S24" i="24" s="1" a="1"/>
  <c r="S24" i="24" s="1"/>
  <c r="T23" i="24"/>
  <c r="S23" i="24" s="1" a="1"/>
  <c r="S23" i="24" s="1"/>
  <c r="T22" i="24"/>
  <c r="S22" i="24" s="1" a="1"/>
  <c r="S22" i="24" s="1"/>
  <c r="T21" i="24"/>
  <c r="S21" i="24" s="1" a="1"/>
  <c r="S21" i="24" s="1"/>
  <c r="T20" i="24"/>
  <c r="S20" i="24" s="1" a="1"/>
  <c r="S20" i="24" s="1"/>
  <c r="T19" i="24"/>
  <c r="S19" i="24" s="1" a="1"/>
  <c r="S19" i="24" s="1"/>
  <c r="K2" i="18" l="1"/>
  <c r="D9" i="16" l="1"/>
  <c r="CA3" i="19" l="1"/>
  <c r="F2" i="23"/>
  <c r="BT3" i="23"/>
  <c r="CA3" i="23"/>
  <c r="CH3" i="23"/>
  <c r="BV13" i="23"/>
  <c r="CH3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<sst xmlns="http://schemas.openxmlformats.org/spreadsheetml/2006/main" count="250" uniqueCount="107">
  <si>
    <t>対象製品申請リスト　【窓】　</t>
    <rPh sb="0" eb="2">
      <t>タイショウ</t>
    </rPh>
    <rPh sb="2" eb="4">
      <t>セイヒン</t>
    </rPh>
    <rPh sb="4" eb="6">
      <t>シンセイ</t>
    </rPh>
    <rPh sb="11" eb="12">
      <t>マド</t>
    </rPh>
    <phoneticPr fontId="20"/>
  </si>
  <si>
    <t>問合せ窓口の
電話番号</t>
    <rPh sb="0" eb="1">
      <t>ト</t>
    </rPh>
    <rPh sb="1" eb="2">
      <t>ア</t>
    </rPh>
    <rPh sb="3" eb="5">
      <t>マドグチ</t>
    </rPh>
    <rPh sb="7" eb="9">
      <t>デンワ</t>
    </rPh>
    <rPh sb="9" eb="11">
      <t>バンゴウ</t>
    </rPh>
    <phoneticPr fontId="20"/>
  </si>
  <si>
    <t>ホームページ等のＵＲＬ</t>
    <rPh sb="6" eb="7">
      <t>ナド</t>
    </rPh>
    <phoneticPr fontId="20"/>
  </si>
  <si>
    <t>+</t>
  </si>
  <si>
    <t>+</t>
    <phoneticPr fontId="20"/>
  </si>
  <si>
    <t>一層目</t>
    <rPh sb="0" eb="2">
      <t>イッソウ</t>
    </rPh>
    <rPh sb="2" eb="3">
      <t>メ</t>
    </rPh>
    <phoneticPr fontId="20"/>
  </si>
  <si>
    <t>二層目</t>
    <rPh sb="0" eb="2">
      <t>ニソウ</t>
    </rPh>
    <rPh sb="2" eb="3">
      <t>メ</t>
    </rPh>
    <phoneticPr fontId="20"/>
  </si>
  <si>
    <t>*2　メーカーコードは、別シートの企業情報にメーカーコードを入力すると自動入力されるため直接入力しないこと。</t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</si>
  <si>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</si>
  <si>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</si>
  <si>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</si>
  <si>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一般社団法人　環境共創イニシアチブ</t>
    <phoneticPr fontId="20"/>
  </si>
  <si>
    <t>申　請　者</t>
    <rPh sb="0" eb="1">
      <t>サル</t>
    </rPh>
    <rPh sb="2" eb="3">
      <t>ショウ</t>
    </rPh>
    <rPh sb="4" eb="5">
      <t>シャ</t>
    </rPh>
    <phoneticPr fontId="20"/>
  </si>
  <si>
    <t>郵便番号</t>
    <rPh sb="0" eb="4">
      <t>ユウビンバンゴウ</t>
    </rPh>
    <phoneticPr fontId="20"/>
  </si>
  <si>
    <t>住所</t>
    <rPh sb="0" eb="2">
      <t>ジュウショ</t>
    </rPh>
    <phoneticPr fontId="20"/>
  </si>
  <si>
    <t>会社名</t>
    <rPh sb="0" eb="2">
      <t>カイシャ</t>
    </rPh>
    <rPh sb="2" eb="3">
      <t>メイ</t>
    </rPh>
    <phoneticPr fontId="20"/>
  </si>
  <si>
    <t xml:space="preserve">表記の件について、下記の誓約事項に同意の上、添付の通り登録申請します。
</t>
    <phoneticPr fontId="20"/>
  </si>
  <si>
    <t>記</t>
    <phoneticPr fontId="20"/>
  </si>
  <si>
    <t>製品の登録に関する誓約事項</t>
    <phoneticPr fontId="20"/>
  </si>
  <si>
    <t>企　業　情　報</t>
    <rPh sb="0" eb="1">
      <t>キ</t>
    </rPh>
    <rPh sb="2" eb="3">
      <t>ギョウ</t>
    </rPh>
    <rPh sb="4" eb="5">
      <t>ジョウ</t>
    </rPh>
    <rPh sb="6" eb="7">
      <t>ホウ</t>
    </rPh>
    <phoneticPr fontId="20"/>
  </si>
  <si>
    <t>代表情報</t>
    <rPh sb="0" eb="2">
      <t>ダイヒョウ</t>
    </rPh>
    <rPh sb="2" eb="4">
      <t>ジョウホウ</t>
    </rPh>
    <phoneticPr fontId="20"/>
  </si>
  <si>
    <t>メーカー
コード</t>
    <phoneticPr fontId="20"/>
  </si>
  <si>
    <t>住　所</t>
    <rPh sb="0" eb="1">
      <t>ジュウ</t>
    </rPh>
    <rPh sb="2" eb="3">
      <t>ショ</t>
    </rPh>
    <phoneticPr fontId="20"/>
  </si>
  <si>
    <t>〒</t>
    <phoneticPr fontId="20"/>
  </si>
  <si>
    <t>－</t>
    <phoneticPr fontId="20"/>
  </si>
  <si>
    <t>建物名・部屋番号（部屋番号は必ず記入すること）。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6" eb="18">
      <t>キニュウ</t>
    </rPh>
    <phoneticPr fontId="20"/>
  </si>
  <si>
    <t>電話番号</t>
    <rPh sb="0" eb="2">
      <t>デンワ</t>
    </rPh>
    <rPh sb="2" eb="4">
      <t>バンゴウ</t>
    </rPh>
    <phoneticPr fontId="20"/>
  </si>
  <si>
    <t>（</t>
    <phoneticPr fontId="20"/>
  </si>
  <si>
    <t>）</t>
    <phoneticPr fontId="20"/>
  </si>
  <si>
    <t>－</t>
    <phoneticPr fontId="20"/>
  </si>
  <si>
    <t>ＦＡＸ番号</t>
    <rPh sb="3" eb="5">
      <t>バンゴウ</t>
    </rPh>
    <phoneticPr fontId="20"/>
  </si>
  <si>
    <t>連絡担当者1</t>
    <rPh sb="0" eb="2">
      <t>レンラク</t>
    </rPh>
    <rPh sb="2" eb="5">
      <t>タントウシャ</t>
    </rPh>
    <phoneticPr fontId="20"/>
  </si>
  <si>
    <t>所　属</t>
    <rPh sb="0" eb="1">
      <t>トコロ</t>
    </rPh>
    <rPh sb="2" eb="3">
      <t>ゾク</t>
    </rPh>
    <phoneticPr fontId="20"/>
  </si>
  <si>
    <t>担当者</t>
    <rPh sb="0" eb="3">
      <t>タントウシャ</t>
    </rPh>
    <phoneticPr fontId="20"/>
  </si>
  <si>
    <t>E-mail</t>
    <phoneticPr fontId="20"/>
  </si>
  <si>
    <t>＠</t>
    <phoneticPr fontId="20"/>
  </si>
  <si>
    <t>〒</t>
    <phoneticPr fontId="20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</si>
  <si>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ナド</t>
    </rPh>
    <phoneticPr fontId="20"/>
  </si>
  <si>
    <t>連絡担当者2</t>
    <rPh sb="0" eb="2">
      <t>レンラク</t>
    </rPh>
    <rPh sb="2" eb="5">
      <t>タントウシャ</t>
    </rPh>
    <phoneticPr fontId="20"/>
  </si>
  <si>
    <t>E-mail</t>
    <phoneticPr fontId="20"/>
  </si>
  <si>
    <t>＠</t>
    <phoneticPr fontId="20"/>
  </si>
  <si>
    <t>〒</t>
    <phoneticPr fontId="20"/>
  </si>
  <si>
    <t>－</t>
    <phoneticPr fontId="20"/>
  </si>
  <si>
    <t>（</t>
    <phoneticPr fontId="20"/>
  </si>
  <si>
    <t>）</t>
    <phoneticPr fontId="20"/>
  </si>
  <si>
    <t>※「連絡担当者1」と「連絡担当者2」は各担当者間の連携を図り、事業が円滑に推進できるよう努めること。</t>
    <rPh sb="2" eb="4">
      <t>レンラク</t>
    </rPh>
    <rPh sb="4" eb="7">
      <t>タントウシャ</t>
    </rPh>
    <rPh sb="11" eb="13">
      <t>レンラク</t>
    </rPh>
    <rPh sb="13" eb="16">
      <t>タントウシャ</t>
    </rPh>
    <rPh sb="19" eb="23">
      <t>カクタントウシャ</t>
    </rPh>
    <rPh sb="23" eb="24">
      <t>カン</t>
    </rPh>
    <rPh sb="25" eb="27">
      <t>レンケイ</t>
    </rPh>
    <rPh sb="28" eb="29">
      <t>ハカ</t>
    </rPh>
    <rPh sb="31" eb="33">
      <t>ジギョウ</t>
    </rPh>
    <rPh sb="34" eb="36">
      <t>エンカツ</t>
    </rPh>
    <rPh sb="37" eb="39">
      <t>スイシン</t>
    </rPh>
    <rPh sb="44" eb="45">
      <t>ツト</t>
    </rPh>
    <phoneticPr fontId="20"/>
  </si>
  <si>
    <t>　（「連絡担当者2」の記入は任意とする。）</t>
    <rPh sb="11" eb="13">
      <t>キニュウ</t>
    </rPh>
    <rPh sb="14" eb="16">
      <t>ニンイ</t>
    </rPh>
    <phoneticPr fontId="20"/>
  </si>
  <si>
    <t>ＯＥＭ等企業情報</t>
    <rPh sb="3" eb="4">
      <t>ナド</t>
    </rPh>
    <rPh sb="4" eb="5">
      <t>キ</t>
    </rPh>
    <rPh sb="5" eb="6">
      <t>ギョウ</t>
    </rPh>
    <rPh sb="6" eb="7">
      <t>ジョウ</t>
    </rPh>
    <rPh sb="7" eb="8">
      <t>ホウ</t>
    </rPh>
    <phoneticPr fontId="20"/>
  </si>
  <si>
    <t>■申請するメーカーの情報</t>
    <rPh sb="1" eb="3">
      <t>シンセイ</t>
    </rPh>
    <rPh sb="10" eb="12">
      <t>ジョウホウ</t>
    </rPh>
    <phoneticPr fontId="20"/>
  </si>
  <si>
    <t>メーカー
コード</t>
    <phoneticPr fontId="20"/>
  </si>
  <si>
    <t>■ＯＥＭ等先の情報</t>
    <rPh sb="4" eb="5">
      <t>ナド</t>
    </rPh>
    <rPh sb="5" eb="6">
      <t>サキ</t>
    </rPh>
    <rPh sb="7" eb="9">
      <t>ジョウホウ</t>
    </rPh>
    <phoneticPr fontId="20"/>
  </si>
  <si>
    <t>ＯＥＭ等</t>
    <rPh sb="3" eb="4">
      <t>ナド</t>
    </rPh>
    <phoneticPr fontId="20"/>
  </si>
  <si>
    <t>E-mail</t>
    <phoneticPr fontId="20"/>
  </si>
  <si>
    <t>＠</t>
    <phoneticPr fontId="20"/>
  </si>
  <si>
    <t>〒</t>
    <phoneticPr fontId="20"/>
  </si>
  <si>
    <t>－</t>
    <phoneticPr fontId="20"/>
  </si>
  <si>
    <t>建物名・部屋番号（部屋番号は必ず記入すること）。　※海外企業の場合は、本項目に住所を記入すること。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6" eb="18">
      <t>キニュウ</t>
    </rPh>
    <rPh sb="26" eb="28">
      <t>カイガイ</t>
    </rPh>
    <rPh sb="28" eb="30">
      <t>キギョウ</t>
    </rPh>
    <rPh sb="31" eb="33">
      <t>バアイ</t>
    </rPh>
    <rPh sb="35" eb="36">
      <t>ホン</t>
    </rPh>
    <rPh sb="36" eb="38">
      <t>コウモク</t>
    </rPh>
    <rPh sb="39" eb="41">
      <t>ジュウショ</t>
    </rPh>
    <rPh sb="42" eb="44">
      <t>キニュウ</t>
    </rPh>
    <phoneticPr fontId="20"/>
  </si>
  <si>
    <t>（</t>
    <phoneticPr fontId="20"/>
  </si>
  <si>
    <t>）</t>
    <phoneticPr fontId="20"/>
  </si>
  <si>
    <t>■SII登録型番の情報</t>
    <rPh sb="9" eb="11">
      <t>ジョウホウ</t>
    </rPh>
    <phoneticPr fontId="20"/>
  </si>
  <si>
    <t>No</t>
    <phoneticPr fontId="20"/>
  </si>
  <si>
    <t>SII登録型番</t>
    <phoneticPr fontId="20"/>
  </si>
  <si>
    <t>JW</t>
    <phoneticPr fontId="20"/>
  </si>
  <si>
    <t>JW</t>
    <phoneticPr fontId="20"/>
  </si>
  <si>
    <t>開口部の
熱貫流率
（Uw値）
[ W/(㎡・K) ]</t>
    <rPh sb="0" eb="3">
      <t>カイコウブ</t>
    </rPh>
    <rPh sb="5" eb="6">
      <t>ネツ</t>
    </rPh>
    <rPh sb="6" eb="9">
      <t>カンリュウリツ</t>
    </rPh>
    <rPh sb="13" eb="14">
      <t>チ</t>
    </rPh>
    <phoneticPr fontId="20"/>
  </si>
  <si>
    <t>■ 申請製品の詳細</t>
    <rPh sb="2" eb="4">
      <t>シンセイ</t>
    </rPh>
    <rPh sb="4" eb="6">
      <t>セイヒン</t>
    </rPh>
    <rPh sb="7" eb="9">
      <t>ショウサイ</t>
    </rPh>
    <phoneticPr fontId="20"/>
  </si>
  <si>
    <t>シリーズ番号
（任意の数字4桁）</t>
    <rPh sb="4" eb="6">
      <t>バンゴウ</t>
    </rPh>
    <rPh sb="8" eb="10">
      <t>ニンイ</t>
    </rPh>
    <rPh sb="11" eb="13">
      <t>スウジ</t>
    </rPh>
    <rPh sb="14" eb="15">
      <t>ケタ</t>
    </rPh>
    <phoneticPr fontId="20"/>
  </si>
  <si>
    <r>
      <t>■ 申請者について　※ 各項目の先頭に“</t>
    </r>
    <r>
      <rPr>
        <b/>
        <sz val="14"/>
        <color indexed="10"/>
        <rFont val="HGPｺﾞｼｯｸM"/>
        <family val="3"/>
        <charset val="128"/>
      </rPr>
      <t xml:space="preserve"> ●</t>
    </r>
    <r>
      <rPr>
        <b/>
        <sz val="14"/>
        <rFont val="HGPｺﾞｼｯｸM"/>
        <family val="3"/>
        <charset val="128"/>
      </rPr>
      <t xml:space="preserve"> ”がある項目は、ＳＩＩホームページにて公表</t>
    </r>
    <rPh sb="2" eb="5">
      <t>シンセイシャ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</si>
  <si>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メーカー名　</t>
    </r>
    <r>
      <rPr>
        <b/>
        <sz val="14"/>
        <rFont val="HGPｺﾞｼｯｸM"/>
        <family val="3"/>
        <charset val="128"/>
      </rPr>
      <t>*1</t>
    </r>
    <rPh sb="6" eb="7">
      <t>メイ</t>
    </rPh>
    <phoneticPr fontId="20"/>
  </si>
  <si>
    <r>
      <t>　 メーカーコード　</t>
    </r>
    <r>
      <rPr>
        <b/>
        <sz val="14"/>
        <rFont val="HGPｺﾞｼｯｸM"/>
        <family val="3"/>
        <charset val="128"/>
      </rPr>
      <t>*2</t>
    </r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</si>
  <si>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改修工法</t>
    </r>
    <rPh sb="2" eb="4">
      <t>カイシュウ</t>
    </rPh>
    <rPh sb="4" eb="6">
      <t>コウホウ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</si>
  <si>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建具の仕様</t>
    </r>
    <rPh sb="2" eb="3">
      <t>ケン</t>
    </rPh>
    <rPh sb="3" eb="4">
      <t>グ</t>
    </rPh>
    <rPh sb="5" eb="7">
      <t>シヨウ</t>
    </rPh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</si>
  <si>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ガラス仕様</t>
    </r>
    <rPh sb="5" eb="7">
      <t>シヨウ</t>
    </rPh>
    <phoneticPr fontId="20"/>
  </si>
  <si>
    <r>
      <t xml:space="preserve">● </t>
    </r>
    <r>
      <rPr>
        <sz val="14"/>
        <rFont val="HGPｺﾞｼｯｸM"/>
        <family val="3"/>
        <charset val="128"/>
      </rPr>
      <t>ガラス中空層
の種類</t>
    </r>
    <rPh sb="5" eb="6">
      <t>チュウ</t>
    </rPh>
    <rPh sb="7" eb="8">
      <t>ソウ</t>
    </rPh>
    <rPh sb="10" eb="12">
      <t>シュルイ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</si>
  <si>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メーカー情報</t>
    </r>
    <rPh sb="6" eb="8">
      <t>ジョウホウ</t>
    </rPh>
    <phoneticPr fontId="20"/>
  </si>
  <si>
    <r>
      <t xml:space="preserve">● </t>
    </r>
    <r>
      <rPr>
        <sz val="14"/>
        <color indexed="8"/>
        <rFont val="HGPｺﾞｼｯｸM"/>
        <family val="3"/>
        <charset val="128"/>
      </rPr>
      <t>シリーズ名</t>
    </r>
    <r>
      <rPr>
        <sz val="14"/>
        <rFont val="HGPｺﾞｼｯｸM"/>
        <family val="3"/>
        <charset val="128"/>
      </rPr>
      <t>又は製品名</t>
    </r>
    <r>
      <rPr>
        <sz val="14"/>
        <color indexed="8"/>
        <rFont val="HGPｺﾞｼｯｸM"/>
        <family val="3"/>
        <charset val="128"/>
      </rPr>
      <t/>
    </r>
    <rPh sb="6" eb="7">
      <t>メイ</t>
    </rPh>
    <rPh sb="7" eb="8">
      <t>マタ</t>
    </rPh>
    <rPh sb="9" eb="11">
      <t>セイヒン</t>
    </rPh>
    <rPh sb="11" eb="12">
      <t>メイ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</si>
  <si>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最小ガラス中空層の厚さ[mm]</t>
    </r>
    <phoneticPr fontId="20"/>
  </si>
  <si>
    <t>役職</t>
    <rPh sb="0" eb="1">
      <t>ヤク</t>
    </rPh>
    <rPh sb="1" eb="2">
      <t>ショク</t>
    </rPh>
    <phoneticPr fontId="20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</si>
  <si>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77"/>
  </si>
  <si>
    <t>JW
窓</t>
    <rPh sb="3" eb="4">
      <t>マド</t>
    </rPh>
    <phoneticPr fontId="20"/>
  </si>
  <si>
    <t>対象製品新規登録申請書</t>
    <rPh sb="0" eb="2">
      <t>タイショウ</t>
    </rPh>
    <rPh sb="2" eb="4">
      <t>セイヒン</t>
    </rPh>
    <rPh sb="4" eb="6">
      <t>シンキ</t>
    </rPh>
    <rPh sb="6" eb="8">
      <t>トウロク</t>
    </rPh>
    <rPh sb="8" eb="11">
      <t>シンセイショ</t>
    </rPh>
    <phoneticPr fontId="20"/>
  </si>
  <si>
    <t>-</t>
    <phoneticPr fontId="20"/>
  </si>
  <si>
    <t>対象製品新規登録申請書</t>
    <rPh sb="4" eb="6">
      <t>シンキ</t>
    </rPh>
    <phoneticPr fontId="20"/>
  </si>
  <si>
    <t>※SIIからの連絡は、基本的に「連絡担当者1」へ行う。</t>
    <rPh sb="7" eb="9">
      <t>レンラク</t>
    </rPh>
    <rPh sb="11" eb="14">
      <t>キホンテキ</t>
    </rPh>
    <rPh sb="16" eb="18">
      <t>レンラク</t>
    </rPh>
    <rPh sb="18" eb="21">
      <t>タントウシャ</t>
    </rPh>
    <rPh sb="24" eb="25">
      <t>オコナ</t>
    </rPh>
    <phoneticPr fontId="20"/>
  </si>
  <si>
    <t>↓シリーズ名は頭に必ず「防災」と表記されます</t>
    <rPh sb="5" eb="6">
      <t>メイ</t>
    </rPh>
    <rPh sb="7" eb="8">
      <t>アタマ</t>
    </rPh>
    <rPh sb="9" eb="10">
      <t>カナラ</t>
    </rPh>
    <rPh sb="12" eb="14">
      <t>ボウサイ</t>
    </rPh>
    <rPh sb="16" eb="18">
      <t>ヒョウキ</t>
    </rPh>
    <phoneticPr fontId="20"/>
  </si>
  <si>
    <t>【登録作業用】※非表示</t>
    <rPh sb="1" eb="6">
      <t>トウロクサギョウヨウ</t>
    </rPh>
    <rPh sb="8" eb="11">
      <t>ヒヒョウジ</t>
    </rPh>
    <phoneticPr fontId="4"/>
  </si>
  <si>
    <t>HP掲載シリーズ名</t>
    <rPh sb="2" eb="4">
      <t>ケイサイ</t>
    </rPh>
    <rPh sb="8" eb="9">
      <t>メイ</t>
    </rPh>
    <phoneticPr fontId="4"/>
  </si>
  <si>
    <t>定型様式１</t>
    <rPh sb="0" eb="4">
      <t>テイケイヨウシキ</t>
    </rPh>
    <phoneticPr fontId="20"/>
  </si>
  <si>
    <t>定型様式２</t>
    <rPh sb="0" eb="4">
      <t>テイケイヨウシキ</t>
    </rPh>
    <phoneticPr fontId="20"/>
  </si>
  <si>
    <t>定型様式３-①（窓）</t>
    <rPh sb="0" eb="4">
      <t>テイケイヨウシキ</t>
    </rPh>
    <rPh sb="8" eb="9">
      <t>マド</t>
    </rPh>
    <phoneticPr fontId="20"/>
  </si>
  <si>
    <t>対象製品申請リスト　【防災ガラス窓】　</t>
    <rPh sb="0" eb="2">
      <t>タイショウ</t>
    </rPh>
    <rPh sb="2" eb="4">
      <t>セイヒン</t>
    </rPh>
    <rPh sb="4" eb="6">
      <t>シンセイ</t>
    </rPh>
    <rPh sb="11" eb="13">
      <t>ボウサイ</t>
    </rPh>
    <rPh sb="16" eb="17">
      <t>マド</t>
    </rPh>
    <phoneticPr fontId="20"/>
  </si>
  <si>
    <t>定型様式４</t>
    <rPh sb="0" eb="4">
      <t>テイケイヨウシキ</t>
    </rPh>
    <phoneticPr fontId="20"/>
  </si>
  <si>
    <t>本シートにて登録する製品について、以下内容に相違がないことを確認の上、申請します。</t>
    <rPh sb="0" eb="1">
      <t>ホン</t>
    </rPh>
    <rPh sb="6" eb="8">
      <t>トウロク</t>
    </rPh>
    <rPh sb="10" eb="12">
      <t>セイヒン</t>
    </rPh>
    <rPh sb="17" eb="19">
      <t>イカ</t>
    </rPh>
    <rPh sb="19" eb="21">
      <t>ナイヨウ</t>
    </rPh>
    <rPh sb="22" eb="24">
      <t>ソウイ</t>
    </rPh>
    <rPh sb="30" eb="32">
      <t>カクニン</t>
    </rPh>
    <rPh sb="33" eb="34">
      <t>ウエ</t>
    </rPh>
    <rPh sb="35" eb="37">
      <t>シンセイ</t>
    </rPh>
    <phoneticPr fontId="20"/>
  </si>
  <si>
    <t>定型様式３-②（防災ガラス窓）</t>
    <rPh sb="0" eb="4">
      <t>テイケイヨウシキ</t>
    </rPh>
    <rPh sb="8" eb="10">
      <t>ボウサイ</t>
    </rPh>
    <rPh sb="13" eb="14">
      <t>マド</t>
    </rPh>
    <phoneticPr fontId="20"/>
  </si>
  <si>
    <t>（注） 窓に用いるガラスは、JIS認証（JIS R 3205）を取得した合わせガラスであり、且つ中間膜の厚さが60mil（1.52mm）以上のものであること。</t>
    <rPh sb="1" eb="2">
      <t>チュウ</t>
    </rPh>
    <rPh sb="4" eb="5">
      <t>マド</t>
    </rPh>
    <rPh sb="6" eb="7">
      <t>モチ</t>
    </rPh>
    <rPh sb="17" eb="19">
      <t>ニンショウ</t>
    </rPh>
    <rPh sb="32" eb="34">
      <t>シュトク</t>
    </rPh>
    <rPh sb="36" eb="37">
      <t>ア</t>
    </rPh>
    <rPh sb="46" eb="47">
      <t>カ</t>
    </rPh>
    <rPh sb="48" eb="50">
      <t>チュウカン</t>
    </rPh>
    <rPh sb="50" eb="51">
      <t>マク</t>
    </rPh>
    <rPh sb="52" eb="53">
      <t>アツ</t>
    </rPh>
    <rPh sb="68" eb="70">
      <t>イジョウ</t>
    </rPh>
    <phoneticPr fontId="20"/>
  </si>
  <si>
    <t>　代 表 理 事 殿</t>
    <phoneticPr fontId="20"/>
  </si>
  <si>
    <t>（1）「次世代省エネ建材の実証支援事業」の適正な執行
（2）補助対象製品の価格の分析
（3）補助対象製品の価格水準(個社が特定されないよう統計処理等したものに限る)の公表</t>
    <rPh sb="13" eb="15">
      <t>ジッショウ</t>
    </rPh>
    <phoneticPr fontId="20"/>
  </si>
  <si>
    <t>令和４年度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</si>
  <si>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令和４年度　次世代省エネ建材の実証支援事業</t>
    <rPh sb="0" eb="2">
      <t>レイワ</t>
    </rPh>
    <rPh sb="15" eb="17">
      <t>ジッショウ</t>
    </rPh>
    <phoneticPr fontId="20"/>
  </si>
  <si>
    <t>令和４年度　次世代省エネ建材の実証支援事業</t>
    <rPh sb="0" eb="2">
      <t>レイワ</t>
    </rPh>
    <rPh sb="3" eb="5">
      <t>ネンド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</si>
  <si>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令和４年度　次世代省エネ建材の実証支援事業</t>
    <rPh sb="0" eb="2">
      <t>レイワ</t>
    </rPh>
    <rPh sb="3" eb="4">
      <t>ネン</t>
    </rPh>
    <rPh sb="4" eb="5">
      <t>ド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9"/>
  </si>
  <si>
    <r>
      <rPr>
        <sz val="14"/>
        <color rgb="FFFF000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グレード</t>
    </r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</si>
  <si>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SII登録型番
（9桁）</t>
    </r>
    <rPh sb="5" eb="7">
      <t>トウロク</t>
    </rPh>
    <rPh sb="12" eb="13">
      <t>ケタ</t>
    </rPh>
    <phoneticPr fontId="20"/>
  </si>
  <si>
    <r>
      <rPr>
        <sz val="14"/>
        <color rgb="FFFF000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グレード</t>
    </r>
    <phoneticPr fontId="20"/>
  </si>
  <si>
    <t>経済産業省が、以下の利用目的の範囲内でのみ利用することを前提として、補助対象製品に関する価格情報の提供を求めた場合、当社はこれに応じます。</t>
    <rPh sb="0" eb="2">
      <t>ケイザイ</t>
    </rPh>
    <rPh sb="2" eb="5">
      <t>サンギョウショウ</t>
    </rPh>
    <rPh sb="4" eb="5">
      <t>ショウ</t>
    </rPh>
    <phoneticPr fontId="20"/>
  </si>
  <si>
    <t>*1　メーカー名は、別シートの企業情報にメーカー名を入力すると自動入力されるため直接入力しないこと。</t>
    <rPh sb="7" eb="8">
      <t>メイ</t>
    </rPh>
    <rPh sb="24" eb="25">
      <t>メイ</t>
    </rPh>
    <phoneticPr fontId="20"/>
  </si>
  <si>
    <t>*1　メーカー名は、別シートの企業情報にメーカー名を入力すると自動入力されるため直接入力しないこと。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</si>
</sst>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_ "/>
    <numFmt numFmtId="177" formatCode="0.00_ ;[Red]\-0.00\ "/>
  </numFmts>
  <fonts count="8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3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sz val="17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6"/>
      <color indexed="9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5"/>
      <color indexed="8"/>
      <name val="HGPｺﾞｼｯｸM"/>
      <family val="3"/>
      <charset val="128"/>
    </font>
    <font>
      <sz val="13"/>
      <color indexed="8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sz val="20"/>
      <color indexed="8"/>
      <name val="HGPｺﾞｼｯｸM"/>
      <family val="3"/>
      <charset val="128"/>
    </font>
    <font>
      <sz val="14"/>
      <color indexed="17"/>
      <name val="HGPｺﾞｼｯｸM"/>
      <family val="3"/>
      <charset val="128"/>
    </font>
    <font>
      <sz val="9"/>
      <name val="HGPｺﾞｼｯｸM"/>
      <family val="3"/>
      <charset val="128"/>
    </font>
    <font>
      <b/>
      <sz val="14"/>
      <color indexed="30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8"/>
      <color rgb="FFFF0000"/>
      <name val="HGPｺﾞｼｯｸM"/>
      <family val="3"/>
      <charset val="128"/>
    </font>
    <font>
      <sz val="28"/>
      <color rgb="FFFF0000"/>
      <name val="HGPｺﾞｼｯｸM"/>
      <family val="3"/>
      <charset val="128"/>
    </font>
    <font>
      <b/>
      <strike/>
      <sz val="11"/>
      <color rgb="FF00B0F0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  <font>
      <b/>
      <sz val="15"/>
      <color theme="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16"/>
      <color rgb="FFFF0000"/>
      <name val="HGPｺﾞｼｯｸM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8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3" fillId="52" borderId="8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0" fillId="54" borderId="8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5" fillId="0" borderId="8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57" fillId="56" borderId="8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9" fillId="0" borderId="8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1" fillId="0" borderId="8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2" fillId="0" borderId="8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63" fillId="56" borderId="8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5" fillId="57" borderId="8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52">
    <xf numFmtId="0" fontId="0" fillId="0" borderId="0" xfId="0">
      <alignment vertical="center"/>
    </xf>
    <xf numFmtId="0" fontId="35" fillId="0" borderId="0" xfId="176" applyFont="1" applyFill="1" applyBorder="1" applyAlignment="1" applyProtection="1">
      <alignment vertical="center"/>
      <protection hidden="1"/>
    </xf>
    <xf numFmtId="0" fontId="30" fillId="0" borderId="0" xfId="129" applyFont="1" applyFill="1" applyAlignment="1" applyProtection="1">
      <alignment vertical="center"/>
    </xf>
    <xf numFmtId="0" fontId="27" fillId="0" borderId="0" xfId="129" applyFont="1" applyFill="1" applyAlignment="1" applyProtection="1">
      <alignment vertical="center" wrapText="1"/>
    </xf>
    <xf numFmtId="0" fontId="21" fillId="0" borderId="0" xfId="160" applyFont="1" applyProtection="1">
      <alignment vertical="center"/>
      <protection hidden="1"/>
    </xf>
    <xf numFmtId="0" fontId="45" fillId="0" borderId="0" xfId="126" applyFont="1" applyFill="1" applyBorder="1" applyProtection="1">
      <alignment vertical="center"/>
      <protection hidden="1"/>
    </xf>
    <xf numFmtId="0" fontId="28" fillId="0" borderId="0" xfId="78" applyFont="1" applyFill="1" applyBorder="1" applyAlignment="1" applyProtection="1">
      <alignment horizontal="left" vertical="center"/>
      <protection hidden="1"/>
    </xf>
    <xf numFmtId="0" fontId="45" fillId="0" borderId="0" xfId="128" applyNumberFormat="1" applyFont="1" applyFill="1" applyAlignment="1" applyProtection="1">
      <alignment horizontal="left" vertical="center"/>
      <protection hidden="1"/>
    </xf>
    <xf numFmtId="0" fontId="23" fillId="0" borderId="0" xfId="160" applyFont="1" applyProtection="1">
      <alignment vertical="center"/>
      <protection hidden="1"/>
    </xf>
    <xf numFmtId="49" fontId="45" fillId="0" borderId="0" xfId="126" applyNumberFormat="1" applyFont="1" applyFill="1" applyBorder="1" applyAlignment="1" applyProtection="1">
      <alignment horizontal="center" vertical="center"/>
      <protection hidden="1"/>
    </xf>
    <xf numFmtId="0" fontId="45" fillId="0" borderId="0" xfId="126" applyFont="1" applyFill="1" applyBorder="1" applyAlignment="1" applyProtection="1">
      <alignment vertical="center"/>
      <protection hidden="1"/>
    </xf>
    <xf numFmtId="0" fontId="42" fillId="0" borderId="0" xfId="78" applyFont="1" applyProtection="1">
      <alignment vertical="center"/>
      <protection hidden="1"/>
    </xf>
    <xf numFmtId="0" fontId="46" fillId="0" borderId="0" xfId="160" applyFont="1" applyProtection="1">
      <alignment vertical="center"/>
      <protection hidden="1"/>
    </xf>
    <xf numFmtId="49" fontId="21" fillId="0" borderId="0" xfId="160" applyNumberFormat="1" applyFont="1" applyAlignment="1" applyProtection="1">
      <alignment horizontal="center" vertical="center"/>
      <protection hidden="1"/>
    </xf>
    <xf numFmtId="0" fontId="67" fillId="0" borderId="0" xfId="0" applyFont="1" applyAlignment="1" applyProtection="1">
      <alignment vertical="center" wrapText="1"/>
      <protection hidden="1"/>
    </xf>
    <xf numFmtId="0" fontId="67" fillId="0" borderId="0" xfId="0" applyFont="1" applyAlignment="1" applyProtection="1">
      <alignment vertical="center"/>
      <protection hidden="1"/>
    </xf>
    <xf numFmtId="0" fontId="37" fillId="0" borderId="0" xfId="78" applyFont="1" applyFill="1" applyBorder="1" applyAlignment="1" applyProtection="1">
      <alignment horizontal="left" vertical="center"/>
      <protection hidden="1"/>
    </xf>
    <xf numFmtId="0" fontId="21" fillId="0" borderId="0" xfId="160" applyFont="1" applyAlignment="1" applyProtection="1">
      <alignment vertical="center"/>
      <protection hidden="1"/>
    </xf>
    <xf numFmtId="49" fontId="27" fillId="0" borderId="0" xfId="128" applyNumberFormat="1" applyFont="1" applyFill="1" applyBorder="1" applyAlignment="1" applyProtection="1">
      <alignment horizontal="center" vertical="center"/>
      <protection hidden="1"/>
    </xf>
    <xf numFmtId="0" fontId="41" fillId="0" borderId="0" xfId="128" applyFont="1" applyAlignment="1" applyProtection="1">
      <alignment vertical="center"/>
      <protection hidden="1"/>
    </xf>
    <xf numFmtId="0" fontId="21" fillId="0" borderId="0" xfId="128" applyFont="1" applyAlignment="1" applyProtection="1">
      <alignment vertical="center"/>
      <protection hidden="1"/>
    </xf>
    <xf numFmtId="0" fontId="23" fillId="0" borderId="0" xfId="128" applyFont="1" applyAlignment="1" applyProtection="1">
      <alignment vertical="center"/>
      <protection hidden="1"/>
    </xf>
    <xf numFmtId="0" fontId="23" fillId="0" borderId="0" xfId="126" applyFont="1" applyFill="1" applyProtection="1">
      <alignment vertical="center"/>
      <protection hidden="1"/>
    </xf>
    <xf numFmtId="0" fontId="48" fillId="25" borderId="14" xfId="126" applyFont="1" applyFill="1" applyBorder="1" applyAlignment="1" applyProtection="1">
      <alignment vertical="center" wrapText="1"/>
      <protection hidden="1"/>
    </xf>
    <xf numFmtId="0" fontId="23" fillId="25" borderId="15" xfId="126" applyFont="1" applyFill="1" applyBorder="1" applyAlignment="1" applyProtection="1">
      <alignment horizontal="center" vertical="center" wrapText="1"/>
      <protection hidden="1"/>
    </xf>
    <xf numFmtId="0" fontId="23" fillId="26" borderId="16" xfId="178" applyFont="1" applyFill="1" applyBorder="1" applyAlignment="1" applyProtection="1">
      <alignment horizontal="right" vertical="center" wrapText="1"/>
      <protection hidden="1"/>
    </xf>
    <xf numFmtId="0" fontId="22" fillId="26" borderId="17" xfId="178" applyFont="1" applyFill="1" applyBorder="1" applyAlignment="1" applyProtection="1">
      <alignment vertical="center" wrapText="1"/>
      <protection hidden="1"/>
    </xf>
    <xf numFmtId="0" fontId="23" fillId="26" borderId="17" xfId="178" applyFont="1" applyFill="1" applyBorder="1" applyAlignment="1" applyProtection="1">
      <alignment horizontal="center" vertical="center" wrapText="1"/>
      <protection hidden="1"/>
    </xf>
    <xf numFmtId="0" fontId="23" fillId="26" borderId="18" xfId="0" applyFont="1" applyFill="1" applyBorder="1" applyAlignment="1" applyProtection="1">
      <alignment horizontal="center" vertical="center" wrapText="1"/>
      <protection hidden="1"/>
    </xf>
    <xf numFmtId="14" fontId="23" fillId="26" borderId="19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126" applyFont="1" applyFill="1" applyBorder="1" applyProtection="1">
      <alignment vertical="center"/>
      <protection hidden="1"/>
    </xf>
    <xf numFmtId="49" fontId="22" fillId="0" borderId="20" xfId="128" applyNumberFormat="1" applyFont="1" applyFill="1" applyBorder="1" applyAlignment="1" applyProtection="1">
      <alignment horizontal="left" vertical="center" shrinkToFit="1"/>
      <protection locked="0"/>
    </xf>
    <xf numFmtId="49" fontId="22" fillId="0" borderId="21" xfId="128" applyNumberFormat="1" applyFont="1" applyFill="1" applyBorder="1" applyAlignment="1" applyProtection="1">
      <alignment horizontal="left" vertical="center" shrinkToFit="1"/>
      <protection locked="0"/>
    </xf>
    <xf numFmtId="0" fontId="22" fillId="0" borderId="13" xfId="177" applyFont="1" applyFill="1" applyBorder="1" applyAlignment="1" applyProtection="1">
      <alignment horizontal="left" vertical="center" shrinkToFit="1"/>
      <protection locked="0"/>
    </xf>
    <xf numFmtId="49" fontId="22" fillId="0" borderId="22" xfId="177" applyNumberFormat="1" applyFont="1" applyFill="1" applyBorder="1" applyAlignment="1" applyProtection="1">
      <alignment horizontal="center" vertical="center" wrapText="1"/>
      <protection locked="0"/>
    </xf>
    <xf numFmtId="0" fontId="22" fillId="0" borderId="13" xfId="160" applyFont="1" applyFill="1" applyBorder="1" applyAlignment="1" applyProtection="1">
      <alignment horizontal="left" vertical="center" shrinkToFit="1"/>
      <protection locked="0"/>
    </xf>
    <xf numFmtId="0" fontId="22" fillId="0" borderId="13" xfId="160" applyFont="1" applyFill="1" applyBorder="1" applyAlignment="1" applyProtection="1">
      <alignment horizontal="center" vertical="center" shrinkToFit="1"/>
      <protection locked="0"/>
    </xf>
    <xf numFmtId="49" fontId="22" fillId="0" borderId="21" xfId="177" applyNumberFormat="1" applyFont="1" applyFill="1" applyBorder="1" applyAlignment="1" applyProtection="1">
      <alignment horizontal="center" vertical="center" wrapText="1"/>
      <protection locked="0"/>
    </xf>
    <xf numFmtId="49" fontId="22" fillId="0" borderId="24" xfId="120" applyNumberFormat="1" applyFont="1" applyFill="1" applyBorder="1" applyAlignment="1" applyProtection="1">
      <alignment horizontal="center" vertical="center" shrinkToFit="1"/>
      <protection locked="0"/>
    </xf>
    <xf numFmtId="0" fontId="22" fillId="0" borderId="25" xfId="0" applyFont="1" applyFill="1" applyBorder="1" applyAlignment="1" applyProtection="1">
      <alignment vertical="center" shrinkToFit="1"/>
      <protection locked="0"/>
    </xf>
    <xf numFmtId="0" fontId="67" fillId="0" borderId="0" xfId="129" applyFont="1" applyAlignment="1" applyProtection="1">
      <alignment vertical="center" wrapText="1"/>
      <protection hidden="1"/>
    </xf>
    <xf numFmtId="49" fontId="22" fillId="0" borderId="27" xfId="128" applyNumberFormat="1" applyFont="1" applyFill="1" applyBorder="1" applyAlignment="1" applyProtection="1">
      <alignment horizontal="left" vertical="center" shrinkToFit="1"/>
      <protection locked="0"/>
    </xf>
    <xf numFmtId="49" fontId="22" fillId="0" borderId="28" xfId="128" applyNumberFormat="1" applyFont="1" applyFill="1" applyBorder="1" applyAlignment="1" applyProtection="1">
      <alignment horizontal="left" vertical="center" shrinkToFit="1"/>
      <protection locked="0"/>
    </xf>
    <xf numFmtId="0" fontId="22" fillId="0" borderId="29" xfId="177" applyFont="1" applyFill="1" applyBorder="1" applyAlignment="1" applyProtection="1">
      <alignment horizontal="left" vertical="center" shrinkToFit="1"/>
      <protection locked="0"/>
    </xf>
    <xf numFmtId="49" fontId="22" fillId="0" borderId="30" xfId="177" applyNumberFormat="1" applyFont="1" applyFill="1" applyBorder="1" applyAlignment="1" applyProtection="1">
      <alignment horizontal="center" vertical="center" wrapText="1"/>
      <protection locked="0"/>
    </xf>
    <xf numFmtId="0" fontId="22" fillId="0" borderId="29" xfId="160" applyFont="1" applyFill="1" applyBorder="1" applyAlignment="1" applyProtection="1">
      <alignment horizontal="left" vertical="center" shrinkToFit="1"/>
      <protection locked="0"/>
    </xf>
    <xf numFmtId="0" fontId="22" fillId="0" borderId="29" xfId="160" applyFont="1" applyFill="1" applyBorder="1" applyAlignment="1" applyProtection="1">
      <alignment horizontal="center" vertical="center" shrinkToFit="1"/>
      <protection locked="0"/>
    </xf>
    <xf numFmtId="0" fontId="22" fillId="0" borderId="34" xfId="160" applyFont="1" applyFill="1" applyBorder="1" applyAlignment="1" applyProtection="1">
      <alignment horizontal="center" vertical="center"/>
      <protection locked="0"/>
    </xf>
    <xf numFmtId="0" fontId="22" fillId="0" borderId="35" xfId="129" applyFont="1" applyBorder="1" applyAlignment="1" applyProtection="1">
      <alignment horizontal="left" vertical="center" shrinkToFit="1"/>
      <protection locked="0"/>
    </xf>
    <xf numFmtId="0" fontId="22" fillId="0" borderId="36" xfId="0" applyFont="1" applyFill="1" applyBorder="1" applyAlignment="1" applyProtection="1">
      <alignment vertical="center" shrinkToFit="1"/>
      <protection locked="0"/>
    </xf>
    <xf numFmtId="0" fontId="30" fillId="24" borderId="0" xfId="129" applyFont="1" applyFill="1" applyAlignment="1" applyProtection="1">
      <alignment vertical="center"/>
    </xf>
    <xf numFmtId="0" fontId="68" fillId="24" borderId="0" xfId="129" applyFont="1" applyFill="1" applyAlignment="1" applyProtection="1">
      <alignment vertical="center" shrinkToFit="1"/>
    </xf>
    <xf numFmtId="0" fontId="30" fillId="24" borderId="0" xfId="129" applyFont="1" applyFill="1" applyBorder="1" applyAlignment="1" applyProtection="1">
      <alignment vertical="center"/>
    </xf>
    <xf numFmtId="0" fontId="22" fillId="24" borderId="0" xfId="129" applyFont="1" applyFill="1" applyBorder="1" applyAlignment="1" applyProtection="1">
      <alignment vertical="top"/>
    </xf>
    <xf numFmtId="0" fontId="22" fillId="24" borderId="0" xfId="129" applyFont="1" applyFill="1" applyBorder="1" applyAlignment="1" applyProtection="1">
      <alignment vertical="top" wrapText="1"/>
    </xf>
    <xf numFmtId="0" fontId="27" fillId="24" borderId="0" xfId="129" applyFont="1" applyFill="1" applyAlignment="1" applyProtection="1">
      <alignment vertical="center" wrapText="1"/>
    </xf>
    <xf numFmtId="0" fontId="30" fillId="0" borderId="0" xfId="129" applyFont="1" applyFill="1" applyAlignment="1" applyProtection="1">
      <alignment horizontal="center" vertical="center"/>
    </xf>
    <xf numFmtId="38" fontId="30" fillId="0" borderId="0" xfId="102" applyFont="1" applyFill="1" applyAlignment="1" applyProtection="1">
      <alignment vertical="center"/>
    </xf>
    <xf numFmtId="0" fontId="25" fillId="24" borderId="0" xfId="0" applyFont="1" applyFill="1">
      <alignment vertical="center"/>
    </xf>
    <xf numFmtId="0" fontId="30" fillId="24" borderId="0" xfId="0" applyFont="1" applyFill="1">
      <alignment vertical="center"/>
    </xf>
    <xf numFmtId="0" fontId="24" fillId="24" borderId="0" xfId="0" applyFont="1" applyFill="1" applyAlignment="1">
      <alignment horizontal="distributed" vertical="center"/>
    </xf>
    <xf numFmtId="0" fontId="31" fillId="24" borderId="0" xfId="0" applyFont="1" applyFill="1">
      <alignment vertical="center"/>
    </xf>
    <xf numFmtId="0" fontId="25" fillId="24" borderId="0" xfId="0" applyFont="1" applyFill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38" fontId="25" fillId="24" borderId="0" xfId="102" applyFont="1" applyFill="1">
      <alignment vertical="center"/>
    </xf>
    <xf numFmtId="0" fontId="25" fillId="24" borderId="0" xfId="0" applyFont="1" applyFill="1" applyAlignment="1">
      <alignment horizontal="right" vertical="center"/>
    </xf>
    <xf numFmtId="0" fontId="28" fillId="24" borderId="0" xfId="0" applyFont="1" applyFill="1">
      <alignment vertical="center"/>
    </xf>
    <xf numFmtId="0" fontId="32" fillId="24" borderId="0" xfId="0" applyFont="1" applyFill="1">
      <alignment vertical="center"/>
    </xf>
    <xf numFmtId="0" fontId="33" fillId="24" borderId="0" xfId="0" applyFont="1" applyFill="1">
      <alignment vertical="center"/>
    </xf>
    <xf numFmtId="0" fontId="33" fillId="24" borderId="0" xfId="0" applyFont="1" applyFill="1" applyAlignment="1">
      <alignment horizontal="right" vertical="center"/>
    </xf>
    <xf numFmtId="0" fontId="25" fillId="24" borderId="0" xfId="0" applyFont="1" applyFill="1" applyAlignment="1">
      <alignment horizontal="left" vertical="center" wrapText="1"/>
    </xf>
    <xf numFmtId="0" fontId="26" fillId="24" borderId="0" xfId="0" applyFont="1" applyFill="1">
      <alignment vertical="center"/>
    </xf>
    <xf numFmtId="0" fontId="25" fillId="24" borderId="0" xfId="0" applyFont="1" applyFill="1" applyAlignment="1">
      <alignment horizontal="left" vertical="center"/>
    </xf>
    <xf numFmtId="0" fontId="26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left" vertical="center" shrinkToFit="1"/>
    </xf>
    <xf numFmtId="0" fontId="25" fillId="24" borderId="0" xfId="0" applyFont="1" applyFill="1" applyAlignment="1">
      <alignment vertical="center" wrapText="1"/>
    </xf>
    <xf numFmtId="0" fontId="25" fillId="24" borderId="0" xfId="0" applyFont="1" applyFill="1" applyAlignment="1">
      <alignment vertical="center" shrinkToFit="1"/>
    </xf>
    <xf numFmtId="0" fontId="25" fillId="24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vertical="center" wrapText="1"/>
    </xf>
    <xf numFmtId="0" fontId="26" fillId="24" borderId="0" xfId="0" applyFont="1" applyFill="1" applyAlignment="1">
      <alignment vertical="center" textRotation="255"/>
    </xf>
    <xf numFmtId="49" fontId="22" fillId="0" borderId="32" xfId="177" applyNumberFormat="1" applyFont="1" applyFill="1" applyBorder="1" applyAlignment="1" applyProtection="1">
      <alignment horizontal="center" vertical="center" wrapText="1"/>
      <protection locked="0"/>
    </xf>
    <xf numFmtId="49" fontId="22" fillId="0" borderId="28" xfId="177" applyNumberFormat="1" applyFont="1" applyFill="1" applyBorder="1" applyAlignment="1" applyProtection="1">
      <alignment horizontal="center" vertical="center" wrapText="1"/>
      <protection locked="0"/>
    </xf>
    <xf numFmtId="49" fontId="22" fillId="0" borderId="13" xfId="177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Alignment="1">
      <alignment horizontal="center" vertical="center"/>
    </xf>
    <xf numFmtId="0" fontId="76" fillId="24" borderId="0" xfId="0" applyFont="1" applyFill="1">
      <alignment vertical="center"/>
    </xf>
    <xf numFmtId="38" fontId="25" fillId="24" borderId="0" xfId="181" applyFont="1" applyFill="1">
      <alignment vertical="center"/>
    </xf>
    <xf numFmtId="0" fontId="79" fillId="24" borderId="0" xfId="0" applyFont="1" applyFill="1" applyAlignment="1">
      <alignment horizontal="center" vertical="center"/>
    </xf>
    <xf numFmtId="38" fontId="79" fillId="24" borderId="0" xfId="181" applyFont="1" applyFill="1">
      <alignment vertical="center"/>
    </xf>
    <xf numFmtId="38" fontId="26" fillId="24" borderId="0" xfId="181" applyFont="1" applyFill="1">
      <alignment vertical="center"/>
    </xf>
    <xf numFmtId="0" fontId="79" fillId="24" borderId="0" xfId="0" applyFont="1" applyFill="1" applyAlignment="1">
      <alignment horizontal="left" vertical="center"/>
    </xf>
    <xf numFmtId="49" fontId="80" fillId="0" borderId="0" xfId="0" applyNumberFormat="1" applyFont="1" applyProtection="1">
      <alignment vertical="center"/>
      <protection hidden="1"/>
    </xf>
    <xf numFmtId="0" fontId="22" fillId="24" borderId="0" xfId="0" applyFont="1" applyFill="1" applyAlignment="1">
      <alignment vertical="top" wrapText="1"/>
    </xf>
    <xf numFmtId="0" fontId="25" fillId="24" borderId="0" xfId="0" applyFont="1" applyFill="1" applyAlignment="1" applyProtection="1">
      <alignment horizontal="left" vertical="center"/>
      <protection hidden="1"/>
    </xf>
    <xf numFmtId="0" fontId="26" fillId="24" borderId="0" xfId="0" applyFont="1" applyFill="1" applyAlignment="1" applyProtection="1">
      <alignment horizontal="center" vertical="center"/>
      <protection hidden="1"/>
    </xf>
    <xf numFmtId="38" fontId="26" fillId="24" borderId="0" xfId="181" applyFont="1" applyFill="1" applyProtection="1">
      <alignment vertical="center"/>
      <protection hidden="1"/>
    </xf>
    <xf numFmtId="0" fontId="26" fillId="24" borderId="0" xfId="0" applyFont="1" applyFill="1" applyProtection="1">
      <alignment vertical="center"/>
      <protection hidden="1"/>
    </xf>
    <xf numFmtId="0" fontId="25" fillId="24" borderId="0" xfId="0" applyFont="1" applyFill="1" applyAlignment="1" applyProtection="1">
      <alignment vertical="center" shrinkToFit="1"/>
      <protection hidden="1"/>
    </xf>
    <xf numFmtId="0" fontId="30" fillId="24" borderId="0" xfId="0" applyFont="1" applyFill="1" applyProtection="1">
      <alignment vertical="center"/>
      <protection hidden="1"/>
    </xf>
    <xf numFmtId="0" fontId="30" fillId="24" borderId="0" xfId="0" applyFont="1" applyFill="1" applyAlignment="1" applyProtection="1">
      <alignment horizontal="left" vertical="center"/>
      <protection hidden="1"/>
    </xf>
    <xf numFmtId="0" fontId="76" fillId="24" borderId="0" xfId="0" applyFont="1" applyFill="1" applyProtection="1">
      <alignment vertical="center"/>
      <protection hidden="1"/>
    </xf>
    <xf numFmtId="0" fontId="25" fillId="24" borderId="0" xfId="0" applyFont="1" applyFill="1" applyAlignment="1" applyProtection="1">
      <alignment horizontal="left" vertical="center" wrapText="1"/>
      <protection hidden="1"/>
    </xf>
    <xf numFmtId="0" fontId="25" fillId="24" borderId="0" xfId="0" applyFont="1" applyFill="1" applyAlignment="1" applyProtection="1">
      <alignment vertical="center" wrapText="1"/>
      <protection hidden="1"/>
    </xf>
    <xf numFmtId="0" fontId="25" fillId="24" borderId="0" xfId="0" applyFont="1" applyFill="1" applyProtection="1">
      <alignment vertical="center"/>
      <protection hidden="1"/>
    </xf>
    <xf numFmtId="49" fontId="24" fillId="24" borderId="0" xfId="0" applyNumberFormat="1" applyFont="1" applyFill="1" applyAlignment="1" applyProtection="1">
      <alignment vertical="center" shrinkToFit="1"/>
      <protection hidden="1"/>
    </xf>
    <xf numFmtId="0" fontId="78" fillId="24" borderId="0" xfId="0" applyFont="1" applyFill="1" applyProtection="1">
      <alignment vertical="center"/>
      <protection hidden="1"/>
    </xf>
    <xf numFmtId="0" fontId="23" fillId="0" borderId="0" xfId="177" applyFont="1" applyFill="1" applyAlignment="1" applyProtection="1">
      <alignment vertical="center" wrapText="1"/>
      <protection hidden="1"/>
    </xf>
    <xf numFmtId="49" fontId="22" fillId="0" borderId="28" xfId="177" applyNumberFormat="1" applyFont="1" applyFill="1" applyBorder="1" applyAlignment="1" applyProtection="1">
      <alignment horizontal="center" vertical="center" wrapText="1"/>
      <protection hidden="1"/>
    </xf>
    <xf numFmtId="0" fontId="22" fillId="0" borderId="31" xfId="160" applyFont="1" applyFill="1" applyBorder="1" applyAlignment="1" applyProtection="1">
      <alignment horizontal="center" vertical="center"/>
      <protection hidden="1"/>
    </xf>
    <xf numFmtId="0" fontId="23" fillId="0" borderId="0" xfId="160" applyFont="1" applyFill="1" applyProtection="1">
      <alignment vertical="center"/>
      <protection hidden="1"/>
    </xf>
    <xf numFmtId="49" fontId="22" fillId="0" borderId="21" xfId="177" applyNumberFormat="1" applyFont="1" applyFill="1" applyBorder="1" applyAlignment="1" applyProtection="1">
      <alignment horizontal="center" vertical="center" wrapText="1"/>
      <protection hidden="1"/>
    </xf>
    <xf numFmtId="0" fontId="22" fillId="0" borderId="12" xfId="160" applyFont="1" applyFill="1" applyBorder="1" applyAlignment="1" applyProtection="1">
      <alignment horizontal="center" vertical="center"/>
      <protection hidden="1"/>
    </xf>
    <xf numFmtId="0" fontId="26" fillId="0" borderId="0" xfId="126" applyNumberFormat="1" applyFont="1" applyFill="1" applyBorder="1" applyAlignment="1" applyProtection="1">
      <alignment vertical="center"/>
      <protection hidden="1"/>
    </xf>
    <xf numFmtId="0" fontId="26" fillId="0" borderId="0" xfId="126" applyNumberFormat="1" applyFont="1" applyFill="1" applyBorder="1" applyAlignment="1" applyProtection="1">
      <alignment horizontal="center" vertical="center"/>
      <protection hidden="1"/>
    </xf>
    <xf numFmtId="49" fontId="26" fillId="0" borderId="0" xfId="126" applyNumberFormat="1" applyFont="1" applyFill="1" applyBorder="1" applyAlignment="1" applyProtection="1">
      <alignment horizontal="center" vertical="center"/>
      <protection hidden="1"/>
    </xf>
    <xf numFmtId="0" fontId="25" fillId="0" borderId="0" xfId="126" applyNumberFormat="1" applyFont="1" applyFill="1" applyBorder="1" applyAlignment="1" applyProtection="1">
      <alignment horizontal="left" vertical="center"/>
      <protection hidden="1"/>
    </xf>
    <xf numFmtId="0" fontId="23" fillId="0" borderId="0" xfId="126" applyNumberFormat="1" applyFont="1" applyFill="1" applyBorder="1" applyAlignment="1" applyProtection="1">
      <alignment vertical="center"/>
      <protection hidden="1"/>
    </xf>
    <xf numFmtId="0" fontId="23" fillId="0" borderId="0" xfId="126" applyNumberFormat="1" applyFont="1" applyFill="1" applyBorder="1" applyAlignment="1" applyProtection="1">
      <alignment horizontal="center" vertical="center"/>
      <protection hidden="1"/>
    </xf>
    <xf numFmtId="49" fontId="23" fillId="0" borderId="0" xfId="126" applyNumberFormat="1" applyFont="1" applyFill="1" applyBorder="1" applyAlignment="1" applyProtection="1">
      <alignment horizontal="center" vertical="center"/>
      <protection hidden="1"/>
    </xf>
    <xf numFmtId="0" fontId="25" fillId="0" borderId="0" xfId="126" applyNumberFormat="1" applyFont="1" applyFill="1" applyBorder="1" applyAlignment="1" applyProtection="1">
      <alignment vertical="center"/>
      <protection hidden="1"/>
    </xf>
    <xf numFmtId="0" fontId="45" fillId="0" borderId="0" xfId="128" applyNumberFormat="1" applyFont="1" applyFill="1" applyAlignment="1" applyProtection="1">
      <alignment vertical="center"/>
      <protection hidden="1"/>
    </xf>
    <xf numFmtId="49" fontId="45" fillId="0" borderId="0" xfId="128" applyNumberFormat="1" applyFont="1" applyFill="1" applyAlignment="1" applyProtection="1">
      <alignment horizontal="center" vertical="center"/>
      <protection hidden="1"/>
    </xf>
    <xf numFmtId="0" fontId="21" fillId="0" borderId="0" xfId="160" applyFont="1" applyFill="1" applyBorder="1" applyProtection="1">
      <alignment vertical="center"/>
      <protection hidden="1"/>
    </xf>
    <xf numFmtId="0" fontId="21" fillId="0" borderId="0" xfId="160" applyFont="1" applyBorder="1" applyProtection="1">
      <alignment vertical="center"/>
      <protection hidden="1"/>
    </xf>
    <xf numFmtId="0" fontId="25" fillId="24" borderId="0" xfId="176" applyFont="1" applyFill="1" applyAlignment="1" applyProtection="1">
      <alignment vertical="center"/>
      <protection hidden="1"/>
    </xf>
    <xf numFmtId="0" fontId="30" fillId="24" borderId="0" xfId="176" applyFont="1" applyFill="1" applyAlignment="1" applyProtection="1">
      <alignment vertical="center"/>
      <protection hidden="1"/>
    </xf>
    <xf numFmtId="0" fontId="24" fillId="24" borderId="0" xfId="176" applyFont="1" applyFill="1" applyAlignment="1" applyProtection="1">
      <alignment horizontal="distributed" vertical="center"/>
      <protection hidden="1"/>
    </xf>
    <xf numFmtId="0" fontId="25" fillId="24" borderId="0" xfId="176" applyFont="1" applyFill="1" applyAlignment="1" applyProtection="1">
      <alignment horizontal="center" vertical="center"/>
      <protection hidden="1"/>
    </xf>
    <xf numFmtId="0" fontId="30" fillId="24" borderId="0" xfId="176" applyFont="1" applyFill="1" applyAlignment="1" applyProtection="1">
      <alignment horizontal="center" vertical="center"/>
      <protection hidden="1"/>
    </xf>
    <xf numFmtId="0" fontId="26" fillId="24" borderId="0" xfId="176" applyFont="1" applyFill="1" applyBorder="1" applyAlignment="1" applyProtection="1">
      <alignment vertical="center"/>
      <protection hidden="1"/>
    </xf>
    <xf numFmtId="0" fontId="26" fillId="24" borderId="0" xfId="176" applyFont="1" applyFill="1" applyAlignment="1" applyProtection="1">
      <alignment vertical="center"/>
      <protection hidden="1"/>
    </xf>
    <xf numFmtId="0" fontId="25" fillId="24" borderId="0" xfId="176" applyFont="1" applyFill="1" applyBorder="1" applyAlignment="1" applyProtection="1">
      <alignment vertical="center" wrapText="1"/>
      <protection hidden="1"/>
    </xf>
    <xf numFmtId="0" fontId="25" fillId="24" borderId="0" xfId="176" applyFont="1" applyFill="1" applyBorder="1" applyAlignment="1" applyProtection="1">
      <alignment vertical="center"/>
      <protection hidden="1"/>
    </xf>
    <xf numFmtId="0" fontId="35" fillId="24" borderId="0" xfId="176" applyFont="1" applyFill="1" applyBorder="1" applyAlignment="1" applyProtection="1">
      <alignment horizontal="center" vertical="center"/>
      <protection hidden="1"/>
    </xf>
    <xf numFmtId="0" fontId="30" fillId="0" borderId="0" xfId="176" applyFont="1" applyFill="1" applyAlignment="1" applyProtection="1">
      <alignment vertical="center"/>
      <protection hidden="1"/>
    </xf>
    <xf numFmtId="0" fontId="40" fillId="0" borderId="0" xfId="176" applyFont="1" applyFill="1" applyBorder="1" applyAlignment="1" applyProtection="1">
      <alignment vertical="center" shrinkToFit="1"/>
      <protection hidden="1"/>
    </xf>
    <xf numFmtId="0" fontId="30" fillId="0" borderId="0" xfId="176" applyFont="1" applyFill="1" applyBorder="1" applyAlignment="1" applyProtection="1">
      <alignment vertical="center"/>
      <protection hidden="1"/>
    </xf>
    <xf numFmtId="0" fontId="24" fillId="0" borderId="0" xfId="136" applyFont="1" applyFill="1" applyAlignment="1" applyProtection="1">
      <alignment vertical="center"/>
      <protection hidden="1"/>
    </xf>
    <xf numFmtId="0" fontId="40" fillId="0" borderId="0" xfId="136" applyFont="1" applyFill="1" applyBorder="1" applyAlignment="1" applyProtection="1">
      <alignment horizontal="center" vertical="center" wrapText="1" shrinkToFit="1"/>
      <protection hidden="1"/>
    </xf>
    <xf numFmtId="0" fontId="40" fillId="0" borderId="0" xfId="136" applyFont="1" applyFill="1" applyBorder="1" applyAlignment="1" applyProtection="1">
      <alignment horizontal="center" vertical="center" shrinkToFit="1"/>
      <protection hidden="1"/>
    </xf>
    <xf numFmtId="0" fontId="31" fillId="0" borderId="0" xfId="136" applyFont="1" applyFill="1" applyBorder="1" applyAlignment="1" applyProtection="1">
      <alignment horizontal="center" vertical="center" shrinkToFit="1"/>
      <protection hidden="1"/>
    </xf>
    <xf numFmtId="0" fontId="31" fillId="0" borderId="0" xfId="136" applyFont="1" applyFill="1" applyBorder="1" applyAlignment="1" applyProtection="1">
      <alignment vertical="center" shrinkToFit="1"/>
      <protection hidden="1"/>
    </xf>
    <xf numFmtId="0" fontId="30" fillId="0" borderId="0" xfId="136" applyFont="1" applyFill="1" applyAlignment="1" applyProtection="1">
      <alignment vertical="center"/>
      <protection hidden="1"/>
    </xf>
    <xf numFmtId="0" fontId="49" fillId="26" borderId="26" xfId="176" applyFont="1" applyFill="1" applyBorder="1" applyAlignment="1" applyProtection="1">
      <alignment horizontal="center" vertical="center" shrinkToFit="1" readingOrder="1"/>
      <protection hidden="1"/>
    </xf>
    <xf numFmtId="0" fontId="40" fillId="0" borderId="0" xfId="176" applyFont="1" applyFill="1" applyBorder="1" applyAlignment="1" applyProtection="1">
      <alignment vertical="center"/>
      <protection hidden="1"/>
    </xf>
    <xf numFmtId="0" fontId="70" fillId="0" borderId="0" xfId="129" applyFont="1" applyFill="1" applyAlignment="1" applyProtection="1">
      <alignment vertical="center"/>
      <protection hidden="1"/>
    </xf>
    <xf numFmtId="0" fontId="40" fillId="0" borderId="0" xfId="176" applyFont="1" applyFill="1" applyBorder="1" applyAlignment="1" applyProtection="1">
      <alignment horizontal="center" vertical="center" wrapText="1" shrinkToFit="1"/>
      <protection hidden="1"/>
    </xf>
    <xf numFmtId="0" fontId="40" fillId="0" borderId="0" xfId="176" applyFont="1" applyFill="1" applyBorder="1" applyAlignment="1" applyProtection="1">
      <alignment horizontal="center" vertical="center" shrinkToFit="1"/>
      <protection hidden="1"/>
    </xf>
    <xf numFmtId="0" fontId="31" fillId="0" borderId="0" xfId="176" applyFont="1" applyFill="1" applyBorder="1" applyAlignment="1" applyProtection="1">
      <alignment horizontal="center" vertical="center" shrinkToFit="1"/>
      <protection hidden="1"/>
    </xf>
    <xf numFmtId="0" fontId="31" fillId="0" borderId="0" xfId="176" applyFont="1" applyFill="1" applyBorder="1" applyAlignment="1" applyProtection="1">
      <alignment vertical="center" shrinkToFit="1"/>
      <protection hidden="1"/>
    </xf>
    <xf numFmtId="0" fontId="40" fillId="0" borderId="37" xfId="176" applyFont="1" applyFill="1" applyBorder="1" applyAlignment="1" applyProtection="1">
      <alignment vertical="center" shrinkToFit="1"/>
      <protection hidden="1"/>
    </xf>
    <xf numFmtId="0" fontId="40" fillId="0" borderId="37" xfId="176" applyFont="1" applyFill="1" applyBorder="1" applyAlignment="1" applyProtection="1">
      <alignment horizontal="center" vertical="center"/>
      <protection hidden="1"/>
    </xf>
    <xf numFmtId="0" fontId="40" fillId="0" borderId="37" xfId="176" applyFont="1" applyFill="1" applyBorder="1" applyAlignment="1" applyProtection="1">
      <alignment vertical="center"/>
      <protection hidden="1"/>
    </xf>
    <xf numFmtId="0" fontId="40" fillId="0" borderId="38" xfId="176" applyFont="1" applyFill="1" applyBorder="1" applyAlignment="1" applyProtection="1">
      <alignment vertical="center"/>
      <protection hidden="1"/>
    </xf>
    <xf numFmtId="0" fontId="31" fillId="0" borderId="0" xfId="176" applyFont="1" applyFill="1" applyBorder="1" applyAlignment="1" applyProtection="1">
      <alignment vertical="center" wrapText="1" shrinkToFit="1"/>
      <protection hidden="1"/>
    </xf>
    <xf numFmtId="0" fontId="31" fillId="0" borderId="40" xfId="176" applyFont="1" applyFill="1" applyBorder="1" applyAlignment="1" applyProtection="1">
      <alignment vertical="center" shrinkToFit="1"/>
      <protection hidden="1"/>
    </xf>
    <xf numFmtId="0" fontId="31" fillId="0" borderId="41" xfId="176" applyFont="1" applyFill="1" applyBorder="1" applyAlignment="1" applyProtection="1">
      <alignment vertical="center" shrinkToFit="1"/>
      <protection hidden="1"/>
    </xf>
    <xf numFmtId="0" fontId="31" fillId="0" borderId="14" xfId="176" applyFont="1" applyFill="1" applyBorder="1" applyAlignment="1" applyProtection="1">
      <alignment horizontal="center" vertical="center" shrinkToFit="1"/>
      <protection hidden="1"/>
    </xf>
    <xf numFmtId="0" fontId="22" fillId="0" borderId="0" xfId="176" applyFont="1" applyFill="1" applyAlignment="1" applyProtection="1">
      <alignment vertical="center"/>
      <protection hidden="1"/>
    </xf>
    <xf numFmtId="0" fontId="26" fillId="0" borderId="0" xfId="176" applyFont="1" applyFill="1" applyAlignment="1" applyProtection="1">
      <alignment vertical="center"/>
      <protection hidden="1"/>
    </xf>
    <xf numFmtId="0" fontId="26" fillId="0" borderId="0" xfId="176" applyFont="1" applyFill="1" applyAlignment="1" applyProtection="1">
      <alignment horizontal="center" vertical="center"/>
      <protection hidden="1"/>
    </xf>
    <xf numFmtId="38" fontId="26" fillId="0" borderId="0" xfId="102" applyFont="1" applyFill="1" applyAlignment="1" applyProtection="1">
      <alignment vertical="center"/>
      <protection hidden="1"/>
    </xf>
    <xf numFmtId="0" fontId="26" fillId="0" borderId="0" xfId="176" applyFont="1" applyFill="1" applyBorder="1" applyAlignment="1" applyProtection="1">
      <alignment vertical="center"/>
      <protection hidden="1"/>
    </xf>
    <xf numFmtId="0" fontId="38" fillId="0" borderId="0" xfId="176" applyFont="1" applyFill="1" applyBorder="1" applyAlignment="1" applyProtection="1">
      <alignment vertical="center"/>
      <protection hidden="1"/>
    </xf>
    <xf numFmtId="0" fontId="42" fillId="0" borderId="0" xfId="176" applyFont="1" applyFill="1" applyAlignment="1" applyProtection="1">
      <alignment vertical="center"/>
      <protection hidden="1"/>
    </xf>
    <xf numFmtId="0" fontId="41" fillId="0" borderId="0" xfId="176" applyFont="1" applyFill="1" applyBorder="1" applyAlignment="1" applyProtection="1">
      <alignment horizontal="center" vertical="center"/>
      <protection hidden="1"/>
    </xf>
    <xf numFmtId="0" fontId="24" fillId="0" borderId="0" xfId="176" applyFont="1" applyFill="1" applyAlignment="1" applyProtection="1">
      <alignment horizontal="center" vertical="center"/>
      <protection hidden="1"/>
    </xf>
    <xf numFmtId="0" fontId="24" fillId="0" borderId="0" xfId="176" applyFont="1" applyFill="1" applyBorder="1" applyAlignment="1" applyProtection="1">
      <alignment horizontal="center" vertical="center"/>
      <protection hidden="1"/>
    </xf>
    <xf numFmtId="0" fontId="69" fillId="0" borderId="0" xfId="176" applyFont="1" applyProtection="1">
      <alignment vertical="center"/>
      <protection hidden="1"/>
    </xf>
    <xf numFmtId="0" fontId="30" fillId="0" borderId="0" xfId="176" applyFont="1" applyFill="1" applyBorder="1" applyAlignment="1" applyProtection="1">
      <alignment horizontal="center" vertical="center"/>
      <protection hidden="1"/>
    </xf>
    <xf numFmtId="0" fontId="41" fillId="0" borderId="0" xfId="176" applyFont="1" applyFill="1" applyBorder="1" applyAlignment="1" applyProtection="1">
      <alignment vertical="center"/>
      <protection hidden="1"/>
    </xf>
    <xf numFmtId="0" fontId="30" fillId="0" borderId="0" xfId="176" applyFont="1" applyFill="1" applyAlignment="1" applyProtection="1">
      <alignment horizontal="center" vertical="center"/>
      <protection hidden="1"/>
    </xf>
    <xf numFmtId="38" fontId="30" fillId="0" borderId="0" xfId="102" applyFont="1" applyFill="1" applyAlignment="1" applyProtection="1">
      <alignment vertical="center"/>
      <protection hidden="1"/>
    </xf>
    <xf numFmtId="0" fontId="27" fillId="0" borderId="0" xfId="176" applyFont="1" applyFill="1" applyAlignment="1" applyProtection="1">
      <alignment vertical="center" wrapText="1"/>
      <protection hidden="1"/>
    </xf>
    <xf numFmtId="0" fontId="25" fillId="24" borderId="0" xfId="129" applyFont="1" applyFill="1" applyAlignment="1" applyProtection="1">
      <alignment vertical="center"/>
      <protection hidden="1"/>
    </xf>
    <xf numFmtId="0" fontId="30" fillId="24" borderId="0" xfId="129" applyFont="1" applyFill="1" applyAlignment="1" applyProtection="1">
      <alignment vertical="center"/>
      <protection hidden="1"/>
    </xf>
    <xf numFmtId="0" fontId="24" fillId="24" borderId="0" xfId="129" applyFont="1" applyFill="1" applyAlignment="1" applyProtection="1">
      <alignment horizontal="distributed" vertical="center"/>
      <protection hidden="1"/>
    </xf>
    <xf numFmtId="0" fontId="68" fillId="24" borderId="0" xfId="129" applyFont="1" applyFill="1" applyAlignment="1" applyProtection="1">
      <alignment vertical="center" shrinkToFit="1"/>
      <protection hidden="1"/>
    </xf>
    <xf numFmtId="0" fontId="25" fillId="24" borderId="0" xfId="129" applyFont="1" applyFill="1" applyAlignment="1" applyProtection="1">
      <alignment horizontal="center" vertical="center"/>
      <protection hidden="1"/>
    </xf>
    <xf numFmtId="0" fontId="30" fillId="24" borderId="0" xfId="129" applyFont="1" applyFill="1" applyAlignment="1" applyProtection="1">
      <alignment horizontal="center" vertical="center"/>
      <protection hidden="1"/>
    </xf>
    <xf numFmtId="0" fontId="26" fillId="24" borderId="0" xfId="129" applyFont="1" applyFill="1" applyBorder="1" applyAlignment="1" applyProtection="1">
      <alignment vertical="center"/>
      <protection hidden="1"/>
    </xf>
    <xf numFmtId="0" fontId="26" fillId="24" borderId="0" xfId="129" applyFont="1" applyFill="1" applyAlignment="1" applyProtection="1">
      <alignment vertical="center"/>
      <protection hidden="1"/>
    </xf>
    <xf numFmtId="0" fontId="25" fillId="24" borderId="0" xfId="129" applyFont="1" applyFill="1" applyBorder="1" applyAlignment="1" applyProtection="1">
      <alignment vertical="center" wrapText="1"/>
      <protection hidden="1"/>
    </xf>
    <xf numFmtId="0" fontId="25" fillId="24" borderId="0" xfId="129" applyFont="1" applyFill="1" applyBorder="1" applyAlignment="1" applyProtection="1">
      <alignment vertical="center"/>
      <protection hidden="1"/>
    </xf>
    <xf numFmtId="0" fontId="35" fillId="24" borderId="0" xfId="129" applyFont="1" applyFill="1" applyBorder="1" applyAlignment="1" applyProtection="1">
      <alignment horizontal="center" vertical="center"/>
      <protection hidden="1"/>
    </xf>
    <xf numFmtId="0" fontId="30" fillId="0" borderId="0" xfId="129" applyFont="1" applyFill="1" applyAlignment="1" applyProtection="1">
      <alignment vertical="center"/>
      <protection hidden="1"/>
    </xf>
    <xf numFmtId="0" fontId="40" fillId="0" borderId="0" xfId="129" applyFont="1" applyFill="1" applyBorder="1" applyAlignment="1" applyProtection="1">
      <alignment vertical="center" shrinkToFit="1"/>
      <protection hidden="1"/>
    </xf>
    <xf numFmtId="0" fontId="40" fillId="0" borderId="0" xfId="129" applyFont="1" applyFill="1" applyBorder="1" applyAlignment="1" applyProtection="1">
      <alignment vertical="center"/>
      <protection hidden="1"/>
    </xf>
    <xf numFmtId="0" fontId="40" fillId="0" borderId="37" xfId="129" applyFont="1" applyFill="1" applyBorder="1" applyAlignment="1" applyProtection="1">
      <alignment vertical="center" shrinkToFit="1"/>
      <protection hidden="1"/>
    </xf>
    <xf numFmtId="0" fontId="40" fillId="0" borderId="37" xfId="129" applyFont="1" applyFill="1" applyBorder="1" applyAlignment="1" applyProtection="1">
      <alignment horizontal="center" vertical="center"/>
      <protection hidden="1"/>
    </xf>
    <xf numFmtId="0" fontId="40" fillId="0" borderId="37" xfId="129" applyFont="1" applyFill="1" applyBorder="1" applyAlignment="1" applyProtection="1">
      <alignment vertical="center"/>
      <protection hidden="1"/>
    </xf>
    <xf numFmtId="0" fontId="40" fillId="0" borderId="38" xfId="129" applyFont="1" applyFill="1" applyBorder="1" applyAlignment="1" applyProtection="1">
      <alignment vertical="center"/>
      <protection hidden="1"/>
    </xf>
    <xf numFmtId="0" fontId="31" fillId="0" borderId="0" xfId="129" applyFont="1" applyFill="1" applyBorder="1" applyAlignment="1" applyProtection="1">
      <alignment vertical="center" wrapText="1" shrinkToFit="1"/>
      <protection hidden="1"/>
    </xf>
    <xf numFmtId="0" fontId="31" fillId="0" borderId="39" xfId="129" applyFont="1" applyFill="1" applyBorder="1" applyAlignment="1" applyProtection="1">
      <alignment vertical="center" shrinkToFit="1"/>
      <protection hidden="1"/>
    </xf>
    <xf numFmtId="0" fontId="40" fillId="0" borderId="0" xfId="129" applyFont="1" applyFill="1" applyBorder="1" applyAlignment="1" applyProtection="1">
      <alignment horizontal="center" vertical="center" wrapText="1" shrinkToFit="1"/>
      <protection hidden="1"/>
    </xf>
    <xf numFmtId="0" fontId="40" fillId="0" borderId="0" xfId="129" applyFont="1" applyFill="1" applyBorder="1" applyAlignment="1" applyProtection="1">
      <alignment horizontal="center" vertical="center" shrinkToFit="1"/>
      <protection hidden="1"/>
    </xf>
    <xf numFmtId="0" fontId="31" fillId="0" borderId="0" xfId="129" applyFont="1" applyFill="1" applyBorder="1" applyAlignment="1" applyProtection="1">
      <alignment horizontal="center" vertical="center" shrinkToFit="1"/>
      <protection hidden="1"/>
    </xf>
    <xf numFmtId="0" fontId="31" fillId="0" borderId="0" xfId="129" applyFont="1" applyFill="1" applyBorder="1" applyAlignment="1" applyProtection="1">
      <alignment vertical="center" shrinkToFit="1"/>
      <protection hidden="1"/>
    </xf>
    <xf numFmtId="0" fontId="31" fillId="0" borderId="40" xfId="129" applyFont="1" applyFill="1" applyBorder="1" applyAlignment="1" applyProtection="1">
      <alignment vertical="center" shrinkToFit="1"/>
      <protection hidden="1"/>
    </xf>
    <xf numFmtId="0" fontId="31" fillId="0" borderId="41" xfId="129" applyFont="1" applyFill="1" applyBorder="1" applyAlignment="1" applyProtection="1">
      <alignment vertical="center" shrinkToFit="1"/>
      <protection hidden="1"/>
    </xf>
    <xf numFmtId="0" fontId="27" fillId="0" borderId="0" xfId="129" applyFont="1" applyFill="1" applyAlignment="1" applyProtection="1">
      <alignment vertical="center" wrapText="1"/>
      <protection hidden="1"/>
    </xf>
    <xf numFmtId="0" fontId="37" fillId="0" borderId="0" xfId="129" applyFont="1" applyBorder="1" applyAlignment="1" applyProtection="1">
      <alignment vertical="top"/>
      <protection hidden="1"/>
    </xf>
    <xf numFmtId="0" fontId="44" fillId="0" borderId="0" xfId="129" applyFont="1" applyFill="1" applyAlignment="1" applyProtection="1">
      <alignment vertical="top" wrapText="1"/>
      <protection hidden="1"/>
    </xf>
    <xf numFmtId="0" fontId="37" fillId="0" borderId="0" xfId="129" applyFont="1" applyFill="1" applyAlignment="1" applyProtection="1">
      <alignment vertical="center"/>
      <protection hidden="1"/>
    </xf>
    <xf numFmtId="0" fontId="41" fillId="0" borderId="0" xfId="129" applyFont="1" applyFill="1" applyAlignment="1" applyProtection="1">
      <alignment vertical="center"/>
      <protection hidden="1"/>
    </xf>
    <xf numFmtId="0" fontId="30" fillId="0" borderId="0" xfId="129" applyFont="1" applyFill="1" applyAlignment="1" applyProtection="1">
      <alignment horizontal="center" vertical="center"/>
      <protection hidden="1"/>
    </xf>
    <xf numFmtId="0" fontId="48" fillId="25" borderId="32" xfId="126" applyFont="1" applyFill="1" applyBorder="1" applyAlignment="1" applyProtection="1">
      <alignment vertical="center" wrapText="1"/>
      <protection hidden="1"/>
    </xf>
    <xf numFmtId="0" fontId="48" fillId="25" borderId="14" xfId="126" applyFont="1" applyFill="1" applyBorder="1" applyAlignment="1" applyProtection="1">
      <alignment horizontal="center" vertical="center" wrapText="1"/>
      <protection hidden="1"/>
    </xf>
    <xf numFmtId="0" fontId="22" fillId="0" borderId="28" xfId="177" applyFont="1" applyFill="1" applyBorder="1" applyAlignment="1" applyProtection="1">
      <alignment horizontal="left" vertical="center" shrinkToFit="1"/>
      <protection locked="0"/>
    </xf>
    <xf numFmtId="0" fontId="22" fillId="0" borderId="21" xfId="177" applyFont="1" applyFill="1" applyBorder="1" applyAlignment="1" applyProtection="1">
      <alignment horizontal="left" vertical="center" shrinkToFit="1"/>
      <protection locked="0"/>
    </xf>
    <xf numFmtId="0" fontId="48" fillId="25" borderId="49" xfId="126" applyFont="1" applyFill="1" applyBorder="1" applyAlignment="1" applyProtection="1">
      <alignment vertical="center" wrapText="1"/>
      <protection hidden="1"/>
    </xf>
    <xf numFmtId="0" fontId="81" fillId="60" borderId="41" xfId="178" applyFont="1" applyFill="1" applyBorder="1" applyAlignment="1" applyProtection="1">
      <alignment horizontal="left"/>
      <protection hidden="1"/>
    </xf>
    <xf numFmtId="49" fontId="22" fillId="0" borderId="94" xfId="177" applyNumberFormat="1" applyFont="1" applyFill="1" applyBorder="1" applyAlignment="1" applyProtection="1">
      <alignment horizontal="center" vertical="center" wrapText="1"/>
      <protection locked="0"/>
    </xf>
    <xf numFmtId="49" fontId="22" fillId="0" borderId="95" xfId="177" applyNumberFormat="1" applyFont="1" applyFill="1" applyBorder="1" applyAlignment="1" applyProtection="1">
      <alignment horizontal="center" vertical="center" wrapText="1"/>
      <protection locked="0"/>
    </xf>
    <xf numFmtId="0" fontId="72" fillId="25" borderId="68" xfId="126" applyFont="1" applyFill="1" applyBorder="1" applyAlignment="1" applyProtection="1">
      <alignment horizontal="center" vertical="center" wrapText="1"/>
      <protection hidden="1"/>
    </xf>
    <xf numFmtId="0" fontId="23" fillId="25" borderId="69" xfId="126" applyFont="1" applyFill="1" applyBorder="1" applyAlignment="1" applyProtection="1">
      <alignment horizontal="center" vertical="center" wrapText="1"/>
      <protection hidden="1"/>
    </xf>
    <xf numFmtId="0" fontId="22" fillId="0" borderId="31" xfId="177" applyNumberFormat="1" applyFont="1" applyFill="1" applyBorder="1" applyAlignment="1" applyProtection="1">
      <alignment horizontal="center" vertical="center" wrapText="1"/>
      <protection hidden="1"/>
    </xf>
    <xf numFmtId="0" fontId="22" fillId="0" borderId="12" xfId="177" applyNumberFormat="1" applyFont="1" applyFill="1" applyBorder="1" applyAlignment="1" applyProtection="1">
      <alignment horizontal="center" vertical="center" wrapText="1"/>
      <protection hidden="1"/>
    </xf>
    <xf numFmtId="49" fontId="22" fillId="0" borderId="34" xfId="16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Protection="1">
      <alignment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0" xfId="0" applyFont="1">
      <alignment vertical="center"/>
    </xf>
    <xf numFmtId="0" fontId="24" fillId="0" borderId="0" xfId="0" applyFont="1" applyAlignment="1" applyProtection="1">
      <alignment horizontal="right"/>
      <protection hidden="1"/>
    </xf>
    <xf numFmtId="0" fontId="42" fillId="0" borderId="0" xfId="160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45" fillId="0" borderId="0" xfId="126" applyFont="1" applyProtection="1">
      <alignment vertical="center"/>
      <protection hidden="1"/>
    </xf>
    <xf numFmtId="0" fontId="45" fillId="0" borderId="0" xfId="128" applyFont="1" applyAlignment="1" applyProtection="1">
      <alignment horizontal="left" vertical="center"/>
      <protection hidden="1"/>
    </xf>
    <xf numFmtId="14" fontId="27" fillId="0" borderId="0" xfId="128" applyNumberFormat="1" applyFont="1" applyProtection="1">
      <alignment vertical="center"/>
      <protection hidden="1"/>
    </xf>
    <xf numFmtId="0" fontId="27" fillId="0" borderId="0" xfId="128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45" fillId="0" borderId="0" xfId="126" applyFont="1" applyAlignment="1" applyProtection="1">
      <alignment horizontal="center" vertical="center"/>
      <protection hidden="1"/>
    </xf>
    <xf numFmtId="0" fontId="23" fillId="0" borderId="0" xfId="0" applyFont="1" applyProtection="1">
      <alignment vertical="center"/>
      <protection hidden="1"/>
    </xf>
    <xf numFmtId="0" fontId="45" fillId="0" borderId="0" xfId="126" applyFont="1" applyAlignment="1" applyProtection="1">
      <alignment horizontal="right" vertical="center"/>
      <protection hidden="1"/>
    </xf>
    <xf numFmtId="0" fontId="28" fillId="0" borderId="0" xfId="77" applyFont="1" applyFill="1" applyBorder="1" applyAlignment="1" applyProtection="1">
      <alignment horizontal="left" vertical="center"/>
      <protection hidden="1"/>
    </xf>
    <xf numFmtId="0" fontId="22" fillId="0" borderId="0" xfId="177" applyFont="1" applyAlignment="1" applyProtection="1">
      <alignment horizontal="left" vertical="center" shrinkToFit="1"/>
      <protection hidden="1"/>
    </xf>
    <xf numFmtId="0" fontId="81" fillId="0" borderId="0" xfId="177" applyFont="1" applyAlignment="1" applyProtection="1">
      <alignment horizontal="left" vertical="center"/>
      <protection hidden="1"/>
    </xf>
    <xf numFmtId="0" fontId="22" fillId="0" borderId="34" xfId="177" applyNumberFormat="1" applyFont="1" applyFill="1" applyBorder="1" applyAlignment="1" applyProtection="1">
      <alignment horizontal="center" vertical="center" wrapText="1"/>
      <protection hidden="1"/>
    </xf>
    <xf numFmtId="0" fontId="22" fillId="0" borderId="24" xfId="177" applyNumberFormat="1" applyFont="1" applyFill="1" applyBorder="1" applyAlignment="1" applyProtection="1">
      <alignment horizontal="center" vertical="center" wrapText="1"/>
      <protection hidden="1"/>
    </xf>
    <xf numFmtId="176" fontId="22" fillId="0" borderId="31" xfId="177" applyNumberFormat="1" applyFont="1" applyFill="1" applyBorder="1" applyAlignment="1" applyProtection="1">
      <alignment horizontal="center" vertical="center" shrinkToFit="1"/>
      <protection locked="0"/>
    </xf>
    <xf numFmtId="176" fontId="22" fillId="0" borderId="12" xfId="177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177" applyFont="1" applyAlignment="1" applyProtection="1">
      <alignment horizontal="left" vertical="center" shrinkToFit="1"/>
      <protection hidden="1"/>
    </xf>
    <xf numFmtId="49" fontId="45" fillId="0" borderId="0" xfId="126" applyNumberFormat="1" applyFont="1" applyAlignment="1" applyProtection="1">
      <alignment horizontal="center" vertical="center"/>
      <protection hidden="1"/>
    </xf>
    <xf numFmtId="49" fontId="27" fillId="0" borderId="0" xfId="128" applyNumberFormat="1" applyFont="1" applyAlignment="1" applyProtection="1">
      <alignment horizontal="center" vertical="center"/>
      <protection hidden="1"/>
    </xf>
    <xf numFmtId="177" fontId="22" fillId="0" borderId="12" xfId="177" applyNumberFormat="1" applyFont="1" applyBorder="1" applyAlignment="1" applyProtection="1">
      <alignment horizontal="center" vertical="center" shrinkToFit="1"/>
      <protection hidden="1"/>
    </xf>
    <xf numFmtId="49" fontId="26" fillId="0" borderId="0" xfId="126" applyNumberFormat="1" applyFont="1" applyAlignment="1" applyProtection="1">
      <alignment horizontal="center" vertical="center"/>
      <protection hidden="1"/>
    </xf>
    <xf numFmtId="49" fontId="23" fillId="0" borderId="0" xfId="126" applyNumberFormat="1" applyFont="1" applyAlignment="1" applyProtection="1">
      <alignment horizontal="center" vertical="center"/>
      <protection hidden="1"/>
    </xf>
    <xf numFmtId="49" fontId="45" fillId="0" borderId="0" xfId="128" applyNumberFormat="1" applyFont="1" applyAlignment="1" applyProtection="1">
      <alignment horizontal="center" vertical="center"/>
      <protection hidden="1"/>
    </xf>
    <xf numFmtId="0" fontId="42" fillId="0" borderId="0" xfId="160" applyFont="1" applyProtection="1">
      <alignment vertical="center"/>
      <protection hidden="1"/>
    </xf>
    <xf numFmtId="0" fontId="38" fillId="0" borderId="0" xfId="126" applyFont="1" applyFill="1" applyBorder="1" applyAlignment="1" applyProtection="1">
      <alignment vertical="center"/>
      <protection hidden="1"/>
    </xf>
    <xf numFmtId="0" fontId="83" fillId="0" borderId="0" xfId="0" applyFont="1" applyAlignment="1" applyProtection="1">
      <alignment vertical="center" wrapText="1"/>
      <protection hidden="1"/>
    </xf>
    <xf numFmtId="0" fontId="83" fillId="0" borderId="0" xfId="0" applyFont="1" applyAlignment="1" applyProtection="1">
      <alignment vertical="center"/>
      <protection hidden="1"/>
    </xf>
    <xf numFmtId="0" fontId="38" fillId="0" borderId="0" xfId="0" applyFont="1" applyProtection="1">
      <alignment vertical="center"/>
      <protection hidden="1"/>
    </xf>
    <xf numFmtId="0" fontId="38" fillId="0" borderId="0" xfId="126" applyFont="1" applyProtection="1">
      <alignment vertical="center"/>
      <protection hidden="1"/>
    </xf>
    <xf numFmtId="0" fontId="38" fillId="0" borderId="0" xfId="126" applyFont="1" applyFill="1" applyProtection="1">
      <alignment vertical="center"/>
      <protection hidden="1"/>
    </xf>
    <xf numFmtId="0" fontId="38" fillId="0" borderId="0" xfId="126" applyFont="1" applyFill="1" applyBorder="1" applyProtection="1">
      <alignment vertical="center"/>
      <protection hidden="1"/>
    </xf>
    <xf numFmtId="0" fontId="84" fillId="0" borderId="0" xfId="160" applyFont="1" applyFill="1" applyProtection="1">
      <alignment vertical="center"/>
      <protection hidden="1"/>
    </xf>
    <xf numFmtId="0" fontId="38" fillId="0" borderId="0" xfId="126" applyNumberFormat="1" applyFont="1" applyFill="1" applyBorder="1" applyAlignment="1" applyProtection="1">
      <alignment vertical="center"/>
      <protection hidden="1"/>
    </xf>
    <xf numFmtId="0" fontId="21" fillId="24" borderId="0" xfId="0" applyFont="1" applyFill="1" applyAlignment="1" applyProtection="1">
      <alignment horizontal="distributed" vertical="center"/>
      <protection hidden="1"/>
    </xf>
    <xf numFmtId="49" fontId="22" fillId="0" borderId="23" xfId="177" applyNumberFormat="1" applyFont="1" applyFill="1" applyBorder="1" applyAlignment="1" applyProtection="1">
      <alignment horizontal="center" vertical="center" wrapText="1"/>
      <protection locked="0"/>
    </xf>
    <xf numFmtId="49" fontId="22" fillId="0" borderId="56" xfId="177" applyNumberFormat="1" applyFont="1" applyFill="1" applyBorder="1" applyAlignment="1" applyProtection="1">
      <alignment horizontal="center" vertical="center" wrapText="1"/>
      <protection locked="0"/>
    </xf>
    <xf numFmtId="0" fontId="23" fillId="26" borderId="96" xfId="178" applyFont="1" applyFill="1" applyBorder="1" applyAlignment="1" applyProtection="1">
      <alignment horizontal="center" vertical="center" wrapText="1"/>
      <protection hidden="1"/>
    </xf>
    <xf numFmtId="0" fontId="30" fillId="0" borderId="0" xfId="129" applyNumberFormat="1" applyFont="1" applyFill="1" applyAlignment="1" applyProtection="1">
      <alignment vertical="center"/>
      <protection hidden="1"/>
    </xf>
    <xf numFmtId="0" fontId="22" fillId="24" borderId="0" xfId="0" applyFont="1" applyFill="1" applyAlignment="1">
      <alignment vertical="center" wrapText="1"/>
    </xf>
    <xf numFmtId="0" fontId="22" fillId="24" borderId="0" xfId="0" applyFont="1" applyFill="1" applyAlignment="1">
      <alignment horizontal="left" vertical="center" wrapText="1"/>
    </xf>
    <xf numFmtId="0" fontId="71" fillId="59" borderId="43" xfId="176" applyFont="1" applyFill="1" applyBorder="1" applyAlignment="1">
      <alignment horizontal="center" vertical="center" wrapText="1"/>
    </xf>
    <xf numFmtId="0" fontId="71" fillId="59" borderId="14" xfId="176" applyFont="1" applyFill="1" applyBorder="1" applyAlignment="1">
      <alignment horizontal="center" vertical="center" wrapText="1"/>
    </xf>
    <xf numFmtId="0" fontId="71" fillId="59" borderId="44" xfId="176" applyFont="1" applyFill="1" applyBorder="1" applyAlignment="1">
      <alignment horizontal="center" vertical="center" wrapText="1"/>
    </xf>
    <xf numFmtId="0" fontId="71" fillId="59" borderId="45" xfId="176" applyFont="1" applyFill="1" applyBorder="1" applyAlignment="1">
      <alignment horizontal="center" vertical="center" wrapText="1"/>
    </xf>
    <xf numFmtId="0" fontId="71" fillId="59" borderId="0" xfId="176" applyFont="1" applyFill="1" applyBorder="1" applyAlignment="1">
      <alignment horizontal="center" vertical="center" wrapText="1"/>
    </xf>
    <xf numFmtId="0" fontId="71" fillId="59" borderId="46" xfId="176" applyFont="1" applyFill="1" applyBorder="1" applyAlignment="1">
      <alignment horizontal="center" vertical="center" wrapText="1"/>
    </xf>
    <xf numFmtId="0" fontId="71" fillId="59" borderId="47" xfId="176" applyFont="1" applyFill="1" applyBorder="1" applyAlignment="1">
      <alignment horizontal="center" vertical="center" wrapText="1"/>
    </xf>
    <xf numFmtId="0" fontId="71" fillId="59" borderId="49" xfId="176" applyFont="1" applyFill="1" applyBorder="1" applyAlignment="1">
      <alignment horizontal="center" vertical="center" wrapText="1"/>
    </xf>
    <xf numFmtId="0" fontId="71" fillId="59" borderId="48" xfId="176" applyFont="1" applyFill="1" applyBorder="1" applyAlignment="1">
      <alignment horizontal="center" vertical="center" wrapText="1"/>
    </xf>
    <xf numFmtId="0" fontId="29" fillId="0" borderId="43" xfId="176" applyFont="1" applyBorder="1" applyAlignment="1" applyProtection="1">
      <alignment horizontal="center" vertical="center" wrapText="1"/>
      <protection hidden="1"/>
    </xf>
    <xf numFmtId="0" fontId="29" fillId="0" borderId="14" xfId="176" applyFont="1" applyBorder="1" applyAlignment="1" applyProtection="1">
      <alignment horizontal="center" vertical="center" wrapText="1"/>
      <protection hidden="1"/>
    </xf>
    <xf numFmtId="0" fontId="29" fillId="0" borderId="44" xfId="176" applyFont="1" applyBorder="1" applyAlignment="1" applyProtection="1">
      <alignment horizontal="center" vertical="center" wrapText="1"/>
      <protection hidden="1"/>
    </xf>
    <xf numFmtId="0" fontId="29" fillId="0" borderId="45" xfId="176" applyFont="1" applyBorder="1" applyAlignment="1" applyProtection="1">
      <alignment horizontal="center" vertical="center" wrapText="1"/>
      <protection hidden="1"/>
    </xf>
    <xf numFmtId="0" fontId="29" fillId="0" borderId="0" xfId="176" applyFont="1" applyBorder="1" applyAlignment="1" applyProtection="1">
      <alignment horizontal="center" vertical="center" wrapText="1"/>
      <protection hidden="1"/>
    </xf>
    <xf numFmtId="0" fontId="29" fillId="0" borderId="46" xfId="176" applyFont="1" applyBorder="1" applyAlignment="1" applyProtection="1">
      <alignment horizontal="center" vertical="center" wrapText="1"/>
      <protection hidden="1"/>
    </xf>
    <xf numFmtId="0" fontId="29" fillId="0" borderId="47" xfId="176" applyFont="1" applyBorder="1" applyAlignment="1" applyProtection="1">
      <alignment horizontal="center" vertical="center" wrapText="1"/>
      <protection hidden="1"/>
    </xf>
    <xf numFmtId="0" fontId="29" fillId="0" borderId="49" xfId="176" applyFont="1" applyBorder="1" applyAlignment="1" applyProtection="1">
      <alignment horizontal="center" vertical="center" wrapText="1"/>
      <protection hidden="1"/>
    </xf>
    <xf numFmtId="0" fontId="29" fillId="0" borderId="48" xfId="176" applyFont="1" applyBorder="1" applyAlignment="1" applyProtection="1">
      <alignment horizontal="center" vertical="center" wrapText="1"/>
      <protection hidden="1"/>
    </xf>
    <xf numFmtId="0" fontId="25" fillId="24" borderId="0" xfId="0" applyFont="1" applyFill="1" applyAlignment="1">
      <alignment horizontal="center" vertical="center"/>
    </xf>
    <xf numFmtId="0" fontId="22" fillId="24" borderId="0" xfId="0" applyFont="1" applyFill="1" applyAlignment="1" applyProtection="1">
      <alignment horizontal="center" vertical="center" shrinkToFit="1"/>
      <protection locked="0"/>
    </xf>
    <xf numFmtId="0" fontId="31" fillId="24" borderId="0" xfId="0" applyFont="1" applyFill="1" applyAlignment="1">
      <alignment horizontal="center" vertical="center"/>
    </xf>
    <xf numFmtId="0" fontId="21" fillId="24" borderId="0" xfId="0" applyFont="1" applyFill="1" applyAlignment="1" applyProtection="1">
      <alignment horizontal="distributed" vertical="center"/>
      <protection hidden="1"/>
    </xf>
    <xf numFmtId="49" fontId="22" fillId="0" borderId="0" xfId="0" applyNumberFormat="1" applyFont="1" applyFill="1" applyAlignment="1" applyProtection="1">
      <alignment horizontal="left" shrinkToFit="1"/>
      <protection locked="0"/>
    </xf>
    <xf numFmtId="49" fontId="22" fillId="24" borderId="0" xfId="0" applyNumberFormat="1" applyFont="1" applyFill="1" applyAlignment="1" applyProtection="1">
      <alignment horizontal="center" shrinkToFit="1"/>
      <protection hidden="1"/>
    </xf>
    <xf numFmtId="0" fontId="23" fillId="24" borderId="0" xfId="0" applyFont="1" applyFill="1" applyAlignment="1" applyProtection="1">
      <alignment horizontal="left" vertical="center" wrapText="1"/>
      <protection hidden="1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0" xfId="0" applyNumberFormat="1" applyFont="1" applyFill="1" applyAlignment="1" applyProtection="1">
      <alignment horizontal="center" shrinkToFit="1"/>
      <protection locked="0"/>
    </xf>
    <xf numFmtId="0" fontId="24" fillId="24" borderId="0" xfId="0" applyFont="1" applyFill="1" applyAlignment="1" applyProtection="1">
      <alignment horizontal="center" vertical="center" shrinkToFit="1"/>
      <protection locked="0"/>
    </xf>
    <xf numFmtId="0" fontId="25" fillId="24" borderId="0" xfId="0" applyFont="1" applyFill="1" applyAlignment="1">
      <alignment horizontal="right" vertical="center"/>
    </xf>
    <xf numFmtId="0" fontId="72" fillId="24" borderId="0" xfId="0" applyFont="1" applyFill="1" applyAlignment="1">
      <alignment horizontal="left" vertical="center" wrapText="1"/>
    </xf>
    <xf numFmtId="0" fontId="31" fillId="24" borderId="0" xfId="0" applyFont="1" applyFill="1" applyAlignment="1" applyProtection="1">
      <alignment horizontal="center" vertical="center"/>
      <protection hidden="1"/>
    </xf>
    <xf numFmtId="0" fontId="29" fillId="24" borderId="0" xfId="0" applyFont="1" applyFill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 wrapText="1"/>
    </xf>
    <xf numFmtId="0" fontId="22" fillId="24" borderId="0" xfId="0" applyFont="1" applyFill="1" applyAlignment="1">
      <alignment horizontal="center" vertical="center"/>
    </xf>
    <xf numFmtId="49" fontId="22" fillId="24" borderId="0" xfId="0" applyNumberFormat="1" applyFont="1" applyFill="1" applyAlignment="1" applyProtection="1">
      <alignment horizontal="left" vertical="center" shrinkToFit="1"/>
      <protection locked="0"/>
    </xf>
    <xf numFmtId="0" fontId="30" fillId="24" borderId="0" xfId="129" applyFont="1" applyFill="1" applyAlignment="1" applyProtection="1">
      <alignment horizontal="center" vertical="center"/>
      <protection hidden="1"/>
    </xf>
    <xf numFmtId="0" fontId="35" fillId="24" borderId="0" xfId="129" applyFont="1" applyFill="1" applyBorder="1" applyAlignment="1" applyProtection="1">
      <alignment horizontal="center" vertical="center"/>
      <protection hidden="1"/>
    </xf>
    <xf numFmtId="0" fontId="36" fillId="27" borderId="0" xfId="129" applyFont="1" applyFill="1" applyBorder="1" applyAlignment="1" applyProtection="1">
      <alignment horizontal="center" vertical="center"/>
      <protection hidden="1"/>
    </xf>
    <xf numFmtId="0" fontId="24" fillId="0" borderId="0" xfId="129" applyFont="1" applyFill="1" applyBorder="1" applyAlignment="1" applyProtection="1">
      <alignment horizontal="left" vertical="center" shrinkToFit="1"/>
      <protection hidden="1"/>
    </xf>
    <xf numFmtId="0" fontId="71" fillId="59" borderId="45" xfId="156" applyFont="1" applyFill="1" applyBorder="1" applyAlignment="1" applyProtection="1">
      <alignment horizontal="center" vertical="center" wrapText="1"/>
      <protection hidden="1"/>
    </xf>
    <xf numFmtId="0" fontId="71" fillId="59" borderId="0" xfId="156" applyFont="1" applyFill="1" applyBorder="1" applyAlignment="1" applyProtection="1">
      <alignment horizontal="center" vertical="center" wrapText="1"/>
      <protection hidden="1"/>
    </xf>
    <xf numFmtId="0" fontId="25" fillId="24" borderId="0" xfId="129" applyFont="1" applyFill="1" applyAlignment="1" applyProtection="1">
      <alignment horizontal="center" vertical="center"/>
      <protection hidden="1"/>
    </xf>
    <xf numFmtId="0" fontId="39" fillId="24" borderId="0" xfId="129" applyFont="1" applyFill="1" applyAlignment="1" applyProtection="1">
      <alignment horizontal="center" vertical="center"/>
      <protection locked="0" hidden="1"/>
    </xf>
    <xf numFmtId="0" fontId="31" fillId="24" borderId="0" xfId="129" applyFont="1" applyFill="1" applyAlignment="1" applyProtection="1">
      <alignment horizontal="center" vertical="center"/>
      <protection hidden="1"/>
    </xf>
    <xf numFmtId="0" fontId="41" fillId="26" borderId="50" xfId="129" applyFont="1" applyFill="1" applyBorder="1" applyAlignment="1" applyProtection="1">
      <alignment horizontal="center" vertical="center" textRotation="255"/>
      <protection hidden="1"/>
    </xf>
    <xf numFmtId="0" fontId="41" fillId="26" borderId="51" xfId="129" applyFont="1" applyFill="1" applyBorder="1" applyAlignment="1" applyProtection="1">
      <alignment horizontal="center" vertical="center" textRotation="255"/>
      <protection hidden="1"/>
    </xf>
    <xf numFmtId="0" fontId="41" fillId="26" borderId="52" xfId="129" applyFont="1" applyFill="1" applyBorder="1" applyAlignment="1" applyProtection="1">
      <alignment horizontal="center" vertical="center" textRotation="255"/>
      <protection hidden="1"/>
    </xf>
    <xf numFmtId="0" fontId="40" fillId="26" borderId="28" xfId="129" applyFont="1" applyFill="1" applyBorder="1" applyAlignment="1" applyProtection="1">
      <alignment horizontal="center" vertical="center" shrinkToFit="1"/>
      <protection hidden="1"/>
    </xf>
    <xf numFmtId="0" fontId="40" fillId="26" borderId="33" xfId="129" applyFont="1" applyFill="1" applyBorder="1" applyAlignment="1" applyProtection="1">
      <alignment horizontal="center" vertical="center" shrinkToFit="1"/>
      <protection hidden="1"/>
    </xf>
    <xf numFmtId="49" fontId="42" fillId="0" borderId="29" xfId="129" applyNumberFormat="1" applyFont="1" applyFill="1" applyBorder="1" applyAlignment="1" applyProtection="1">
      <alignment horizontal="center" vertical="center" shrinkToFit="1"/>
      <protection locked="0" hidden="1"/>
    </xf>
    <xf numFmtId="49" fontId="42" fillId="0" borderId="28" xfId="129" applyNumberFormat="1" applyFont="1" applyFill="1" applyBorder="1" applyAlignment="1" applyProtection="1">
      <alignment horizontal="center" vertical="center" shrinkToFit="1"/>
      <protection locked="0" hidden="1"/>
    </xf>
    <xf numFmtId="49" fontId="42" fillId="0" borderId="33" xfId="129" applyNumberFormat="1" applyFont="1" applyFill="1" applyBorder="1" applyAlignment="1" applyProtection="1">
      <alignment horizontal="center" vertical="center" shrinkToFit="1"/>
      <protection locked="0" hidden="1"/>
    </xf>
    <xf numFmtId="0" fontId="40" fillId="26" borderId="29" xfId="129" applyFont="1" applyFill="1" applyBorder="1" applyAlignment="1" applyProtection="1">
      <alignment horizontal="center" vertical="center" wrapText="1"/>
      <protection hidden="1"/>
    </xf>
    <xf numFmtId="0" fontId="40" fillId="26" borderId="28" xfId="129" applyFont="1" applyFill="1" applyBorder="1" applyAlignment="1" applyProtection="1">
      <alignment horizontal="center" vertical="center"/>
      <protection hidden="1"/>
    </xf>
    <xf numFmtId="0" fontId="40" fillId="26" borderId="33" xfId="129" applyFont="1" applyFill="1" applyBorder="1" applyAlignment="1" applyProtection="1">
      <alignment horizontal="center" vertical="center"/>
      <protection hidden="1"/>
    </xf>
    <xf numFmtId="0" fontId="43" fillId="0" borderId="29" xfId="129" applyFont="1" applyFill="1" applyBorder="1" applyAlignment="1" applyProtection="1">
      <alignment horizontal="right" vertical="center"/>
      <protection hidden="1"/>
    </xf>
    <xf numFmtId="0" fontId="43" fillId="0" borderId="28" xfId="129" applyFont="1" applyFill="1" applyBorder="1" applyAlignment="1" applyProtection="1">
      <alignment horizontal="right" vertical="center"/>
      <protection hidden="1"/>
    </xf>
    <xf numFmtId="49" fontId="43" fillId="0" borderId="28" xfId="129" applyNumberFormat="1" applyFont="1" applyFill="1" applyBorder="1" applyAlignment="1" applyProtection="1">
      <alignment horizontal="left" vertical="center"/>
      <protection locked="0"/>
    </xf>
    <xf numFmtId="49" fontId="43" fillId="0" borderId="53" xfId="129" applyNumberFormat="1" applyFont="1" applyFill="1" applyBorder="1" applyAlignment="1" applyProtection="1">
      <alignment horizontal="left" vertical="center"/>
      <protection locked="0"/>
    </xf>
    <xf numFmtId="0" fontId="40" fillId="26" borderId="40" xfId="129" applyFont="1" applyFill="1" applyBorder="1" applyAlignment="1" applyProtection="1">
      <alignment horizontal="center" vertical="center" shrinkToFit="1"/>
      <protection hidden="1"/>
    </xf>
    <xf numFmtId="0" fontId="40" fillId="26" borderId="37" xfId="129" applyFont="1" applyFill="1" applyBorder="1" applyAlignment="1" applyProtection="1">
      <alignment horizontal="center" vertical="center" shrinkToFit="1"/>
      <protection hidden="1"/>
    </xf>
    <xf numFmtId="0" fontId="40" fillId="26" borderId="42" xfId="129" applyFont="1" applyFill="1" applyBorder="1" applyAlignment="1" applyProtection="1">
      <alignment horizontal="center" vertical="center" shrinkToFit="1"/>
      <protection hidden="1"/>
    </xf>
    <xf numFmtId="0" fontId="40" fillId="26" borderId="54" xfId="129" applyFont="1" applyFill="1" applyBorder="1" applyAlignment="1" applyProtection="1">
      <alignment horizontal="center" vertical="center" shrinkToFit="1"/>
      <protection hidden="1"/>
    </xf>
    <xf numFmtId="0" fontId="40" fillId="26" borderId="0" xfId="129" applyFont="1" applyFill="1" applyBorder="1" applyAlignment="1" applyProtection="1">
      <alignment horizontal="center" vertical="center" shrinkToFit="1"/>
      <protection hidden="1"/>
    </xf>
    <xf numFmtId="0" fontId="40" fillId="26" borderId="55" xfId="129" applyFont="1" applyFill="1" applyBorder="1" applyAlignment="1" applyProtection="1">
      <alignment horizontal="center" vertical="center" shrinkToFit="1"/>
      <protection hidden="1"/>
    </xf>
    <xf numFmtId="0" fontId="40" fillId="26" borderId="11" xfId="129" applyFont="1" applyFill="1" applyBorder="1" applyAlignment="1" applyProtection="1">
      <alignment horizontal="center" vertical="center" shrinkToFit="1"/>
      <protection hidden="1"/>
    </xf>
    <xf numFmtId="0" fontId="40" fillId="26" borderId="10" xfId="129" applyFont="1" applyFill="1" applyBorder="1" applyAlignment="1" applyProtection="1">
      <alignment horizontal="center" vertical="center" shrinkToFit="1"/>
      <protection hidden="1"/>
    </xf>
    <xf numFmtId="0" fontId="40" fillId="26" borderId="56" xfId="129" applyFont="1" applyFill="1" applyBorder="1" applyAlignment="1" applyProtection="1">
      <alignment horizontal="center" vertical="center" shrinkToFit="1"/>
      <protection hidden="1"/>
    </xf>
    <xf numFmtId="0" fontId="40" fillId="0" borderId="93" xfId="129" applyFont="1" applyFill="1" applyBorder="1" applyAlignment="1" applyProtection="1">
      <alignment horizontal="center" vertical="center" shrinkToFit="1"/>
      <protection hidden="1"/>
    </xf>
    <xf numFmtId="0" fontId="40" fillId="0" borderId="92" xfId="129" applyFont="1" applyFill="1" applyBorder="1" applyAlignment="1" applyProtection="1">
      <alignment horizontal="center" vertical="center" shrinkToFit="1"/>
      <protection hidden="1"/>
    </xf>
    <xf numFmtId="49" fontId="42" fillId="0" borderId="92" xfId="129" applyNumberFormat="1" applyFont="1" applyFill="1" applyBorder="1" applyAlignment="1" applyProtection="1">
      <alignment horizontal="center" vertical="center" shrinkToFit="1"/>
      <protection locked="0" hidden="1"/>
    </xf>
    <xf numFmtId="49" fontId="42" fillId="0" borderId="91" xfId="129" applyNumberFormat="1" applyFont="1" applyFill="1" applyBorder="1" applyAlignment="1" applyProtection="1">
      <alignment horizontal="center" shrinkToFit="1"/>
      <protection locked="0" hidden="1"/>
    </xf>
    <xf numFmtId="49" fontId="42" fillId="0" borderId="60" xfId="129" applyNumberFormat="1" applyFont="1" applyFill="1" applyBorder="1" applyAlignment="1" applyProtection="1">
      <alignment horizontal="center" shrinkToFit="1"/>
      <protection locked="0" hidden="1"/>
    </xf>
    <xf numFmtId="49" fontId="42" fillId="0" borderId="61" xfId="129" applyNumberFormat="1" applyFont="1" applyFill="1" applyBorder="1" applyAlignment="1" applyProtection="1">
      <alignment horizontal="center" shrinkToFit="1"/>
      <protection locked="0" hidden="1"/>
    </xf>
    <xf numFmtId="49" fontId="42" fillId="0" borderId="59" xfId="129" applyNumberFormat="1" applyFont="1" applyFill="1" applyBorder="1" applyAlignment="1" applyProtection="1">
      <alignment horizontal="center" shrinkToFit="1"/>
      <protection locked="0" hidden="1"/>
    </xf>
    <xf numFmtId="49" fontId="42" fillId="0" borderId="90" xfId="129" applyNumberFormat="1" applyFont="1" applyFill="1" applyBorder="1" applyAlignment="1" applyProtection="1">
      <alignment horizontal="center" shrinkToFit="1"/>
      <protection locked="0" hidden="1"/>
    </xf>
    <xf numFmtId="0" fontId="73" fillId="0" borderId="40" xfId="129" applyFont="1" applyFill="1" applyBorder="1" applyAlignment="1" applyProtection="1">
      <alignment horizontal="left" vertical="center" wrapText="1" shrinkToFit="1"/>
      <protection hidden="1"/>
    </xf>
    <xf numFmtId="0" fontId="73" fillId="0" borderId="37" xfId="129" applyFont="1" applyFill="1" applyBorder="1" applyAlignment="1" applyProtection="1">
      <alignment horizontal="left" vertical="center" wrapText="1" shrinkToFit="1"/>
      <protection hidden="1"/>
    </xf>
    <xf numFmtId="0" fontId="73" fillId="0" borderId="38" xfId="129" applyFont="1" applyFill="1" applyBorder="1" applyAlignment="1" applyProtection="1">
      <alignment horizontal="left" vertical="center" wrapText="1" shrinkToFit="1"/>
      <protection hidden="1"/>
    </xf>
    <xf numFmtId="49" fontId="42" fillId="0" borderId="11" xfId="129" applyNumberFormat="1" applyFont="1" applyFill="1" applyBorder="1" applyAlignment="1" applyProtection="1">
      <alignment horizontal="center" shrinkToFit="1"/>
      <protection locked="0" hidden="1"/>
    </xf>
    <xf numFmtId="49" fontId="42" fillId="0" borderId="10" xfId="129" applyNumberFormat="1" applyFont="1" applyFill="1" applyBorder="1" applyAlignment="1" applyProtection="1">
      <alignment horizontal="center" shrinkToFit="1"/>
      <protection locked="0" hidden="1"/>
    </xf>
    <xf numFmtId="49" fontId="42" fillId="0" borderId="63" xfId="129" applyNumberFormat="1" applyFont="1" applyFill="1" applyBorder="1" applyAlignment="1" applyProtection="1">
      <alignment horizontal="center" shrinkToFit="1"/>
      <protection locked="0" hidden="1"/>
    </xf>
    <xf numFmtId="0" fontId="40" fillId="26" borderId="39" xfId="129" applyFont="1" applyFill="1" applyBorder="1" applyAlignment="1" applyProtection="1">
      <alignment horizontal="center" vertical="center" shrinkToFit="1"/>
      <protection hidden="1"/>
    </xf>
    <xf numFmtId="0" fontId="40" fillId="26" borderId="64" xfId="129" applyFont="1" applyFill="1" applyBorder="1" applyAlignment="1" applyProtection="1">
      <alignment horizontal="center" vertical="center" shrinkToFit="1"/>
      <protection hidden="1"/>
    </xf>
    <xf numFmtId="0" fontId="40" fillId="26" borderId="65" xfId="129" applyFont="1" applyFill="1" applyBorder="1" applyAlignment="1" applyProtection="1">
      <alignment horizontal="center" vertical="center" shrinkToFit="1"/>
      <protection hidden="1"/>
    </xf>
    <xf numFmtId="0" fontId="31" fillId="0" borderId="39" xfId="129" applyFont="1" applyFill="1" applyBorder="1" applyAlignment="1" applyProtection="1">
      <alignment horizontal="center" vertical="center" shrinkToFit="1"/>
      <protection hidden="1"/>
    </xf>
    <xf numFmtId="0" fontId="31" fillId="0" borderId="64" xfId="129" applyFont="1" applyFill="1" applyBorder="1" applyAlignment="1" applyProtection="1">
      <alignment horizontal="center" vertical="center" shrinkToFit="1"/>
      <protection hidden="1"/>
    </xf>
    <xf numFmtId="49" fontId="42" fillId="0" borderId="64" xfId="129" applyNumberFormat="1" applyFont="1" applyFill="1" applyBorder="1" applyAlignment="1" applyProtection="1">
      <alignment horizontal="center" vertical="center" shrinkToFit="1"/>
      <protection locked="0"/>
    </xf>
    <xf numFmtId="49" fontId="42" fillId="0" borderId="65" xfId="129" applyNumberFormat="1" applyFont="1" applyFill="1" applyBorder="1" applyAlignment="1" applyProtection="1">
      <alignment horizontal="center" vertical="center" shrinkToFit="1"/>
      <protection locked="0"/>
    </xf>
    <xf numFmtId="0" fontId="40" fillId="26" borderId="39" xfId="129" applyFont="1" applyFill="1" applyBorder="1" applyAlignment="1" applyProtection="1">
      <alignment horizontal="center" vertical="center" wrapText="1" shrinkToFit="1"/>
      <protection hidden="1"/>
    </xf>
    <xf numFmtId="0" fontId="40" fillId="26" borderId="64" xfId="129" applyFont="1" applyFill="1" applyBorder="1" applyAlignment="1" applyProtection="1">
      <alignment horizontal="center" vertical="center" wrapText="1" shrinkToFit="1"/>
      <protection hidden="1"/>
    </xf>
    <xf numFmtId="0" fontId="40" fillId="26" borderId="65" xfId="129" applyFont="1" applyFill="1" applyBorder="1" applyAlignment="1" applyProtection="1">
      <alignment horizontal="center" vertical="center" wrapText="1" shrinkToFit="1"/>
      <protection hidden="1"/>
    </xf>
    <xf numFmtId="49" fontId="42" fillId="0" borderId="66" xfId="129" applyNumberFormat="1" applyFont="1" applyFill="1" applyBorder="1" applyAlignment="1" applyProtection="1">
      <alignment horizontal="center" vertical="center" shrinkToFit="1"/>
      <protection locked="0"/>
    </xf>
    <xf numFmtId="0" fontId="40" fillId="26" borderId="29" xfId="129" applyFont="1" applyFill="1" applyBorder="1" applyAlignment="1" applyProtection="1">
      <alignment horizontal="center" vertical="center" shrinkToFit="1"/>
      <protection hidden="1"/>
    </xf>
    <xf numFmtId="49" fontId="42" fillId="0" borderId="29" xfId="129" applyNumberFormat="1" applyFont="1" applyFill="1" applyBorder="1" applyAlignment="1" applyProtection="1">
      <alignment horizontal="center" vertical="center" shrinkToFit="1"/>
      <protection locked="0"/>
    </xf>
    <xf numFmtId="0" fontId="42" fillId="0" borderId="28" xfId="129" applyFont="1" applyFill="1" applyBorder="1" applyAlignment="1" applyProtection="1">
      <alignment horizontal="center" vertical="center" shrinkToFit="1"/>
      <protection locked="0"/>
    </xf>
    <xf numFmtId="0" fontId="42" fillId="0" borderId="33" xfId="129" applyFont="1" applyFill="1" applyBorder="1" applyAlignment="1" applyProtection="1">
      <alignment horizontal="center" vertical="center" shrinkToFit="1"/>
      <protection locked="0"/>
    </xf>
    <xf numFmtId="0" fontId="40" fillId="26" borderId="29" xfId="129" applyFont="1" applyFill="1" applyBorder="1" applyAlignment="1" applyProtection="1">
      <alignment horizontal="center" vertical="center"/>
      <protection hidden="1"/>
    </xf>
    <xf numFmtId="0" fontId="42" fillId="0" borderId="29" xfId="129" applyFont="1" applyFill="1" applyBorder="1" applyAlignment="1" applyProtection="1">
      <alignment horizontal="center" vertical="center" shrinkToFit="1"/>
      <protection locked="0"/>
    </xf>
    <xf numFmtId="0" fontId="42" fillId="0" borderId="53" xfId="129" applyFont="1" applyFill="1" applyBorder="1" applyAlignment="1" applyProtection="1">
      <alignment horizontal="center" vertical="center" shrinkToFit="1"/>
      <protection locked="0"/>
    </xf>
    <xf numFmtId="0" fontId="40" fillId="26" borderId="13" xfId="129" applyFont="1" applyFill="1" applyBorder="1" applyAlignment="1" applyProtection="1">
      <alignment horizontal="center" vertical="center" shrinkToFit="1"/>
      <protection hidden="1"/>
    </xf>
    <xf numFmtId="0" fontId="40" fillId="26" borderId="21" xfId="129" applyFont="1" applyFill="1" applyBorder="1" applyAlignment="1" applyProtection="1">
      <alignment horizontal="center" vertical="center" shrinkToFit="1"/>
      <protection hidden="1"/>
    </xf>
    <xf numFmtId="0" fontId="40" fillId="26" borderId="23" xfId="129" applyFont="1" applyFill="1" applyBorder="1" applyAlignment="1" applyProtection="1">
      <alignment horizontal="center" vertical="center" shrinkToFit="1"/>
      <protection hidden="1"/>
    </xf>
    <xf numFmtId="0" fontId="42" fillId="0" borderId="13" xfId="129" applyFont="1" applyFill="1" applyBorder="1" applyAlignment="1" applyProtection="1">
      <alignment horizontal="center" vertical="center" shrinkToFit="1"/>
      <protection locked="0"/>
    </xf>
    <xf numFmtId="0" fontId="42" fillId="0" borderId="21" xfId="129" applyFont="1" applyFill="1" applyBorder="1" applyAlignment="1" applyProtection="1">
      <alignment horizontal="center" vertical="center" shrinkToFit="1"/>
      <protection locked="0"/>
    </xf>
    <xf numFmtId="0" fontId="42" fillId="0" borderId="23" xfId="129" applyFont="1" applyFill="1" applyBorder="1" applyAlignment="1" applyProtection="1">
      <alignment horizontal="center" vertical="center" shrinkToFit="1"/>
      <protection locked="0"/>
    </xf>
    <xf numFmtId="0" fontId="40" fillId="26" borderId="13" xfId="129" applyFont="1" applyFill="1" applyBorder="1" applyAlignment="1" applyProtection="1">
      <alignment horizontal="center" vertical="center"/>
      <protection hidden="1"/>
    </xf>
    <xf numFmtId="0" fontId="40" fillId="26" borderId="21" xfId="129" applyFont="1" applyFill="1" applyBorder="1" applyAlignment="1" applyProtection="1">
      <alignment horizontal="center" vertical="center"/>
      <protection hidden="1"/>
    </xf>
    <xf numFmtId="0" fontId="40" fillId="26" borderId="23" xfId="129" applyFont="1" applyFill="1" applyBorder="1" applyAlignment="1" applyProtection="1">
      <alignment horizontal="center" vertical="center"/>
      <protection hidden="1"/>
    </xf>
    <xf numFmtId="49" fontId="42" fillId="0" borderId="13" xfId="129" applyNumberFormat="1" applyFont="1" applyFill="1" applyBorder="1" applyAlignment="1" applyProtection="1">
      <alignment horizontal="center" vertical="center" shrinkToFit="1"/>
      <protection locked="0"/>
    </xf>
    <xf numFmtId="49" fontId="42" fillId="0" borderId="21" xfId="129" applyNumberFormat="1" applyFont="1" applyFill="1" applyBorder="1" applyAlignment="1" applyProtection="1">
      <alignment horizontal="center" vertical="center" shrinkToFit="1"/>
      <protection locked="0"/>
    </xf>
    <xf numFmtId="0" fontId="42" fillId="0" borderId="21" xfId="129" applyFont="1" applyFill="1" applyBorder="1" applyAlignment="1" applyProtection="1">
      <alignment horizontal="center" vertical="center"/>
      <protection hidden="1"/>
    </xf>
    <xf numFmtId="49" fontId="42" fillId="0" borderId="25" xfId="129" applyNumberFormat="1" applyFont="1" applyFill="1" applyBorder="1" applyAlignment="1" applyProtection="1">
      <alignment horizontal="center" vertical="center" shrinkToFit="1"/>
      <protection locked="0"/>
    </xf>
    <xf numFmtId="49" fontId="42" fillId="0" borderId="92" xfId="129" applyNumberFormat="1" applyFont="1" applyFill="1" applyBorder="1" applyAlignment="1" applyProtection="1">
      <alignment horizontal="center" vertical="center" shrinkToFit="1"/>
      <protection locked="0"/>
    </xf>
    <xf numFmtId="0" fontId="42" fillId="0" borderId="91" xfId="129" applyFont="1" applyFill="1" applyBorder="1" applyAlignment="1" applyProtection="1">
      <alignment horizontal="center" shrinkToFit="1"/>
      <protection locked="0"/>
    </xf>
    <xf numFmtId="0" fontId="42" fillId="0" borderId="60" xfId="129" applyFont="1" applyFill="1" applyBorder="1" applyAlignment="1" applyProtection="1">
      <alignment horizontal="center" shrinkToFit="1"/>
      <protection locked="0"/>
    </xf>
    <xf numFmtId="0" fontId="42" fillId="0" borderId="61" xfId="129" applyFont="1" applyFill="1" applyBorder="1" applyAlignment="1" applyProtection="1">
      <alignment horizontal="center" shrinkToFit="1"/>
      <protection locked="0"/>
    </xf>
    <xf numFmtId="0" fontId="42" fillId="0" borderId="59" xfId="129" applyFont="1" applyFill="1" applyBorder="1" applyAlignment="1" applyProtection="1">
      <alignment horizontal="center" shrinkToFit="1"/>
      <protection locked="0"/>
    </xf>
    <xf numFmtId="49" fontId="42" fillId="0" borderId="59" xfId="129" applyNumberFormat="1" applyFont="1" applyFill="1" applyBorder="1" applyAlignment="1" applyProtection="1">
      <alignment horizontal="center" shrinkToFit="1"/>
      <protection locked="0"/>
    </xf>
    <xf numFmtId="49" fontId="42" fillId="0" borderId="60" xfId="129" applyNumberFormat="1" applyFont="1" applyFill="1" applyBorder="1" applyAlignment="1" applyProtection="1">
      <alignment horizontal="center" shrinkToFit="1"/>
      <protection locked="0"/>
    </xf>
    <xf numFmtId="49" fontId="42" fillId="0" borderId="90" xfId="129" applyNumberFormat="1" applyFont="1" applyFill="1" applyBorder="1" applyAlignment="1" applyProtection="1">
      <alignment horizontal="center" shrinkToFit="1"/>
      <protection locked="0"/>
    </xf>
    <xf numFmtId="49" fontId="42" fillId="0" borderId="11" xfId="129" applyNumberFormat="1" applyFont="1" applyFill="1" applyBorder="1" applyAlignment="1" applyProtection="1">
      <alignment horizontal="center" shrinkToFit="1"/>
      <protection locked="0"/>
    </xf>
    <xf numFmtId="49" fontId="42" fillId="0" borderId="10" xfId="129" applyNumberFormat="1" applyFont="1" applyFill="1" applyBorder="1" applyAlignment="1" applyProtection="1">
      <alignment horizontal="center" shrinkToFit="1"/>
      <protection locked="0"/>
    </xf>
    <xf numFmtId="49" fontId="42" fillId="0" borderId="63" xfId="129" applyNumberFormat="1" applyFont="1" applyFill="1" applyBorder="1" applyAlignment="1" applyProtection="1">
      <alignment horizontal="center" shrinkToFit="1"/>
      <protection locked="0"/>
    </xf>
    <xf numFmtId="0" fontId="31" fillId="0" borderId="13" xfId="129" applyFont="1" applyFill="1" applyBorder="1" applyAlignment="1" applyProtection="1">
      <alignment horizontal="center" vertical="center" shrinkToFit="1"/>
      <protection hidden="1"/>
    </xf>
    <xf numFmtId="0" fontId="31" fillId="0" borderId="21" xfId="129" applyFont="1" applyFill="1" applyBorder="1" applyAlignment="1" applyProtection="1">
      <alignment horizontal="center" vertical="center" shrinkToFit="1"/>
      <protection hidden="1"/>
    </xf>
    <xf numFmtId="0" fontId="40" fillId="26" borderId="40" xfId="129" applyFont="1" applyFill="1" applyBorder="1" applyAlignment="1" applyProtection="1">
      <alignment horizontal="center" vertical="center" wrapText="1" shrinkToFit="1"/>
      <protection hidden="1"/>
    </xf>
    <xf numFmtId="0" fontId="40" fillId="26" borderId="37" xfId="129" applyFont="1" applyFill="1" applyBorder="1" applyAlignment="1" applyProtection="1">
      <alignment horizontal="center" vertical="center" wrapText="1" shrinkToFit="1"/>
      <protection hidden="1"/>
    </xf>
    <xf numFmtId="0" fontId="40" fillId="26" borderId="42" xfId="129" applyFont="1" applyFill="1" applyBorder="1" applyAlignment="1" applyProtection="1">
      <alignment horizontal="center" vertical="center" wrapText="1" shrinkToFit="1"/>
      <protection hidden="1"/>
    </xf>
    <xf numFmtId="0" fontId="40" fillId="26" borderId="41" xfId="129" applyFont="1" applyFill="1" applyBorder="1" applyAlignment="1" applyProtection="1">
      <alignment horizontal="center" vertical="center" wrapText="1" shrinkToFit="1"/>
      <protection hidden="1"/>
    </xf>
    <xf numFmtId="0" fontId="40" fillId="26" borderId="49" xfId="129" applyFont="1" applyFill="1" applyBorder="1" applyAlignment="1" applyProtection="1">
      <alignment horizontal="center" vertical="center" wrapText="1" shrinkToFit="1"/>
      <protection hidden="1"/>
    </xf>
    <xf numFmtId="0" fontId="40" fillId="26" borderId="67" xfId="129" applyFont="1" applyFill="1" applyBorder="1" applyAlignment="1" applyProtection="1">
      <alignment horizontal="center" vertical="center" wrapText="1" shrinkToFit="1"/>
      <protection hidden="1"/>
    </xf>
    <xf numFmtId="0" fontId="31" fillId="0" borderId="37" xfId="129" applyFont="1" applyFill="1" applyBorder="1" applyAlignment="1" applyProtection="1">
      <alignment horizontal="center" vertical="center" shrinkToFit="1"/>
      <protection hidden="1"/>
    </xf>
    <xf numFmtId="0" fontId="31" fillId="0" borderId="49" xfId="129" applyFont="1" applyFill="1" applyBorder="1" applyAlignment="1" applyProtection="1">
      <alignment horizontal="center" vertical="center" shrinkToFit="1"/>
      <protection hidden="1"/>
    </xf>
    <xf numFmtId="49" fontId="42" fillId="0" borderId="37" xfId="129" applyNumberFormat="1" applyFont="1" applyFill="1" applyBorder="1" applyAlignment="1" applyProtection="1">
      <alignment horizontal="center" vertical="center" shrinkToFit="1"/>
      <protection locked="0"/>
    </xf>
    <xf numFmtId="49" fontId="42" fillId="0" borderId="49" xfId="129" applyNumberFormat="1" applyFont="1" applyFill="1" applyBorder="1" applyAlignment="1" applyProtection="1">
      <alignment horizontal="center" vertical="center" shrinkToFit="1"/>
      <protection locked="0"/>
    </xf>
    <xf numFmtId="49" fontId="42" fillId="0" borderId="23" xfId="129" applyNumberFormat="1" applyFont="1" applyFill="1" applyBorder="1" applyAlignment="1" applyProtection="1">
      <alignment horizontal="center" vertical="center" shrinkToFit="1"/>
      <protection locked="0"/>
    </xf>
    <xf numFmtId="49" fontId="42" fillId="0" borderId="38" xfId="129" applyNumberFormat="1" applyFont="1" applyFill="1" applyBorder="1" applyAlignment="1" applyProtection="1">
      <alignment horizontal="center" vertical="center" shrinkToFit="1"/>
      <protection locked="0"/>
    </xf>
    <xf numFmtId="49" fontId="42" fillId="0" borderId="48" xfId="129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129" applyFont="1" applyBorder="1" applyAlignment="1" applyProtection="1">
      <protection hidden="1"/>
    </xf>
    <xf numFmtId="0" fontId="74" fillId="0" borderId="72" xfId="160" applyNumberFormat="1" applyFont="1" applyFill="1" applyBorder="1" applyAlignment="1" applyProtection="1">
      <alignment horizontal="left" vertical="center" shrinkToFit="1"/>
      <protection hidden="1"/>
    </xf>
    <xf numFmtId="0" fontId="74" fillId="0" borderId="66" xfId="160" applyNumberFormat="1" applyFont="1" applyFill="1" applyBorder="1" applyAlignment="1" applyProtection="1">
      <alignment horizontal="left" vertical="center" shrinkToFit="1"/>
      <protection hidden="1"/>
    </xf>
    <xf numFmtId="0" fontId="22" fillId="0" borderId="0" xfId="177" applyFont="1" applyAlignment="1" applyProtection="1">
      <alignment horizontal="left" vertical="center" shrinkToFit="1"/>
      <protection hidden="1"/>
    </xf>
    <xf numFmtId="0" fontId="22" fillId="26" borderId="68" xfId="178" applyFont="1" applyFill="1" applyBorder="1" applyAlignment="1" applyProtection="1">
      <alignment horizontal="center" vertical="center" wrapText="1"/>
      <protection hidden="1"/>
    </xf>
    <xf numFmtId="0" fontId="22" fillId="26" borderId="69" xfId="178" applyFont="1" applyFill="1" applyBorder="1" applyAlignment="1" applyProtection="1">
      <alignment horizontal="center" vertical="center" wrapText="1"/>
      <protection hidden="1"/>
    </xf>
    <xf numFmtId="0" fontId="75" fillId="27" borderId="0" xfId="78" applyFont="1" applyFill="1" applyAlignment="1" applyProtection="1">
      <alignment horizontal="center" vertical="center"/>
      <protection hidden="1"/>
    </xf>
    <xf numFmtId="14" fontId="22" fillId="26" borderId="70" xfId="0" applyNumberFormat="1" applyFont="1" applyFill="1" applyBorder="1" applyAlignment="1" applyProtection="1">
      <alignment horizontal="center" vertical="center" wrapText="1"/>
      <protection hidden="1"/>
    </xf>
    <xf numFmtId="0" fontId="22" fillId="26" borderId="74" xfId="0" applyFont="1" applyFill="1" applyBorder="1" applyAlignment="1" applyProtection="1">
      <alignment horizontal="center" vertical="center" wrapText="1"/>
      <protection hidden="1"/>
    </xf>
    <xf numFmtId="0" fontId="22" fillId="26" borderId="50" xfId="24" applyFont="1" applyFill="1" applyBorder="1" applyAlignment="1" applyProtection="1">
      <alignment horizontal="center" vertical="center" wrapText="1"/>
      <protection hidden="1"/>
    </xf>
    <xf numFmtId="0" fontId="22" fillId="26" borderId="52" xfId="24" applyFont="1" applyFill="1" applyBorder="1" applyAlignment="1" applyProtection="1">
      <alignment horizontal="center" vertical="center" wrapText="1"/>
      <protection hidden="1"/>
    </xf>
    <xf numFmtId="0" fontId="48" fillId="25" borderId="32" xfId="126" applyFont="1" applyFill="1" applyBorder="1" applyAlignment="1" applyProtection="1">
      <alignment horizontal="center" vertical="center" wrapText="1"/>
      <protection hidden="1"/>
    </xf>
    <xf numFmtId="0" fontId="48" fillId="25" borderId="41" xfId="126" applyFont="1" applyFill="1" applyBorder="1" applyAlignment="1" applyProtection="1">
      <alignment horizontal="center" vertical="center" wrapText="1"/>
      <protection hidden="1"/>
    </xf>
    <xf numFmtId="0" fontId="22" fillId="25" borderId="32" xfId="126" applyFont="1" applyFill="1" applyBorder="1" applyAlignment="1" applyProtection="1">
      <alignment horizontal="center" vertical="center" wrapText="1"/>
      <protection hidden="1"/>
    </xf>
    <xf numFmtId="0" fontId="22" fillId="25" borderId="41" xfId="126" applyFont="1" applyFill="1" applyBorder="1" applyAlignment="1" applyProtection="1">
      <alignment horizontal="center" vertical="center" wrapText="1"/>
      <protection hidden="1"/>
    </xf>
    <xf numFmtId="0" fontId="22" fillId="0" borderId="45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48" fillId="26" borderId="32" xfId="24" applyFont="1" applyFill="1" applyBorder="1" applyAlignment="1" applyProtection="1">
      <alignment horizontal="center" vertical="center" wrapText="1"/>
      <protection hidden="1"/>
    </xf>
    <xf numFmtId="0" fontId="48" fillId="26" borderId="41" xfId="24" applyFont="1" applyFill="1" applyBorder="1" applyAlignment="1" applyProtection="1">
      <alignment horizontal="center" vertical="center" wrapText="1"/>
      <protection hidden="1"/>
    </xf>
    <xf numFmtId="14" fontId="25" fillId="26" borderId="68" xfId="24" applyNumberFormat="1" applyFont="1" applyFill="1" applyBorder="1" applyAlignment="1" applyProtection="1">
      <alignment horizontal="center" vertical="center" wrapText="1"/>
      <protection hidden="1"/>
    </xf>
    <xf numFmtId="0" fontId="25" fillId="26" borderId="69" xfId="0" applyFont="1" applyFill="1" applyBorder="1" applyAlignment="1" applyProtection="1">
      <alignment horizontal="center" vertical="center" wrapText="1"/>
      <protection hidden="1"/>
    </xf>
    <xf numFmtId="0" fontId="22" fillId="26" borderId="70" xfId="178" applyFont="1" applyFill="1" applyBorder="1" applyAlignment="1" applyProtection="1">
      <alignment horizontal="center" vertical="center" wrapText="1"/>
      <protection hidden="1"/>
    </xf>
    <xf numFmtId="0" fontId="22" fillId="26" borderId="71" xfId="178" applyFont="1" applyFill="1" applyBorder="1" applyAlignment="1" applyProtection="1">
      <alignment horizontal="center" vertical="center" wrapText="1"/>
      <protection hidden="1"/>
    </xf>
    <xf numFmtId="0" fontId="22" fillId="26" borderId="72" xfId="160" applyFont="1" applyFill="1" applyBorder="1" applyAlignment="1" applyProtection="1">
      <alignment horizontal="left" vertical="center"/>
      <protection hidden="1"/>
    </xf>
    <xf numFmtId="0" fontId="22" fillId="26" borderId="66" xfId="160" applyFont="1" applyFill="1" applyBorder="1" applyAlignment="1" applyProtection="1">
      <alignment horizontal="left" vertical="center"/>
      <protection hidden="1"/>
    </xf>
    <xf numFmtId="0" fontId="22" fillId="26" borderId="73" xfId="160" applyFont="1" applyFill="1" applyBorder="1" applyAlignment="1" applyProtection="1">
      <alignment horizontal="left" vertical="center"/>
      <protection hidden="1"/>
    </xf>
    <xf numFmtId="0" fontId="22" fillId="26" borderId="53" xfId="160" applyFont="1" applyFill="1" applyBorder="1" applyAlignment="1" applyProtection="1">
      <alignment horizontal="left" vertical="center"/>
      <protection hidden="1"/>
    </xf>
    <xf numFmtId="0" fontId="22" fillId="26" borderId="14" xfId="24" applyFont="1" applyFill="1" applyBorder="1" applyAlignment="1" applyProtection="1">
      <alignment horizontal="center" vertical="center" wrapText="1"/>
      <protection hidden="1"/>
    </xf>
    <xf numFmtId="0" fontId="22" fillId="26" borderId="49" xfId="24" applyFont="1" applyFill="1" applyBorder="1" applyAlignment="1" applyProtection="1">
      <alignment horizontal="center" vertical="center" wrapText="1"/>
      <protection hidden="1"/>
    </xf>
    <xf numFmtId="0" fontId="38" fillId="0" borderId="73" xfId="160" applyNumberFormat="1" applyFont="1" applyBorder="1" applyAlignment="1" applyProtection="1">
      <alignment vertical="center" shrinkToFit="1"/>
      <protection hidden="1"/>
    </xf>
    <xf numFmtId="0" fontId="38" fillId="0" borderId="53" xfId="160" applyNumberFormat="1" applyFont="1" applyBorder="1" applyAlignment="1" applyProtection="1">
      <alignment vertical="center" shrinkToFit="1"/>
      <protection hidden="1"/>
    </xf>
    <xf numFmtId="49" fontId="42" fillId="0" borderId="37" xfId="176" applyNumberFormat="1" applyFont="1" applyFill="1" applyBorder="1" applyAlignment="1" applyProtection="1">
      <alignment horizontal="center" vertical="center" shrinkToFit="1"/>
      <protection locked="0"/>
    </xf>
    <xf numFmtId="0" fontId="40" fillId="0" borderId="37" xfId="176" applyFont="1" applyFill="1" applyBorder="1" applyAlignment="1" applyProtection="1">
      <alignment horizontal="center" vertical="center" shrinkToFit="1"/>
      <protection hidden="1"/>
    </xf>
    <xf numFmtId="0" fontId="24" fillId="0" borderId="0" xfId="176" applyFont="1" applyFill="1" applyBorder="1" applyAlignment="1" applyProtection="1">
      <alignment horizontal="left" vertical="center" shrinkToFit="1"/>
      <protection hidden="1"/>
    </xf>
    <xf numFmtId="0" fontId="35" fillId="0" borderId="43" xfId="176" applyFont="1" applyFill="1" applyBorder="1" applyAlignment="1" applyProtection="1">
      <alignment horizontal="center" vertical="center"/>
      <protection hidden="1"/>
    </xf>
    <xf numFmtId="0" fontId="35" fillId="0" borderId="14" xfId="176" applyFont="1" applyFill="1" applyBorder="1" applyAlignment="1" applyProtection="1">
      <alignment horizontal="center" vertical="center"/>
      <protection hidden="1"/>
    </xf>
    <xf numFmtId="0" fontId="35" fillId="0" borderId="44" xfId="176" applyFont="1" applyFill="1" applyBorder="1" applyAlignment="1" applyProtection="1">
      <alignment horizontal="center" vertical="center"/>
      <protection hidden="1"/>
    </xf>
    <xf numFmtId="0" fontId="35" fillId="0" borderId="45" xfId="176" applyFont="1" applyFill="1" applyBorder="1" applyAlignment="1" applyProtection="1">
      <alignment horizontal="center" vertical="center"/>
      <protection hidden="1"/>
    </xf>
    <xf numFmtId="0" fontId="35" fillId="0" borderId="0" xfId="176" applyFont="1" applyFill="1" applyBorder="1" applyAlignment="1" applyProtection="1">
      <alignment horizontal="center" vertical="center"/>
      <protection hidden="1"/>
    </xf>
    <xf numFmtId="0" fontId="35" fillId="0" borderId="46" xfId="176" applyFont="1" applyFill="1" applyBorder="1" applyAlignment="1" applyProtection="1">
      <alignment horizontal="center" vertical="center"/>
      <protection hidden="1"/>
    </xf>
    <xf numFmtId="0" fontId="35" fillId="0" borderId="47" xfId="176" applyFont="1" applyFill="1" applyBorder="1" applyAlignment="1" applyProtection="1">
      <alignment horizontal="center" vertical="center"/>
      <protection hidden="1"/>
    </xf>
    <xf numFmtId="0" fontId="35" fillId="0" borderId="49" xfId="176" applyFont="1" applyFill="1" applyBorder="1" applyAlignment="1" applyProtection="1">
      <alignment horizontal="center" vertical="center"/>
      <protection hidden="1"/>
    </xf>
    <xf numFmtId="0" fontId="35" fillId="0" borderId="48" xfId="176" applyFont="1" applyFill="1" applyBorder="1" applyAlignment="1" applyProtection="1">
      <alignment horizontal="center" vertical="center"/>
      <protection hidden="1"/>
    </xf>
    <xf numFmtId="49" fontId="42" fillId="0" borderId="21" xfId="176" applyNumberFormat="1" applyFont="1" applyFill="1" applyBorder="1" applyAlignment="1" applyProtection="1">
      <alignment horizontal="center" vertical="center" shrinkToFit="1"/>
      <protection locked="0"/>
    </xf>
    <xf numFmtId="0" fontId="31" fillId="0" borderId="21" xfId="176" applyFont="1" applyFill="1" applyBorder="1" applyAlignment="1" applyProtection="1">
      <alignment horizontal="center" vertical="center" shrinkToFit="1"/>
      <protection hidden="1"/>
    </xf>
    <xf numFmtId="49" fontId="42" fillId="0" borderId="49" xfId="176" applyNumberFormat="1" applyFont="1" applyFill="1" applyBorder="1" applyAlignment="1" applyProtection="1">
      <alignment horizontal="center" vertical="center" shrinkToFit="1"/>
      <protection locked="0"/>
    </xf>
    <xf numFmtId="0" fontId="40" fillId="26" borderId="75" xfId="176" applyFont="1" applyFill="1" applyBorder="1" applyAlignment="1" applyProtection="1">
      <alignment horizontal="center" vertical="center" shrinkToFit="1"/>
      <protection hidden="1"/>
    </xf>
    <xf numFmtId="0" fontId="40" fillId="26" borderId="76" xfId="176" applyFont="1" applyFill="1" applyBorder="1" applyAlignment="1" applyProtection="1">
      <alignment horizontal="center" vertical="center" shrinkToFit="1"/>
      <protection hidden="1"/>
    </xf>
    <xf numFmtId="0" fontId="40" fillId="26" borderId="77" xfId="176" applyFont="1" applyFill="1" applyBorder="1" applyAlignment="1" applyProtection="1">
      <alignment horizontal="center" vertical="center" shrinkToFit="1"/>
      <protection hidden="1"/>
    </xf>
    <xf numFmtId="49" fontId="42" fillId="0" borderId="75" xfId="176" applyNumberFormat="1" applyFont="1" applyFill="1" applyBorder="1" applyAlignment="1" applyProtection="1">
      <alignment horizontal="center" vertical="center" shrinkToFit="1"/>
      <protection hidden="1"/>
    </xf>
    <xf numFmtId="0" fontId="42" fillId="0" borderId="76" xfId="176" applyNumberFormat="1" applyFont="1" applyFill="1" applyBorder="1" applyAlignment="1" applyProtection="1">
      <alignment horizontal="center" vertical="center" shrinkToFit="1"/>
      <protection hidden="1"/>
    </xf>
    <xf numFmtId="0" fontId="42" fillId="0" borderId="77" xfId="176" applyNumberFormat="1" applyFont="1" applyFill="1" applyBorder="1" applyAlignment="1" applyProtection="1">
      <alignment horizontal="center" vertical="center" shrinkToFit="1"/>
      <protection hidden="1"/>
    </xf>
    <xf numFmtId="0" fontId="40" fillId="26" borderId="75" xfId="176" applyFont="1" applyFill="1" applyBorder="1" applyAlignment="1" applyProtection="1">
      <alignment horizontal="center" vertical="center" wrapText="1"/>
      <protection hidden="1"/>
    </xf>
    <xf numFmtId="0" fontId="40" fillId="26" borderId="76" xfId="176" applyFont="1" applyFill="1" applyBorder="1" applyAlignment="1" applyProtection="1">
      <alignment horizontal="center" vertical="center"/>
      <protection hidden="1"/>
    </xf>
    <xf numFmtId="0" fontId="40" fillId="26" borderId="77" xfId="176" applyFont="1" applyFill="1" applyBorder="1" applyAlignment="1" applyProtection="1">
      <alignment horizontal="center" vertical="center"/>
      <protection hidden="1"/>
    </xf>
    <xf numFmtId="49" fontId="43" fillId="0" borderId="75" xfId="176" applyNumberFormat="1" applyFont="1" applyFill="1" applyBorder="1" applyAlignment="1" applyProtection="1">
      <alignment horizontal="right" vertical="center"/>
      <protection hidden="1"/>
    </xf>
    <xf numFmtId="49" fontId="43" fillId="0" borderId="76" xfId="176" applyNumberFormat="1" applyFont="1" applyFill="1" applyBorder="1" applyAlignment="1" applyProtection="1">
      <alignment horizontal="right" vertical="center"/>
      <protection hidden="1"/>
    </xf>
    <xf numFmtId="0" fontId="43" fillId="0" borderId="76" xfId="176" applyNumberFormat="1" applyFont="1" applyFill="1" applyBorder="1" applyAlignment="1" applyProtection="1">
      <alignment horizontal="left" vertical="center" shrinkToFit="1"/>
      <protection hidden="1"/>
    </xf>
    <xf numFmtId="0" fontId="43" fillId="0" borderId="78" xfId="176" applyNumberFormat="1" applyFont="1" applyFill="1" applyBorder="1" applyAlignment="1" applyProtection="1">
      <alignment horizontal="left" vertical="center" shrinkToFit="1"/>
      <protection hidden="1"/>
    </xf>
    <xf numFmtId="0" fontId="35" fillId="24" borderId="0" xfId="176" applyFont="1" applyFill="1" applyBorder="1" applyAlignment="1" applyProtection="1">
      <alignment horizontal="center" vertical="center"/>
      <protection hidden="1"/>
    </xf>
    <xf numFmtId="0" fontId="36" fillId="27" borderId="0" xfId="176" applyFont="1" applyFill="1" applyBorder="1" applyAlignment="1" applyProtection="1">
      <alignment horizontal="center" vertical="center"/>
      <protection hidden="1"/>
    </xf>
    <xf numFmtId="0" fontId="41" fillId="26" borderId="50" xfId="176" applyFont="1" applyFill="1" applyBorder="1" applyAlignment="1" applyProtection="1">
      <alignment horizontal="center" vertical="center" textRotation="255"/>
      <protection hidden="1"/>
    </xf>
    <xf numFmtId="0" fontId="41" fillId="26" borderId="51" xfId="176" applyFont="1" applyFill="1" applyBorder="1" applyAlignment="1" applyProtection="1">
      <alignment horizontal="center" vertical="center" textRotation="255"/>
      <protection hidden="1"/>
    </xf>
    <xf numFmtId="0" fontId="41" fillId="26" borderId="52" xfId="176" applyFont="1" applyFill="1" applyBorder="1" applyAlignment="1" applyProtection="1">
      <alignment horizontal="center" vertical="center" textRotation="255"/>
      <protection hidden="1"/>
    </xf>
    <xf numFmtId="0" fontId="40" fillId="26" borderId="29" xfId="176" applyFont="1" applyFill="1" applyBorder="1" applyAlignment="1" applyProtection="1">
      <alignment horizontal="center" vertical="center" shrinkToFit="1"/>
      <protection hidden="1"/>
    </xf>
    <xf numFmtId="0" fontId="40" fillId="26" borderId="28" xfId="176" applyFont="1" applyFill="1" applyBorder="1" applyAlignment="1" applyProtection="1">
      <alignment horizontal="center" vertical="center" shrinkToFit="1"/>
      <protection hidden="1"/>
    </xf>
    <xf numFmtId="0" fontId="40" fillId="26" borderId="33" xfId="176" applyFont="1" applyFill="1" applyBorder="1" applyAlignment="1" applyProtection="1">
      <alignment horizontal="center" vertical="center" shrinkToFit="1"/>
      <protection hidden="1"/>
    </xf>
    <xf numFmtId="0" fontId="42" fillId="0" borderId="29" xfId="176" applyFont="1" applyFill="1" applyBorder="1" applyAlignment="1" applyProtection="1">
      <alignment horizontal="center" vertical="center" shrinkToFit="1"/>
      <protection locked="0"/>
    </xf>
    <xf numFmtId="0" fontId="42" fillId="0" borderId="28" xfId="176" applyFont="1" applyFill="1" applyBorder="1" applyAlignment="1" applyProtection="1">
      <alignment horizontal="center" vertical="center" shrinkToFit="1"/>
      <protection locked="0"/>
    </xf>
    <xf numFmtId="0" fontId="42" fillId="0" borderId="33" xfId="176" applyFont="1" applyFill="1" applyBorder="1" applyAlignment="1" applyProtection="1">
      <alignment horizontal="center" vertical="center" shrinkToFit="1"/>
      <protection locked="0"/>
    </xf>
    <xf numFmtId="0" fontId="40" fillId="26" borderId="29" xfId="176" applyFont="1" applyFill="1" applyBorder="1" applyAlignment="1" applyProtection="1">
      <alignment horizontal="center" vertical="center"/>
      <protection hidden="1"/>
    </xf>
    <xf numFmtId="0" fontId="40" fillId="26" borderId="28" xfId="176" applyFont="1" applyFill="1" applyBorder="1" applyAlignment="1" applyProtection="1">
      <alignment horizontal="center" vertical="center"/>
      <protection hidden="1"/>
    </xf>
    <xf numFmtId="0" fontId="40" fillId="26" borderId="33" xfId="176" applyFont="1" applyFill="1" applyBorder="1" applyAlignment="1" applyProtection="1">
      <alignment horizontal="center" vertical="center"/>
      <protection hidden="1"/>
    </xf>
    <xf numFmtId="0" fontId="42" fillId="0" borderId="53" xfId="176" applyFont="1" applyFill="1" applyBorder="1" applyAlignment="1" applyProtection="1">
      <alignment horizontal="center" vertical="center" shrinkToFit="1"/>
      <protection locked="0"/>
    </xf>
    <xf numFmtId="0" fontId="40" fillId="26" borderId="13" xfId="176" applyFont="1" applyFill="1" applyBorder="1" applyAlignment="1" applyProtection="1">
      <alignment horizontal="center" vertical="center" shrinkToFit="1"/>
      <protection hidden="1"/>
    </xf>
    <xf numFmtId="0" fontId="40" fillId="26" borderId="21" xfId="176" applyFont="1" applyFill="1" applyBorder="1" applyAlignment="1" applyProtection="1">
      <alignment horizontal="center" vertical="center" shrinkToFit="1"/>
      <protection hidden="1"/>
    </xf>
    <xf numFmtId="0" fontId="40" fillId="26" borderId="23" xfId="176" applyFont="1" applyFill="1" applyBorder="1" applyAlignment="1" applyProtection="1">
      <alignment horizontal="center" vertical="center" shrinkToFit="1"/>
      <protection hidden="1"/>
    </xf>
    <xf numFmtId="0" fontId="42" fillId="0" borderId="13" xfId="176" applyFont="1" applyFill="1" applyBorder="1" applyAlignment="1" applyProtection="1">
      <alignment horizontal="center" vertical="center" shrinkToFit="1"/>
      <protection locked="0"/>
    </xf>
    <xf numFmtId="0" fontId="42" fillId="0" borderId="21" xfId="176" applyFont="1" applyFill="1" applyBorder="1" applyAlignment="1" applyProtection="1">
      <alignment horizontal="center" vertical="center" shrinkToFit="1"/>
      <protection locked="0"/>
    </xf>
    <xf numFmtId="0" fontId="42" fillId="0" borderId="23" xfId="176" applyFont="1" applyFill="1" applyBorder="1" applyAlignment="1" applyProtection="1">
      <alignment horizontal="center" vertical="center" shrinkToFit="1"/>
      <protection locked="0"/>
    </xf>
    <xf numFmtId="0" fontId="40" fillId="26" borderId="13" xfId="176" applyFont="1" applyFill="1" applyBorder="1" applyAlignment="1" applyProtection="1">
      <alignment horizontal="center" vertical="center"/>
      <protection hidden="1"/>
    </xf>
    <xf numFmtId="0" fontId="40" fillId="26" borderId="21" xfId="176" applyFont="1" applyFill="1" applyBorder="1" applyAlignment="1" applyProtection="1">
      <alignment horizontal="center" vertical="center"/>
      <protection hidden="1"/>
    </xf>
    <xf numFmtId="0" fontId="40" fillId="26" borderId="23" xfId="176" applyFont="1" applyFill="1" applyBorder="1" applyAlignment="1" applyProtection="1">
      <alignment horizontal="center" vertical="center"/>
      <protection hidden="1"/>
    </xf>
    <xf numFmtId="49" fontId="42" fillId="0" borderId="13" xfId="176" applyNumberFormat="1" applyFont="1" applyFill="1" applyBorder="1" applyAlignment="1" applyProtection="1">
      <alignment horizontal="center" vertical="center" shrinkToFit="1"/>
      <protection locked="0"/>
    </xf>
    <xf numFmtId="0" fontId="42" fillId="0" borderId="21" xfId="176" applyFont="1" applyFill="1" applyBorder="1" applyAlignment="1" applyProtection="1">
      <alignment horizontal="center" vertical="center"/>
      <protection hidden="1"/>
    </xf>
    <xf numFmtId="49" fontId="42" fillId="0" borderId="25" xfId="176" applyNumberFormat="1" applyFont="1" applyFill="1" applyBorder="1" applyAlignment="1" applyProtection="1">
      <alignment horizontal="center" vertical="center" shrinkToFit="1"/>
      <protection locked="0"/>
    </xf>
    <xf numFmtId="0" fontId="40" fillId="26" borderId="40" xfId="176" applyFont="1" applyFill="1" applyBorder="1" applyAlignment="1" applyProtection="1">
      <alignment horizontal="center" vertical="center" shrinkToFit="1"/>
      <protection hidden="1"/>
    </xf>
    <xf numFmtId="0" fontId="40" fillId="26" borderId="37" xfId="176" applyFont="1" applyFill="1" applyBorder="1" applyAlignment="1" applyProtection="1">
      <alignment horizontal="center" vertical="center" shrinkToFit="1"/>
      <protection hidden="1"/>
    </xf>
    <xf numFmtId="0" fontId="40" fillId="26" borderId="42" xfId="176" applyFont="1" applyFill="1" applyBorder="1" applyAlignment="1" applyProtection="1">
      <alignment horizontal="center" vertical="center" shrinkToFit="1"/>
      <protection hidden="1"/>
    </xf>
    <xf numFmtId="0" fontId="40" fillId="26" borderId="54" xfId="176" applyFont="1" applyFill="1" applyBorder="1" applyAlignment="1" applyProtection="1">
      <alignment horizontal="center" vertical="center" shrinkToFit="1"/>
      <protection hidden="1"/>
    </xf>
    <xf numFmtId="0" fontId="40" fillId="26" borderId="0" xfId="176" applyFont="1" applyFill="1" applyBorder="1" applyAlignment="1" applyProtection="1">
      <alignment horizontal="center" vertical="center" shrinkToFit="1"/>
      <protection hidden="1"/>
    </xf>
    <xf numFmtId="0" fontId="40" fillId="26" borderId="55" xfId="176" applyFont="1" applyFill="1" applyBorder="1" applyAlignment="1" applyProtection="1">
      <alignment horizontal="center" vertical="center" shrinkToFit="1"/>
      <protection hidden="1"/>
    </xf>
    <xf numFmtId="0" fontId="40" fillId="26" borderId="11" xfId="176" applyFont="1" applyFill="1" applyBorder="1" applyAlignment="1" applyProtection="1">
      <alignment horizontal="center" vertical="center" shrinkToFit="1"/>
      <protection hidden="1"/>
    </xf>
    <xf numFmtId="0" fontId="40" fillId="26" borderId="10" xfId="176" applyFont="1" applyFill="1" applyBorder="1" applyAlignment="1" applyProtection="1">
      <alignment horizontal="center" vertical="center" shrinkToFit="1"/>
      <protection hidden="1"/>
    </xf>
    <xf numFmtId="0" fontId="40" fillId="26" borderId="56" xfId="176" applyFont="1" applyFill="1" applyBorder="1" applyAlignment="1" applyProtection="1">
      <alignment horizontal="center" vertical="center" shrinkToFit="1"/>
      <protection hidden="1"/>
    </xf>
    <xf numFmtId="0" fontId="40" fillId="0" borderId="40" xfId="176" applyFont="1" applyFill="1" applyBorder="1" applyAlignment="1" applyProtection="1">
      <alignment horizontal="center" vertical="center" shrinkToFit="1"/>
      <protection hidden="1"/>
    </xf>
    <xf numFmtId="0" fontId="40" fillId="26" borderId="39" xfId="176" applyFont="1" applyFill="1" applyBorder="1" applyAlignment="1" applyProtection="1">
      <alignment horizontal="center" vertical="center" wrapText="1" shrinkToFit="1"/>
      <protection hidden="1"/>
    </xf>
    <xf numFmtId="0" fontId="40" fillId="26" borderId="64" xfId="176" applyFont="1" applyFill="1" applyBorder="1" applyAlignment="1" applyProtection="1">
      <alignment horizontal="center" vertical="center" shrinkToFit="1"/>
      <protection hidden="1"/>
    </xf>
    <xf numFmtId="0" fontId="40" fillId="26" borderId="65" xfId="176" applyFont="1" applyFill="1" applyBorder="1" applyAlignment="1" applyProtection="1">
      <alignment horizontal="center" vertical="center" shrinkToFit="1"/>
      <protection hidden="1"/>
    </xf>
    <xf numFmtId="0" fontId="31" fillId="0" borderId="39" xfId="176" applyFont="1" applyFill="1" applyBorder="1" applyAlignment="1" applyProtection="1">
      <alignment horizontal="center" vertical="center" shrinkToFit="1"/>
      <protection hidden="1"/>
    </xf>
    <xf numFmtId="0" fontId="31" fillId="0" borderId="64" xfId="176" applyFont="1" applyFill="1" applyBorder="1" applyAlignment="1" applyProtection="1">
      <alignment horizontal="center" vertical="center" shrinkToFit="1"/>
      <protection hidden="1"/>
    </xf>
    <xf numFmtId="0" fontId="37" fillId="26" borderId="79" xfId="176" applyFont="1" applyFill="1" applyBorder="1" applyAlignment="1" applyProtection="1">
      <alignment horizontal="center" vertical="center"/>
      <protection hidden="1"/>
    </xf>
    <xf numFmtId="0" fontId="37" fillId="26" borderId="76" xfId="176" applyFont="1" applyFill="1" applyBorder="1" applyAlignment="1" applyProtection="1">
      <alignment horizontal="center" vertical="center"/>
      <protection hidden="1"/>
    </xf>
    <xf numFmtId="0" fontId="37" fillId="26" borderId="77" xfId="176" applyFont="1" applyFill="1" applyBorder="1" applyAlignment="1" applyProtection="1">
      <alignment horizontal="center" vertical="center"/>
      <protection hidden="1"/>
    </xf>
    <xf numFmtId="0" fontId="31" fillId="0" borderId="37" xfId="176" applyFont="1" applyFill="1" applyBorder="1" applyAlignment="1" applyProtection="1">
      <alignment horizontal="center" vertical="center" shrinkToFit="1"/>
      <protection hidden="1"/>
    </xf>
    <xf numFmtId="0" fontId="31" fillId="0" borderId="49" xfId="176" applyFont="1" applyFill="1" applyBorder="1" applyAlignment="1" applyProtection="1">
      <alignment horizontal="center" vertical="center" shrinkToFit="1"/>
      <protection hidden="1"/>
    </xf>
    <xf numFmtId="49" fontId="42" fillId="0" borderId="58" xfId="176" applyNumberFormat="1" applyFont="1" applyFill="1" applyBorder="1" applyAlignment="1" applyProtection="1">
      <alignment horizontal="center" shrinkToFit="1"/>
      <protection locked="0"/>
    </xf>
    <xf numFmtId="49" fontId="42" fillId="0" borderId="62" xfId="176" applyNumberFormat="1" applyFont="1" applyFill="1" applyBorder="1" applyAlignment="1" applyProtection="1">
      <alignment horizontal="center" shrinkToFit="1"/>
      <protection locked="0"/>
    </xf>
    <xf numFmtId="0" fontId="73" fillId="0" borderId="54" xfId="176" applyFont="1" applyFill="1" applyBorder="1" applyAlignment="1" applyProtection="1">
      <alignment horizontal="left" vertical="center" wrapText="1" shrinkToFit="1"/>
      <protection hidden="1"/>
    </xf>
    <xf numFmtId="0" fontId="73" fillId="0" borderId="0" xfId="176" applyFont="1" applyFill="1" applyBorder="1" applyAlignment="1" applyProtection="1">
      <alignment horizontal="left" vertical="center" wrapText="1" shrinkToFit="1"/>
      <protection hidden="1"/>
    </xf>
    <xf numFmtId="0" fontId="73" fillId="0" borderId="46" xfId="176" applyFont="1" applyFill="1" applyBorder="1" applyAlignment="1" applyProtection="1">
      <alignment horizontal="left" vertical="center" wrapText="1" shrinkToFit="1"/>
      <protection hidden="1"/>
    </xf>
    <xf numFmtId="49" fontId="42" fillId="0" borderId="11" xfId="176" applyNumberFormat="1" applyFont="1" applyFill="1" applyBorder="1" applyAlignment="1" applyProtection="1">
      <alignment horizontal="center" shrinkToFit="1"/>
      <protection locked="0"/>
    </xf>
    <xf numFmtId="49" fontId="42" fillId="0" borderId="10" xfId="176" applyNumberFormat="1" applyFont="1" applyFill="1" applyBorder="1" applyAlignment="1" applyProtection="1">
      <alignment horizontal="center" shrinkToFit="1"/>
      <protection locked="0"/>
    </xf>
    <xf numFmtId="49" fontId="42" fillId="0" borderId="63" xfId="176" applyNumberFormat="1" applyFont="1" applyFill="1" applyBorder="1" applyAlignment="1" applyProtection="1">
      <alignment horizontal="center" shrinkToFit="1"/>
      <protection locked="0"/>
    </xf>
    <xf numFmtId="49" fontId="42" fillId="0" borderId="23" xfId="176" applyNumberFormat="1" applyFont="1" applyFill="1" applyBorder="1" applyAlignment="1" applyProtection="1">
      <alignment horizontal="center" vertical="center" shrinkToFit="1"/>
      <protection locked="0"/>
    </xf>
    <xf numFmtId="49" fontId="42" fillId="0" borderId="38" xfId="176" applyNumberFormat="1" applyFont="1" applyFill="1" applyBorder="1" applyAlignment="1" applyProtection="1">
      <alignment horizontal="center" vertical="center" shrinkToFit="1"/>
      <protection locked="0"/>
    </xf>
    <xf numFmtId="49" fontId="42" fillId="0" borderId="48" xfId="176" applyNumberFormat="1" applyFont="1" applyFill="1" applyBorder="1" applyAlignment="1" applyProtection="1">
      <alignment horizontal="center" vertical="center" shrinkToFit="1"/>
      <protection locked="0"/>
    </xf>
    <xf numFmtId="49" fontId="42" fillId="0" borderId="64" xfId="176" applyNumberFormat="1" applyFont="1" applyFill="1" applyBorder="1" applyAlignment="1" applyProtection="1">
      <alignment horizontal="center" vertical="center" shrinkToFit="1"/>
      <protection locked="0"/>
    </xf>
    <xf numFmtId="49" fontId="42" fillId="0" borderId="65" xfId="176" applyNumberFormat="1" applyFont="1" applyFill="1" applyBorder="1" applyAlignment="1" applyProtection="1">
      <alignment horizontal="center" vertical="center" shrinkToFit="1"/>
      <protection locked="0"/>
    </xf>
    <xf numFmtId="0" fontId="40" fillId="26" borderId="40" xfId="176" applyFont="1" applyFill="1" applyBorder="1" applyAlignment="1" applyProtection="1">
      <alignment horizontal="center" vertical="center" wrapText="1" shrinkToFit="1"/>
      <protection hidden="1"/>
    </xf>
    <xf numFmtId="0" fontId="40" fillId="26" borderId="41" xfId="176" applyFont="1" applyFill="1" applyBorder="1" applyAlignment="1" applyProtection="1">
      <alignment horizontal="center" vertical="center" shrinkToFit="1"/>
      <protection hidden="1"/>
    </xf>
    <xf numFmtId="0" fontId="40" fillId="26" borderId="49" xfId="176" applyFont="1" applyFill="1" applyBorder="1" applyAlignment="1" applyProtection="1">
      <alignment horizontal="center" vertical="center" shrinkToFit="1"/>
      <protection hidden="1"/>
    </xf>
    <xf numFmtId="0" fontId="40" fillId="26" borderId="67" xfId="176" applyFont="1" applyFill="1" applyBorder="1" applyAlignment="1" applyProtection="1">
      <alignment horizontal="center" vertical="center" shrinkToFit="1"/>
      <protection hidden="1"/>
    </xf>
    <xf numFmtId="0" fontId="42" fillId="0" borderId="57" xfId="176" applyFont="1" applyFill="1" applyBorder="1" applyAlignment="1" applyProtection="1">
      <alignment horizontal="center" shrinkToFit="1"/>
      <protection locked="0"/>
    </xf>
    <xf numFmtId="0" fontId="42" fillId="0" borderId="58" xfId="176" applyFont="1" applyFill="1" applyBorder="1" applyAlignment="1" applyProtection="1">
      <alignment horizontal="center" shrinkToFit="1"/>
      <protection locked="0"/>
    </xf>
    <xf numFmtId="0" fontId="42" fillId="0" borderId="59" xfId="176" applyFont="1" applyFill="1" applyBorder="1" applyAlignment="1" applyProtection="1">
      <alignment horizontal="center" shrinkToFit="1"/>
      <protection locked="0"/>
    </xf>
    <xf numFmtId="0" fontId="42" fillId="0" borderId="60" xfId="176" applyFont="1" applyFill="1" applyBorder="1" applyAlignment="1" applyProtection="1">
      <alignment horizontal="center" shrinkToFit="1"/>
      <protection locked="0"/>
    </xf>
    <xf numFmtId="0" fontId="42" fillId="0" borderId="61" xfId="176" applyFont="1" applyFill="1" applyBorder="1" applyAlignment="1" applyProtection="1">
      <alignment horizontal="center" shrinkToFit="1"/>
      <protection locked="0"/>
    </xf>
    <xf numFmtId="0" fontId="31" fillId="0" borderId="13" xfId="176" applyFont="1" applyFill="1" applyBorder="1" applyAlignment="1" applyProtection="1">
      <alignment horizontal="center" vertical="center" shrinkToFit="1"/>
      <protection hidden="1"/>
    </xf>
    <xf numFmtId="0" fontId="37" fillId="26" borderId="75" xfId="176" applyFont="1" applyFill="1" applyBorder="1" applyAlignment="1" applyProtection="1">
      <alignment horizontal="center" vertical="center"/>
      <protection hidden="1"/>
    </xf>
    <xf numFmtId="0" fontId="37" fillId="26" borderId="78" xfId="176" applyFont="1" applyFill="1" applyBorder="1" applyAlignment="1" applyProtection="1">
      <alignment horizontal="center" vertical="center"/>
      <protection hidden="1"/>
    </xf>
    <xf numFmtId="0" fontId="24" fillId="0" borderId="73" xfId="176" applyFont="1" applyFill="1" applyBorder="1" applyAlignment="1" applyProtection="1">
      <alignment horizontal="center" vertical="center"/>
      <protection hidden="1"/>
    </xf>
    <xf numFmtId="0" fontId="24" fillId="0" borderId="28" xfId="176" applyFont="1" applyFill="1" applyBorder="1" applyAlignment="1" applyProtection="1">
      <alignment horizontal="center" vertical="center"/>
      <protection hidden="1"/>
    </xf>
    <xf numFmtId="0" fontId="24" fillId="0" borderId="33" xfId="176" applyFont="1" applyFill="1" applyBorder="1" applyAlignment="1" applyProtection="1">
      <alignment horizontal="center" vertical="center"/>
      <protection hidden="1"/>
    </xf>
    <xf numFmtId="0" fontId="24" fillId="0" borderId="29" xfId="176" applyFont="1" applyFill="1" applyBorder="1" applyAlignment="1" applyProtection="1">
      <alignment horizontal="center" vertical="center"/>
      <protection locked="0"/>
    </xf>
    <xf numFmtId="0" fontId="24" fillId="0" borderId="28" xfId="176" applyFont="1" applyFill="1" applyBorder="1" applyAlignment="1" applyProtection="1">
      <alignment horizontal="center" vertical="center"/>
      <protection locked="0"/>
    </xf>
    <xf numFmtId="0" fontId="24" fillId="0" borderId="53" xfId="176" applyFont="1" applyFill="1" applyBorder="1" applyAlignment="1" applyProtection="1">
      <alignment horizontal="center" vertical="center"/>
      <protection locked="0"/>
    </xf>
    <xf numFmtId="0" fontId="24" fillId="0" borderId="80" xfId="176" applyFont="1" applyFill="1" applyBorder="1" applyAlignment="1" applyProtection="1">
      <alignment horizontal="center" vertical="center"/>
      <protection hidden="1"/>
    </xf>
    <xf numFmtId="0" fontId="24" fillId="0" borderId="21" xfId="176" applyFont="1" applyFill="1" applyBorder="1" applyAlignment="1" applyProtection="1">
      <alignment horizontal="center" vertical="center"/>
      <protection hidden="1"/>
    </xf>
    <xf numFmtId="0" fontId="24" fillId="0" borderId="23" xfId="176" applyFont="1" applyFill="1" applyBorder="1" applyAlignment="1" applyProtection="1">
      <alignment horizontal="center" vertical="center"/>
      <protection hidden="1"/>
    </xf>
    <xf numFmtId="0" fontId="24" fillId="0" borderId="13" xfId="176" applyFont="1" applyFill="1" applyBorder="1" applyAlignment="1" applyProtection="1">
      <alignment horizontal="center" vertical="center"/>
      <protection locked="0"/>
    </xf>
    <xf numFmtId="0" fontId="24" fillId="0" borderId="21" xfId="176" applyFont="1" applyFill="1" applyBorder="1" applyAlignment="1" applyProtection="1">
      <alignment horizontal="center" vertical="center"/>
      <protection locked="0"/>
    </xf>
    <xf numFmtId="0" fontId="24" fillId="0" borderId="25" xfId="176" applyFont="1" applyFill="1" applyBorder="1" applyAlignment="1" applyProtection="1">
      <alignment horizontal="center" vertical="center"/>
      <protection locked="0"/>
    </xf>
    <xf numFmtId="0" fontId="24" fillId="0" borderId="72" xfId="176" applyFont="1" applyFill="1" applyBorder="1" applyAlignment="1" applyProtection="1">
      <alignment horizontal="center" vertical="center"/>
      <protection hidden="1"/>
    </xf>
    <xf numFmtId="0" fontId="24" fillId="0" borderId="64" xfId="176" applyFont="1" applyFill="1" applyBorder="1" applyAlignment="1" applyProtection="1">
      <alignment horizontal="center" vertical="center"/>
      <protection hidden="1"/>
    </xf>
    <xf numFmtId="0" fontId="24" fillId="0" borderId="65" xfId="176" applyFont="1" applyFill="1" applyBorder="1" applyAlignment="1" applyProtection="1">
      <alignment horizontal="center" vertical="center"/>
      <protection hidden="1"/>
    </xf>
    <xf numFmtId="0" fontId="24" fillId="0" borderId="39" xfId="176" applyFont="1" applyFill="1" applyBorder="1" applyAlignment="1" applyProtection="1">
      <alignment horizontal="center" vertical="center"/>
      <protection locked="0"/>
    </xf>
    <xf numFmtId="0" fontId="24" fillId="0" borderId="64" xfId="176" applyFont="1" applyFill="1" applyBorder="1" applyAlignment="1" applyProtection="1">
      <alignment horizontal="center" vertical="center"/>
      <protection locked="0"/>
    </xf>
    <xf numFmtId="0" fontId="24" fillId="0" borderId="66" xfId="176" applyFont="1" applyFill="1" applyBorder="1" applyAlignment="1" applyProtection="1">
      <alignment horizontal="center" vertical="center"/>
      <protection locked="0"/>
    </xf>
  </cellXfs>
  <cellStyles count="182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2 2" xfId="19" xr:uid="{00000000-0005-0000-0000-000012000000}"/>
    <cellStyle name="20% - アクセント 5 2 3" xfId="20" xr:uid="{00000000-0005-0000-0000-000013000000}"/>
    <cellStyle name="20% - アクセント 5 3" xfId="21" xr:uid="{00000000-0005-0000-0000-000014000000}"/>
    <cellStyle name="20% - アクセント 5 4" xfId="22" xr:uid="{00000000-0005-0000-0000-000015000000}"/>
    <cellStyle name="20% - アクセント 5 5" xfId="23" xr:uid="{00000000-0005-0000-0000-000016000000}"/>
    <cellStyle name="20% - アクセント 5_【資料】製品登録用紙サッシ協案_01" xfId="24" xr:uid="{00000000-0005-0000-0000-000017000000}"/>
    <cellStyle name="20% - アクセント 6" xfId="25" builtinId="50" customBuiltin="1"/>
    <cellStyle name="20% - アクセント 6 2" xfId="26" xr:uid="{00000000-0005-0000-0000-000019000000}"/>
    <cellStyle name="20% - アクセント 6 3" xfId="27" xr:uid="{00000000-0005-0000-0000-00001A000000}"/>
    <cellStyle name="20% - アクセント 6 4" xfId="28" xr:uid="{00000000-0005-0000-0000-00001B000000}"/>
    <cellStyle name="40% - アクセント 1" xfId="29" builtinId="31" customBuiltin="1"/>
    <cellStyle name="40% - アクセント 1 2" xfId="30" xr:uid="{00000000-0005-0000-0000-00001D000000}"/>
    <cellStyle name="40% - アクセント 1 3" xfId="31" xr:uid="{00000000-0005-0000-0000-00001E000000}"/>
    <cellStyle name="40% - アクセント 1 4" xfId="32" xr:uid="{00000000-0005-0000-0000-00001F000000}"/>
    <cellStyle name="40% - アクセント 2" xfId="33" builtinId="35" customBuiltin="1"/>
    <cellStyle name="40% - アクセント 2 2" xfId="34" xr:uid="{00000000-0005-0000-0000-000021000000}"/>
    <cellStyle name="40% - アクセント 2 3" xfId="35" xr:uid="{00000000-0005-0000-0000-000022000000}"/>
    <cellStyle name="40% - アクセント 2 4" xfId="36" xr:uid="{00000000-0005-0000-0000-000023000000}"/>
    <cellStyle name="40% - アクセント 3" xfId="37" builtinId="39" customBuiltin="1"/>
    <cellStyle name="40% - アクセント 3 2" xfId="38" xr:uid="{00000000-0005-0000-0000-000025000000}"/>
    <cellStyle name="40% - アクセント 3 3" xfId="39" xr:uid="{00000000-0005-0000-0000-000026000000}"/>
    <cellStyle name="40% - アクセント 3 4" xfId="40" xr:uid="{00000000-0005-0000-0000-000027000000}"/>
    <cellStyle name="40% - アクセント 4" xfId="41" builtinId="43" customBuiltin="1"/>
    <cellStyle name="40% - アクセント 4 2" xfId="42" xr:uid="{00000000-0005-0000-0000-000029000000}"/>
    <cellStyle name="40% - アクセント 4 3" xfId="43" xr:uid="{00000000-0005-0000-0000-00002A000000}"/>
    <cellStyle name="40% - アクセント 4 4" xfId="44" xr:uid="{00000000-0005-0000-0000-00002B000000}"/>
    <cellStyle name="40% - アクセント 5" xfId="45" builtinId="47" customBuiltin="1"/>
    <cellStyle name="40% - アクセント 5 2" xfId="46" xr:uid="{00000000-0005-0000-0000-00002D000000}"/>
    <cellStyle name="40% - アクセント 5 3" xfId="47" xr:uid="{00000000-0005-0000-0000-00002E000000}"/>
    <cellStyle name="40% - アクセント 5 4" xfId="48" xr:uid="{00000000-0005-0000-0000-00002F000000}"/>
    <cellStyle name="40% - アクセント 6" xfId="49" builtinId="51" customBuiltin="1"/>
    <cellStyle name="40% - アクセント 6 2" xfId="50" xr:uid="{00000000-0005-0000-0000-000031000000}"/>
    <cellStyle name="40% - アクセント 6 3" xfId="51" xr:uid="{00000000-0005-0000-0000-000032000000}"/>
    <cellStyle name="40% - アクセント 6 4" xfId="52" xr:uid="{00000000-0005-0000-0000-000033000000}"/>
    <cellStyle name="60% - アクセント 1" xfId="53" builtinId="32" customBuiltin="1"/>
    <cellStyle name="60% - アクセント 1 2" xfId="54" xr:uid="{00000000-0005-0000-0000-000035000000}"/>
    <cellStyle name="60% - アクセント 2" xfId="55" builtinId="36" customBuiltin="1"/>
    <cellStyle name="60% - アクセント 2 2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4" xfId="59" builtinId="44" customBuiltin="1"/>
    <cellStyle name="60% - アクセント 4 2" xfId="60" xr:uid="{00000000-0005-0000-0000-00003B000000}"/>
    <cellStyle name="60% - アクセント 5" xfId="61" builtinId="48" customBuiltin="1"/>
    <cellStyle name="60% - アクセント 5 2" xfId="62" xr:uid="{00000000-0005-0000-0000-00003D000000}"/>
    <cellStyle name="60% - アクセント 6" xfId="63" builtinId="52" customBuiltin="1"/>
    <cellStyle name="60% - アクセント 6 2" xfId="64" xr:uid="{00000000-0005-0000-0000-00003F000000}"/>
    <cellStyle name="アクセント 1" xfId="65" builtinId="29" customBuiltin="1"/>
    <cellStyle name="アクセント 1 2" xfId="66" xr:uid="{00000000-0005-0000-0000-000041000000}"/>
    <cellStyle name="アクセント 2" xfId="67" builtinId="33" customBuiltin="1"/>
    <cellStyle name="アクセント 2 2" xfId="68" xr:uid="{00000000-0005-0000-0000-000043000000}"/>
    <cellStyle name="アクセント 3" xfId="69" builtinId="37" customBuiltin="1"/>
    <cellStyle name="アクセント 3 2" xfId="70" xr:uid="{00000000-0005-0000-0000-000045000000}"/>
    <cellStyle name="アクセント 4" xfId="71" builtinId="41" customBuiltin="1"/>
    <cellStyle name="アクセント 4 2" xfId="72" xr:uid="{00000000-0005-0000-0000-000047000000}"/>
    <cellStyle name="アクセント 5" xfId="73" builtinId="45" customBuiltin="1"/>
    <cellStyle name="アクセント 5 2" xfId="74" xr:uid="{00000000-0005-0000-0000-000049000000}"/>
    <cellStyle name="アクセント 6" xfId="75" builtinId="49" customBuiltin="1"/>
    <cellStyle name="アクセント 6 2" xfId="76" xr:uid="{00000000-0005-0000-0000-00004B000000}"/>
    <cellStyle name="タイトル" xfId="77" builtinId="15" customBuiltin="1"/>
    <cellStyle name="タイトル 2" xfId="78" xr:uid="{00000000-0005-0000-0000-00004D000000}"/>
    <cellStyle name="タイトル 3" xfId="79" xr:uid="{00000000-0005-0000-0000-00004E000000}"/>
    <cellStyle name="チェック セル" xfId="80" builtinId="23" customBuiltin="1"/>
    <cellStyle name="チェック セル 2" xfId="81" xr:uid="{00000000-0005-0000-0000-000050000000}"/>
    <cellStyle name="どちらでもない" xfId="82" builtinId="28" customBuiltin="1"/>
    <cellStyle name="どちらでもない 2" xfId="83" xr:uid="{00000000-0005-0000-0000-000052000000}"/>
    <cellStyle name="パーセント 2" xfId="84" xr:uid="{00000000-0005-0000-0000-000053000000}"/>
    <cellStyle name="パーセント 2 2" xfId="85" xr:uid="{00000000-0005-0000-0000-000054000000}"/>
    <cellStyle name="ハイパーリンク 2" xfId="86" xr:uid="{00000000-0005-0000-0000-000055000000}"/>
    <cellStyle name="メモ" xfId="87" builtinId="10" customBuiltin="1"/>
    <cellStyle name="メモ 2" xfId="88" xr:uid="{00000000-0005-0000-0000-000057000000}"/>
    <cellStyle name="メモ 3" xfId="89" xr:uid="{00000000-0005-0000-0000-000058000000}"/>
    <cellStyle name="メモ 4" xfId="90" xr:uid="{00000000-0005-0000-0000-000059000000}"/>
    <cellStyle name="リンク セル" xfId="91" builtinId="24" customBuiltin="1"/>
    <cellStyle name="リンク セル 2" xfId="92" xr:uid="{00000000-0005-0000-0000-00005B000000}"/>
    <cellStyle name="悪い" xfId="93" builtinId="27" customBuiltin="1"/>
    <cellStyle name="悪い 2" xfId="94" xr:uid="{00000000-0005-0000-0000-00005D000000}"/>
    <cellStyle name="計算" xfId="95" builtinId="22" customBuiltin="1"/>
    <cellStyle name="計算 2" xfId="96" xr:uid="{00000000-0005-0000-0000-00005F000000}"/>
    <cellStyle name="警告文" xfId="97" builtinId="11" customBuiltin="1"/>
    <cellStyle name="警告文 2" xfId="98" xr:uid="{00000000-0005-0000-0000-000061000000}"/>
    <cellStyle name="桁区切り 2" xfId="99" xr:uid="{00000000-0005-0000-0000-000062000000}"/>
    <cellStyle name="桁区切り 2 2" xfId="100" xr:uid="{00000000-0005-0000-0000-000063000000}"/>
    <cellStyle name="桁区切り 2 3" xfId="101" xr:uid="{00000000-0005-0000-0000-000064000000}"/>
    <cellStyle name="桁区切り 2 3 2" xfId="102" xr:uid="{00000000-0005-0000-0000-000065000000}"/>
    <cellStyle name="桁区切り 2 3 2 2" xfId="181" xr:uid="{21EE41F8-2715-489B-8323-BF7E2699A779}"/>
    <cellStyle name="桁区切り 3" xfId="103" xr:uid="{00000000-0005-0000-0000-000066000000}"/>
    <cellStyle name="桁区切り 3 2" xfId="104" xr:uid="{00000000-0005-0000-0000-000067000000}"/>
    <cellStyle name="桁区切り 3 3" xfId="105" xr:uid="{00000000-0005-0000-0000-000068000000}"/>
    <cellStyle name="見出し 1" xfId="106" builtinId="16" customBuiltin="1"/>
    <cellStyle name="見出し 1 2" xfId="107" xr:uid="{00000000-0005-0000-0000-00006A000000}"/>
    <cellStyle name="見出し 2" xfId="108" builtinId="17" customBuiltin="1"/>
    <cellStyle name="見出し 2 2" xfId="109" xr:uid="{00000000-0005-0000-0000-00006C000000}"/>
    <cellStyle name="見出し 3" xfId="110" builtinId="18" customBuiltin="1"/>
    <cellStyle name="見出し 3 2" xfId="111" xr:uid="{00000000-0005-0000-0000-00006E000000}"/>
    <cellStyle name="見出し 4" xfId="112" builtinId="19" customBuiltin="1"/>
    <cellStyle name="見出し 4 2" xfId="113" xr:uid="{00000000-0005-0000-0000-000070000000}"/>
    <cellStyle name="集計" xfId="114" builtinId="25" customBuiltin="1"/>
    <cellStyle name="集計 2" xfId="115" xr:uid="{00000000-0005-0000-0000-000072000000}"/>
    <cellStyle name="出力" xfId="116" builtinId="21" customBuiltin="1"/>
    <cellStyle name="出力 2" xfId="117" xr:uid="{00000000-0005-0000-0000-000074000000}"/>
    <cellStyle name="説明文" xfId="118" builtinId="53" customBuiltin="1"/>
    <cellStyle name="説明文 2" xfId="119" xr:uid="{00000000-0005-0000-0000-000076000000}"/>
    <cellStyle name="通貨 2" xfId="120" xr:uid="{00000000-0005-0000-0000-000077000000}"/>
    <cellStyle name="通貨 2 2" xfId="121" xr:uid="{00000000-0005-0000-0000-000078000000}"/>
    <cellStyle name="通貨 2 3" xfId="122" xr:uid="{00000000-0005-0000-0000-000079000000}"/>
    <cellStyle name="通貨 3" xfId="123" xr:uid="{00000000-0005-0000-0000-00007A000000}"/>
    <cellStyle name="入力" xfId="124" builtinId="20" customBuiltin="1"/>
    <cellStyle name="入力 2" xfId="125" xr:uid="{00000000-0005-0000-0000-00007C000000}"/>
    <cellStyle name="標準" xfId="0" builtinId="0"/>
    <cellStyle name="標準 2" xfId="126" xr:uid="{00000000-0005-0000-0000-00007E000000}"/>
    <cellStyle name="標準 2 2" xfId="127" xr:uid="{00000000-0005-0000-0000-00007F000000}"/>
    <cellStyle name="標準 2 2 2" xfId="128" xr:uid="{00000000-0005-0000-0000-000080000000}"/>
    <cellStyle name="標準 2 2 3" xfId="129" xr:uid="{00000000-0005-0000-0000-000081000000}"/>
    <cellStyle name="標準 2 2 3 2" xfId="130" xr:uid="{00000000-0005-0000-0000-000082000000}"/>
    <cellStyle name="標準 2 2 3 2 2" xfId="131" xr:uid="{00000000-0005-0000-0000-000083000000}"/>
    <cellStyle name="標準 2 2 3 2 3" xfId="132" xr:uid="{00000000-0005-0000-0000-000084000000}"/>
    <cellStyle name="標準 2 2 3 3" xfId="133" xr:uid="{00000000-0005-0000-0000-000085000000}"/>
    <cellStyle name="標準 2 2 3 3 2" xfId="134" xr:uid="{00000000-0005-0000-0000-000086000000}"/>
    <cellStyle name="標準 2 2 3 3 3" xfId="135" xr:uid="{00000000-0005-0000-0000-000087000000}"/>
    <cellStyle name="標準 2 2 3 4" xfId="136" xr:uid="{00000000-0005-0000-0000-000088000000}"/>
    <cellStyle name="標準 2 2 3_【S1ガラス】提出書類一式_20130627" xfId="137" xr:uid="{00000000-0005-0000-0000-000089000000}"/>
    <cellStyle name="標準 2 2_(見本)【ガラス】対象製品申請リスト_20130624" xfId="138" xr:uid="{00000000-0005-0000-0000-00008A000000}"/>
    <cellStyle name="標準 2 3" xfId="139" xr:uid="{00000000-0005-0000-0000-00008B000000}"/>
    <cellStyle name="標準 2 3 2" xfId="140" xr:uid="{00000000-0005-0000-0000-00008C000000}"/>
    <cellStyle name="標準 2 3 2 2" xfId="141" xr:uid="{00000000-0005-0000-0000-00008D000000}"/>
    <cellStyle name="標準 2 3 2 3" xfId="142" xr:uid="{00000000-0005-0000-0000-00008E000000}"/>
    <cellStyle name="標準 2 3_【S1ガラス】提出書類一式_20130627" xfId="143" xr:uid="{00000000-0005-0000-0000-00008F000000}"/>
    <cellStyle name="標準 2 4" xfId="144" xr:uid="{00000000-0005-0000-0000-000090000000}"/>
    <cellStyle name="標準 2 5" xfId="145" xr:uid="{00000000-0005-0000-0000-000091000000}"/>
    <cellStyle name="標準 2 5 2" xfId="146" xr:uid="{00000000-0005-0000-0000-000092000000}"/>
    <cellStyle name="標準 2 5 2 2" xfId="147" xr:uid="{00000000-0005-0000-0000-000093000000}"/>
    <cellStyle name="標準 2 5 2 2 2" xfId="148" xr:uid="{00000000-0005-0000-0000-000094000000}"/>
    <cellStyle name="標準 2 5 2 2 3" xfId="149" xr:uid="{00000000-0005-0000-0000-000095000000}"/>
    <cellStyle name="標準 2 5 2 3" xfId="150" xr:uid="{00000000-0005-0000-0000-000096000000}"/>
    <cellStyle name="標準 2 5 2 3 2" xfId="151" xr:uid="{00000000-0005-0000-0000-000097000000}"/>
    <cellStyle name="標準 2 5 2 3 3" xfId="152" xr:uid="{00000000-0005-0000-0000-000098000000}"/>
    <cellStyle name="標準 2 5 2 4" xfId="153" xr:uid="{00000000-0005-0000-0000-000099000000}"/>
    <cellStyle name="標準 2 5 2 5" xfId="154" xr:uid="{00000000-0005-0000-0000-00009A000000}"/>
    <cellStyle name="標準 2 5 2_【S1ガラス】提出書類一式_20130627" xfId="155" xr:uid="{00000000-0005-0000-0000-00009B000000}"/>
    <cellStyle name="標準 2 5 3" xfId="156" xr:uid="{00000000-0005-0000-0000-00009C000000}"/>
    <cellStyle name="標準 2 5 4" xfId="157" xr:uid="{00000000-0005-0000-0000-00009D000000}"/>
    <cellStyle name="標準 2 5 5" xfId="158" xr:uid="{00000000-0005-0000-0000-00009E000000}"/>
    <cellStyle name="標準 2 5_【S1ガラス】提出書類一式_20130627" xfId="159" xr:uid="{00000000-0005-0000-0000-00009F000000}"/>
    <cellStyle name="標準 3" xfId="160" xr:uid="{00000000-0005-0000-0000-0000A0000000}"/>
    <cellStyle name="標準 3 2" xfId="161" xr:uid="{00000000-0005-0000-0000-0000A1000000}"/>
    <cellStyle name="標準 3 3" xfId="162" xr:uid="{00000000-0005-0000-0000-0000A2000000}"/>
    <cellStyle name="標準 3 4" xfId="163" xr:uid="{00000000-0005-0000-0000-0000A3000000}"/>
    <cellStyle name="標準 3_【Gガラス】提出書類一式_20140331" xfId="164" xr:uid="{00000000-0005-0000-0000-0000A4000000}"/>
    <cellStyle name="標準 4" xfId="165" xr:uid="{00000000-0005-0000-0000-0000A5000000}"/>
    <cellStyle name="標準 4 2" xfId="166" xr:uid="{00000000-0005-0000-0000-0000A6000000}"/>
    <cellStyle name="標準 4 2 2" xfId="167" xr:uid="{00000000-0005-0000-0000-0000A7000000}"/>
    <cellStyle name="標準 4 2 3" xfId="168" xr:uid="{00000000-0005-0000-0000-0000A8000000}"/>
    <cellStyle name="標準 5" xfId="169" xr:uid="{00000000-0005-0000-0000-0000A9000000}"/>
    <cellStyle name="標準 6" xfId="170" xr:uid="{00000000-0005-0000-0000-0000AA000000}"/>
    <cellStyle name="標準 6 2" xfId="171" xr:uid="{00000000-0005-0000-0000-0000AB000000}"/>
    <cellStyle name="標準 6 3" xfId="172" xr:uid="{00000000-0005-0000-0000-0000AC000000}"/>
    <cellStyle name="標準 7" xfId="173" xr:uid="{00000000-0005-0000-0000-0000AD000000}"/>
    <cellStyle name="標準 8" xfId="174" xr:uid="{00000000-0005-0000-0000-0000AE000000}"/>
    <cellStyle name="標準 9" xfId="175" xr:uid="{00000000-0005-0000-0000-0000AF000000}"/>
    <cellStyle name="標準_【Gガラス】提出書類一式_20140331 2" xfId="176" xr:uid="{00000000-0005-0000-0000-0000B0000000}"/>
    <cellStyle name="標準_高性能建材_対象製品ﾘｽﾄ申請様式【特需】提出" xfId="177" xr:uid="{00000000-0005-0000-0000-0000B1000000}"/>
    <cellStyle name="標準_窓_製品登録用紙（記入例案）20130612" xfId="178" xr:uid="{00000000-0005-0000-0000-0000B2000000}"/>
    <cellStyle name="良い" xfId="179" builtinId="26" customBuiltin="1"/>
    <cellStyle name="良い 2" xfId="180" xr:uid="{00000000-0005-0000-0000-0000B4000000}"/>
  </cellStyles>
  <dxfs count="3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81643</xdr:colOff>
      <xdr:row>0</xdr:row>
      <xdr:rowOff>40821</xdr:rowOff>
    </xdr:from>
    <xdr:to>
      <xdr:col>138</xdr:col>
      <xdr:colOff>5335</xdr:colOff>
      <xdr:row>7</xdr:row>
      <xdr:rowOff>277585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E26F424-FBFD-4D31-9641-1495164FCF4F}"/>
            </a:ext>
          </a:extLst>
        </xdr:cNvPr>
        <xdr:cNvSpPr/>
      </xdr:nvSpPr>
      <xdr:spPr>
        <a:xfrm>
          <a:off x="10545536" y="40821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  <xdr:twoCellAnchor>
    <xdr:from>
      <xdr:col>44</xdr:col>
      <xdr:colOff>1905</xdr:colOff>
      <xdr:row>16</xdr:row>
      <xdr:rowOff>20507</xdr:rowOff>
    </xdr:from>
    <xdr:to>
      <xdr:col>53</xdr:col>
      <xdr:colOff>72950</xdr:colOff>
      <xdr:row>16</xdr:row>
      <xdr:rowOff>192406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90AAED8-0306-43B1-9D60-4CDA16FE0931}"/>
            </a:ext>
          </a:extLst>
        </xdr:cNvPr>
        <xdr:cNvSpPr/>
      </xdr:nvSpPr>
      <xdr:spPr>
        <a:xfrm>
          <a:off x="4428229" y="3595183"/>
          <a:ext cx="978721" cy="171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64</xdr:col>
      <xdr:colOff>0</xdr:colOff>
      <xdr:row>16</xdr:row>
      <xdr:rowOff>20506</xdr:rowOff>
    </xdr:from>
    <xdr:to>
      <xdr:col>88</xdr:col>
      <xdr:colOff>97267</xdr:colOff>
      <xdr:row>16</xdr:row>
      <xdr:rowOff>189496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B229D37-BA24-4C81-8B82-339FC3801F6C}"/>
            </a:ext>
          </a:extLst>
        </xdr:cNvPr>
        <xdr:cNvSpPr/>
      </xdr:nvSpPr>
      <xdr:spPr>
        <a:xfrm>
          <a:off x="6443382" y="3595182"/>
          <a:ext cx="2517738" cy="168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43</xdr:col>
      <xdr:colOff>93457</xdr:colOff>
      <xdr:row>17</xdr:row>
      <xdr:rowOff>27903</xdr:rowOff>
    </xdr:from>
    <xdr:to>
      <xdr:col>88</xdr:col>
      <xdr:colOff>93457</xdr:colOff>
      <xdr:row>17</xdr:row>
      <xdr:rowOff>214593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E39126D-ED88-46D5-A4B8-58E855E7D28E}"/>
            </a:ext>
          </a:extLst>
        </xdr:cNvPr>
        <xdr:cNvSpPr/>
      </xdr:nvSpPr>
      <xdr:spPr>
        <a:xfrm>
          <a:off x="4418928" y="4095638"/>
          <a:ext cx="4538382" cy="186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建物名・部屋番号（部屋番号は必ず記入すること）。</a:t>
          </a:r>
        </a:p>
      </xdr:txBody>
    </xdr:sp>
    <xdr:clientData/>
  </xdr:twoCellAnchor>
  <xdr:twoCellAnchor>
    <xdr:from>
      <xdr:col>52</xdr:col>
      <xdr:colOff>37428</xdr:colOff>
      <xdr:row>16</xdr:row>
      <xdr:rowOff>20507</xdr:rowOff>
    </xdr:from>
    <xdr:to>
      <xdr:col>62</xdr:col>
      <xdr:colOff>0</xdr:colOff>
      <xdr:row>16</xdr:row>
      <xdr:rowOff>192406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E2EE1DC-87F3-4DFF-B6A5-E84818B736C6}"/>
            </a:ext>
          </a:extLst>
        </xdr:cNvPr>
        <xdr:cNvSpPr/>
      </xdr:nvSpPr>
      <xdr:spPr>
        <a:xfrm>
          <a:off x="5270575" y="3595183"/>
          <a:ext cx="971101" cy="171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市区町村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21101</xdr:colOff>
      <xdr:row>12</xdr:row>
      <xdr:rowOff>10101</xdr:rowOff>
    </xdr:from>
    <xdr:to>
      <xdr:col>46</xdr:col>
      <xdr:colOff>9525</xdr:colOff>
      <xdr:row>12</xdr:row>
      <xdr:rowOff>226101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402476" y="3962976"/>
          <a:ext cx="242682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  <a:endParaRPr kumimoji="1" lang="en-US" altLang="ja-JP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46</xdr:col>
      <xdr:colOff>8844</xdr:colOff>
      <xdr:row>12</xdr:row>
      <xdr:rowOff>9526</xdr:rowOff>
    </xdr:from>
    <xdr:to>
      <xdr:col>92</xdr:col>
      <xdr:colOff>22285</xdr:colOff>
      <xdr:row>12</xdr:row>
      <xdr:rowOff>225526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982380" y="3969205"/>
          <a:ext cx="5184155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10</xdr:col>
      <xdr:colOff>66675</xdr:colOff>
      <xdr:row>12</xdr:row>
      <xdr:rowOff>7143</xdr:rowOff>
    </xdr:from>
    <xdr:to>
      <xdr:col>27</xdr:col>
      <xdr:colOff>110570</xdr:colOff>
      <xdr:row>12</xdr:row>
      <xdr:rowOff>221455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609725" y="3960018"/>
          <a:ext cx="1767920" cy="2143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11</xdr:col>
      <xdr:colOff>22780</xdr:colOff>
      <xdr:row>20</xdr:row>
      <xdr:rowOff>0</xdr:rowOff>
    </xdr:from>
    <xdr:to>
      <xdr:col>28</xdr:col>
      <xdr:colOff>0</xdr:colOff>
      <xdr:row>20</xdr:row>
      <xdr:rowOff>216000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669244" y="7633607"/>
          <a:ext cx="1814185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45</xdr:col>
      <xdr:colOff>91335</xdr:colOff>
      <xdr:row>20</xdr:row>
      <xdr:rowOff>0</xdr:rowOff>
    </xdr:from>
    <xdr:to>
      <xdr:col>92</xdr:col>
      <xdr:colOff>0</xdr:colOff>
      <xdr:row>20</xdr:row>
      <xdr:rowOff>216000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806335" y="7610475"/>
          <a:ext cx="483309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6814</xdr:colOff>
      <xdr:row>20</xdr:row>
      <xdr:rowOff>0</xdr:rowOff>
    </xdr:from>
    <xdr:to>
      <xdr:col>46</xdr:col>
      <xdr:colOff>0</xdr:colOff>
      <xdr:row>20</xdr:row>
      <xdr:rowOff>216000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388189" y="7610475"/>
          <a:ext cx="2431586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28</xdr:col>
      <xdr:colOff>11576</xdr:colOff>
      <xdr:row>28</xdr:row>
      <xdr:rowOff>577</xdr:rowOff>
    </xdr:from>
    <xdr:to>
      <xdr:col>46</xdr:col>
      <xdr:colOff>0</xdr:colOff>
      <xdr:row>28</xdr:row>
      <xdr:rowOff>216577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392951" y="11468677"/>
          <a:ext cx="242682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28</xdr:row>
      <xdr:rowOff>2382</xdr:rowOff>
    </xdr:from>
    <xdr:to>
      <xdr:col>92</xdr:col>
      <xdr:colOff>25346</xdr:colOff>
      <xdr:row>28</xdr:row>
      <xdr:rowOff>218382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31681" y="11470482"/>
          <a:ext cx="483309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27</xdr:col>
      <xdr:colOff>86078</xdr:colOff>
      <xdr:row>28</xdr:row>
      <xdr:rowOff>216000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646464" y="11511643"/>
          <a:ext cx="1814185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92</xdr:col>
      <xdr:colOff>68035</xdr:colOff>
      <xdr:row>0</xdr:row>
      <xdr:rowOff>54429</xdr:rowOff>
    </xdr:from>
    <xdr:to>
      <xdr:col>136</xdr:col>
      <xdr:colOff>100584</xdr:colOff>
      <xdr:row>6</xdr:row>
      <xdr:rowOff>114300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B5A2245B-3322-4BED-8B51-C3C4875AB27B}"/>
            </a:ext>
          </a:extLst>
        </xdr:cNvPr>
        <xdr:cNvSpPr/>
      </xdr:nvSpPr>
      <xdr:spPr>
        <a:xfrm>
          <a:off x="11212285" y="54429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63500</xdr:colOff>
      <xdr:row>0</xdr:row>
      <xdr:rowOff>47625</xdr:rowOff>
    </xdr:from>
    <xdr:to>
      <xdr:col>23</xdr:col>
      <xdr:colOff>107388</xdr:colOff>
      <xdr:row>7</xdr:row>
      <xdr:rowOff>241300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8FDD3675-E9B8-4D5F-AD3F-C24CA9795713}"/>
            </a:ext>
          </a:extLst>
        </xdr:cNvPr>
        <xdr:cNvSpPr/>
      </xdr:nvSpPr>
      <xdr:spPr>
        <a:xfrm>
          <a:off x="22113875" y="47625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63500</xdr:colOff>
      <xdr:row>0</xdr:row>
      <xdr:rowOff>47625</xdr:rowOff>
    </xdr:from>
    <xdr:to>
      <xdr:col>27</xdr:col>
      <xdr:colOff>107388</xdr:colOff>
      <xdr:row>7</xdr:row>
      <xdr:rowOff>241300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91D56B49-E1D9-4617-81C4-350C2DD8BAC2}"/>
            </a:ext>
          </a:extLst>
        </xdr:cNvPr>
        <xdr:cNvSpPr/>
      </xdr:nvSpPr>
      <xdr:spPr>
        <a:xfrm>
          <a:off x="21621750" y="47625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17</xdr:row>
      <xdr:rowOff>333374</xdr:rowOff>
    </xdr:from>
    <xdr:to>
      <xdr:col>28</xdr:col>
      <xdr:colOff>1</xdr:colOff>
      <xdr:row>18</xdr:row>
      <xdr:rowOff>215999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619251" y="5789838"/>
          <a:ext cx="2081893" cy="2228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46</xdr:col>
      <xdr:colOff>1</xdr:colOff>
      <xdr:row>18</xdr:row>
      <xdr:rowOff>1</xdr:rowOff>
    </xdr:from>
    <xdr:to>
      <xdr:col>92</xdr:col>
      <xdr:colOff>0</xdr:colOff>
      <xdr:row>18</xdr:row>
      <xdr:rowOff>216001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010276" y="5791201"/>
          <a:ext cx="5314949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0</xdr:colOff>
      <xdr:row>17</xdr:row>
      <xdr:rowOff>333374</xdr:rowOff>
    </xdr:from>
    <xdr:to>
      <xdr:col>46</xdr:col>
      <xdr:colOff>0</xdr:colOff>
      <xdr:row>18</xdr:row>
      <xdr:rowOff>215999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733800" y="5791199"/>
          <a:ext cx="2276475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92</xdr:col>
      <xdr:colOff>81643</xdr:colOff>
      <xdr:row>0</xdr:row>
      <xdr:rowOff>40822</xdr:rowOff>
    </xdr:from>
    <xdr:to>
      <xdr:col>137</xdr:col>
      <xdr:colOff>5335</xdr:colOff>
      <xdr:row>6</xdr:row>
      <xdr:rowOff>100693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037FDD1-1E09-4F2B-BEA1-E9A8A0FBF93C}"/>
            </a:ext>
          </a:extLst>
        </xdr:cNvPr>
        <xdr:cNvSpPr/>
      </xdr:nvSpPr>
      <xdr:spPr>
        <a:xfrm>
          <a:off x="11865429" y="40822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44"/>
  <sheetViews>
    <sheetView showGridLines="0" showZeros="0" tabSelected="1" view="pageBreakPreview" zoomScale="85" zoomScaleNormal="55" zoomScaleSheetLayoutView="85" workbookViewId="0"/>
  </sheetViews>
  <sheetFormatPr defaultColWidth="1.375" defaultRowHeight="18" customHeight="1" x14ac:dyDescent="0.15"/>
  <cols>
    <col min="1" max="3" width="1.375" style="2" customWidth="1"/>
    <col min="4" max="5" width="1.375" style="56" customWidth="1"/>
    <col min="6" max="7" width="1.375" style="57" customWidth="1"/>
    <col min="8" max="11" width="1.375" style="2"/>
    <col min="12" max="12" width="1.25" style="2" customWidth="1"/>
    <col min="13" max="73" width="1.375" style="2"/>
    <col min="74" max="74" width="1.375" style="2" customWidth="1"/>
    <col min="75" max="77" width="1.375" style="2"/>
    <col min="78" max="78" width="1.375" style="2" customWidth="1"/>
    <col min="79" max="149" width="1.375" style="2"/>
    <col min="150" max="150" width="3" style="2" customWidth="1"/>
    <col min="151" max="16384" width="1.375" style="2"/>
  </cols>
  <sheetData>
    <row r="1" spans="1:157" s="220" customFormat="1" ht="18" customHeight="1" thickBot="1" x14ac:dyDescent="0.2">
      <c r="A1" s="218"/>
      <c r="B1" s="218"/>
      <c r="C1" s="218"/>
      <c r="D1" s="219"/>
      <c r="E1" s="219"/>
      <c r="F1" s="171"/>
      <c r="G1" s="171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23" t="s">
        <v>87</v>
      </c>
    </row>
    <row r="2" spans="1:157" s="50" customFormat="1" ht="10.5" customHeight="1" x14ac:dyDescent="0.15">
      <c r="A2" s="263" t="s">
        <v>79</v>
      </c>
      <c r="B2" s="264"/>
      <c r="C2" s="264"/>
      <c r="D2" s="264"/>
      <c r="E2" s="264"/>
      <c r="F2" s="264"/>
      <c r="G2" s="264"/>
      <c r="H2" s="264"/>
      <c r="I2" s="264"/>
      <c r="J2" s="265"/>
      <c r="K2" s="272" t="str">
        <f>IF(定型様式２!BV11="","",定型様式２!BD11&amp;定型様式２!BV11)</f>
        <v/>
      </c>
      <c r="L2" s="273"/>
      <c r="M2" s="273"/>
      <c r="N2" s="273"/>
      <c r="O2" s="273"/>
      <c r="P2" s="273"/>
      <c r="Q2" s="273"/>
      <c r="R2" s="273"/>
      <c r="S2" s="273"/>
      <c r="T2" s="273"/>
      <c r="U2" s="274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60"/>
      <c r="BO2" s="60"/>
      <c r="BP2" s="58"/>
      <c r="BQ2" s="58"/>
      <c r="BR2" s="58"/>
      <c r="BS2" s="58"/>
      <c r="BT2" s="60"/>
      <c r="BU2" s="60"/>
      <c r="BV2" s="60"/>
      <c r="BW2" s="60"/>
      <c r="BX2" s="60"/>
      <c r="BY2" s="61"/>
      <c r="BZ2" s="61"/>
      <c r="CA2" s="60"/>
      <c r="CB2" s="60"/>
      <c r="CC2" s="60"/>
      <c r="CD2" s="60"/>
      <c r="CE2" s="60"/>
      <c r="CF2" s="61"/>
      <c r="CG2" s="61"/>
      <c r="CH2" s="60"/>
      <c r="CI2" s="60"/>
      <c r="CJ2" s="60"/>
      <c r="CK2" s="60"/>
      <c r="CL2" s="60"/>
      <c r="CM2" s="61"/>
      <c r="CN2" s="61"/>
      <c r="CO2" s="59"/>
    </row>
    <row r="3" spans="1:157" s="50" customFormat="1" ht="10.5" customHeight="1" x14ac:dyDescent="0.15">
      <c r="A3" s="266"/>
      <c r="B3" s="267"/>
      <c r="C3" s="267"/>
      <c r="D3" s="267"/>
      <c r="E3" s="267"/>
      <c r="F3" s="267"/>
      <c r="G3" s="267"/>
      <c r="H3" s="267"/>
      <c r="I3" s="267"/>
      <c r="J3" s="268"/>
      <c r="K3" s="275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9"/>
      <c r="AJ3" s="58"/>
      <c r="AK3" s="58"/>
      <c r="AL3" s="58"/>
      <c r="AM3" s="58"/>
      <c r="AN3" s="58"/>
      <c r="AO3" s="58"/>
      <c r="AP3" s="58"/>
      <c r="AQ3" s="58"/>
      <c r="AR3" s="58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8"/>
      <c r="BL3" s="58"/>
      <c r="BM3" s="58"/>
      <c r="BN3" s="59"/>
      <c r="BO3" s="58"/>
      <c r="BP3" s="281"/>
      <c r="BQ3" s="281"/>
      <c r="BR3" s="281"/>
      <c r="BS3" s="281"/>
      <c r="BT3" s="282"/>
      <c r="BU3" s="282"/>
      <c r="BV3" s="282"/>
      <c r="BW3" s="282"/>
      <c r="BX3" s="282"/>
      <c r="BY3" s="283" t="s">
        <v>8</v>
      </c>
      <c r="BZ3" s="283"/>
      <c r="CA3" s="290"/>
      <c r="CB3" s="290"/>
      <c r="CC3" s="290"/>
      <c r="CD3" s="290"/>
      <c r="CE3" s="290"/>
      <c r="CF3" s="283" t="s">
        <v>9</v>
      </c>
      <c r="CG3" s="283"/>
      <c r="CH3" s="290"/>
      <c r="CI3" s="290"/>
      <c r="CJ3" s="290"/>
      <c r="CK3" s="290"/>
      <c r="CL3" s="290"/>
      <c r="CM3" s="283" t="s">
        <v>10</v>
      </c>
      <c r="CN3" s="283"/>
      <c r="CO3" s="59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</row>
    <row r="4" spans="1:157" s="50" customFormat="1" ht="10.5" customHeight="1" x14ac:dyDescent="0.15">
      <c r="A4" s="266"/>
      <c r="B4" s="267"/>
      <c r="C4" s="267"/>
      <c r="D4" s="267"/>
      <c r="E4" s="267"/>
      <c r="F4" s="267"/>
      <c r="G4" s="267"/>
      <c r="H4" s="267"/>
      <c r="I4" s="267"/>
      <c r="J4" s="268"/>
      <c r="K4" s="275"/>
      <c r="L4" s="276"/>
      <c r="M4" s="276"/>
      <c r="N4" s="276"/>
      <c r="O4" s="276"/>
      <c r="P4" s="276"/>
      <c r="Q4" s="276"/>
      <c r="R4" s="276"/>
      <c r="S4" s="276"/>
      <c r="T4" s="276"/>
      <c r="U4" s="277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9"/>
      <c r="AJ4" s="62"/>
      <c r="AK4" s="62"/>
      <c r="AL4" s="58"/>
      <c r="AM4" s="58"/>
      <c r="AN4" s="58"/>
      <c r="AO4" s="58"/>
      <c r="AP4" s="58"/>
      <c r="AQ4" s="58"/>
      <c r="AR4" s="58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8"/>
      <c r="BL4" s="58"/>
      <c r="BM4" s="58"/>
      <c r="BN4" s="62"/>
      <c r="BO4" s="62"/>
      <c r="BP4" s="281"/>
      <c r="BQ4" s="281"/>
      <c r="BR4" s="281"/>
      <c r="BS4" s="281"/>
      <c r="BT4" s="282"/>
      <c r="BU4" s="282"/>
      <c r="BV4" s="282"/>
      <c r="BW4" s="282"/>
      <c r="BX4" s="282"/>
      <c r="BY4" s="283"/>
      <c r="BZ4" s="283"/>
      <c r="CA4" s="290"/>
      <c r="CB4" s="290"/>
      <c r="CC4" s="290"/>
      <c r="CD4" s="290"/>
      <c r="CE4" s="290"/>
      <c r="CF4" s="283"/>
      <c r="CG4" s="283"/>
      <c r="CH4" s="290"/>
      <c r="CI4" s="290"/>
      <c r="CJ4" s="290"/>
      <c r="CK4" s="290"/>
      <c r="CL4" s="290"/>
      <c r="CM4" s="283"/>
      <c r="CN4" s="283"/>
      <c r="CO4" s="59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</row>
    <row r="5" spans="1:157" s="50" customFormat="1" ht="10.5" customHeight="1" thickBot="1" x14ac:dyDescent="0.2">
      <c r="A5" s="269"/>
      <c r="B5" s="270"/>
      <c r="C5" s="270"/>
      <c r="D5" s="270"/>
      <c r="E5" s="270"/>
      <c r="F5" s="270"/>
      <c r="G5" s="270"/>
      <c r="H5" s="270"/>
      <c r="I5" s="270"/>
      <c r="J5" s="271"/>
      <c r="K5" s="278"/>
      <c r="L5" s="279"/>
      <c r="M5" s="279"/>
      <c r="N5" s="279"/>
      <c r="O5" s="279"/>
      <c r="P5" s="279"/>
      <c r="Q5" s="279"/>
      <c r="R5" s="279"/>
      <c r="S5" s="279"/>
      <c r="T5" s="279"/>
      <c r="U5" s="280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9"/>
      <c r="AJ5" s="62"/>
      <c r="AK5" s="62"/>
      <c r="AL5" s="58"/>
      <c r="AM5" s="58"/>
      <c r="AN5" s="58"/>
      <c r="AO5" s="58"/>
      <c r="AP5" s="58"/>
      <c r="AQ5" s="58"/>
      <c r="AR5" s="58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8"/>
      <c r="BL5" s="58"/>
      <c r="BM5" s="58"/>
      <c r="BN5" s="62"/>
      <c r="BO5" s="62"/>
      <c r="BP5" s="58"/>
      <c r="BQ5" s="58"/>
      <c r="BR5" s="58"/>
      <c r="BS5" s="58"/>
      <c r="BT5" s="63"/>
      <c r="BU5" s="63"/>
      <c r="BV5" s="63"/>
      <c r="BW5" s="63"/>
      <c r="BX5" s="63"/>
      <c r="BY5" s="61"/>
      <c r="BZ5" s="61"/>
      <c r="CA5" s="63"/>
      <c r="CB5" s="63"/>
      <c r="CC5" s="63"/>
      <c r="CD5" s="63"/>
      <c r="CE5" s="63"/>
      <c r="CF5" s="61"/>
      <c r="CG5" s="61"/>
      <c r="CH5" s="63"/>
      <c r="CI5" s="63"/>
      <c r="CJ5" s="63"/>
      <c r="CK5" s="63"/>
      <c r="CL5" s="63"/>
      <c r="CM5" s="61"/>
      <c r="CN5" s="61"/>
      <c r="CO5" s="59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</row>
    <row r="6" spans="1:157" s="50" customFormat="1" ht="24.75" customHeight="1" x14ac:dyDescent="0.15">
      <c r="A6" s="59"/>
      <c r="B6" s="58"/>
      <c r="C6" s="58"/>
      <c r="D6" s="62"/>
      <c r="E6" s="62"/>
      <c r="F6" s="64"/>
      <c r="G6" s="64"/>
      <c r="H6" s="58"/>
      <c r="I6" s="65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59"/>
      <c r="CM6" s="59"/>
      <c r="CN6" s="59"/>
      <c r="CO6" s="59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</row>
    <row r="7" spans="1:157" s="50" customFormat="1" ht="24.75" customHeight="1" x14ac:dyDescent="0.15">
      <c r="A7" s="59"/>
      <c r="B7" s="58"/>
      <c r="C7" s="58"/>
      <c r="D7" s="62"/>
      <c r="E7" s="62"/>
      <c r="F7" s="64"/>
      <c r="G7" s="64"/>
      <c r="H7" s="58"/>
      <c r="I7" s="65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59"/>
      <c r="CM7" s="59"/>
      <c r="CN7" s="59"/>
      <c r="CO7" s="59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</row>
    <row r="8" spans="1:157" s="50" customFormat="1" ht="24.75" customHeight="1" x14ac:dyDescent="0.15">
      <c r="A8" s="59"/>
      <c r="B8" s="58"/>
      <c r="C8" s="58"/>
      <c r="D8" s="62"/>
      <c r="E8" s="62"/>
      <c r="F8" s="64"/>
      <c r="G8" s="64"/>
      <c r="H8" s="58"/>
      <c r="I8" s="65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59"/>
      <c r="CM8" s="59"/>
      <c r="CN8" s="59"/>
      <c r="CO8" s="59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</row>
    <row r="9" spans="1:157" s="50" customFormat="1" ht="18" customHeight="1" x14ac:dyDescent="0.15">
      <c r="A9" s="58" t="s">
        <v>80</v>
      </c>
      <c r="B9" s="58"/>
      <c r="C9" s="58"/>
      <c r="D9" s="83"/>
      <c r="E9" s="83"/>
      <c r="F9" s="85"/>
      <c r="G9" s="85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281"/>
      <c r="AJ9" s="281"/>
      <c r="AK9" s="58"/>
      <c r="AL9" s="58"/>
      <c r="AM9" s="58"/>
      <c r="AN9" s="58"/>
      <c r="AO9" s="58"/>
      <c r="AP9" s="58"/>
      <c r="AQ9" s="58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8"/>
      <c r="BK9" s="58"/>
      <c r="BL9" s="58"/>
      <c r="BM9" s="59"/>
      <c r="BN9" s="58"/>
      <c r="BO9" s="281"/>
      <c r="BP9" s="281"/>
      <c r="BQ9" s="281"/>
      <c r="BR9" s="281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59"/>
      <c r="CO9" s="59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</row>
    <row r="10" spans="1:157" s="50" customFormat="1" ht="18" customHeight="1" x14ac:dyDescent="0.15">
      <c r="A10" s="66"/>
      <c r="B10" s="58"/>
      <c r="C10" s="58"/>
      <c r="D10" s="86"/>
      <c r="E10" s="86"/>
      <c r="F10" s="87"/>
      <c r="G10" s="85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9"/>
      <c r="AI10" s="83"/>
      <c r="AJ10" s="83"/>
      <c r="AK10" s="58"/>
      <c r="AL10" s="58"/>
      <c r="AM10" s="58"/>
      <c r="AN10" s="58"/>
      <c r="AO10" s="58"/>
      <c r="AP10" s="58"/>
      <c r="AQ10" s="58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8"/>
      <c r="BK10" s="58"/>
      <c r="BL10" s="58"/>
      <c r="BM10" s="83"/>
      <c r="BN10" s="83"/>
      <c r="BO10" s="83"/>
      <c r="BP10" s="8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59"/>
      <c r="CM10" s="59"/>
      <c r="CN10" s="59"/>
      <c r="CO10" s="59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</row>
    <row r="11" spans="1:157" s="50" customFormat="1" ht="18" customHeight="1" x14ac:dyDescent="0.15">
      <c r="A11" s="67" t="s">
        <v>11</v>
      </c>
      <c r="B11" s="68"/>
      <c r="C11" s="68"/>
      <c r="D11" s="68"/>
      <c r="E11" s="68"/>
      <c r="F11" s="68"/>
      <c r="G11" s="68"/>
      <c r="H11" s="68"/>
      <c r="I11" s="6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65"/>
      <c r="AI11" s="58"/>
      <c r="AJ11" s="58"/>
      <c r="AK11" s="58"/>
      <c r="AL11" s="58"/>
      <c r="AM11" s="58"/>
      <c r="AN11" s="58"/>
      <c r="AO11" s="58"/>
      <c r="AP11" s="58"/>
      <c r="AQ11" s="58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</row>
    <row r="12" spans="1:157" s="50" customFormat="1" ht="18" customHeight="1" x14ac:dyDescent="0.15">
      <c r="A12" s="291" t="s">
        <v>95</v>
      </c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</row>
    <row r="13" spans="1:157" s="50" customFormat="1" ht="9" customHeight="1" x14ac:dyDescent="0.15">
      <c r="A13" s="70"/>
      <c r="B13" s="70"/>
      <c r="C13" s="70"/>
      <c r="D13" s="70"/>
      <c r="E13" s="70"/>
      <c r="F13" s="70"/>
      <c r="G13" s="70"/>
      <c r="H13" s="70"/>
      <c r="I13" s="70"/>
      <c r="J13" s="71"/>
      <c r="K13" s="71"/>
      <c r="L13" s="71"/>
      <c r="M13" s="71"/>
      <c r="N13" s="71"/>
      <c r="O13" s="71"/>
      <c r="P13" s="71"/>
      <c r="Q13" s="71"/>
      <c r="R13" s="71"/>
      <c r="S13" s="70"/>
      <c r="T13" s="71"/>
      <c r="U13" s="71"/>
      <c r="V13" s="71"/>
      <c r="W13" s="71"/>
      <c r="X13" s="71"/>
      <c r="Y13" s="71"/>
      <c r="Z13" s="71"/>
      <c r="AA13" s="71"/>
      <c r="AB13" s="71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</row>
    <row r="14" spans="1:157" s="50" customFormat="1" ht="26.25" customHeight="1" x14ac:dyDescent="0.15">
      <c r="A14" s="72"/>
      <c r="B14" s="72"/>
      <c r="C14" s="72"/>
      <c r="D14" s="73"/>
      <c r="E14" s="73"/>
      <c r="F14" s="88"/>
      <c r="G14" s="88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4"/>
      <c r="T14" s="74"/>
      <c r="U14" s="74"/>
      <c r="V14" s="74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58"/>
      <c r="AR14" s="59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59"/>
      <c r="CM14" s="59"/>
      <c r="CN14" s="59"/>
      <c r="CO14" s="59"/>
    </row>
    <row r="15" spans="1:157" s="50" customFormat="1" ht="12.75" customHeight="1" x14ac:dyDescent="0.15">
      <c r="A15" s="72"/>
      <c r="B15" s="89"/>
      <c r="C15" s="72"/>
      <c r="D15" s="73"/>
      <c r="E15" s="73"/>
      <c r="F15" s="88"/>
      <c r="G15" s="88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6"/>
      <c r="T15" s="74"/>
      <c r="U15" s="74"/>
      <c r="V15" s="74"/>
      <c r="W15" s="70"/>
      <c r="X15" s="77"/>
      <c r="Y15" s="77"/>
      <c r="Z15" s="77"/>
      <c r="AA15" s="77"/>
      <c r="AB15" s="77"/>
      <c r="AC15" s="71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83"/>
      <c r="AP15" s="83"/>
      <c r="AQ15" s="83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</row>
    <row r="16" spans="1:157" s="99" customFormat="1" ht="24" customHeight="1" x14ac:dyDescent="0.15">
      <c r="A16" s="92"/>
      <c r="B16" s="92"/>
      <c r="C16" s="92"/>
      <c r="D16" s="93"/>
      <c r="E16" s="93"/>
      <c r="F16" s="94"/>
      <c r="G16" s="94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6"/>
      <c r="T16" s="96"/>
      <c r="U16" s="97"/>
      <c r="V16" s="97"/>
      <c r="W16" s="97"/>
      <c r="X16" s="97"/>
      <c r="Y16" s="287" t="s">
        <v>12</v>
      </c>
      <c r="Z16" s="287"/>
      <c r="AA16" s="287"/>
      <c r="AB16" s="287"/>
      <c r="AC16" s="287"/>
      <c r="AD16" s="287"/>
      <c r="AE16" s="287"/>
      <c r="AF16" s="287"/>
      <c r="AG16" s="287"/>
      <c r="AH16" s="287"/>
      <c r="AI16" s="284" t="s">
        <v>13</v>
      </c>
      <c r="AJ16" s="284"/>
      <c r="AK16" s="284"/>
      <c r="AL16" s="284"/>
      <c r="AM16" s="284"/>
      <c r="AN16" s="284"/>
      <c r="AO16" s="284"/>
      <c r="AP16" s="284"/>
      <c r="AQ16" s="284"/>
      <c r="AR16" s="284"/>
      <c r="AS16" s="288"/>
      <c r="AT16" s="288"/>
      <c r="AU16" s="288"/>
      <c r="AV16" s="288"/>
      <c r="AW16" s="288"/>
      <c r="AX16" s="90" t="s">
        <v>81</v>
      </c>
      <c r="AY16" s="288"/>
      <c r="AZ16" s="288"/>
      <c r="BA16" s="288"/>
      <c r="BB16" s="288"/>
      <c r="BC16" s="288"/>
      <c r="BD16" s="288"/>
      <c r="BE16" s="288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8"/>
      <c r="BT16" s="98"/>
      <c r="BU16" s="98"/>
      <c r="BV16" s="98"/>
      <c r="BW16" s="98"/>
      <c r="BX16" s="98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</row>
    <row r="17" spans="1:199" s="99" customFormat="1" ht="39" customHeight="1" x14ac:dyDescent="0.2">
      <c r="A17" s="100"/>
      <c r="B17" s="100"/>
      <c r="C17" s="100"/>
      <c r="D17" s="95"/>
      <c r="E17" s="95"/>
      <c r="F17" s="94"/>
      <c r="G17" s="94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2"/>
      <c r="T17" s="92"/>
      <c r="U17" s="97"/>
      <c r="V17" s="97"/>
      <c r="W17" s="97"/>
      <c r="X17" s="97"/>
      <c r="Y17" s="101"/>
      <c r="Z17" s="101"/>
      <c r="AA17" s="101"/>
      <c r="AB17" s="101"/>
      <c r="AC17" s="101"/>
      <c r="AD17" s="101"/>
      <c r="AE17" s="101"/>
      <c r="AF17" s="101"/>
      <c r="AG17" s="102"/>
      <c r="AH17" s="97"/>
      <c r="AI17" s="284" t="s">
        <v>14</v>
      </c>
      <c r="AJ17" s="284"/>
      <c r="AK17" s="284"/>
      <c r="AL17" s="284"/>
      <c r="AM17" s="284"/>
      <c r="AN17" s="284"/>
      <c r="AO17" s="284"/>
      <c r="AP17" s="284"/>
      <c r="AQ17" s="284"/>
      <c r="AR17" s="284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285"/>
      <c r="CK17" s="285"/>
      <c r="CL17" s="97"/>
      <c r="CM17" s="97"/>
      <c r="CN17" s="97"/>
      <c r="CO17" s="97"/>
    </row>
    <row r="18" spans="1:199" s="99" customFormat="1" ht="42.6" customHeight="1" x14ac:dyDescent="0.2">
      <c r="A18" s="100"/>
      <c r="B18" s="100"/>
      <c r="C18" s="100"/>
      <c r="D18" s="95"/>
      <c r="E18" s="95"/>
      <c r="F18" s="94"/>
      <c r="G18" s="94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2"/>
      <c r="T18" s="92"/>
      <c r="U18" s="97"/>
      <c r="V18" s="97"/>
      <c r="W18" s="97"/>
      <c r="X18" s="97"/>
      <c r="Y18" s="101"/>
      <c r="Z18" s="101"/>
      <c r="AA18" s="101"/>
      <c r="AB18" s="101"/>
      <c r="AC18" s="101"/>
      <c r="AD18" s="101"/>
      <c r="AE18" s="101"/>
      <c r="AF18" s="101"/>
      <c r="AG18" s="102"/>
      <c r="AH18" s="97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97"/>
      <c r="CM18" s="97"/>
      <c r="CN18" s="97"/>
      <c r="CO18" s="97"/>
    </row>
    <row r="19" spans="1:199" s="99" customFormat="1" ht="6" customHeight="1" x14ac:dyDescent="0.2">
      <c r="A19" s="100"/>
      <c r="B19" s="100"/>
      <c r="C19" s="100"/>
      <c r="D19" s="95"/>
      <c r="E19" s="95"/>
      <c r="F19" s="94"/>
      <c r="G19" s="94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2"/>
      <c r="T19" s="92"/>
      <c r="U19" s="97"/>
      <c r="V19" s="97"/>
      <c r="W19" s="97"/>
      <c r="X19" s="97"/>
      <c r="Y19" s="101"/>
      <c r="Z19" s="101"/>
      <c r="AA19" s="101"/>
      <c r="AB19" s="101"/>
      <c r="AC19" s="101"/>
      <c r="AD19" s="101"/>
      <c r="AE19" s="101"/>
      <c r="AF19" s="101"/>
      <c r="AG19" s="102"/>
      <c r="AH19" s="97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97"/>
      <c r="CM19" s="97"/>
      <c r="CN19" s="97"/>
      <c r="CO19" s="97"/>
    </row>
    <row r="20" spans="1:199" s="99" customFormat="1" ht="30" customHeight="1" x14ac:dyDescent="0.15">
      <c r="A20" s="92"/>
      <c r="B20" s="92"/>
      <c r="C20" s="92"/>
      <c r="D20" s="95"/>
      <c r="E20" s="95"/>
      <c r="F20" s="94"/>
      <c r="G20" s="94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2"/>
      <c r="T20" s="92"/>
      <c r="U20" s="97"/>
      <c r="V20" s="97"/>
      <c r="W20" s="97"/>
      <c r="X20" s="97"/>
      <c r="Y20" s="101"/>
      <c r="Z20" s="101"/>
      <c r="AA20" s="101"/>
      <c r="AB20" s="101"/>
      <c r="AC20" s="101"/>
      <c r="AD20" s="101"/>
      <c r="AE20" s="101"/>
      <c r="AF20" s="101"/>
      <c r="AG20" s="102"/>
      <c r="AH20" s="97"/>
      <c r="AI20" s="284" t="s">
        <v>15</v>
      </c>
      <c r="AJ20" s="284"/>
      <c r="AK20" s="284"/>
      <c r="AL20" s="284"/>
      <c r="AM20" s="284"/>
      <c r="AN20" s="284"/>
      <c r="AO20" s="284"/>
      <c r="AP20" s="284"/>
      <c r="AQ20" s="284"/>
      <c r="AR20" s="284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8"/>
      <c r="BQ20" s="298"/>
      <c r="BR20" s="298"/>
      <c r="BS20" s="298"/>
      <c r="BT20" s="298"/>
      <c r="BU20" s="298"/>
      <c r="BV20" s="298"/>
      <c r="BW20" s="298"/>
      <c r="BX20" s="298"/>
      <c r="BY20" s="298"/>
      <c r="BZ20" s="298"/>
      <c r="CA20" s="298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97"/>
      <c r="CM20" s="97"/>
      <c r="CN20" s="97"/>
      <c r="CO20" s="97"/>
    </row>
    <row r="21" spans="1:199" s="99" customFormat="1" ht="30" customHeight="1" x14ac:dyDescent="0.15">
      <c r="A21" s="92"/>
      <c r="B21" s="92"/>
      <c r="C21" s="92"/>
      <c r="D21" s="95"/>
      <c r="E21" s="95"/>
      <c r="F21" s="94"/>
      <c r="G21" s="94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2"/>
      <c r="T21" s="92"/>
      <c r="U21" s="97"/>
      <c r="V21" s="97"/>
      <c r="W21" s="97"/>
      <c r="X21" s="97"/>
      <c r="Y21" s="101"/>
      <c r="Z21" s="101"/>
      <c r="AA21" s="101"/>
      <c r="AB21" s="101"/>
      <c r="AC21" s="101"/>
      <c r="AD21" s="101"/>
      <c r="AE21" s="101"/>
      <c r="AF21" s="101"/>
      <c r="AG21" s="102"/>
      <c r="AH21" s="97"/>
      <c r="AI21" s="284" t="s">
        <v>77</v>
      </c>
      <c r="AJ21" s="284"/>
      <c r="AK21" s="284"/>
      <c r="AL21" s="284"/>
      <c r="AM21" s="284"/>
      <c r="AN21" s="284"/>
      <c r="AO21" s="284"/>
      <c r="AP21" s="284"/>
      <c r="AQ21" s="284"/>
      <c r="AR21" s="284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8"/>
      <c r="BO21" s="298"/>
      <c r="BP21" s="298"/>
      <c r="BQ21" s="298"/>
      <c r="BR21" s="298"/>
      <c r="BS21" s="298"/>
      <c r="BT21" s="298"/>
      <c r="BU21" s="298"/>
      <c r="BV21" s="298"/>
      <c r="BW21" s="298"/>
      <c r="BX21" s="298"/>
      <c r="BY21" s="298"/>
      <c r="BZ21" s="298"/>
      <c r="CA21" s="298"/>
      <c r="CB21" s="298"/>
      <c r="CC21" s="298"/>
      <c r="CD21" s="298"/>
      <c r="CE21" s="298"/>
      <c r="CF21" s="298"/>
      <c r="CG21" s="298"/>
      <c r="CH21" s="298"/>
      <c r="CI21" s="298"/>
      <c r="CJ21" s="298"/>
      <c r="CK21" s="298"/>
      <c r="CL21" s="103"/>
      <c r="CM21" s="97"/>
      <c r="CN21" s="97"/>
      <c r="CO21" s="97"/>
    </row>
    <row r="22" spans="1:199" s="99" customFormat="1" ht="30" customHeight="1" x14ac:dyDescent="0.15">
      <c r="A22" s="92"/>
      <c r="B22" s="92"/>
      <c r="C22" s="92"/>
      <c r="D22" s="95"/>
      <c r="E22" s="95"/>
      <c r="F22" s="94"/>
      <c r="G22" s="94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2"/>
      <c r="T22" s="92"/>
      <c r="U22" s="97"/>
      <c r="V22" s="97"/>
      <c r="W22" s="97"/>
      <c r="X22" s="97"/>
      <c r="Y22" s="101"/>
      <c r="Z22" s="101"/>
      <c r="AA22" s="101"/>
      <c r="AB22" s="101"/>
      <c r="AC22" s="101"/>
      <c r="AD22" s="101"/>
      <c r="AE22" s="101"/>
      <c r="AF22" s="101"/>
      <c r="AG22" s="102"/>
      <c r="AH22" s="97"/>
      <c r="AI22" s="284" t="s">
        <v>78</v>
      </c>
      <c r="AJ22" s="284"/>
      <c r="AK22" s="284"/>
      <c r="AL22" s="284"/>
      <c r="AM22" s="284"/>
      <c r="AN22" s="284"/>
      <c r="AO22" s="284"/>
      <c r="AP22" s="284"/>
      <c r="AQ22" s="284"/>
      <c r="AR22" s="284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  <c r="BK22" s="298"/>
      <c r="BL22" s="298"/>
      <c r="BM22" s="298"/>
      <c r="BN22" s="298"/>
      <c r="BO22" s="298"/>
      <c r="BP22" s="298"/>
      <c r="BQ22" s="298"/>
      <c r="BR22" s="298"/>
      <c r="BS22" s="298"/>
      <c r="BT22" s="298"/>
      <c r="BU22" s="298"/>
      <c r="BV22" s="298"/>
      <c r="BW22" s="298"/>
      <c r="BX22" s="298"/>
      <c r="BY22" s="298"/>
      <c r="BZ22" s="298"/>
      <c r="CA22" s="298"/>
      <c r="CB22" s="298"/>
      <c r="CC22" s="298"/>
      <c r="CD22" s="298"/>
      <c r="CE22" s="298"/>
      <c r="CF22" s="298"/>
      <c r="CG22" s="298"/>
      <c r="CH22" s="298"/>
      <c r="CI22" s="298"/>
      <c r="CJ22" s="298"/>
      <c r="CK22" s="298"/>
      <c r="CL22" s="293"/>
      <c r="CM22" s="293"/>
      <c r="CN22" s="293"/>
      <c r="CO22" s="293"/>
      <c r="CQ22" s="104"/>
    </row>
    <row r="23" spans="1:199" s="84" customFormat="1" ht="26.25" customHeight="1" x14ac:dyDescent="0.15">
      <c r="A23" s="72"/>
      <c r="B23" s="72"/>
      <c r="C23" s="72"/>
      <c r="D23" s="73"/>
      <c r="E23" s="73"/>
      <c r="F23" s="88"/>
      <c r="G23" s="88"/>
      <c r="H23" s="71"/>
      <c r="I23" s="71"/>
      <c r="J23" s="71"/>
      <c r="K23" s="71"/>
      <c r="L23" s="71"/>
      <c r="M23" s="71"/>
      <c r="N23" s="71"/>
      <c r="O23" s="74"/>
      <c r="P23" s="74"/>
      <c r="Q23" s="74"/>
      <c r="R23" s="74"/>
      <c r="S23" s="74"/>
      <c r="T23" s="74"/>
      <c r="U23" s="74"/>
      <c r="V23" s="74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58"/>
      <c r="AR23" s="59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59"/>
      <c r="CO23" s="59"/>
    </row>
    <row r="24" spans="1:199" s="59" customFormat="1" ht="30.6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</row>
    <row r="25" spans="1:199" s="59" customFormat="1" ht="18.75" customHeight="1" x14ac:dyDescent="0.1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5"/>
      <c r="X25" s="75"/>
      <c r="Y25" s="75"/>
      <c r="Z25" s="75"/>
      <c r="AA25" s="75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5"/>
      <c r="AN25" s="75"/>
      <c r="AO25" s="75"/>
      <c r="AP25" s="75"/>
      <c r="AQ25" s="58"/>
    </row>
    <row r="26" spans="1:199" s="59" customFormat="1" ht="24.75" customHeight="1" x14ac:dyDescent="0.15">
      <c r="A26" s="294" t="s">
        <v>97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</row>
    <row r="27" spans="1:199" s="59" customFormat="1" ht="24.75" customHeight="1" x14ac:dyDescent="0.15">
      <c r="A27" s="294" t="s">
        <v>82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</row>
    <row r="28" spans="1:199" s="50" customFormat="1" ht="24.75" customHeight="1" x14ac:dyDescent="0.15">
      <c r="A28" s="295"/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59"/>
      <c r="CO28" s="59"/>
    </row>
    <row r="29" spans="1:199" s="50" customFormat="1" ht="26.25" customHeight="1" x14ac:dyDescent="0.15">
      <c r="A29" s="72"/>
      <c r="B29" s="72"/>
      <c r="C29" s="72"/>
      <c r="D29" s="73"/>
      <c r="E29" s="73"/>
      <c r="F29" s="88"/>
      <c r="G29" s="88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4"/>
      <c r="T29" s="74"/>
      <c r="U29" s="74"/>
      <c r="V29" s="74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58"/>
      <c r="AR29" s="59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59"/>
      <c r="CM29" s="59"/>
      <c r="CN29" s="59"/>
      <c r="CO29" s="59"/>
    </row>
    <row r="30" spans="1:199" s="50" customFormat="1" ht="20.25" customHeight="1" x14ac:dyDescent="0.15">
      <c r="A30" s="79"/>
      <c r="B30" s="79"/>
      <c r="C30" s="71"/>
      <c r="D30" s="71"/>
      <c r="E30" s="73"/>
      <c r="F30" s="88"/>
      <c r="G30" s="88"/>
      <c r="H30" s="73"/>
      <c r="I30" s="73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</row>
    <row r="31" spans="1:199" s="50" customFormat="1" ht="60.75" customHeight="1" x14ac:dyDescent="0.15">
      <c r="A31" s="296" t="s">
        <v>16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</row>
    <row r="32" spans="1:199" s="50" customFormat="1" ht="21" customHeight="1" x14ac:dyDescent="0.15">
      <c r="A32" s="297" t="s">
        <v>17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</row>
    <row r="33" spans="1:199" s="50" customFormat="1" ht="26.25" customHeight="1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59"/>
      <c r="CO33" s="59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</row>
    <row r="34" spans="1:199" s="50" customFormat="1" ht="1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59"/>
      <c r="CO34" s="59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</row>
    <row r="35" spans="1:199" s="52" customFormat="1" ht="30.6" customHeight="1" x14ac:dyDescent="0.15">
      <c r="A35" s="297" t="s">
        <v>18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</row>
    <row r="36" spans="1:199" s="52" customFormat="1" ht="38.450000000000003" customHeight="1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59"/>
      <c r="CO36" s="59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</row>
    <row r="37" spans="1:199" s="52" customFormat="1" ht="38.450000000000003" customHeight="1" x14ac:dyDescent="0.15">
      <c r="A37" s="91"/>
      <c r="B37" s="91"/>
      <c r="C37" s="91"/>
      <c r="D37" s="91"/>
      <c r="E37" s="91"/>
      <c r="F37" s="91"/>
      <c r="G37" s="91"/>
      <c r="H37" s="262" t="s">
        <v>104</v>
      </c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1"/>
      <c r="CL37" s="261"/>
      <c r="CM37" s="261"/>
      <c r="CN37" s="261"/>
      <c r="CO37" s="261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</row>
    <row r="38" spans="1:199" s="52" customFormat="1" ht="38.450000000000003" customHeight="1" x14ac:dyDescent="0.15">
      <c r="A38" s="91"/>
      <c r="B38" s="91"/>
      <c r="C38" s="91"/>
      <c r="D38" s="91"/>
      <c r="E38" s="91"/>
      <c r="F38" s="91"/>
      <c r="G38" s="91"/>
      <c r="H38" s="292" t="s">
        <v>96</v>
      </c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</row>
    <row r="39" spans="1:199" s="52" customFormat="1" ht="38.450000000000003" customHeight="1" x14ac:dyDescent="0.15">
      <c r="A39" s="91"/>
      <c r="B39" s="91"/>
      <c r="C39" s="91"/>
      <c r="D39" s="91"/>
      <c r="E39" s="91"/>
      <c r="F39" s="91"/>
      <c r="G39" s="91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</row>
    <row r="40" spans="1:199" s="52" customFormat="1" ht="38.450000000000003" customHeight="1" x14ac:dyDescent="0.1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</row>
    <row r="41" spans="1:199" s="52" customFormat="1" ht="14.45" customHeight="1" x14ac:dyDescent="0.1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</row>
    <row r="42" spans="1:199" ht="16.5" customHeight="1" x14ac:dyDescent="0.1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0"/>
      <c r="CO42" s="50"/>
      <c r="CP42" s="50"/>
      <c r="CQ42" s="50"/>
      <c r="CR42" s="50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</row>
    <row r="43" spans="1:199" ht="18" customHeight="1" x14ac:dyDescent="0.15">
      <c r="A43" s="50"/>
      <c r="B43" s="50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0"/>
      <c r="CL43" s="50"/>
      <c r="CM43" s="50"/>
      <c r="CN43" s="50"/>
      <c r="CO43" s="50"/>
      <c r="CP43" s="50"/>
      <c r="CQ43" s="50"/>
      <c r="CR43" s="50"/>
    </row>
    <row r="44" spans="1:199" ht="18" customHeight="1" x14ac:dyDescent="0.1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</sheetData>
  <sheetProtection algorithmName="SHA-512" hashValue="rHhHe8JH9+ZHOLCBN04/73XJS23BzeFnfBXSriExCpJZBzfnsDPua+02wWNWTkNLuU3NQh9zoPHzRBj1TUw7pA==" saltValue="GULWLUQyuAx8EJKXVnKDag==" spinCount="100000" sheet="1" objects="1" scenarios="1"/>
  <mergeCells count="44">
    <mergeCell ref="BA17:BL17"/>
    <mergeCell ref="A12:X12"/>
    <mergeCell ref="H38:CO39"/>
    <mergeCell ref="CL22:CO22"/>
    <mergeCell ref="A26:CO26"/>
    <mergeCell ref="A27:CO27"/>
    <mergeCell ref="A28:CM28"/>
    <mergeCell ref="A31:CO31"/>
    <mergeCell ref="A32:CO32"/>
    <mergeCell ref="AI22:AR22"/>
    <mergeCell ref="AS22:CK22"/>
    <mergeCell ref="A35:CO35"/>
    <mergeCell ref="AI20:AR20"/>
    <mergeCell ref="AS20:CK20"/>
    <mergeCell ref="AI21:AR21"/>
    <mergeCell ref="AS21:CK21"/>
    <mergeCell ref="CM3:CN4"/>
    <mergeCell ref="AI9:AJ9"/>
    <mergeCell ref="BO9:BR9"/>
    <mergeCell ref="BS9:BW9"/>
    <mergeCell ref="BX9:BY9"/>
    <mergeCell ref="BZ9:CD9"/>
    <mergeCell ref="CE9:CF9"/>
    <mergeCell ref="CG9:CK9"/>
    <mergeCell ref="CL9:CM9"/>
    <mergeCell ref="CA3:CE4"/>
    <mergeCell ref="CF3:CG4"/>
    <mergeCell ref="CH3:CL4"/>
    <mergeCell ref="H37:CJ37"/>
    <mergeCell ref="A2:J5"/>
    <mergeCell ref="K2:U5"/>
    <mergeCell ref="BP3:BS4"/>
    <mergeCell ref="BT3:BX4"/>
    <mergeCell ref="BY3:BZ4"/>
    <mergeCell ref="AI18:AR18"/>
    <mergeCell ref="AS18:CK18"/>
    <mergeCell ref="BM17:CK17"/>
    <mergeCell ref="AS19:CK19"/>
    <mergeCell ref="Y16:AH16"/>
    <mergeCell ref="AI16:AR16"/>
    <mergeCell ref="AS16:AW16"/>
    <mergeCell ref="AY16:BE16"/>
    <mergeCell ref="AI17:AR17"/>
    <mergeCell ref="AS17:AZ17"/>
  </mergeCells>
  <phoneticPr fontId="20"/>
  <conditionalFormatting sqref="BT3:BX4 CA3:CE4 CH3:CL4 AS16:AW16 AY16:BE16 AS17:CK18 AS20:CK22">
    <cfRule type="containsBlanks" dxfId="29" priority="1">
      <formula>LEN(TRIM(AS3))=0</formula>
    </cfRule>
  </conditionalFormatting>
  <dataValidations count="7">
    <dataValidation type="list" imeMode="disabled" allowBlank="1" showInputMessage="1" showErrorMessage="1" error="入力した値は正しくありません。" sqref="CH3:CL4" xr:uid="{8BE30CF2-E77A-47A8-AB23-7BEE908C36CF}">
      <formula1>"1,2,3,4,5,6,7,8,9,10,11,12,13,14,15,16,17,18,19,20,21,22,23,24,25,26,27,28,29,30,31"</formula1>
    </dataValidation>
    <dataValidation type="list" imeMode="disabled" allowBlank="1" showInputMessage="1" showErrorMessage="1" error="入力した値は正しくありません。" sqref="CA3:CE4" xr:uid="{F2E4759C-BF8D-4546-8452-6B6039E0A3FF}">
      <formula1>"4,5,6,7,8,9,10,11,12"</formula1>
    </dataValidation>
    <dataValidation type="textLength" imeMode="disabled" operator="equal" allowBlank="1" showInputMessage="1" showErrorMessage="1" error="入力された桁数が不正です。_x000a_3ケタで再度入力してください。" sqref="AS16:AX16" xr:uid="{81C9803D-F2B4-4DA9-8A5F-A4979AC7C9A1}">
      <formula1>3</formula1>
    </dataValidation>
    <dataValidation type="textLength" imeMode="disabled" operator="equal" allowBlank="1" showInputMessage="1" showErrorMessage="1" error="入力された桁数が不正です。_x000a_4ケタで再度入力してください。" sqref="AY16:BE16" xr:uid="{211751F6-5FD4-498B-AF5E-4F3D21B94251}">
      <formula1>4</formula1>
    </dataValidation>
    <dataValidation imeMode="disabled" allowBlank="1" showInputMessage="1" sqref="BH16:CB16" xr:uid="{CB950D8E-7370-4234-BF53-F00EDF434EA5}"/>
    <dataValidation allowBlank="1" showInputMessage="1" sqref="AT18 AT20:AT22" xr:uid="{818211C4-D723-4FF6-BA2A-B8591F8B81F7}"/>
    <dataValidation type="list" allowBlank="1" showInputMessage="1" showErrorMessage="1" sqref="BT3:BX4" xr:uid="{D26142C9-7C3E-4000-86EF-6FD49210C0A2}">
      <formula1>"2022,2023"</formula1>
    </dataValidation>
  </dataValidations>
  <printOptions horizontalCentered="1"/>
  <pageMargins left="0.39370078740157483" right="0.39370078740157483" top="0.59055118110236227" bottom="0.74803149606299213" header="0.39370078740157483" footer="0.31496062992125984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Y40"/>
  <sheetViews>
    <sheetView showGridLines="0" showZeros="0" view="pageBreakPreview" zoomScale="70" zoomScaleNormal="75" zoomScaleSheetLayoutView="70" workbookViewId="0"/>
  </sheetViews>
  <sheetFormatPr defaultColWidth="1.375" defaultRowHeight="18" customHeight="1" x14ac:dyDescent="0.15"/>
  <cols>
    <col min="1" max="1" width="7.875" style="184" customWidth="1"/>
    <col min="2" max="4" width="1.375" style="184" customWidth="1"/>
    <col min="5" max="6" width="1.375" style="204" customWidth="1"/>
    <col min="7" max="8" width="1.375" style="171" customWidth="1"/>
    <col min="9" max="10" width="1.375" style="184"/>
    <col min="11" max="11" width="0.875" style="184" customWidth="1"/>
    <col min="12" max="12" width="1.375" style="184"/>
    <col min="13" max="13" width="1.25" style="184" customWidth="1"/>
    <col min="14" max="23" width="1.375" style="184"/>
    <col min="24" max="28" width="1.375" style="184" customWidth="1"/>
    <col min="29" max="29" width="2.125" style="184" customWidth="1"/>
    <col min="30" max="30" width="1.375" style="184"/>
    <col min="31" max="31" width="3" style="184" customWidth="1"/>
    <col min="32" max="38" width="1.375" style="184"/>
    <col min="39" max="39" width="3.375" style="184" customWidth="1"/>
    <col min="40" max="40" width="2.875" style="184" customWidth="1"/>
    <col min="41" max="41" width="2.75" style="184" customWidth="1"/>
    <col min="42" max="55" width="1.375" style="184"/>
    <col min="56" max="57" width="1.375" style="184" customWidth="1"/>
    <col min="58" max="74" width="1.375" style="184"/>
    <col min="75" max="75" width="3.5" style="184" customWidth="1"/>
    <col min="76" max="16384" width="1.375" style="184"/>
  </cols>
  <sheetData>
    <row r="1" spans="1:155" s="218" customFormat="1" ht="18" customHeight="1" x14ac:dyDescent="0.2">
      <c r="E1" s="219"/>
      <c r="F1" s="219"/>
      <c r="G1" s="171"/>
      <c r="H1" s="171"/>
      <c r="CN1" s="221" t="s">
        <v>88</v>
      </c>
    </row>
    <row r="2" spans="1:155" s="174" customFormat="1" ht="9.75" customHeight="1" x14ac:dyDescent="0.15">
      <c r="A2" s="303" t="s">
        <v>79</v>
      </c>
      <c r="B2" s="304"/>
      <c r="C2" s="304"/>
      <c r="D2" s="304"/>
      <c r="E2" s="30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</row>
    <row r="3" spans="1:155" s="174" customFormat="1" ht="18" customHeight="1" x14ac:dyDescent="0.15">
      <c r="A3" s="303"/>
      <c r="B3" s="304"/>
      <c r="C3" s="304"/>
      <c r="D3" s="304"/>
      <c r="E3" s="30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J3" s="173"/>
      <c r="AK3" s="173"/>
      <c r="AL3" s="173"/>
      <c r="AM3" s="173"/>
      <c r="AN3" s="173"/>
      <c r="AO3" s="173"/>
      <c r="AP3" s="173"/>
      <c r="AQ3" s="173"/>
      <c r="AR3" s="173"/>
      <c r="BK3" s="173"/>
      <c r="BL3" s="173"/>
      <c r="BM3" s="173"/>
      <c r="BO3" s="173"/>
      <c r="BP3" s="305"/>
      <c r="BQ3" s="305"/>
      <c r="BR3" s="305"/>
      <c r="BS3" s="305"/>
      <c r="BT3" s="306" t="str">
        <f>IF(定型様式１!BT3="","",定型様式１!BT3)</f>
        <v/>
      </c>
      <c r="BU3" s="306"/>
      <c r="BV3" s="306"/>
      <c r="BW3" s="306"/>
      <c r="BX3" s="306"/>
      <c r="BY3" s="307" t="s">
        <v>8</v>
      </c>
      <c r="BZ3" s="307"/>
      <c r="CA3" s="306" t="str">
        <f>IF(定型様式１!CA3="","",定型様式１!CA3)</f>
        <v/>
      </c>
      <c r="CB3" s="306"/>
      <c r="CC3" s="306"/>
      <c r="CD3" s="306"/>
      <c r="CE3" s="306"/>
      <c r="CF3" s="307" t="s">
        <v>9</v>
      </c>
      <c r="CG3" s="307"/>
      <c r="CH3" s="306" t="str">
        <f>IF(定型様式１!CH3="","",定型様式１!CH3)</f>
        <v/>
      </c>
      <c r="CI3" s="306"/>
      <c r="CJ3" s="306"/>
      <c r="CK3" s="306"/>
      <c r="CL3" s="306"/>
      <c r="CM3" s="307" t="s">
        <v>10</v>
      </c>
      <c r="CN3" s="307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</row>
    <row r="4" spans="1:155" s="174" customFormat="1" ht="18" customHeight="1" x14ac:dyDescent="0.15">
      <c r="A4" s="303"/>
      <c r="B4" s="304"/>
      <c r="C4" s="304"/>
      <c r="D4" s="304"/>
      <c r="E4" s="30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J4" s="177"/>
      <c r="AK4" s="177"/>
      <c r="AL4" s="173"/>
      <c r="AM4" s="173"/>
      <c r="AN4" s="173"/>
      <c r="AO4" s="173"/>
      <c r="AP4" s="173"/>
      <c r="AQ4" s="173"/>
      <c r="AR4" s="173"/>
      <c r="BK4" s="173"/>
      <c r="BL4" s="173"/>
      <c r="BM4" s="173"/>
      <c r="BN4" s="177"/>
      <c r="BO4" s="177"/>
      <c r="BP4" s="177"/>
      <c r="BQ4" s="177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299"/>
      <c r="CH4" s="299"/>
      <c r="CI4" s="299"/>
      <c r="CJ4" s="299"/>
      <c r="CK4" s="299"/>
      <c r="CL4" s="178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</row>
    <row r="5" spans="1:155" s="174" customFormat="1" ht="18" customHeight="1" x14ac:dyDescent="0.15">
      <c r="A5" s="303"/>
      <c r="B5" s="304"/>
      <c r="C5" s="304"/>
      <c r="D5" s="304"/>
      <c r="E5" s="30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J5" s="177"/>
      <c r="AK5" s="177"/>
      <c r="AL5" s="173"/>
      <c r="AM5" s="173"/>
      <c r="AN5" s="173"/>
      <c r="AO5" s="173"/>
      <c r="AP5" s="173"/>
      <c r="AQ5" s="173"/>
      <c r="AR5" s="173"/>
      <c r="BK5" s="173"/>
      <c r="BL5" s="173"/>
      <c r="BM5" s="173"/>
      <c r="BN5" s="177"/>
      <c r="BO5" s="177"/>
      <c r="BP5" s="177"/>
      <c r="BQ5" s="177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</row>
    <row r="6" spans="1:155" s="174" customFormat="1" ht="41.25" customHeight="1" x14ac:dyDescent="0.15">
      <c r="B6" s="179"/>
      <c r="C6" s="179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1"/>
      <c r="Y6" s="181"/>
      <c r="Z6" s="181"/>
      <c r="AA6" s="181"/>
      <c r="AB6" s="181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1"/>
      <c r="AO6" s="181"/>
      <c r="AP6" s="181"/>
      <c r="AQ6" s="181"/>
      <c r="AR6" s="182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</row>
    <row r="7" spans="1:155" s="174" customFormat="1" ht="24.75" customHeight="1" x14ac:dyDescent="0.15">
      <c r="A7" s="300" t="s">
        <v>98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300"/>
      <c r="AZ7" s="300"/>
      <c r="BA7" s="300"/>
      <c r="BB7" s="300"/>
      <c r="BC7" s="300"/>
      <c r="BD7" s="300"/>
      <c r="BE7" s="300"/>
      <c r="BF7" s="300"/>
      <c r="BG7" s="300"/>
      <c r="BH7" s="300"/>
      <c r="BI7" s="300"/>
      <c r="BJ7" s="300"/>
      <c r="BK7" s="300"/>
      <c r="BL7" s="300"/>
      <c r="BM7" s="300"/>
      <c r="BN7" s="300"/>
      <c r="BO7" s="300"/>
      <c r="BP7" s="300"/>
      <c r="BQ7" s="300"/>
      <c r="BR7" s="300"/>
      <c r="BS7" s="300"/>
      <c r="BT7" s="300"/>
      <c r="BU7" s="300"/>
      <c r="BV7" s="300"/>
      <c r="BW7" s="300"/>
      <c r="BX7" s="300"/>
      <c r="BY7" s="300"/>
      <c r="BZ7" s="300"/>
      <c r="CA7" s="300"/>
      <c r="CB7" s="300"/>
      <c r="CC7" s="300"/>
      <c r="CD7" s="300"/>
      <c r="CE7" s="300"/>
      <c r="CF7" s="300"/>
      <c r="CG7" s="300"/>
      <c r="CH7" s="300"/>
      <c r="CI7" s="300"/>
      <c r="CJ7" s="300"/>
      <c r="CK7" s="300"/>
      <c r="CL7" s="300"/>
      <c r="CM7" s="300"/>
      <c r="CN7" s="300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</row>
    <row r="8" spans="1:155" s="174" customFormat="1" ht="24.75" customHeight="1" x14ac:dyDescent="0.15"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</row>
    <row r="9" spans="1:155" s="174" customFormat="1" ht="36.75" customHeight="1" x14ac:dyDescent="0.15">
      <c r="A9" s="301" t="s">
        <v>19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U9" s="176"/>
      <c r="CV9" s="176"/>
      <c r="CW9" s="176"/>
      <c r="CX9" s="176"/>
      <c r="CY9" s="176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176"/>
      <c r="DQ9" s="176"/>
      <c r="DR9" s="176"/>
      <c r="DS9" s="176"/>
      <c r="DT9" s="176"/>
      <c r="DU9" s="176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</row>
    <row r="10" spans="1:155" ht="22.5" customHeight="1" thickBot="1" x14ac:dyDescent="0.2"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185"/>
      <c r="Z10" s="185"/>
      <c r="AA10" s="185"/>
      <c r="AB10" s="185"/>
    </row>
    <row r="11" spans="1:155" ht="46.5" customHeight="1" x14ac:dyDescent="0.15">
      <c r="A11" s="308" t="s">
        <v>20</v>
      </c>
      <c r="B11" s="311" t="s">
        <v>15</v>
      </c>
      <c r="C11" s="311"/>
      <c r="D11" s="311"/>
      <c r="E11" s="311"/>
      <c r="F11" s="311"/>
      <c r="G11" s="311"/>
      <c r="H11" s="311"/>
      <c r="I11" s="311"/>
      <c r="J11" s="311"/>
      <c r="K11" s="312"/>
      <c r="L11" s="313" t="str">
        <f>IF(定型様式１!AS20="","",定型様式１!AS20)</f>
        <v/>
      </c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5"/>
      <c r="AS11" s="316" t="s">
        <v>21</v>
      </c>
      <c r="AT11" s="317"/>
      <c r="AU11" s="317"/>
      <c r="AV11" s="317"/>
      <c r="AW11" s="317"/>
      <c r="AX11" s="317"/>
      <c r="AY11" s="317"/>
      <c r="AZ11" s="317"/>
      <c r="BA11" s="317"/>
      <c r="BB11" s="317"/>
      <c r="BC11" s="318"/>
      <c r="BD11" s="319" t="s">
        <v>62</v>
      </c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2"/>
      <c r="CO11" s="186"/>
      <c r="CP11" s="144"/>
      <c r="CV11" s="144"/>
    </row>
    <row r="12" spans="1:155" ht="26.25" customHeight="1" x14ac:dyDescent="0.15">
      <c r="A12" s="309"/>
      <c r="B12" s="323" t="s">
        <v>22</v>
      </c>
      <c r="C12" s="324"/>
      <c r="D12" s="324"/>
      <c r="E12" s="324"/>
      <c r="F12" s="324"/>
      <c r="G12" s="324"/>
      <c r="H12" s="324"/>
      <c r="I12" s="324"/>
      <c r="J12" s="324"/>
      <c r="K12" s="325"/>
      <c r="L12" s="332" t="s">
        <v>23</v>
      </c>
      <c r="M12" s="333"/>
      <c r="N12" s="333"/>
      <c r="O12" s="334" t="str">
        <f>IF(定型様式１!AS16="","",定型様式１!AS16)</f>
        <v/>
      </c>
      <c r="P12" s="334"/>
      <c r="Q12" s="334"/>
      <c r="R12" s="334"/>
      <c r="S12" s="334"/>
      <c r="T12" s="334"/>
      <c r="U12" s="334"/>
      <c r="V12" s="334"/>
      <c r="W12" s="334"/>
      <c r="X12" s="334"/>
      <c r="Y12" s="333" t="s">
        <v>24</v>
      </c>
      <c r="Z12" s="333"/>
      <c r="AA12" s="333"/>
      <c r="AB12" s="334" t="str">
        <f>IF(定型様式１!AY16="","",定型様式１!AY16)</f>
        <v/>
      </c>
      <c r="AC12" s="334"/>
      <c r="AD12" s="334"/>
      <c r="AE12" s="334"/>
      <c r="AF12" s="334"/>
      <c r="AG12" s="334"/>
      <c r="AH12" s="334"/>
      <c r="AI12" s="334"/>
      <c r="AJ12" s="334"/>
      <c r="AK12" s="334"/>
      <c r="AL12" s="187"/>
      <c r="AM12" s="187"/>
      <c r="AN12" s="187"/>
      <c r="AO12" s="187"/>
      <c r="AP12" s="187"/>
      <c r="AQ12" s="187"/>
      <c r="AR12" s="187"/>
      <c r="AS12" s="187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9"/>
      <c r="CH12" s="189"/>
      <c r="CI12" s="189"/>
      <c r="CJ12" s="189"/>
      <c r="CK12" s="189"/>
      <c r="CL12" s="189"/>
      <c r="CM12" s="189"/>
      <c r="CN12" s="190"/>
      <c r="CO12" s="186"/>
      <c r="CP12" s="186"/>
      <c r="CQ12" s="186"/>
    </row>
    <row r="13" spans="1:155" ht="48" customHeight="1" x14ac:dyDescent="0.2">
      <c r="A13" s="309"/>
      <c r="B13" s="326"/>
      <c r="C13" s="327"/>
      <c r="D13" s="327"/>
      <c r="E13" s="327"/>
      <c r="F13" s="327"/>
      <c r="G13" s="327"/>
      <c r="H13" s="327"/>
      <c r="I13" s="327"/>
      <c r="J13" s="327"/>
      <c r="K13" s="328"/>
      <c r="L13" s="335" t="str">
        <f>IF(定型様式１!AS17="","",定型様式１!AS17)</f>
        <v/>
      </c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7"/>
      <c r="AC13" s="338" t="str">
        <f>IF(定型様式１!BA17="","",定型様式１!BA17)</f>
        <v/>
      </c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7"/>
      <c r="AU13" s="338" t="str">
        <f>IF(定型様式１!BM17="","",定型様式１!BM17)</f>
        <v/>
      </c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36"/>
      <c r="BT13" s="336"/>
      <c r="BU13" s="336"/>
      <c r="BV13" s="336"/>
      <c r="BW13" s="336"/>
      <c r="BX13" s="336"/>
      <c r="BY13" s="336"/>
      <c r="BZ13" s="336"/>
      <c r="CA13" s="336"/>
      <c r="CB13" s="336"/>
      <c r="CC13" s="336"/>
      <c r="CD13" s="336"/>
      <c r="CE13" s="336"/>
      <c r="CF13" s="336"/>
      <c r="CG13" s="336"/>
      <c r="CH13" s="336"/>
      <c r="CI13" s="336"/>
      <c r="CJ13" s="336"/>
      <c r="CK13" s="336"/>
      <c r="CL13" s="336"/>
      <c r="CM13" s="336"/>
      <c r="CN13" s="339"/>
      <c r="CO13" s="191"/>
      <c r="CP13" s="191"/>
      <c r="CQ13" s="191"/>
      <c r="DA13" s="260"/>
    </row>
    <row r="14" spans="1:155" ht="21" customHeight="1" x14ac:dyDescent="0.15">
      <c r="A14" s="309"/>
      <c r="B14" s="326"/>
      <c r="C14" s="327"/>
      <c r="D14" s="327"/>
      <c r="E14" s="327"/>
      <c r="F14" s="327"/>
      <c r="G14" s="327"/>
      <c r="H14" s="327"/>
      <c r="I14" s="327"/>
      <c r="J14" s="327"/>
      <c r="K14" s="328"/>
      <c r="L14" s="340" t="s">
        <v>25</v>
      </c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341"/>
      <c r="AZ14" s="341"/>
      <c r="BA14" s="341"/>
      <c r="BB14" s="341"/>
      <c r="BC14" s="341"/>
      <c r="BD14" s="341"/>
      <c r="BE14" s="341"/>
      <c r="BF14" s="341"/>
      <c r="BG14" s="341"/>
      <c r="BH14" s="341"/>
      <c r="BI14" s="341"/>
      <c r="BJ14" s="341"/>
      <c r="BK14" s="341"/>
      <c r="BL14" s="341"/>
      <c r="BM14" s="341"/>
      <c r="BN14" s="341"/>
      <c r="BO14" s="341"/>
      <c r="BP14" s="341"/>
      <c r="BQ14" s="341"/>
      <c r="BR14" s="341"/>
      <c r="BS14" s="341"/>
      <c r="BT14" s="341"/>
      <c r="BU14" s="341"/>
      <c r="BV14" s="341"/>
      <c r="BW14" s="341"/>
      <c r="BX14" s="341"/>
      <c r="BY14" s="341"/>
      <c r="BZ14" s="341"/>
      <c r="CA14" s="341"/>
      <c r="CB14" s="341"/>
      <c r="CC14" s="341"/>
      <c r="CD14" s="341"/>
      <c r="CE14" s="341"/>
      <c r="CF14" s="341"/>
      <c r="CG14" s="341"/>
      <c r="CH14" s="341"/>
      <c r="CI14" s="341"/>
      <c r="CJ14" s="341"/>
      <c r="CK14" s="341"/>
      <c r="CL14" s="341"/>
      <c r="CM14" s="341"/>
      <c r="CN14" s="342"/>
      <c r="CO14" s="191"/>
      <c r="CP14" s="191"/>
      <c r="CQ14" s="191"/>
    </row>
    <row r="15" spans="1:155" ht="48" customHeight="1" x14ac:dyDescent="0.2">
      <c r="A15" s="309"/>
      <c r="B15" s="329"/>
      <c r="C15" s="330"/>
      <c r="D15" s="330"/>
      <c r="E15" s="330"/>
      <c r="F15" s="330"/>
      <c r="G15" s="330"/>
      <c r="H15" s="330"/>
      <c r="I15" s="330"/>
      <c r="J15" s="330"/>
      <c r="K15" s="331"/>
      <c r="L15" s="343" t="str">
        <f>IF(定型様式１!AS18="","",定型様式１!AS18)</f>
        <v/>
      </c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4"/>
      <c r="BG15" s="344"/>
      <c r="BH15" s="344"/>
      <c r="BI15" s="344"/>
      <c r="BJ15" s="344"/>
      <c r="BK15" s="344"/>
      <c r="BL15" s="344"/>
      <c r="BM15" s="344"/>
      <c r="BN15" s="344"/>
      <c r="BO15" s="344"/>
      <c r="BP15" s="344"/>
      <c r="BQ15" s="344"/>
      <c r="BR15" s="344"/>
      <c r="BS15" s="344"/>
      <c r="BT15" s="344"/>
      <c r="BU15" s="344"/>
      <c r="BV15" s="344"/>
      <c r="BW15" s="344"/>
      <c r="BX15" s="344"/>
      <c r="BY15" s="344"/>
      <c r="BZ15" s="344"/>
      <c r="CA15" s="344"/>
      <c r="CB15" s="344"/>
      <c r="CC15" s="344"/>
      <c r="CD15" s="344"/>
      <c r="CE15" s="344"/>
      <c r="CF15" s="344"/>
      <c r="CG15" s="344"/>
      <c r="CH15" s="344"/>
      <c r="CI15" s="344"/>
      <c r="CJ15" s="344"/>
      <c r="CK15" s="344"/>
      <c r="CL15" s="344"/>
      <c r="CM15" s="344"/>
      <c r="CN15" s="345"/>
      <c r="CO15" s="191"/>
      <c r="CP15" s="191"/>
      <c r="CQ15" s="191"/>
    </row>
    <row r="16" spans="1:155" ht="33.75" customHeight="1" thickBot="1" x14ac:dyDescent="0.2">
      <c r="A16" s="310"/>
      <c r="B16" s="346" t="s">
        <v>26</v>
      </c>
      <c r="C16" s="347"/>
      <c r="D16" s="347"/>
      <c r="E16" s="347"/>
      <c r="F16" s="347"/>
      <c r="G16" s="347"/>
      <c r="H16" s="347"/>
      <c r="I16" s="347"/>
      <c r="J16" s="347"/>
      <c r="K16" s="348"/>
      <c r="L16" s="349" t="s">
        <v>27</v>
      </c>
      <c r="M16" s="350"/>
      <c r="N16" s="351"/>
      <c r="O16" s="351"/>
      <c r="P16" s="351"/>
      <c r="Q16" s="351"/>
      <c r="R16" s="351"/>
      <c r="S16" s="351"/>
      <c r="T16" s="351"/>
      <c r="U16" s="351"/>
      <c r="V16" s="351"/>
      <c r="W16" s="350" t="s">
        <v>28</v>
      </c>
      <c r="X16" s="350"/>
      <c r="Y16" s="351"/>
      <c r="Z16" s="351"/>
      <c r="AA16" s="351"/>
      <c r="AB16" s="351"/>
      <c r="AC16" s="351"/>
      <c r="AD16" s="351"/>
      <c r="AE16" s="351"/>
      <c r="AF16" s="351"/>
      <c r="AG16" s="351"/>
      <c r="AH16" s="350" t="s">
        <v>29</v>
      </c>
      <c r="AI16" s="350"/>
      <c r="AJ16" s="351"/>
      <c r="AK16" s="351"/>
      <c r="AL16" s="351"/>
      <c r="AM16" s="351"/>
      <c r="AN16" s="351"/>
      <c r="AO16" s="351"/>
      <c r="AP16" s="351"/>
      <c r="AQ16" s="351"/>
      <c r="AR16" s="352"/>
      <c r="AS16" s="353" t="s">
        <v>30</v>
      </c>
      <c r="AT16" s="354"/>
      <c r="AU16" s="354"/>
      <c r="AV16" s="354"/>
      <c r="AW16" s="354"/>
      <c r="AX16" s="354"/>
      <c r="AY16" s="354"/>
      <c r="AZ16" s="354"/>
      <c r="BA16" s="354"/>
      <c r="BB16" s="354"/>
      <c r="BC16" s="355"/>
      <c r="BD16" s="192"/>
      <c r="BE16" s="350" t="s">
        <v>27</v>
      </c>
      <c r="BF16" s="350"/>
      <c r="BG16" s="351"/>
      <c r="BH16" s="351"/>
      <c r="BI16" s="351"/>
      <c r="BJ16" s="351"/>
      <c r="BK16" s="351"/>
      <c r="BL16" s="351"/>
      <c r="BM16" s="351"/>
      <c r="BN16" s="351"/>
      <c r="BO16" s="351"/>
      <c r="BP16" s="350" t="s">
        <v>28</v>
      </c>
      <c r="BQ16" s="350"/>
      <c r="BR16" s="351"/>
      <c r="BS16" s="351"/>
      <c r="BT16" s="351"/>
      <c r="BU16" s="351"/>
      <c r="BV16" s="351"/>
      <c r="BW16" s="351"/>
      <c r="BX16" s="351"/>
      <c r="BY16" s="351"/>
      <c r="BZ16" s="351"/>
      <c r="CA16" s="351"/>
      <c r="CB16" s="350" t="s">
        <v>29</v>
      </c>
      <c r="CC16" s="350"/>
      <c r="CD16" s="351"/>
      <c r="CE16" s="351"/>
      <c r="CF16" s="351"/>
      <c r="CG16" s="351"/>
      <c r="CH16" s="351"/>
      <c r="CI16" s="351"/>
      <c r="CJ16" s="351"/>
      <c r="CK16" s="351"/>
      <c r="CL16" s="351"/>
      <c r="CM16" s="351"/>
      <c r="CN16" s="356"/>
    </row>
    <row r="17" spans="1:95" ht="16.5" customHeight="1" thickBot="1" x14ac:dyDescent="0.2"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6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</row>
    <row r="18" spans="1:95" ht="47.25" customHeight="1" x14ac:dyDescent="0.15">
      <c r="A18" s="308" t="s">
        <v>31</v>
      </c>
      <c r="B18" s="357" t="s">
        <v>15</v>
      </c>
      <c r="C18" s="311"/>
      <c r="D18" s="311"/>
      <c r="E18" s="311"/>
      <c r="F18" s="311"/>
      <c r="G18" s="311"/>
      <c r="H18" s="311"/>
      <c r="I18" s="311"/>
      <c r="J18" s="311"/>
      <c r="K18" s="312"/>
      <c r="L18" s="358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60"/>
      <c r="AS18" s="361" t="s">
        <v>32</v>
      </c>
      <c r="AT18" s="317"/>
      <c r="AU18" s="317"/>
      <c r="AV18" s="317"/>
      <c r="AW18" s="317"/>
      <c r="AX18" s="317"/>
      <c r="AY18" s="317"/>
      <c r="AZ18" s="317"/>
      <c r="BA18" s="317"/>
      <c r="BB18" s="317"/>
      <c r="BC18" s="318"/>
      <c r="BD18" s="362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59"/>
      <c r="BT18" s="359"/>
      <c r="BU18" s="359"/>
      <c r="BV18" s="359"/>
      <c r="BW18" s="359"/>
      <c r="BX18" s="359"/>
      <c r="BY18" s="359"/>
      <c r="BZ18" s="359"/>
      <c r="CA18" s="359"/>
      <c r="CB18" s="359"/>
      <c r="CC18" s="359"/>
      <c r="CD18" s="359"/>
      <c r="CE18" s="359"/>
      <c r="CF18" s="359"/>
      <c r="CG18" s="359"/>
      <c r="CH18" s="359"/>
      <c r="CI18" s="359"/>
      <c r="CJ18" s="359"/>
      <c r="CK18" s="359"/>
      <c r="CL18" s="359"/>
      <c r="CM18" s="359"/>
      <c r="CN18" s="363"/>
    </row>
    <row r="19" spans="1:95" ht="47.25" customHeight="1" x14ac:dyDescent="0.15">
      <c r="A19" s="309"/>
      <c r="B19" s="364" t="s">
        <v>33</v>
      </c>
      <c r="C19" s="365"/>
      <c r="D19" s="365"/>
      <c r="E19" s="365"/>
      <c r="F19" s="365"/>
      <c r="G19" s="365"/>
      <c r="H19" s="365"/>
      <c r="I19" s="365"/>
      <c r="J19" s="365"/>
      <c r="K19" s="366"/>
      <c r="L19" s="367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369"/>
      <c r="AS19" s="370" t="s">
        <v>34</v>
      </c>
      <c r="AT19" s="371"/>
      <c r="AU19" s="371"/>
      <c r="AV19" s="371"/>
      <c r="AW19" s="371"/>
      <c r="AX19" s="371"/>
      <c r="AY19" s="371"/>
      <c r="AZ19" s="371"/>
      <c r="BA19" s="371"/>
      <c r="BB19" s="371"/>
      <c r="BC19" s="372"/>
      <c r="BD19" s="373"/>
      <c r="BE19" s="374"/>
      <c r="BF19" s="374"/>
      <c r="BG19" s="374"/>
      <c r="BH19" s="374"/>
      <c r="BI19" s="374"/>
      <c r="BJ19" s="374"/>
      <c r="BK19" s="374"/>
      <c r="BL19" s="374"/>
      <c r="BM19" s="374"/>
      <c r="BN19" s="374"/>
      <c r="BO19" s="374"/>
      <c r="BP19" s="374"/>
      <c r="BQ19" s="374"/>
      <c r="BR19" s="374"/>
      <c r="BS19" s="374"/>
      <c r="BT19" s="374"/>
      <c r="BU19" s="374"/>
      <c r="BV19" s="374"/>
      <c r="BW19" s="375" t="s">
        <v>35</v>
      </c>
      <c r="BX19" s="375"/>
      <c r="BY19" s="374"/>
      <c r="BZ19" s="374"/>
      <c r="CA19" s="374"/>
      <c r="CB19" s="374"/>
      <c r="CC19" s="374"/>
      <c r="CD19" s="374"/>
      <c r="CE19" s="374"/>
      <c r="CF19" s="374"/>
      <c r="CG19" s="374"/>
      <c r="CH19" s="374"/>
      <c r="CI19" s="374"/>
      <c r="CJ19" s="374"/>
      <c r="CK19" s="374"/>
      <c r="CL19" s="374"/>
      <c r="CM19" s="374"/>
      <c r="CN19" s="376"/>
    </row>
    <row r="20" spans="1:95" ht="26.25" customHeight="1" x14ac:dyDescent="0.15">
      <c r="A20" s="309"/>
      <c r="B20" s="323" t="s">
        <v>22</v>
      </c>
      <c r="C20" s="324"/>
      <c r="D20" s="324"/>
      <c r="E20" s="324"/>
      <c r="F20" s="324"/>
      <c r="G20" s="324"/>
      <c r="H20" s="324"/>
      <c r="I20" s="324"/>
      <c r="J20" s="324"/>
      <c r="K20" s="325"/>
      <c r="L20" s="332" t="s">
        <v>36</v>
      </c>
      <c r="M20" s="333"/>
      <c r="N20" s="333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33" t="s">
        <v>29</v>
      </c>
      <c r="Z20" s="333"/>
      <c r="AA20" s="333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187"/>
      <c r="AM20" s="187"/>
      <c r="AN20" s="187"/>
      <c r="AO20" s="187"/>
      <c r="AP20" s="187"/>
      <c r="AQ20" s="187"/>
      <c r="AR20" s="187"/>
      <c r="AS20" s="187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9"/>
      <c r="CH20" s="189"/>
      <c r="CI20" s="189"/>
      <c r="CJ20" s="189"/>
      <c r="CK20" s="189"/>
      <c r="CL20" s="189"/>
      <c r="CM20" s="189"/>
      <c r="CN20" s="190"/>
      <c r="CO20" s="186"/>
      <c r="CP20" s="186"/>
      <c r="CQ20" s="186"/>
    </row>
    <row r="21" spans="1:95" ht="48" customHeight="1" x14ac:dyDescent="0.2">
      <c r="A21" s="309"/>
      <c r="B21" s="326"/>
      <c r="C21" s="327"/>
      <c r="D21" s="327"/>
      <c r="E21" s="327"/>
      <c r="F21" s="327"/>
      <c r="G21" s="327"/>
      <c r="H21" s="327"/>
      <c r="I21" s="327"/>
      <c r="J21" s="327"/>
      <c r="K21" s="328"/>
      <c r="L21" s="378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80"/>
      <c r="AC21" s="381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379"/>
      <c r="AO21" s="379"/>
      <c r="AP21" s="379"/>
      <c r="AQ21" s="379"/>
      <c r="AR21" s="379"/>
      <c r="AS21" s="379"/>
      <c r="AT21" s="380"/>
      <c r="AU21" s="382"/>
      <c r="AV21" s="383"/>
      <c r="AW21" s="383"/>
      <c r="AX21" s="383"/>
      <c r="AY21" s="383"/>
      <c r="AZ21" s="383"/>
      <c r="BA21" s="383"/>
      <c r="BB21" s="383"/>
      <c r="BC21" s="383"/>
      <c r="BD21" s="383"/>
      <c r="BE21" s="383"/>
      <c r="BF21" s="383"/>
      <c r="BG21" s="383"/>
      <c r="BH21" s="383"/>
      <c r="BI21" s="383"/>
      <c r="BJ21" s="383"/>
      <c r="BK21" s="383"/>
      <c r="BL21" s="383"/>
      <c r="BM21" s="383"/>
      <c r="BN21" s="383"/>
      <c r="BO21" s="383"/>
      <c r="BP21" s="383"/>
      <c r="BQ21" s="383"/>
      <c r="BR21" s="383"/>
      <c r="BS21" s="383"/>
      <c r="BT21" s="383"/>
      <c r="BU21" s="383"/>
      <c r="BV21" s="383"/>
      <c r="BW21" s="383"/>
      <c r="BX21" s="383"/>
      <c r="BY21" s="383"/>
      <c r="BZ21" s="383"/>
      <c r="CA21" s="383"/>
      <c r="CB21" s="383"/>
      <c r="CC21" s="383"/>
      <c r="CD21" s="383"/>
      <c r="CE21" s="383"/>
      <c r="CF21" s="383"/>
      <c r="CG21" s="383"/>
      <c r="CH21" s="383"/>
      <c r="CI21" s="383"/>
      <c r="CJ21" s="383"/>
      <c r="CK21" s="383"/>
      <c r="CL21" s="383"/>
      <c r="CM21" s="383"/>
      <c r="CN21" s="384"/>
      <c r="CO21" s="191"/>
      <c r="CP21" s="191"/>
      <c r="CQ21" s="191"/>
    </row>
    <row r="22" spans="1:95" ht="21" customHeight="1" x14ac:dyDescent="0.15">
      <c r="A22" s="309"/>
      <c r="B22" s="326"/>
      <c r="C22" s="327"/>
      <c r="D22" s="327"/>
      <c r="E22" s="327"/>
      <c r="F22" s="327"/>
      <c r="G22" s="327"/>
      <c r="H22" s="327"/>
      <c r="I22" s="327"/>
      <c r="J22" s="327"/>
      <c r="K22" s="328"/>
      <c r="L22" s="340" t="s">
        <v>25</v>
      </c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1"/>
      <c r="BO22" s="341"/>
      <c r="BP22" s="341"/>
      <c r="BQ22" s="341"/>
      <c r="BR22" s="341"/>
      <c r="BS22" s="341"/>
      <c r="BT22" s="341"/>
      <c r="BU22" s="341"/>
      <c r="BV22" s="341"/>
      <c r="BW22" s="341"/>
      <c r="BX22" s="341"/>
      <c r="BY22" s="341"/>
      <c r="BZ22" s="341"/>
      <c r="CA22" s="341"/>
      <c r="CB22" s="341"/>
      <c r="CC22" s="341"/>
      <c r="CD22" s="341"/>
      <c r="CE22" s="341"/>
      <c r="CF22" s="341"/>
      <c r="CG22" s="341"/>
      <c r="CH22" s="341"/>
      <c r="CI22" s="341"/>
      <c r="CJ22" s="341"/>
      <c r="CK22" s="341"/>
      <c r="CL22" s="341"/>
      <c r="CM22" s="341"/>
      <c r="CN22" s="342"/>
      <c r="CO22" s="191"/>
      <c r="CP22" s="191"/>
      <c r="CQ22" s="191"/>
    </row>
    <row r="23" spans="1:95" ht="48" customHeight="1" x14ac:dyDescent="0.2">
      <c r="A23" s="309"/>
      <c r="B23" s="329"/>
      <c r="C23" s="330"/>
      <c r="D23" s="330"/>
      <c r="E23" s="330"/>
      <c r="F23" s="330"/>
      <c r="G23" s="330"/>
      <c r="H23" s="330"/>
      <c r="I23" s="330"/>
      <c r="J23" s="330"/>
      <c r="K23" s="331"/>
      <c r="L23" s="385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386"/>
      <c r="AR23" s="386"/>
      <c r="AS23" s="386"/>
      <c r="AT23" s="386"/>
      <c r="AU23" s="386"/>
      <c r="AV23" s="386"/>
      <c r="AW23" s="386"/>
      <c r="AX23" s="386"/>
      <c r="AY23" s="386"/>
      <c r="AZ23" s="386"/>
      <c r="BA23" s="386"/>
      <c r="BB23" s="386"/>
      <c r="BC23" s="386"/>
      <c r="BD23" s="386"/>
      <c r="BE23" s="386"/>
      <c r="BF23" s="386"/>
      <c r="BG23" s="386"/>
      <c r="BH23" s="386"/>
      <c r="BI23" s="386"/>
      <c r="BJ23" s="386"/>
      <c r="BK23" s="386"/>
      <c r="BL23" s="386"/>
      <c r="BM23" s="386"/>
      <c r="BN23" s="386"/>
      <c r="BO23" s="386"/>
      <c r="BP23" s="386"/>
      <c r="BQ23" s="386"/>
      <c r="BR23" s="386"/>
      <c r="BS23" s="386"/>
      <c r="BT23" s="386"/>
      <c r="BU23" s="386"/>
      <c r="BV23" s="386"/>
      <c r="BW23" s="386"/>
      <c r="BX23" s="386"/>
      <c r="BY23" s="386"/>
      <c r="BZ23" s="386"/>
      <c r="CA23" s="386"/>
      <c r="CB23" s="386"/>
      <c r="CC23" s="386"/>
      <c r="CD23" s="386"/>
      <c r="CE23" s="386"/>
      <c r="CF23" s="386"/>
      <c r="CG23" s="386"/>
      <c r="CH23" s="386"/>
      <c r="CI23" s="386"/>
      <c r="CJ23" s="386"/>
      <c r="CK23" s="386"/>
      <c r="CL23" s="386"/>
      <c r="CM23" s="386"/>
      <c r="CN23" s="387"/>
      <c r="CO23" s="191"/>
      <c r="CP23" s="191"/>
      <c r="CQ23" s="191"/>
    </row>
    <row r="24" spans="1:95" ht="33.75" customHeight="1" x14ac:dyDescent="0.15">
      <c r="A24" s="309"/>
      <c r="B24" s="364" t="s">
        <v>26</v>
      </c>
      <c r="C24" s="365"/>
      <c r="D24" s="365"/>
      <c r="E24" s="365"/>
      <c r="F24" s="365"/>
      <c r="G24" s="365"/>
      <c r="H24" s="365"/>
      <c r="I24" s="365"/>
      <c r="J24" s="365"/>
      <c r="K24" s="366"/>
      <c r="L24" s="388" t="s">
        <v>27</v>
      </c>
      <c r="M24" s="389"/>
      <c r="N24" s="374"/>
      <c r="O24" s="374"/>
      <c r="P24" s="374"/>
      <c r="Q24" s="374"/>
      <c r="R24" s="374"/>
      <c r="S24" s="374"/>
      <c r="T24" s="374"/>
      <c r="U24" s="374"/>
      <c r="V24" s="374"/>
      <c r="W24" s="389" t="s">
        <v>28</v>
      </c>
      <c r="X24" s="389"/>
      <c r="Y24" s="374"/>
      <c r="Z24" s="374"/>
      <c r="AA24" s="374"/>
      <c r="AB24" s="374"/>
      <c r="AC24" s="374"/>
      <c r="AD24" s="374"/>
      <c r="AE24" s="374"/>
      <c r="AF24" s="374"/>
      <c r="AG24" s="374"/>
      <c r="AH24" s="389" t="s">
        <v>29</v>
      </c>
      <c r="AI24" s="389"/>
      <c r="AJ24" s="374"/>
      <c r="AK24" s="374"/>
      <c r="AL24" s="374"/>
      <c r="AM24" s="374"/>
      <c r="AN24" s="374"/>
      <c r="AO24" s="374"/>
      <c r="AP24" s="374"/>
      <c r="AQ24" s="374"/>
      <c r="AR24" s="400"/>
      <c r="AS24" s="390" t="s">
        <v>37</v>
      </c>
      <c r="AT24" s="391"/>
      <c r="AU24" s="391"/>
      <c r="AV24" s="391"/>
      <c r="AW24" s="391"/>
      <c r="AX24" s="391"/>
      <c r="AY24" s="391"/>
      <c r="AZ24" s="391"/>
      <c r="BA24" s="391"/>
      <c r="BB24" s="391"/>
      <c r="BC24" s="392"/>
      <c r="BD24" s="197"/>
      <c r="BE24" s="396" t="s">
        <v>27</v>
      </c>
      <c r="BF24" s="396"/>
      <c r="BG24" s="398"/>
      <c r="BH24" s="398"/>
      <c r="BI24" s="398"/>
      <c r="BJ24" s="398"/>
      <c r="BK24" s="398"/>
      <c r="BL24" s="398"/>
      <c r="BM24" s="398"/>
      <c r="BN24" s="398"/>
      <c r="BO24" s="398"/>
      <c r="BP24" s="396" t="s">
        <v>28</v>
      </c>
      <c r="BQ24" s="396"/>
      <c r="BR24" s="398"/>
      <c r="BS24" s="398"/>
      <c r="BT24" s="398"/>
      <c r="BU24" s="398"/>
      <c r="BV24" s="398"/>
      <c r="BW24" s="398"/>
      <c r="BX24" s="398"/>
      <c r="BY24" s="398"/>
      <c r="BZ24" s="398"/>
      <c r="CA24" s="398"/>
      <c r="CB24" s="396" t="s">
        <v>29</v>
      </c>
      <c r="CC24" s="396"/>
      <c r="CD24" s="398"/>
      <c r="CE24" s="398"/>
      <c r="CF24" s="398"/>
      <c r="CG24" s="398"/>
      <c r="CH24" s="398"/>
      <c r="CI24" s="398"/>
      <c r="CJ24" s="398"/>
      <c r="CK24" s="398"/>
      <c r="CL24" s="398"/>
      <c r="CM24" s="398"/>
      <c r="CN24" s="401"/>
    </row>
    <row r="25" spans="1:95" ht="33.75" customHeight="1" thickBot="1" x14ac:dyDescent="0.2">
      <c r="A25" s="310"/>
      <c r="B25" s="353" t="s">
        <v>30</v>
      </c>
      <c r="C25" s="354"/>
      <c r="D25" s="354"/>
      <c r="E25" s="354"/>
      <c r="F25" s="354"/>
      <c r="G25" s="354"/>
      <c r="H25" s="354"/>
      <c r="I25" s="354"/>
      <c r="J25" s="354"/>
      <c r="K25" s="355"/>
      <c r="L25" s="349" t="s">
        <v>27</v>
      </c>
      <c r="M25" s="350"/>
      <c r="N25" s="351"/>
      <c r="O25" s="351"/>
      <c r="P25" s="351"/>
      <c r="Q25" s="351"/>
      <c r="R25" s="351"/>
      <c r="S25" s="351"/>
      <c r="T25" s="351"/>
      <c r="U25" s="351"/>
      <c r="V25" s="351"/>
      <c r="W25" s="350" t="s">
        <v>28</v>
      </c>
      <c r="X25" s="350"/>
      <c r="Y25" s="351"/>
      <c r="Z25" s="351"/>
      <c r="AA25" s="351"/>
      <c r="AB25" s="351"/>
      <c r="AC25" s="351"/>
      <c r="AD25" s="351"/>
      <c r="AE25" s="351"/>
      <c r="AF25" s="351"/>
      <c r="AG25" s="351"/>
      <c r="AH25" s="350" t="s">
        <v>29</v>
      </c>
      <c r="AI25" s="350"/>
      <c r="AJ25" s="351"/>
      <c r="AK25" s="351"/>
      <c r="AL25" s="351"/>
      <c r="AM25" s="351"/>
      <c r="AN25" s="351"/>
      <c r="AO25" s="351"/>
      <c r="AP25" s="351"/>
      <c r="AQ25" s="351"/>
      <c r="AR25" s="352"/>
      <c r="AS25" s="393"/>
      <c r="AT25" s="394"/>
      <c r="AU25" s="394"/>
      <c r="AV25" s="394"/>
      <c r="AW25" s="394"/>
      <c r="AX25" s="394"/>
      <c r="AY25" s="394"/>
      <c r="AZ25" s="394"/>
      <c r="BA25" s="394"/>
      <c r="BB25" s="394"/>
      <c r="BC25" s="395"/>
      <c r="BD25" s="198"/>
      <c r="BE25" s="397"/>
      <c r="BF25" s="397"/>
      <c r="BG25" s="399"/>
      <c r="BH25" s="399"/>
      <c r="BI25" s="399"/>
      <c r="BJ25" s="399"/>
      <c r="BK25" s="399"/>
      <c r="BL25" s="399"/>
      <c r="BM25" s="399"/>
      <c r="BN25" s="399"/>
      <c r="BO25" s="399"/>
      <c r="BP25" s="397"/>
      <c r="BQ25" s="397"/>
      <c r="BR25" s="399"/>
      <c r="BS25" s="399"/>
      <c r="BT25" s="399"/>
      <c r="BU25" s="399"/>
      <c r="BV25" s="399"/>
      <c r="BW25" s="399"/>
      <c r="BX25" s="399"/>
      <c r="BY25" s="399"/>
      <c r="BZ25" s="399"/>
      <c r="CA25" s="399"/>
      <c r="CB25" s="397"/>
      <c r="CC25" s="397"/>
      <c r="CD25" s="399"/>
      <c r="CE25" s="399"/>
      <c r="CF25" s="399"/>
      <c r="CG25" s="399"/>
      <c r="CH25" s="399"/>
      <c r="CI25" s="399"/>
      <c r="CJ25" s="399"/>
      <c r="CK25" s="399"/>
      <c r="CL25" s="399"/>
      <c r="CM25" s="399"/>
      <c r="CN25" s="402"/>
    </row>
    <row r="26" spans="1:95" ht="46.5" customHeight="1" x14ac:dyDescent="0.15">
      <c r="A26" s="308" t="s">
        <v>38</v>
      </c>
      <c r="B26" s="357" t="s">
        <v>15</v>
      </c>
      <c r="C26" s="311"/>
      <c r="D26" s="311"/>
      <c r="E26" s="311"/>
      <c r="F26" s="311"/>
      <c r="G26" s="311"/>
      <c r="H26" s="311"/>
      <c r="I26" s="311"/>
      <c r="J26" s="311"/>
      <c r="K26" s="312"/>
      <c r="L26" s="358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359"/>
      <c r="AN26" s="359"/>
      <c r="AO26" s="359"/>
      <c r="AP26" s="359"/>
      <c r="AQ26" s="359"/>
      <c r="AR26" s="360"/>
      <c r="AS26" s="361" t="s">
        <v>32</v>
      </c>
      <c r="AT26" s="317"/>
      <c r="AU26" s="317"/>
      <c r="AV26" s="317"/>
      <c r="AW26" s="317"/>
      <c r="AX26" s="317"/>
      <c r="AY26" s="317"/>
      <c r="AZ26" s="317"/>
      <c r="BA26" s="317"/>
      <c r="BB26" s="317"/>
      <c r="BC26" s="318"/>
      <c r="BD26" s="362"/>
      <c r="BE26" s="359"/>
      <c r="BF26" s="359"/>
      <c r="BG26" s="359"/>
      <c r="BH26" s="359"/>
      <c r="BI26" s="359"/>
      <c r="BJ26" s="359"/>
      <c r="BK26" s="359"/>
      <c r="BL26" s="359"/>
      <c r="BM26" s="359"/>
      <c r="BN26" s="359"/>
      <c r="BO26" s="359"/>
      <c r="BP26" s="359"/>
      <c r="BQ26" s="359"/>
      <c r="BR26" s="359"/>
      <c r="BS26" s="359"/>
      <c r="BT26" s="359"/>
      <c r="BU26" s="359"/>
      <c r="BV26" s="359"/>
      <c r="BW26" s="359"/>
      <c r="BX26" s="359"/>
      <c r="BY26" s="359"/>
      <c r="BZ26" s="359"/>
      <c r="CA26" s="359"/>
      <c r="CB26" s="359"/>
      <c r="CC26" s="359"/>
      <c r="CD26" s="359"/>
      <c r="CE26" s="359"/>
      <c r="CF26" s="359"/>
      <c r="CG26" s="359"/>
      <c r="CH26" s="359"/>
      <c r="CI26" s="359"/>
      <c r="CJ26" s="359"/>
      <c r="CK26" s="359"/>
      <c r="CL26" s="359"/>
      <c r="CM26" s="359"/>
      <c r="CN26" s="363"/>
    </row>
    <row r="27" spans="1:95" ht="46.5" customHeight="1" x14ac:dyDescent="0.15">
      <c r="A27" s="309"/>
      <c r="B27" s="364" t="s">
        <v>33</v>
      </c>
      <c r="C27" s="365"/>
      <c r="D27" s="365"/>
      <c r="E27" s="365"/>
      <c r="F27" s="365"/>
      <c r="G27" s="365"/>
      <c r="H27" s="365"/>
      <c r="I27" s="365"/>
      <c r="J27" s="365"/>
      <c r="K27" s="366"/>
      <c r="L27" s="367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68"/>
      <c r="AI27" s="368"/>
      <c r="AJ27" s="368"/>
      <c r="AK27" s="368"/>
      <c r="AL27" s="368"/>
      <c r="AM27" s="368"/>
      <c r="AN27" s="368"/>
      <c r="AO27" s="368"/>
      <c r="AP27" s="368"/>
      <c r="AQ27" s="368"/>
      <c r="AR27" s="369"/>
      <c r="AS27" s="370" t="s">
        <v>39</v>
      </c>
      <c r="AT27" s="371"/>
      <c r="AU27" s="371"/>
      <c r="AV27" s="371"/>
      <c r="AW27" s="371"/>
      <c r="AX27" s="371"/>
      <c r="AY27" s="371"/>
      <c r="AZ27" s="371"/>
      <c r="BA27" s="371"/>
      <c r="BB27" s="371"/>
      <c r="BC27" s="372"/>
      <c r="BD27" s="373"/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4"/>
      <c r="BP27" s="374"/>
      <c r="BQ27" s="374"/>
      <c r="BR27" s="374"/>
      <c r="BS27" s="374"/>
      <c r="BT27" s="374"/>
      <c r="BU27" s="374"/>
      <c r="BV27" s="374"/>
      <c r="BW27" s="375" t="s">
        <v>40</v>
      </c>
      <c r="BX27" s="375"/>
      <c r="BY27" s="374"/>
      <c r="BZ27" s="374"/>
      <c r="CA27" s="374"/>
      <c r="CB27" s="374"/>
      <c r="CC27" s="374"/>
      <c r="CD27" s="374"/>
      <c r="CE27" s="374"/>
      <c r="CF27" s="374"/>
      <c r="CG27" s="374"/>
      <c r="CH27" s="374"/>
      <c r="CI27" s="374"/>
      <c r="CJ27" s="374"/>
      <c r="CK27" s="374"/>
      <c r="CL27" s="374"/>
      <c r="CM27" s="374"/>
      <c r="CN27" s="376"/>
    </row>
    <row r="28" spans="1:95" ht="26.25" customHeight="1" x14ac:dyDescent="0.15">
      <c r="A28" s="309"/>
      <c r="B28" s="323" t="s">
        <v>22</v>
      </c>
      <c r="C28" s="324"/>
      <c r="D28" s="324"/>
      <c r="E28" s="324"/>
      <c r="F28" s="324"/>
      <c r="G28" s="324"/>
      <c r="H28" s="324"/>
      <c r="I28" s="324"/>
      <c r="J28" s="324"/>
      <c r="K28" s="325"/>
      <c r="L28" s="332" t="s">
        <v>41</v>
      </c>
      <c r="M28" s="333"/>
      <c r="N28" s="333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33" t="s">
        <v>42</v>
      </c>
      <c r="Z28" s="333"/>
      <c r="AA28" s="333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187"/>
      <c r="AM28" s="187"/>
      <c r="AN28" s="187"/>
      <c r="AO28" s="187"/>
      <c r="AP28" s="187"/>
      <c r="AQ28" s="187"/>
      <c r="AR28" s="187"/>
      <c r="AS28" s="187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9"/>
      <c r="CH28" s="189"/>
      <c r="CI28" s="189"/>
      <c r="CJ28" s="189"/>
      <c r="CK28" s="189"/>
      <c r="CL28" s="189"/>
      <c r="CM28" s="189"/>
      <c r="CN28" s="190"/>
      <c r="CO28" s="186"/>
      <c r="CP28" s="186"/>
      <c r="CQ28" s="186"/>
    </row>
    <row r="29" spans="1:95" ht="48" customHeight="1" x14ac:dyDescent="0.2">
      <c r="A29" s="309"/>
      <c r="B29" s="326"/>
      <c r="C29" s="327"/>
      <c r="D29" s="327"/>
      <c r="E29" s="327"/>
      <c r="F29" s="327"/>
      <c r="G29" s="327"/>
      <c r="H29" s="327"/>
      <c r="I29" s="327"/>
      <c r="J29" s="327"/>
      <c r="K29" s="328"/>
      <c r="L29" s="378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80"/>
      <c r="AC29" s="381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80"/>
      <c r="AU29" s="382"/>
      <c r="AV29" s="383"/>
      <c r="AW29" s="383"/>
      <c r="AX29" s="383"/>
      <c r="AY29" s="383"/>
      <c r="AZ29" s="383"/>
      <c r="BA29" s="383"/>
      <c r="BB29" s="383"/>
      <c r="BC29" s="383"/>
      <c r="BD29" s="383"/>
      <c r="BE29" s="383"/>
      <c r="BF29" s="383"/>
      <c r="BG29" s="383"/>
      <c r="BH29" s="383"/>
      <c r="BI29" s="383"/>
      <c r="BJ29" s="383"/>
      <c r="BK29" s="383"/>
      <c r="BL29" s="383"/>
      <c r="BM29" s="383"/>
      <c r="BN29" s="383"/>
      <c r="BO29" s="383"/>
      <c r="BP29" s="383"/>
      <c r="BQ29" s="383"/>
      <c r="BR29" s="383"/>
      <c r="BS29" s="383"/>
      <c r="BT29" s="383"/>
      <c r="BU29" s="383"/>
      <c r="BV29" s="383"/>
      <c r="BW29" s="383"/>
      <c r="BX29" s="383"/>
      <c r="BY29" s="383"/>
      <c r="BZ29" s="383"/>
      <c r="CA29" s="383"/>
      <c r="CB29" s="383"/>
      <c r="CC29" s="383"/>
      <c r="CD29" s="383"/>
      <c r="CE29" s="383"/>
      <c r="CF29" s="383"/>
      <c r="CG29" s="383"/>
      <c r="CH29" s="383"/>
      <c r="CI29" s="383"/>
      <c r="CJ29" s="383"/>
      <c r="CK29" s="383"/>
      <c r="CL29" s="383"/>
      <c r="CM29" s="383"/>
      <c r="CN29" s="384"/>
      <c r="CO29" s="191"/>
      <c r="CP29" s="191"/>
      <c r="CQ29" s="191"/>
    </row>
    <row r="30" spans="1:95" ht="21" customHeight="1" x14ac:dyDescent="0.15">
      <c r="A30" s="309"/>
      <c r="B30" s="326"/>
      <c r="C30" s="327"/>
      <c r="D30" s="327"/>
      <c r="E30" s="327"/>
      <c r="F30" s="327"/>
      <c r="G30" s="327"/>
      <c r="H30" s="327"/>
      <c r="I30" s="327"/>
      <c r="J30" s="327"/>
      <c r="K30" s="328"/>
      <c r="L30" s="340" t="s">
        <v>25</v>
      </c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341"/>
      <c r="AZ30" s="341"/>
      <c r="BA30" s="341"/>
      <c r="BB30" s="341"/>
      <c r="BC30" s="341"/>
      <c r="BD30" s="341"/>
      <c r="BE30" s="341"/>
      <c r="BF30" s="341"/>
      <c r="BG30" s="341"/>
      <c r="BH30" s="341"/>
      <c r="BI30" s="341"/>
      <c r="BJ30" s="341"/>
      <c r="BK30" s="341"/>
      <c r="BL30" s="341"/>
      <c r="BM30" s="341"/>
      <c r="BN30" s="341"/>
      <c r="BO30" s="341"/>
      <c r="BP30" s="341"/>
      <c r="BQ30" s="341"/>
      <c r="BR30" s="341"/>
      <c r="BS30" s="341"/>
      <c r="BT30" s="341"/>
      <c r="BU30" s="341"/>
      <c r="BV30" s="341"/>
      <c r="BW30" s="341"/>
      <c r="BX30" s="341"/>
      <c r="BY30" s="341"/>
      <c r="BZ30" s="341"/>
      <c r="CA30" s="341"/>
      <c r="CB30" s="341"/>
      <c r="CC30" s="341"/>
      <c r="CD30" s="341"/>
      <c r="CE30" s="341"/>
      <c r="CF30" s="341"/>
      <c r="CG30" s="341"/>
      <c r="CH30" s="341"/>
      <c r="CI30" s="341"/>
      <c r="CJ30" s="341"/>
      <c r="CK30" s="341"/>
      <c r="CL30" s="341"/>
      <c r="CM30" s="341"/>
      <c r="CN30" s="342"/>
      <c r="CO30" s="191"/>
      <c r="CP30" s="191"/>
      <c r="CQ30" s="191"/>
    </row>
    <row r="31" spans="1:95" ht="48" customHeight="1" x14ac:dyDescent="0.2">
      <c r="A31" s="309"/>
      <c r="B31" s="329"/>
      <c r="C31" s="330"/>
      <c r="D31" s="330"/>
      <c r="E31" s="330"/>
      <c r="F31" s="330"/>
      <c r="G31" s="330"/>
      <c r="H31" s="330"/>
      <c r="I31" s="330"/>
      <c r="J31" s="330"/>
      <c r="K31" s="331"/>
      <c r="L31" s="385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  <c r="CD31" s="386"/>
      <c r="CE31" s="386"/>
      <c r="CF31" s="386"/>
      <c r="CG31" s="386"/>
      <c r="CH31" s="386"/>
      <c r="CI31" s="386"/>
      <c r="CJ31" s="386"/>
      <c r="CK31" s="386"/>
      <c r="CL31" s="386"/>
      <c r="CM31" s="386"/>
      <c r="CN31" s="387"/>
      <c r="CO31" s="191"/>
      <c r="CP31" s="191"/>
      <c r="CQ31" s="191"/>
    </row>
    <row r="32" spans="1:95" ht="33.75" customHeight="1" x14ac:dyDescent="0.15">
      <c r="A32" s="309"/>
      <c r="B32" s="364" t="s">
        <v>26</v>
      </c>
      <c r="C32" s="365"/>
      <c r="D32" s="365"/>
      <c r="E32" s="365"/>
      <c r="F32" s="365"/>
      <c r="G32" s="365"/>
      <c r="H32" s="365"/>
      <c r="I32" s="365"/>
      <c r="J32" s="365"/>
      <c r="K32" s="366"/>
      <c r="L32" s="388" t="s">
        <v>43</v>
      </c>
      <c r="M32" s="389"/>
      <c r="N32" s="374"/>
      <c r="O32" s="374"/>
      <c r="P32" s="374"/>
      <c r="Q32" s="374"/>
      <c r="R32" s="374"/>
      <c r="S32" s="374"/>
      <c r="T32" s="374"/>
      <c r="U32" s="374"/>
      <c r="V32" s="374"/>
      <c r="W32" s="389" t="s">
        <v>44</v>
      </c>
      <c r="X32" s="389"/>
      <c r="Y32" s="374"/>
      <c r="Z32" s="374"/>
      <c r="AA32" s="374"/>
      <c r="AB32" s="374"/>
      <c r="AC32" s="374"/>
      <c r="AD32" s="374"/>
      <c r="AE32" s="374"/>
      <c r="AF32" s="374"/>
      <c r="AG32" s="374"/>
      <c r="AH32" s="389" t="s">
        <v>42</v>
      </c>
      <c r="AI32" s="389"/>
      <c r="AJ32" s="374"/>
      <c r="AK32" s="374"/>
      <c r="AL32" s="374"/>
      <c r="AM32" s="374"/>
      <c r="AN32" s="374"/>
      <c r="AO32" s="374"/>
      <c r="AP32" s="374"/>
      <c r="AQ32" s="374"/>
      <c r="AR32" s="400"/>
      <c r="AS32" s="390" t="s">
        <v>37</v>
      </c>
      <c r="AT32" s="391"/>
      <c r="AU32" s="391"/>
      <c r="AV32" s="391"/>
      <c r="AW32" s="391"/>
      <c r="AX32" s="391"/>
      <c r="AY32" s="391"/>
      <c r="AZ32" s="391"/>
      <c r="BA32" s="391"/>
      <c r="BB32" s="391"/>
      <c r="BC32" s="392"/>
      <c r="BD32" s="197"/>
      <c r="BE32" s="396" t="s">
        <v>43</v>
      </c>
      <c r="BF32" s="396"/>
      <c r="BG32" s="398"/>
      <c r="BH32" s="398"/>
      <c r="BI32" s="398"/>
      <c r="BJ32" s="398"/>
      <c r="BK32" s="398"/>
      <c r="BL32" s="398"/>
      <c r="BM32" s="398"/>
      <c r="BN32" s="398"/>
      <c r="BO32" s="398"/>
      <c r="BP32" s="396" t="s">
        <v>44</v>
      </c>
      <c r="BQ32" s="396"/>
      <c r="BR32" s="398"/>
      <c r="BS32" s="398"/>
      <c r="BT32" s="398"/>
      <c r="BU32" s="398"/>
      <c r="BV32" s="398"/>
      <c r="BW32" s="398"/>
      <c r="BX32" s="398"/>
      <c r="BY32" s="398"/>
      <c r="BZ32" s="398"/>
      <c r="CA32" s="398"/>
      <c r="CB32" s="396" t="s">
        <v>42</v>
      </c>
      <c r="CC32" s="396"/>
      <c r="CD32" s="398"/>
      <c r="CE32" s="398"/>
      <c r="CF32" s="398"/>
      <c r="CG32" s="398"/>
      <c r="CH32" s="398"/>
      <c r="CI32" s="398"/>
      <c r="CJ32" s="398"/>
      <c r="CK32" s="398"/>
      <c r="CL32" s="398"/>
      <c r="CM32" s="398"/>
      <c r="CN32" s="401"/>
    </row>
    <row r="33" spans="1:92" ht="33.75" customHeight="1" thickBot="1" x14ac:dyDescent="0.2">
      <c r="A33" s="310"/>
      <c r="B33" s="353" t="s">
        <v>30</v>
      </c>
      <c r="C33" s="354"/>
      <c r="D33" s="354"/>
      <c r="E33" s="354"/>
      <c r="F33" s="354"/>
      <c r="G33" s="354"/>
      <c r="H33" s="354"/>
      <c r="I33" s="354"/>
      <c r="J33" s="354"/>
      <c r="K33" s="355"/>
      <c r="L33" s="349" t="s">
        <v>43</v>
      </c>
      <c r="M33" s="350"/>
      <c r="N33" s="351"/>
      <c r="O33" s="351"/>
      <c r="P33" s="351"/>
      <c r="Q33" s="351"/>
      <c r="R33" s="351"/>
      <c r="S33" s="351"/>
      <c r="T33" s="351"/>
      <c r="U33" s="351"/>
      <c r="V33" s="351"/>
      <c r="W33" s="350" t="s">
        <v>44</v>
      </c>
      <c r="X33" s="350"/>
      <c r="Y33" s="351"/>
      <c r="Z33" s="351"/>
      <c r="AA33" s="351"/>
      <c r="AB33" s="351"/>
      <c r="AC33" s="351"/>
      <c r="AD33" s="351"/>
      <c r="AE33" s="351"/>
      <c r="AF33" s="351"/>
      <c r="AG33" s="351"/>
      <c r="AH33" s="350" t="s">
        <v>42</v>
      </c>
      <c r="AI33" s="350"/>
      <c r="AJ33" s="351"/>
      <c r="AK33" s="351"/>
      <c r="AL33" s="351"/>
      <c r="AM33" s="351"/>
      <c r="AN33" s="351"/>
      <c r="AO33" s="351"/>
      <c r="AP33" s="351"/>
      <c r="AQ33" s="351"/>
      <c r="AR33" s="352"/>
      <c r="AS33" s="393"/>
      <c r="AT33" s="394"/>
      <c r="AU33" s="394"/>
      <c r="AV33" s="394"/>
      <c r="AW33" s="394"/>
      <c r="AX33" s="394"/>
      <c r="AY33" s="394"/>
      <c r="AZ33" s="394"/>
      <c r="BA33" s="394"/>
      <c r="BB33" s="394"/>
      <c r="BC33" s="395"/>
      <c r="BD33" s="198"/>
      <c r="BE33" s="397"/>
      <c r="BF33" s="397"/>
      <c r="BG33" s="399"/>
      <c r="BH33" s="399"/>
      <c r="BI33" s="399"/>
      <c r="BJ33" s="399"/>
      <c r="BK33" s="399"/>
      <c r="BL33" s="399"/>
      <c r="BM33" s="399"/>
      <c r="BN33" s="399"/>
      <c r="BO33" s="399"/>
      <c r="BP33" s="397"/>
      <c r="BQ33" s="397"/>
      <c r="BR33" s="399"/>
      <c r="BS33" s="399"/>
      <c r="BT33" s="399"/>
      <c r="BU33" s="399"/>
      <c r="BV33" s="399"/>
      <c r="BW33" s="399"/>
      <c r="BX33" s="399"/>
      <c r="BY33" s="399"/>
      <c r="BZ33" s="399"/>
      <c r="CA33" s="399"/>
      <c r="CB33" s="397"/>
      <c r="CC33" s="397"/>
      <c r="CD33" s="399"/>
      <c r="CE33" s="399"/>
      <c r="CF33" s="399"/>
      <c r="CG33" s="399"/>
      <c r="CH33" s="399"/>
      <c r="CI33" s="399"/>
      <c r="CJ33" s="399"/>
      <c r="CK33" s="399"/>
      <c r="CL33" s="399"/>
      <c r="CM33" s="399"/>
      <c r="CN33" s="402"/>
    </row>
    <row r="34" spans="1:92" ht="18" customHeight="1" x14ac:dyDescent="0.15"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</row>
    <row r="35" spans="1:92" ht="27" customHeight="1" x14ac:dyDescent="0.2">
      <c r="A35" s="403" t="s">
        <v>83</v>
      </c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3"/>
      <c r="AU35" s="403"/>
      <c r="AV35" s="403"/>
      <c r="AW35" s="403"/>
      <c r="AX35" s="403"/>
      <c r="AY35" s="403"/>
      <c r="AZ35" s="403"/>
      <c r="BA35" s="403"/>
      <c r="BB35" s="403"/>
      <c r="BC35" s="403"/>
      <c r="BD35" s="403"/>
      <c r="BE35" s="403"/>
      <c r="BF35" s="403"/>
      <c r="BG35" s="403"/>
      <c r="BH35" s="403"/>
      <c r="BI35" s="403"/>
      <c r="BJ35" s="403"/>
      <c r="BK35" s="403"/>
      <c r="BL35" s="403"/>
      <c r="BM35" s="403"/>
      <c r="BN35" s="403"/>
      <c r="BO35" s="403"/>
      <c r="BP35" s="403"/>
      <c r="BQ35" s="403"/>
      <c r="BR35" s="403"/>
      <c r="BS35" s="403"/>
      <c r="BT35" s="403"/>
      <c r="BU35" s="403"/>
      <c r="BV35" s="403"/>
      <c r="BW35" s="403"/>
      <c r="BX35" s="403"/>
      <c r="BY35" s="403"/>
      <c r="BZ35" s="403"/>
      <c r="CA35" s="403"/>
      <c r="CB35" s="403"/>
      <c r="CC35" s="403"/>
      <c r="CD35" s="403"/>
      <c r="CE35" s="403"/>
      <c r="CF35" s="403"/>
      <c r="CG35" s="403"/>
      <c r="CH35" s="403"/>
      <c r="CI35" s="403"/>
      <c r="CJ35" s="403"/>
      <c r="CK35" s="403"/>
      <c r="CL35" s="403"/>
      <c r="CM35" s="403"/>
      <c r="CN35" s="403"/>
    </row>
    <row r="36" spans="1:92" ht="17.25" x14ac:dyDescent="0.15">
      <c r="A36" s="200" t="s">
        <v>45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</row>
    <row r="37" spans="1:92" ht="18" customHeight="1" x14ac:dyDescent="0.15">
      <c r="A37" s="202" t="s">
        <v>46</v>
      </c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</row>
    <row r="38" spans="1:92" ht="18" customHeight="1" x14ac:dyDescent="0.15">
      <c r="A38" s="203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</row>
    <row r="39" spans="1:92" ht="18" customHeight="1" x14ac:dyDescent="0.15"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</row>
    <row r="40" spans="1:92" ht="18" customHeight="1" x14ac:dyDescent="0.15"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</row>
  </sheetData>
  <sheetProtection algorithmName="SHA-512" hashValue="RoxI53WImwqfAYUUDTn+jqbPE/+my72VSbCUxMOaSJo7CulyhYu1h8sIUJwh8hAulHpcGJzdh1ecF+vDkRnPYg==" saltValue="EHVmRHjLnOmW7/SE1U58nw==" spinCount="100000" sheet="1" objects="1" scenarios="1" formatCells="0"/>
  <mergeCells count="127">
    <mergeCell ref="B32:K32"/>
    <mergeCell ref="L32:M32"/>
    <mergeCell ref="N32:V32"/>
    <mergeCell ref="W32:X32"/>
    <mergeCell ref="Y32:AG32"/>
    <mergeCell ref="AH32:AI32"/>
    <mergeCell ref="AH33:AI33"/>
    <mergeCell ref="AJ33:AR33"/>
    <mergeCell ref="A35:CN35"/>
    <mergeCell ref="BG32:BO33"/>
    <mergeCell ref="BP32:BQ33"/>
    <mergeCell ref="BR32:CA33"/>
    <mergeCell ref="CB32:CC33"/>
    <mergeCell ref="CD32:CN33"/>
    <mergeCell ref="B33:K33"/>
    <mergeCell ref="L33:M33"/>
    <mergeCell ref="AC29:AT29"/>
    <mergeCell ref="AU29:CN29"/>
    <mergeCell ref="L30:CN30"/>
    <mergeCell ref="A26:A33"/>
    <mergeCell ref="B26:K26"/>
    <mergeCell ref="L26:AR26"/>
    <mergeCell ref="AS26:BC26"/>
    <mergeCell ref="BD26:CN26"/>
    <mergeCell ref="B27:K27"/>
    <mergeCell ref="L27:AR27"/>
    <mergeCell ref="AJ32:AR32"/>
    <mergeCell ref="AS32:BC33"/>
    <mergeCell ref="BE32:BF33"/>
    <mergeCell ref="BY27:CN27"/>
    <mergeCell ref="B28:K31"/>
    <mergeCell ref="L28:N28"/>
    <mergeCell ref="O28:X28"/>
    <mergeCell ref="Y28:AA28"/>
    <mergeCell ref="AB28:AK28"/>
    <mergeCell ref="L29:AB29"/>
    <mergeCell ref="N33:V33"/>
    <mergeCell ref="W33:X33"/>
    <mergeCell ref="Y33:AG33"/>
    <mergeCell ref="L31:CN31"/>
    <mergeCell ref="AS27:BC27"/>
    <mergeCell ref="BD27:BV27"/>
    <mergeCell ref="BW27:BX27"/>
    <mergeCell ref="CD24:CN25"/>
    <mergeCell ref="B25:K25"/>
    <mergeCell ref="L25:M25"/>
    <mergeCell ref="N25:V25"/>
    <mergeCell ref="W25:X25"/>
    <mergeCell ref="Y25:AG25"/>
    <mergeCell ref="AH25:AI25"/>
    <mergeCell ref="CB24:CC25"/>
    <mergeCell ref="AJ25:AR25"/>
    <mergeCell ref="AU21:CN21"/>
    <mergeCell ref="L22:CN22"/>
    <mergeCell ref="L23:CN23"/>
    <mergeCell ref="B24:K24"/>
    <mergeCell ref="L24:M24"/>
    <mergeCell ref="N24:V24"/>
    <mergeCell ref="W24:X24"/>
    <mergeCell ref="Y24:AG24"/>
    <mergeCell ref="AH24:AI24"/>
    <mergeCell ref="AS24:BC25"/>
    <mergeCell ref="BE24:BF25"/>
    <mergeCell ref="BG24:BO25"/>
    <mergeCell ref="BP24:BQ25"/>
    <mergeCell ref="BR24:CA25"/>
    <mergeCell ref="AJ24:AR24"/>
    <mergeCell ref="BE16:BF16"/>
    <mergeCell ref="BG16:BO16"/>
    <mergeCell ref="BP16:BQ16"/>
    <mergeCell ref="BR16:CA16"/>
    <mergeCell ref="CB16:CC16"/>
    <mergeCell ref="CD16:CN16"/>
    <mergeCell ref="A18:A25"/>
    <mergeCell ref="B18:K18"/>
    <mergeCell ref="L18:AR18"/>
    <mergeCell ref="AS18:BC18"/>
    <mergeCell ref="BD18:CN18"/>
    <mergeCell ref="B19:K19"/>
    <mergeCell ref="L19:AR19"/>
    <mergeCell ref="AS19:BC19"/>
    <mergeCell ref="BD19:BV19"/>
    <mergeCell ref="BW19:BX19"/>
    <mergeCell ref="BY19:CN19"/>
    <mergeCell ref="B20:K23"/>
    <mergeCell ref="L20:N20"/>
    <mergeCell ref="O20:X20"/>
    <mergeCell ref="Y20:AA20"/>
    <mergeCell ref="AB20:AK20"/>
    <mergeCell ref="L21:AB21"/>
    <mergeCell ref="AC21:AT21"/>
    <mergeCell ref="A11:A16"/>
    <mergeCell ref="B11:K11"/>
    <mergeCell ref="L11:AR11"/>
    <mergeCell ref="AS11:BC11"/>
    <mergeCell ref="BD11:BU11"/>
    <mergeCell ref="BV11:CN11"/>
    <mergeCell ref="B12:K15"/>
    <mergeCell ref="L12:N12"/>
    <mergeCell ref="O12:X12"/>
    <mergeCell ref="Y12:AA12"/>
    <mergeCell ref="AB12:AK12"/>
    <mergeCell ref="L13:AB13"/>
    <mergeCell ref="AC13:AT13"/>
    <mergeCell ref="AU13:CN13"/>
    <mergeCell ref="L14:CN14"/>
    <mergeCell ref="L15:CN15"/>
    <mergeCell ref="B16:K16"/>
    <mergeCell ref="L16:M16"/>
    <mergeCell ref="N16:V16"/>
    <mergeCell ref="W16:X16"/>
    <mergeCell ref="Y16:AG16"/>
    <mergeCell ref="AH16:AI16"/>
    <mergeCell ref="AJ16:AR16"/>
    <mergeCell ref="AS16:BC16"/>
    <mergeCell ref="CG4:CK4"/>
    <mergeCell ref="A7:CN7"/>
    <mergeCell ref="A9:CN9"/>
    <mergeCell ref="B10:X10"/>
    <mergeCell ref="A2:E5"/>
    <mergeCell ref="BP3:BS3"/>
    <mergeCell ref="BT3:BX3"/>
    <mergeCell ref="BY3:BZ3"/>
    <mergeCell ref="CA3:CE3"/>
    <mergeCell ref="CF3:CG3"/>
    <mergeCell ref="CH3:CL3"/>
    <mergeCell ref="CM3:CN3"/>
  </mergeCells>
  <phoneticPr fontId="20"/>
  <conditionalFormatting sqref="BT3 CA3 CH3 L11:AR11 BV11:CN11 O12:X12 AB12:AK12 L13:CN13 L15:CN15 L18:AR19 BD19:BV19 BY19:CN19 O20:X20 AB20:AK20 L21:CN21 L23:CN23 N24:V24 Y24:AG24 AJ24:AR24">
    <cfRule type="containsBlanks" dxfId="28" priority="2">
      <formula>LEN(TRIM(L3))=0</formula>
    </cfRule>
  </conditionalFormatting>
  <dataValidations count="6">
    <dataValidation type="textLength" imeMode="halfAlpha" operator="equal" allowBlank="1" showInputMessage="1" showErrorMessage="1" errorTitle="文字数エラー" error="2文字で登録してください。" sqref="BV11:CN11" xr:uid="{00000000-0002-0000-0200-000000000000}">
      <formula1>2</formula1>
    </dataValidation>
    <dataValidation imeMode="disabled" allowBlank="1" showInputMessage="1" showErrorMessage="1" sqref="BT3:BX3 CH3:CL3 CA3:CE3 N16:V16 Y16:AG16 AJ16:AR16 BG16:BO16 BR16:CA16 CD16:CN16 BY19:CN19 BD19:BV19 N24:V25 Y24:AG25 AJ24:AR25 BG24:BO25 BR24:CA25 CD24:CN25 BD27:BV27 BY27:CN27 CD32:CN33 BR32:CA33 BG32:BO33 AJ32:AR33 Y32:AG33 N32:V33" xr:uid="{00000000-0002-0000-0200-000001000000}"/>
    <dataValidation type="textLength" imeMode="disabled" operator="equal" allowBlank="1" showInputMessage="1" showErrorMessage="1" sqref="O28:X28 O20:X20" xr:uid="{8437F9BA-EF59-4E14-9B8A-711A0F6F1E5C}">
      <formula1>3</formula1>
    </dataValidation>
    <dataValidation type="textLength" imeMode="disabled" operator="equal" allowBlank="1" showInputMessage="1" showErrorMessage="1" sqref="AB28:AK28 AB20:AK20" xr:uid="{1F6C2DCB-6255-49C0-B0EA-7F11B52FDA1A}">
      <formula1>4</formula1>
    </dataValidation>
    <dataValidation type="textLength" operator="equal" allowBlank="1" showInputMessage="1" showErrorMessage="1" sqref="O12:X12" xr:uid="{EFB7CF24-7342-43DF-81CC-E46800F86FDD}">
      <formula1>3</formula1>
    </dataValidation>
    <dataValidation type="textLength" operator="equal" allowBlank="1" showInputMessage="1" showErrorMessage="1" sqref="AB12:AK12" xr:uid="{5ED62FB9-3C03-4FA2-9ECA-E27A3EC5D541}">
      <formula1>4</formula1>
    </dataValidation>
  </dataValidations>
  <printOptions horizontalCentered="1"/>
  <pageMargins left="0.39370078740157483" right="0.39370078740157483" top="0.59055118110236227" bottom="0.74803149606299213" header="0.39370078740157483" footer="0.31496062992125984"/>
  <pageSetup paperSize="9" scale="68" orientation="portrait" r:id="rId1"/>
  <headerFooter alignWithMargins="0"/>
  <colBreaks count="1" manualBreakCount="1">
    <brk id="92" min="1" max="33" man="1"/>
  </colBreaks>
  <ignoredErrors>
    <ignoredError sqref="BT3 CA3 CH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9"/>
  <sheetViews>
    <sheetView showGridLines="0" view="pageBreakPreview" zoomScale="70" zoomScaleNormal="70" zoomScaleSheetLayoutView="70" workbookViewId="0"/>
  </sheetViews>
  <sheetFormatPr defaultColWidth="9" defaultRowHeight="13.5" x14ac:dyDescent="0.15"/>
  <cols>
    <col min="1" max="1" width="4.5" style="122" customWidth="1"/>
    <col min="2" max="2" width="22.625" style="4" customWidth="1"/>
    <col min="3" max="3" width="16.375" style="4" customWidth="1"/>
    <col min="4" max="4" width="71.25" style="4" customWidth="1"/>
    <col min="5" max="5" width="16.5" style="4" bestFit="1" customWidth="1"/>
    <col min="6" max="6" width="16.375" style="4" customWidth="1"/>
    <col min="7" max="7" width="16.375" style="8" customWidth="1"/>
    <col min="8" max="8" width="16.375" style="13" customWidth="1"/>
    <col min="9" max="9" width="9.25" style="8" customWidth="1"/>
    <col min="10" max="10" width="3.75" style="8" customWidth="1"/>
    <col min="11" max="11" width="9.125" style="8" customWidth="1"/>
    <col min="12" max="12" width="16.375" style="13" customWidth="1"/>
    <col min="13" max="13" width="17.75" style="4" bestFit="1" customWidth="1"/>
    <col min="14" max="14" width="19.125" style="4" bestFit="1" customWidth="1"/>
    <col min="15" max="15" width="33.125" style="4" customWidth="1"/>
    <col min="16" max="16" width="2.125" style="4" customWidth="1"/>
    <col min="17" max="16384" width="9" style="4"/>
  </cols>
  <sheetData>
    <row r="1" spans="1:23" ht="21" customHeight="1" x14ac:dyDescent="0.15">
      <c r="P1" s="222" t="s">
        <v>89</v>
      </c>
    </row>
    <row r="2" spans="1:23" ht="27" customHeight="1" x14ac:dyDescent="0.15">
      <c r="A2" s="409" t="s">
        <v>99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</row>
    <row r="3" spans="1:23" s="10" customFormat="1" ht="5.25" customHeight="1" x14ac:dyDescent="0.15">
      <c r="A3" s="5"/>
      <c r="B3" s="6"/>
      <c r="C3" s="6"/>
      <c r="D3" s="7"/>
      <c r="E3" s="7"/>
      <c r="F3" s="7"/>
      <c r="G3" s="8"/>
      <c r="H3" s="9"/>
      <c r="I3" s="8"/>
      <c r="J3" s="8"/>
      <c r="K3" s="8"/>
      <c r="L3" s="240"/>
    </row>
    <row r="4" spans="1:23" ht="25.5" customHeight="1" x14ac:dyDescent="0.15">
      <c r="A4" s="5"/>
      <c r="B4" s="11" t="s">
        <v>0</v>
      </c>
      <c r="C4" s="11"/>
      <c r="F4" s="12"/>
      <c r="Q4" s="14"/>
      <c r="R4" s="15"/>
      <c r="S4" s="15"/>
      <c r="T4" s="15"/>
      <c r="U4" s="15"/>
      <c r="V4" s="15"/>
      <c r="W4" s="15"/>
    </row>
    <row r="5" spans="1:23" ht="12" customHeight="1" x14ac:dyDescent="0.15">
      <c r="A5" s="5"/>
      <c r="Q5" s="15"/>
      <c r="R5" s="15"/>
      <c r="S5" s="15"/>
      <c r="T5" s="15"/>
      <c r="U5" s="15"/>
      <c r="V5" s="15"/>
      <c r="W5" s="15"/>
    </row>
    <row r="6" spans="1:23" s="10" customFormat="1" ht="17.25" customHeight="1" x14ac:dyDescent="0.15">
      <c r="A6" s="5"/>
      <c r="B6" s="16" t="s">
        <v>67</v>
      </c>
      <c r="C6" s="16"/>
      <c r="D6" s="7"/>
      <c r="E6" s="7"/>
      <c r="F6" s="7"/>
      <c r="G6" s="8"/>
      <c r="H6" s="9"/>
      <c r="I6" s="8"/>
      <c r="J6" s="8"/>
      <c r="K6" s="8"/>
      <c r="L6" s="240"/>
      <c r="Q6" s="15"/>
      <c r="R6" s="15"/>
      <c r="S6" s="15"/>
      <c r="T6" s="15"/>
      <c r="U6" s="15"/>
      <c r="V6" s="15"/>
      <c r="W6" s="15"/>
    </row>
    <row r="7" spans="1:23" s="10" customFormat="1" ht="5.25" customHeight="1" thickBot="1" x14ac:dyDescent="0.2">
      <c r="A7" s="5"/>
      <c r="B7" s="6"/>
      <c r="C7" s="6"/>
      <c r="D7" s="7"/>
      <c r="E7" s="7"/>
      <c r="F7" s="7"/>
      <c r="G7" s="8"/>
      <c r="H7" s="9"/>
      <c r="I7" s="8"/>
      <c r="J7" s="8"/>
      <c r="K7" s="8"/>
      <c r="L7" s="240"/>
      <c r="Q7" s="15"/>
      <c r="R7" s="15"/>
      <c r="S7" s="15"/>
      <c r="T7" s="15"/>
      <c r="U7" s="15"/>
      <c r="V7" s="15"/>
      <c r="W7" s="15"/>
    </row>
    <row r="8" spans="1:23" s="17" customFormat="1" ht="30" customHeight="1" x14ac:dyDescent="0.15">
      <c r="A8" s="5"/>
      <c r="B8" s="428" t="s">
        <v>68</v>
      </c>
      <c r="C8" s="429"/>
      <c r="D8" s="432" t="str">
        <f>IF(定型様式２!L11="","",定型様式２!L11)</f>
        <v/>
      </c>
      <c r="E8" s="433"/>
      <c r="F8" s="418" t="s">
        <v>105</v>
      </c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15"/>
      <c r="R8" s="15"/>
      <c r="S8" s="15"/>
      <c r="T8" s="15"/>
      <c r="U8" s="15"/>
      <c r="V8" s="15"/>
      <c r="W8" s="15"/>
    </row>
    <row r="9" spans="1:23" s="5" customFormat="1" ht="30" customHeight="1" thickBot="1" x14ac:dyDescent="0.2">
      <c r="B9" s="426" t="s">
        <v>69</v>
      </c>
      <c r="C9" s="427"/>
      <c r="D9" s="404" t="str">
        <f>IF(定型様式２!BV11="","",定型様式２!BD11&amp;定型様式２!BV11)</f>
        <v/>
      </c>
      <c r="E9" s="405"/>
      <c r="F9" s="418" t="s">
        <v>7</v>
      </c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15"/>
      <c r="R9" s="15"/>
      <c r="S9" s="15"/>
      <c r="T9" s="15"/>
      <c r="U9" s="15"/>
      <c r="V9" s="15"/>
      <c r="W9" s="15"/>
    </row>
    <row r="10" spans="1:23" s="17" customFormat="1" ht="13.5" customHeight="1" x14ac:dyDescent="0.15">
      <c r="A10" s="5"/>
      <c r="B10" s="5"/>
      <c r="C10" s="5"/>
      <c r="D10" s="7"/>
      <c r="E10" s="7"/>
      <c r="F10" s="7"/>
      <c r="G10" s="7"/>
      <c r="H10" s="18"/>
      <c r="I10" s="7"/>
      <c r="J10" s="7"/>
      <c r="K10" s="7"/>
      <c r="L10" s="241"/>
      <c r="Q10" s="15"/>
      <c r="R10" s="15"/>
      <c r="S10" s="15"/>
      <c r="T10" s="15"/>
      <c r="U10" s="15"/>
      <c r="V10" s="15"/>
      <c r="W10" s="15"/>
    </row>
    <row r="11" spans="1:23" ht="17.25" customHeight="1" x14ac:dyDescent="0.15">
      <c r="A11" s="5"/>
      <c r="B11" s="19" t="s">
        <v>65</v>
      </c>
      <c r="C11" s="19"/>
      <c r="D11" s="20"/>
      <c r="E11" s="20"/>
      <c r="F11" s="20"/>
      <c r="G11" s="21"/>
      <c r="I11" s="21"/>
      <c r="J11" s="21"/>
      <c r="K11" s="21"/>
      <c r="Q11" s="15"/>
      <c r="R11" s="15"/>
      <c r="S11" s="15"/>
      <c r="T11" s="15"/>
      <c r="U11" s="15"/>
      <c r="V11" s="15"/>
      <c r="W11" s="15"/>
    </row>
    <row r="12" spans="1:23" s="228" customFormat="1" ht="6" customHeight="1" x14ac:dyDescent="0.15">
      <c r="A12" s="224"/>
      <c r="B12" s="224"/>
      <c r="C12" s="224"/>
      <c r="D12" s="224"/>
      <c r="E12" s="224"/>
      <c r="F12" s="225"/>
      <c r="G12" s="225"/>
      <c r="H12" s="225"/>
      <c r="I12" s="225"/>
      <c r="J12" s="226"/>
      <c r="K12" s="227"/>
      <c r="L12" s="225"/>
    </row>
    <row r="13" spans="1:23" s="230" customFormat="1" ht="17.25" x14ac:dyDescent="0.15">
      <c r="A13" s="229"/>
      <c r="B13" s="406" t="s">
        <v>92</v>
      </c>
      <c r="C13" s="406"/>
      <c r="D13" s="406"/>
      <c r="E13" s="406"/>
      <c r="F13" s="406"/>
      <c r="G13" s="406"/>
      <c r="H13" s="406"/>
      <c r="I13" s="406"/>
      <c r="J13" s="406"/>
      <c r="K13" s="406"/>
      <c r="L13" s="239"/>
    </row>
    <row r="14" spans="1:23" s="224" customFormat="1" ht="5.25" customHeight="1" thickBot="1" x14ac:dyDescent="0.2">
      <c r="A14" s="231"/>
      <c r="B14" s="232"/>
      <c r="C14" s="232"/>
      <c r="F14" s="225"/>
      <c r="G14" s="225"/>
      <c r="H14" s="228"/>
      <c r="I14" s="228"/>
      <c r="L14" s="225"/>
    </row>
    <row r="15" spans="1:23" s="22" customFormat="1" ht="35.25" customHeight="1" x14ac:dyDescent="0.15">
      <c r="B15" s="412" t="s">
        <v>70</v>
      </c>
      <c r="C15" s="430" t="s">
        <v>71</v>
      </c>
      <c r="D15" s="414" t="s">
        <v>75</v>
      </c>
      <c r="E15" s="23"/>
      <c r="F15" s="416" t="s">
        <v>72</v>
      </c>
      <c r="G15" s="420" t="s">
        <v>73</v>
      </c>
      <c r="H15" s="422" t="s">
        <v>64</v>
      </c>
      <c r="I15" s="424" t="s">
        <v>76</v>
      </c>
      <c r="J15" s="425"/>
      <c r="K15" s="425"/>
      <c r="L15" s="407" t="s">
        <v>103</v>
      </c>
      <c r="M15" s="407" t="s">
        <v>102</v>
      </c>
      <c r="N15" s="410" t="s">
        <v>74</v>
      </c>
      <c r="O15" s="411"/>
    </row>
    <row r="16" spans="1:23" s="22" customFormat="1" ht="34.5" customHeight="1" thickBot="1" x14ac:dyDescent="0.2">
      <c r="B16" s="413"/>
      <c r="C16" s="431"/>
      <c r="D16" s="415"/>
      <c r="E16" s="24" t="s">
        <v>66</v>
      </c>
      <c r="F16" s="417"/>
      <c r="G16" s="421"/>
      <c r="H16" s="423"/>
      <c r="I16" s="25" t="s">
        <v>5</v>
      </c>
      <c r="J16" s="26"/>
      <c r="K16" s="27" t="s">
        <v>6</v>
      </c>
      <c r="L16" s="408"/>
      <c r="M16" s="408"/>
      <c r="N16" s="28" t="s">
        <v>1</v>
      </c>
      <c r="O16" s="29" t="s">
        <v>2</v>
      </c>
      <c r="Q16" s="30"/>
      <c r="R16" s="30"/>
    </row>
    <row r="17" spans="1:15" s="108" customFormat="1" ht="30" customHeight="1" x14ac:dyDescent="0.15">
      <c r="A17" s="105" t="str">
        <f>IF(B17="","",ROW()-16)</f>
        <v/>
      </c>
      <c r="B17" s="41"/>
      <c r="C17" s="42"/>
      <c r="D17" s="43"/>
      <c r="E17" s="44"/>
      <c r="F17" s="45"/>
      <c r="G17" s="46"/>
      <c r="H17" s="237"/>
      <c r="I17" s="80"/>
      <c r="J17" s="106" t="s">
        <v>4</v>
      </c>
      <c r="K17" s="81"/>
      <c r="L17" s="242" t="str">
        <f>IF(OR($B17="",H17=""),"",IF(B17="外窓交換（防火・防風・防犯仕様）",IF($H17&lt;=1.9,"S",IF($H17&lt;=2.33,"A","")),IF($H17&lt;=1.5,"S",IF($H17&lt;=1.9,"A",""))))</f>
        <v/>
      </c>
      <c r="M17" s="110" t="str">
        <f>IF(E17="","",$D$9&amp;E17&amp;L17)</f>
        <v/>
      </c>
      <c r="N17" s="47"/>
      <c r="O17" s="48"/>
    </row>
    <row r="18" spans="1:15" s="108" customFormat="1" ht="30" customHeight="1" x14ac:dyDescent="0.15">
      <c r="A18" s="105" t="str">
        <f t="shared" ref="A18:A46" si="0">IF(B18="","",ROW()-16)</f>
        <v/>
      </c>
      <c r="B18" s="31"/>
      <c r="C18" s="32"/>
      <c r="D18" s="33"/>
      <c r="E18" s="34"/>
      <c r="F18" s="35"/>
      <c r="G18" s="36"/>
      <c r="H18" s="238"/>
      <c r="I18" s="82"/>
      <c r="J18" s="109" t="s">
        <v>3</v>
      </c>
      <c r="K18" s="37"/>
      <c r="L18" s="242" t="str">
        <f t="shared" ref="L18:L46" si="1">IF(OR($B18="",H18=""),"",IF(B18="外窓交換（防火・防風・防犯仕様）",IF($H18&lt;=1.9,"S",IF($H18&lt;=2.33,"A","")),IF($H18&lt;=1.5,"S",IF($H18&lt;=1.9,"A",""))))</f>
        <v/>
      </c>
      <c r="M18" s="110" t="str">
        <f t="shared" ref="M18:M46" si="2">IF(E18="","",$D$9&amp;E18&amp;L18)</f>
        <v/>
      </c>
      <c r="N18" s="38"/>
      <c r="O18" s="49"/>
    </row>
    <row r="19" spans="1:15" s="108" customFormat="1" ht="30" customHeight="1" x14ac:dyDescent="0.15">
      <c r="A19" s="105" t="str">
        <f t="shared" si="0"/>
        <v/>
      </c>
      <c r="B19" s="31"/>
      <c r="C19" s="32"/>
      <c r="D19" s="33"/>
      <c r="E19" s="34"/>
      <c r="F19" s="35"/>
      <c r="G19" s="36"/>
      <c r="H19" s="238"/>
      <c r="I19" s="82"/>
      <c r="J19" s="109" t="s">
        <v>3</v>
      </c>
      <c r="K19" s="37"/>
      <c r="L19" s="242" t="str">
        <f t="shared" si="1"/>
        <v/>
      </c>
      <c r="M19" s="110" t="str">
        <f t="shared" si="2"/>
        <v/>
      </c>
      <c r="N19" s="38"/>
      <c r="O19" s="49"/>
    </row>
    <row r="20" spans="1:15" s="108" customFormat="1" ht="30" customHeight="1" x14ac:dyDescent="0.15">
      <c r="A20" s="105" t="str">
        <f t="shared" si="0"/>
        <v/>
      </c>
      <c r="B20" s="31"/>
      <c r="C20" s="32"/>
      <c r="D20" s="33"/>
      <c r="E20" s="34"/>
      <c r="F20" s="35"/>
      <c r="G20" s="36"/>
      <c r="H20" s="238"/>
      <c r="I20" s="82"/>
      <c r="J20" s="109" t="s">
        <v>3</v>
      </c>
      <c r="K20" s="37"/>
      <c r="L20" s="242" t="str">
        <f t="shared" si="1"/>
        <v/>
      </c>
      <c r="M20" s="110" t="str">
        <f t="shared" si="2"/>
        <v/>
      </c>
      <c r="N20" s="38"/>
      <c r="O20" s="39"/>
    </row>
    <row r="21" spans="1:15" s="108" customFormat="1" ht="30" customHeight="1" x14ac:dyDescent="0.15">
      <c r="A21" s="105" t="str">
        <f t="shared" si="0"/>
        <v/>
      </c>
      <c r="B21" s="31"/>
      <c r="C21" s="32"/>
      <c r="D21" s="33"/>
      <c r="E21" s="34"/>
      <c r="F21" s="35"/>
      <c r="G21" s="36"/>
      <c r="H21" s="238"/>
      <c r="I21" s="82"/>
      <c r="J21" s="109" t="s">
        <v>3</v>
      </c>
      <c r="K21" s="37"/>
      <c r="L21" s="242" t="str">
        <f t="shared" si="1"/>
        <v/>
      </c>
      <c r="M21" s="110" t="str">
        <f t="shared" si="2"/>
        <v/>
      </c>
      <c r="N21" s="38"/>
      <c r="O21" s="39"/>
    </row>
    <row r="22" spans="1:15" s="108" customFormat="1" ht="30" customHeight="1" x14ac:dyDescent="0.15">
      <c r="A22" s="105" t="str">
        <f t="shared" si="0"/>
        <v/>
      </c>
      <c r="B22" s="31"/>
      <c r="C22" s="32"/>
      <c r="D22" s="33"/>
      <c r="E22" s="34"/>
      <c r="F22" s="35"/>
      <c r="G22" s="36"/>
      <c r="H22" s="238"/>
      <c r="I22" s="82"/>
      <c r="J22" s="109" t="s">
        <v>3</v>
      </c>
      <c r="K22" s="37"/>
      <c r="L22" s="242" t="str">
        <f t="shared" si="1"/>
        <v/>
      </c>
      <c r="M22" s="110" t="str">
        <f t="shared" si="2"/>
        <v/>
      </c>
      <c r="N22" s="38"/>
      <c r="O22" s="39"/>
    </row>
    <row r="23" spans="1:15" s="108" customFormat="1" ht="30" customHeight="1" x14ac:dyDescent="0.15">
      <c r="A23" s="105" t="str">
        <f t="shared" si="0"/>
        <v/>
      </c>
      <c r="B23" s="31"/>
      <c r="C23" s="32"/>
      <c r="D23" s="33"/>
      <c r="E23" s="34"/>
      <c r="F23" s="35"/>
      <c r="G23" s="36"/>
      <c r="H23" s="238"/>
      <c r="I23" s="82"/>
      <c r="J23" s="109" t="s">
        <v>3</v>
      </c>
      <c r="K23" s="37"/>
      <c r="L23" s="242" t="str">
        <f t="shared" si="1"/>
        <v/>
      </c>
      <c r="M23" s="110" t="str">
        <f t="shared" si="2"/>
        <v/>
      </c>
      <c r="N23" s="38"/>
      <c r="O23" s="39"/>
    </row>
    <row r="24" spans="1:15" s="108" customFormat="1" ht="30" customHeight="1" x14ac:dyDescent="0.15">
      <c r="A24" s="105" t="str">
        <f t="shared" si="0"/>
        <v/>
      </c>
      <c r="B24" s="31"/>
      <c r="C24" s="32"/>
      <c r="D24" s="33"/>
      <c r="E24" s="34"/>
      <c r="F24" s="35"/>
      <c r="G24" s="36"/>
      <c r="H24" s="238"/>
      <c r="I24" s="82"/>
      <c r="J24" s="109" t="s">
        <v>3</v>
      </c>
      <c r="K24" s="37"/>
      <c r="L24" s="242" t="str">
        <f t="shared" si="1"/>
        <v/>
      </c>
      <c r="M24" s="110" t="str">
        <f t="shared" si="2"/>
        <v/>
      </c>
      <c r="N24" s="38"/>
      <c r="O24" s="39"/>
    </row>
    <row r="25" spans="1:15" s="108" customFormat="1" ht="30" customHeight="1" x14ac:dyDescent="0.15">
      <c r="A25" s="105" t="str">
        <f t="shared" si="0"/>
        <v/>
      </c>
      <c r="B25" s="31"/>
      <c r="C25" s="32"/>
      <c r="D25" s="33"/>
      <c r="E25" s="34"/>
      <c r="F25" s="35"/>
      <c r="G25" s="36"/>
      <c r="H25" s="238"/>
      <c r="I25" s="82"/>
      <c r="J25" s="109" t="s">
        <v>3</v>
      </c>
      <c r="K25" s="37"/>
      <c r="L25" s="242" t="str">
        <f t="shared" si="1"/>
        <v/>
      </c>
      <c r="M25" s="110" t="str">
        <f t="shared" si="2"/>
        <v/>
      </c>
      <c r="N25" s="38"/>
      <c r="O25" s="39"/>
    </row>
    <row r="26" spans="1:15" s="108" customFormat="1" ht="30" customHeight="1" x14ac:dyDescent="0.15">
      <c r="A26" s="105" t="str">
        <f t="shared" si="0"/>
        <v/>
      </c>
      <c r="B26" s="31"/>
      <c r="C26" s="32"/>
      <c r="D26" s="33"/>
      <c r="E26" s="34"/>
      <c r="F26" s="35"/>
      <c r="G26" s="36"/>
      <c r="H26" s="238"/>
      <c r="I26" s="82"/>
      <c r="J26" s="109" t="s">
        <v>3</v>
      </c>
      <c r="K26" s="37"/>
      <c r="L26" s="242" t="str">
        <f t="shared" si="1"/>
        <v/>
      </c>
      <c r="M26" s="110" t="str">
        <f t="shared" si="2"/>
        <v/>
      </c>
      <c r="N26" s="38"/>
      <c r="O26" s="39"/>
    </row>
    <row r="27" spans="1:15" s="108" customFormat="1" ht="30" customHeight="1" x14ac:dyDescent="0.15">
      <c r="A27" s="105" t="str">
        <f t="shared" si="0"/>
        <v/>
      </c>
      <c r="B27" s="31"/>
      <c r="C27" s="32"/>
      <c r="D27" s="33"/>
      <c r="E27" s="34"/>
      <c r="F27" s="35"/>
      <c r="G27" s="36"/>
      <c r="H27" s="238"/>
      <c r="I27" s="82"/>
      <c r="J27" s="109" t="s">
        <v>3</v>
      </c>
      <c r="K27" s="37"/>
      <c r="L27" s="242" t="str">
        <f t="shared" si="1"/>
        <v/>
      </c>
      <c r="M27" s="110" t="str">
        <f t="shared" si="2"/>
        <v/>
      </c>
      <c r="N27" s="38"/>
      <c r="O27" s="39"/>
    </row>
    <row r="28" spans="1:15" s="108" customFormat="1" ht="30" customHeight="1" x14ac:dyDescent="0.15">
      <c r="A28" s="105" t="str">
        <f t="shared" si="0"/>
        <v/>
      </c>
      <c r="B28" s="31"/>
      <c r="C28" s="32"/>
      <c r="D28" s="33"/>
      <c r="E28" s="34"/>
      <c r="F28" s="35"/>
      <c r="G28" s="36"/>
      <c r="H28" s="238"/>
      <c r="I28" s="82"/>
      <c r="J28" s="109" t="s">
        <v>3</v>
      </c>
      <c r="K28" s="37"/>
      <c r="L28" s="242" t="str">
        <f t="shared" si="1"/>
        <v/>
      </c>
      <c r="M28" s="110" t="str">
        <f t="shared" si="2"/>
        <v/>
      </c>
      <c r="N28" s="38"/>
      <c r="O28" s="39"/>
    </row>
    <row r="29" spans="1:15" s="108" customFormat="1" ht="30" customHeight="1" x14ac:dyDescent="0.15">
      <c r="A29" s="105" t="str">
        <f t="shared" si="0"/>
        <v/>
      </c>
      <c r="B29" s="31"/>
      <c r="C29" s="32"/>
      <c r="D29" s="33"/>
      <c r="E29" s="34"/>
      <c r="F29" s="35"/>
      <c r="G29" s="36"/>
      <c r="H29" s="238"/>
      <c r="I29" s="82"/>
      <c r="J29" s="109" t="s">
        <v>3</v>
      </c>
      <c r="K29" s="37"/>
      <c r="L29" s="242" t="str">
        <f t="shared" si="1"/>
        <v/>
      </c>
      <c r="M29" s="110" t="str">
        <f t="shared" si="2"/>
        <v/>
      </c>
      <c r="N29" s="38"/>
      <c r="O29" s="39"/>
    </row>
    <row r="30" spans="1:15" s="108" customFormat="1" ht="30" customHeight="1" x14ac:dyDescent="0.15">
      <c r="A30" s="105" t="str">
        <f t="shared" si="0"/>
        <v/>
      </c>
      <c r="B30" s="31"/>
      <c r="C30" s="32"/>
      <c r="D30" s="33"/>
      <c r="E30" s="34"/>
      <c r="F30" s="35"/>
      <c r="G30" s="36"/>
      <c r="H30" s="238"/>
      <c r="I30" s="82"/>
      <c r="J30" s="109" t="s">
        <v>3</v>
      </c>
      <c r="K30" s="37"/>
      <c r="L30" s="242" t="str">
        <f t="shared" si="1"/>
        <v/>
      </c>
      <c r="M30" s="110" t="str">
        <f t="shared" si="2"/>
        <v/>
      </c>
      <c r="N30" s="38"/>
      <c r="O30" s="39"/>
    </row>
    <row r="31" spans="1:15" s="108" customFormat="1" ht="30" customHeight="1" x14ac:dyDescent="0.15">
      <c r="A31" s="105" t="str">
        <f t="shared" si="0"/>
        <v/>
      </c>
      <c r="B31" s="31"/>
      <c r="C31" s="32"/>
      <c r="D31" s="33"/>
      <c r="E31" s="34"/>
      <c r="F31" s="35"/>
      <c r="G31" s="36"/>
      <c r="H31" s="238"/>
      <c r="I31" s="82"/>
      <c r="J31" s="109" t="s">
        <v>3</v>
      </c>
      <c r="K31" s="37"/>
      <c r="L31" s="242" t="str">
        <f t="shared" si="1"/>
        <v/>
      </c>
      <c r="M31" s="110" t="str">
        <f t="shared" si="2"/>
        <v/>
      </c>
      <c r="N31" s="38"/>
      <c r="O31" s="39"/>
    </row>
    <row r="32" spans="1:15" s="108" customFormat="1" ht="30" customHeight="1" x14ac:dyDescent="0.15">
      <c r="A32" s="105" t="str">
        <f t="shared" si="0"/>
        <v/>
      </c>
      <c r="B32" s="31"/>
      <c r="C32" s="32"/>
      <c r="D32" s="33"/>
      <c r="E32" s="34"/>
      <c r="F32" s="35"/>
      <c r="G32" s="36"/>
      <c r="H32" s="238"/>
      <c r="I32" s="82"/>
      <c r="J32" s="109" t="s">
        <v>3</v>
      </c>
      <c r="K32" s="37"/>
      <c r="L32" s="242" t="str">
        <f t="shared" si="1"/>
        <v/>
      </c>
      <c r="M32" s="110" t="str">
        <f t="shared" si="2"/>
        <v/>
      </c>
      <c r="N32" s="38"/>
      <c r="O32" s="39"/>
    </row>
    <row r="33" spans="1:15" s="108" customFormat="1" ht="30" customHeight="1" x14ac:dyDescent="0.15">
      <c r="A33" s="105" t="str">
        <f t="shared" si="0"/>
        <v/>
      </c>
      <c r="B33" s="31"/>
      <c r="C33" s="32"/>
      <c r="D33" s="33"/>
      <c r="E33" s="34"/>
      <c r="F33" s="35"/>
      <c r="G33" s="36"/>
      <c r="H33" s="238"/>
      <c r="I33" s="82"/>
      <c r="J33" s="109" t="s">
        <v>3</v>
      </c>
      <c r="K33" s="37"/>
      <c r="L33" s="242" t="str">
        <f t="shared" si="1"/>
        <v/>
      </c>
      <c r="M33" s="110" t="str">
        <f t="shared" si="2"/>
        <v/>
      </c>
      <c r="N33" s="38"/>
      <c r="O33" s="39"/>
    </row>
    <row r="34" spans="1:15" s="108" customFormat="1" ht="30" customHeight="1" x14ac:dyDescent="0.15">
      <c r="A34" s="105" t="str">
        <f t="shared" si="0"/>
        <v/>
      </c>
      <c r="B34" s="31"/>
      <c r="C34" s="32"/>
      <c r="D34" s="33"/>
      <c r="E34" s="34"/>
      <c r="F34" s="35"/>
      <c r="G34" s="36"/>
      <c r="H34" s="238"/>
      <c r="I34" s="82"/>
      <c r="J34" s="109" t="s">
        <v>3</v>
      </c>
      <c r="K34" s="37"/>
      <c r="L34" s="242" t="str">
        <f t="shared" si="1"/>
        <v/>
      </c>
      <c r="M34" s="110" t="str">
        <f t="shared" si="2"/>
        <v/>
      </c>
      <c r="N34" s="38"/>
      <c r="O34" s="39"/>
    </row>
    <row r="35" spans="1:15" s="108" customFormat="1" ht="30" customHeight="1" x14ac:dyDescent="0.15">
      <c r="A35" s="105" t="str">
        <f t="shared" si="0"/>
        <v/>
      </c>
      <c r="B35" s="31"/>
      <c r="C35" s="32"/>
      <c r="D35" s="33"/>
      <c r="E35" s="34"/>
      <c r="F35" s="35"/>
      <c r="G35" s="36"/>
      <c r="H35" s="238"/>
      <c r="I35" s="82"/>
      <c r="J35" s="109" t="s">
        <v>3</v>
      </c>
      <c r="K35" s="37"/>
      <c r="L35" s="242" t="str">
        <f t="shared" si="1"/>
        <v/>
      </c>
      <c r="M35" s="110" t="str">
        <f t="shared" si="2"/>
        <v/>
      </c>
      <c r="N35" s="38"/>
      <c r="O35" s="39"/>
    </row>
    <row r="36" spans="1:15" s="108" customFormat="1" ht="30" customHeight="1" x14ac:dyDescent="0.15">
      <c r="A36" s="105" t="str">
        <f t="shared" si="0"/>
        <v/>
      </c>
      <c r="B36" s="31"/>
      <c r="C36" s="32"/>
      <c r="D36" s="33"/>
      <c r="E36" s="34"/>
      <c r="F36" s="35"/>
      <c r="G36" s="36"/>
      <c r="H36" s="238"/>
      <c r="I36" s="82"/>
      <c r="J36" s="109" t="s">
        <v>3</v>
      </c>
      <c r="K36" s="37"/>
      <c r="L36" s="242" t="str">
        <f t="shared" si="1"/>
        <v/>
      </c>
      <c r="M36" s="110" t="str">
        <f t="shared" si="2"/>
        <v/>
      </c>
      <c r="N36" s="38"/>
      <c r="O36" s="39"/>
    </row>
    <row r="37" spans="1:15" s="108" customFormat="1" ht="30" customHeight="1" x14ac:dyDescent="0.15">
      <c r="A37" s="105" t="str">
        <f t="shared" si="0"/>
        <v/>
      </c>
      <c r="B37" s="31"/>
      <c r="C37" s="32"/>
      <c r="D37" s="33"/>
      <c r="E37" s="34"/>
      <c r="F37" s="35"/>
      <c r="G37" s="36"/>
      <c r="H37" s="238"/>
      <c r="I37" s="82"/>
      <c r="J37" s="109" t="s">
        <v>3</v>
      </c>
      <c r="K37" s="37"/>
      <c r="L37" s="242" t="str">
        <f t="shared" si="1"/>
        <v/>
      </c>
      <c r="M37" s="110" t="str">
        <f t="shared" si="2"/>
        <v/>
      </c>
      <c r="N37" s="38"/>
      <c r="O37" s="39"/>
    </row>
    <row r="38" spans="1:15" s="108" customFormat="1" ht="30" customHeight="1" x14ac:dyDescent="0.15">
      <c r="A38" s="105" t="str">
        <f t="shared" si="0"/>
        <v/>
      </c>
      <c r="B38" s="31"/>
      <c r="C38" s="32"/>
      <c r="D38" s="33"/>
      <c r="E38" s="34"/>
      <c r="F38" s="35"/>
      <c r="G38" s="36"/>
      <c r="H38" s="238"/>
      <c r="I38" s="82"/>
      <c r="J38" s="109" t="s">
        <v>3</v>
      </c>
      <c r="K38" s="37"/>
      <c r="L38" s="242" t="str">
        <f t="shared" si="1"/>
        <v/>
      </c>
      <c r="M38" s="110" t="str">
        <f t="shared" si="2"/>
        <v/>
      </c>
      <c r="N38" s="38"/>
      <c r="O38" s="39"/>
    </row>
    <row r="39" spans="1:15" s="108" customFormat="1" ht="30" customHeight="1" x14ac:dyDescent="0.15">
      <c r="A39" s="105" t="str">
        <f t="shared" si="0"/>
        <v/>
      </c>
      <c r="B39" s="31"/>
      <c r="C39" s="32"/>
      <c r="D39" s="33"/>
      <c r="E39" s="34"/>
      <c r="F39" s="35"/>
      <c r="G39" s="36"/>
      <c r="H39" s="238"/>
      <c r="I39" s="82"/>
      <c r="J39" s="109" t="s">
        <v>3</v>
      </c>
      <c r="K39" s="37"/>
      <c r="L39" s="242" t="str">
        <f t="shared" si="1"/>
        <v/>
      </c>
      <c r="M39" s="110" t="str">
        <f t="shared" si="2"/>
        <v/>
      </c>
      <c r="N39" s="38"/>
      <c r="O39" s="39"/>
    </row>
    <row r="40" spans="1:15" s="108" customFormat="1" ht="30" customHeight="1" x14ac:dyDescent="0.15">
      <c r="A40" s="105" t="str">
        <f t="shared" si="0"/>
        <v/>
      </c>
      <c r="B40" s="31"/>
      <c r="C40" s="32"/>
      <c r="D40" s="33"/>
      <c r="E40" s="34"/>
      <c r="F40" s="35"/>
      <c r="G40" s="36"/>
      <c r="H40" s="238"/>
      <c r="I40" s="82"/>
      <c r="J40" s="109" t="s">
        <v>3</v>
      </c>
      <c r="K40" s="37"/>
      <c r="L40" s="242" t="str">
        <f t="shared" si="1"/>
        <v/>
      </c>
      <c r="M40" s="110" t="str">
        <f t="shared" si="2"/>
        <v/>
      </c>
      <c r="N40" s="38"/>
      <c r="O40" s="39"/>
    </row>
    <row r="41" spans="1:15" s="108" customFormat="1" ht="30" customHeight="1" x14ac:dyDescent="0.15">
      <c r="A41" s="105" t="str">
        <f t="shared" si="0"/>
        <v/>
      </c>
      <c r="B41" s="31"/>
      <c r="C41" s="32"/>
      <c r="D41" s="33"/>
      <c r="E41" s="34"/>
      <c r="F41" s="35"/>
      <c r="G41" s="36"/>
      <c r="H41" s="238"/>
      <c r="I41" s="82"/>
      <c r="J41" s="109" t="s">
        <v>3</v>
      </c>
      <c r="K41" s="37"/>
      <c r="L41" s="242" t="str">
        <f t="shared" si="1"/>
        <v/>
      </c>
      <c r="M41" s="110" t="str">
        <f t="shared" si="2"/>
        <v/>
      </c>
      <c r="N41" s="38"/>
      <c r="O41" s="39"/>
    </row>
    <row r="42" spans="1:15" s="108" customFormat="1" ht="30" customHeight="1" x14ac:dyDescent="0.15">
      <c r="A42" s="105" t="str">
        <f t="shared" si="0"/>
        <v/>
      </c>
      <c r="B42" s="31"/>
      <c r="C42" s="32"/>
      <c r="D42" s="33"/>
      <c r="E42" s="34"/>
      <c r="F42" s="35"/>
      <c r="G42" s="36"/>
      <c r="H42" s="238"/>
      <c r="I42" s="82"/>
      <c r="J42" s="109" t="s">
        <v>3</v>
      </c>
      <c r="K42" s="37"/>
      <c r="L42" s="242" t="str">
        <f t="shared" si="1"/>
        <v/>
      </c>
      <c r="M42" s="110" t="str">
        <f t="shared" si="2"/>
        <v/>
      </c>
      <c r="N42" s="38"/>
      <c r="O42" s="39"/>
    </row>
    <row r="43" spans="1:15" s="108" customFormat="1" ht="30" customHeight="1" x14ac:dyDescent="0.15">
      <c r="A43" s="105" t="str">
        <f t="shared" si="0"/>
        <v/>
      </c>
      <c r="B43" s="31"/>
      <c r="C43" s="32"/>
      <c r="D43" s="33"/>
      <c r="E43" s="34"/>
      <c r="F43" s="35"/>
      <c r="G43" s="36"/>
      <c r="H43" s="238"/>
      <c r="I43" s="82"/>
      <c r="J43" s="109" t="s">
        <v>3</v>
      </c>
      <c r="K43" s="37"/>
      <c r="L43" s="242" t="str">
        <f t="shared" si="1"/>
        <v/>
      </c>
      <c r="M43" s="110" t="str">
        <f t="shared" si="2"/>
        <v/>
      </c>
      <c r="N43" s="38"/>
      <c r="O43" s="39"/>
    </row>
    <row r="44" spans="1:15" s="108" customFormat="1" ht="30" customHeight="1" x14ac:dyDescent="0.15">
      <c r="A44" s="105" t="str">
        <f t="shared" si="0"/>
        <v/>
      </c>
      <c r="B44" s="31"/>
      <c r="C44" s="32"/>
      <c r="D44" s="33"/>
      <c r="E44" s="34"/>
      <c r="F44" s="35"/>
      <c r="G44" s="36"/>
      <c r="H44" s="238"/>
      <c r="I44" s="82"/>
      <c r="J44" s="109" t="s">
        <v>3</v>
      </c>
      <c r="K44" s="37"/>
      <c r="L44" s="242" t="str">
        <f t="shared" si="1"/>
        <v/>
      </c>
      <c r="M44" s="110" t="str">
        <f t="shared" si="2"/>
        <v/>
      </c>
      <c r="N44" s="38"/>
      <c r="O44" s="39"/>
    </row>
    <row r="45" spans="1:15" s="108" customFormat="1" ht="30" customHeight="1" x14ac:dyDescent="0.15">
      <c r="A45" s="105" t="str">
        <f t="shared" si="0"/>
        <v/>
      </c>
      <c r="B45" s="31"/>
      <c r="C45" s="32"/>
      <c r="D45" s="33"/>
      <c r="E45" s="34"/>
      <c r="F45" s="35"/>
      <c r="G45" s="36"/>
      <c r="H45" s="238"/>
      <c r="I45" s="82"/>
      <c r="J45" s="109" t="s">
        <v>3</v>
      </c>
      <c r="K45" s="37"/>
      <c r="L45" s="242" t="str">
        <f t="shared" si="1"/>
        <v/>
      </c>
      <c r="M45" s="110" t="str">
        <f t="shared" si="2"/>
        <v/>
      </c>
      <c r="N45" s="38"/>
      <c r="O45" s="39"/>
    </row>
    <row r="46" spans="1:15" s="108" customFormat="1" ht="30" customHeight="1" x14ac:dyDescent="0.15">
      <c r="A46" s="105" t="str">
        <f t="shared" si="0"/>
        <v/>
      </c>
      <c r="B46" s="31"/>
      <c r="C46" s="32"/>
      <c r="D46" s="33"/>
      <c r="E46" s="34"/>
      <c r="F46" s="35"/>
      <c r="G46" s="36"/>
      <c r="H46" s="238"/>
      <c r="I46" s="82"/>
      <c r="J46" s="109" t="s">
        <v>3</v>
      </c>
      <c r="K46" s="37"/>
      <c r="L46" s="242" t="str">
        <f t="shared" si="1"/>
        <v/>
      </c>
      <c r="M46" s="110" t="str">
        <f t="shared" si="2"/>
        <v/>
      </c>
      <c r="N46" s="38"/>
      <c r="O46" s="39"/>
    </row>
    <row r="47" spans="1:15" s="111" customFormat="1" ht="20.100000000000001" customHeight="1" x14ac:dyDescent="0.15">
      <c r="F47" s="112"/>
      <c r="G47" s="112"/>
      <c r="H47" s="113"/>
      <c r="I47" s="112"/>
      <c r="J47" s="112"/>
      <c r="K47" s="112"/>
      <c r="L47" s="244"/>
    </row>
    <row r="48" spans="1:15" s="111" customFormat="1" ht="20.100000000000001" customHeight="1" x14ac:dyDescent="0.15">
      <c r="F48" s="112"/>
      <c r="G48" s="112"/>
      <c r="H48" s="113"/>
      <c r="I48" s="112"/>
      <c r="J48" s="112"/>
      <c r="K48" s="112"/>
      <c r="L48" s="243"/>
    </row>
    <row r="49" spans="1:12" s="111" customFormat="1" ht="20.100000000000001" customHeight="1" x14ac:dyDescent="0.15">
      <c r="F49" s="112"/>
      <c r="G49" s="112"/>
      <c r="H49" s="113"/>
      <c r="I49" s="112"/>
      <c r="J49" s="112"/>
      <c r="K49" s="112"/>
      <c r="L49" s="243"/>
    </row>
    <row r="50" spans="1:12" s="111" customFormat="1" ht="20.100000000000001" customHeight="1" x14ac:dyDescent="0.15">
      <c r="F50" s="112"/>
      <c r="G50" s="112"/>
      <c r="H50" s="113"/>
      <c r="I50" s="112"/>
      <c r="J50" s="112"/>
      <c r="K50" s="112"/>
      <c r="L50" s="243"/>
    </row>
    <row r="51" spans="1:12" s="111" customFormat="1" ht="20.100000000000001" customHeight="1" x14ac:dyDescent="0.15">
      <c r="B51" s="114"/>
      <c r="C51" s="114"/>
      <c r="F51" s="112"/>
      <c r="G51" s="112"/>
      <c r="H51" s="113"/>
      <c r="I51" s="112"/>
      <c r="J51" s="112"/>
      <c r="K51" s="112"/>
      <c r="L51" s="245"/>
    </row>
    <row r="52" spans="1:12" s="115" customFormat="1" ht="20.100000000000001" customHeight="1" x14ac:dyDescent="0.15">
      <c r="B52" s="114"/>
      <c r="C52" s="114"/>
      <c r="F52" s="116"/>
      <c r="G52" s="116"/>
      <c r="H52" s="117"/>
      <c r="I52" s="116"/>
      <c r="J52" s="116"/>
      <c r="K52" s="116"/>
      <c r="L52" s="13"/>
    </row>
    <row r="53" spans="1:12" s="111" customFormat="1" ht="20.100000000000001" customHeight="1" x14ac:dyDescent="0.15">
      <c r="B53" s="114"/>
      <c r="C53" s="114"/>
      <c r="F53" s="112"/>
      <c r="G53" s="112"/>
      <c r="H53" s="113"/>
      <c r="I53" s="112"/>
      <c r="J53" s="112"/>
      <c r="K53" s="112"/>
      <c r="L53" s="13"/>
    </row>
    <row r="54" spans="1:12" s="111" customFormat="1" ht="20.100000000000001" customHeight="1" x14ac:dyDescent="0.15">
      <c r="B54" s="114"/>
      <c r="C54" s="114"/>
      <c r="F54" s="112"/>
      <c r="G54" s="112"/>
      <c r="H54" s="113"/>
      <c r="I54" s="112"/>
      <c r="J54" s="112"/>
      <c r="K54" s="112"/>
      <c r="L54" s="13"/>
    </row>
    <row r="55" spans="1:12" s="111" customFormat="1" ht="20.100000000000001" customHeight="1" x14ac:dyDescent="0.15">
      <c r="B55" s="118"/>
      <c r="C55" s="118"/>
      <c r="F55" s="112"/>
      <c r="G55" s="112"/>
      <c r="H55" s="113"/>
      <c r="I55" s="112"/>
      <c r="J55" s="112"/>
      <c r="K55" s="112"/>
      <c r="L55" s="13"/>
    </row>
    <row r="56" spans="1:12" x14ac:dyDescent="0.15">
      <c r="A56" s="105"/>
      <c r="B56" s="119"/>
      <c r="C56" s="119"/>
      <c r="D56" s="119"/>
      <c r="E56" s="119"/>
      <c r="F56" s="119"/>
      <c r="G56" s="119"/>
      <c r="H56" s="120"/>
      <c r="I56" s="119"/>
      <c r="J56" s="119"/>
      <c r="K56" s="119"/>
    </row>
    <row r="57" spans="1:12" x14ac:dyDescent="0.15">
      <c r="A57" s="105"/>
    </row>
    <row r="58" spans="1:12" x14ac:dyDescent="0.15">
      <c r="A58" s="105"/>
    </row>
    <row r="59" spans="1:12" x14ac:dyDescent="0.15">
      <c r="A59" s="105"/>
    </row>
    <row r="60" spans="1:12" x14ac:dyDescent="0.15">
      <c r="A60" s="105"/>
    </row>
    <row r="61" spans="1:12" x14ac:dyDescent="0.15">
      <c r="A61" s="105"/>
    </row>
    <row r="62" spans="1:12" x14ac:dyDescent="0.15">
      <c r="A62" s="105"/>
    </row>
    <row r="63" spans="1:12" x14ac:dyDescent="0.15">
      <c r="A63" s="105"/>
    </row>
    <row r="64" spans="1:12" x14ac:dyDescent="0.15">
      <c r="A64" s="105"/>
    </row>
    <row r="65" spans="1:12" x14ac:dyDescent="0.15">
      <c r="A65" s="105"/>
    </row>
    <row r="66" spans="1:12" x14ac:dyDescent="0.15">
      <c r="A66" s="105"/>
    </row>
    <row r="67" spans="1:12" x14ac:dyDescent="0.15">
      <c r="A67" s="121"/>
    </row>
    <row r="68" spans="1:12" x14ac:dyDescent="0.15">
      <c r="A68" s="121"/>
    </row>
    <row r="69" spans="1:12" x14ac:dyDescent="0.15">
      <c r="A69" s="121"/>
    </row>
    <row r="70" spans="1:12" x14ac:dyDescent="0.15">
      <c r="A70" s="121"/>
    </row>
    <row r="74" spans="1:12" ht="21" x14ac:dyDescent="0.15">
      <c r="L74" s="13" ph="1"/>
    </row>
    <row r="78" spans="1:12" ht="21" x14ac:dyDescent="0.15">
      <c r="L78" s="13" ph="1"/>
    </row>
    <row r="79" spans="1:12" s="4" customFormat="1" ht="21" ph="1" x14ac:dyDescent="0.15">
      <c r="A79" s="122"/>
      <c r="G79" s="8" ph="1"/>
      <c r="H79" s="13" ph="1"/>
      <c r="I79" s="8" ph="1"/>
      <c r="J79" s="8" ph="1"/>
      <c r="K79" s="8" ph="1"/>
      <c r="L79" s="13" ph="1"/>
    </row>
    <row r="80" spans="1:12" ht="21" x14ac:dyDescent="0.15">
      <c r="L80" s="13" ph="1"/>
    </row>
    <row r="82" spans="1:12" ht="21" x14ac:dyDescent="0.15">
      <c r="L82" s="13" ph="1"/>
    </row>
    <row r="83" spans="1:12" s="4" customFormat="1" ht="21" ph="1" x14ac:dyDescent="0.15">
      <c r="A83" s="122"/>
      <c r="G83" s="8" ph="1"/>
      <c r="H83" s="13" ph="1"/>
      <c r="I83" s="8" ph="1"/>
      <c r="J83" s="8" ph="1"/>
      <c r="K83" s="8" ph="1"/>
      <c r="L83" s="13" ph="1"/>
    </row>
    <row r="84" spans="1:12" s="4" customFormat="1" ht="21" ph="1" x14ac:dyDescent="0.15">
      <c r="A84" s="122"/>
      <c r="G84" s="8" ph="1"/>
      <c r="H84" s="13" ph="1"/>
      <c r="I84" s="8" ph="1"/>
      <c r="J84" s="8" ph="1"/>
      <c r="K84" s="8" ph="1"/>
      <c r="L84" s="13" ph="1"/>
    </row>
    <row r="85" spans="1:12" s="4" customFormat="1" ht="21" ph="1" x14ac:dyDescent="0.15">
      <c r="A85" s="122"/>
      <c r="G85" s="8" ph="1"/>
      <c r="H85" s="13" ph="1"/>
      <c r="I85" s="8" ph="1"/>
      <c r="J85" s="8" ph="1"/>
      <c r="K85" s="8" ph="1"/>
      <c r="L85" s="13"/>
    </row>
    <row r="86" spans="1:12" ht="21" x14ac:dyDescent="0.15">
      <c r="L86" s="13" ph="1"/>
    </row>
    <row r="87" spans="1:12" s="4" customFormat="1" ht="21" ph="1" x14ac:dyDescent="0.15">
      <c r="A87" s="122"/>
      <c r="G87" s="8" ph="1"/>
      <c r="H87" s="13" ph="1"/>
      <c r="I87" s="8" ph="1"/>
      <c r="J87" s="8" ph="1"/>
      <c r="K87" s="8" ph="1"/>
      <c r="L87" s="13"/>
    </row>
    <row r="88" spans="1:12" s="4" customFormat="1" ht="21" ph="1" x14ac:dyDescent="0.15">
      <c r="A88" s="122"/>
      <c r="G88" s="8" ph="1"/>
      <c r="H88" s="13" ph="1"/>
      <c r="I88" s="8" ph="1"/>
      <c r="J88" s="8" ph="1"/>
      <c r="K88" s="8" ph="1"/>
      <c r="L88" s="13" ph="1"/>
    </row>
    <row r="89" spans="1:12" s="4" customFormat="1" ht="21" ph="1" x14ac:dyDescent="0.15">
      <c r="A89" s="122"/>
      <c r="G89" s="8" ph="1"/>
      <c r="H89" s="13" ph="1"/>
      <c r="I89" s="8" ph="1"/>
      <c r="J89" s="8" ph="1"/>
      <c r="K89" s="8" ph="1"/>
      <c r="L89" s="13" ph="1"/>
    </row>
    <row r="90" spans="1:12" ht="21" x14ac:dyDescent="0.15">
      <c r="L90" s="13" ph="1"/>
    </row>
    <row r="91" spans="1:12" s="4" customFormat="1" ht="21" ph="1" x14ac:dyDescent="0.15">
      <c r="A91" s="122"/>
      <c r="G91" s="8" ph="1"/>
      <c r="H91" s="13" ph="1"/>
      <c r="I91" s="8" ph="1"/>
      <c r="J91" s="8" ph="1"/>
      <c r="K91" s="8" ph="1"/>
      <c r="L91" s="13" ph="1"/>
    </row>
    <row r="92" spans="1:12" ht="21" x14ac:dyDescent="0.15">
      <c r="L92" s="13" ph="1"/>
    </row>
    <row r="93" spans="1:12" s="4" customFormat="1" ht="21" ph="1" x14ac:dyDescent="0.15">
      <c r="A93" s="122"/>
      <c r="G93" s="8" ph="1"/>
      <c r="H93" s="13" ph="1"/>
      <c r="I93" s="8" ph="1"/>
      <c r="J93" s="8" ph="1"/>
      <c r="K93" s="8" ph="1"/>
      <c r="L93" s="13" ph="1"/>
    </row>
    <row r="94" spans="1:12" s="4" customFormat="1" ht="21" ph="1" x14ac:dyDescent="0.15">
      <c r="A94" s="122"/>
      <c r="G94" s="8" ph="1"/>
      <c r="H94" s="13" ph="1"/>
      <c r="I94" s="8" ph="1"/>
      <c r="J94" s="8" ph="1"/>
      <c r="K94" s="8" ph="1"/>
      <c r="L94" s="13" ph="1"/>
    </row>
    <row r="95" spans="1:12" s="4" customFormat="1" ht="21" ph="1" x14ac:dyDescent="0.15">
      <c r="A95" s="122"/>
      <c r="G95" s="8" ph="1"/>
      <c r="H95" s="13" ph="1"/>
      <c r="I95" s="8" ph="1"/>
      <c r="J95" s="8" ph="1"/>
      <c r="K95" s="8" ph="1"/>
      <c r="L95" s="13"/>
    </row>
    <row r="96" spans="1:12" s="4" customFormat="1" ht="21" ph="1" x14ac:dyDescent="0.15">
      <c r="A96" s="122"/>
      <c r="G96" s="8" ph="1"/>
      <c r="H96" s="13" ph="1"/>
      <c r="I96" s="8" ph="1"/>
      <c r="J96" s="8" ph="1"/>
      <c r="K96" s="8" ph="1"/>
      <c r="L96" s="13" ph="1"/>
    </row>
    <row r="97" spans="1:12" s="4" customFormat="1" ht="21" ph="1" x14ac:dyDescent="0.15">
      <c r="A97" s="122"/>
      <c r="G97" s="8" ph="1"/>
      <c r="H97" s="13" ph="1"/>
      <c r="I97" s="8" ph="1"/>
      <c r="J97" s="8" ph="1"/>
      <c r="K97" s="8" ph="1"/>
      <c r="L97" s="13"/>
    </row>
    <row r="98" spans="1:12" s="4" customFormat="1" ht="21" ph="1" x14ac:dyDescent="0.15">
      <c r="A98" s="122"/>
      <c r="G98" s="8" ph="1"/>
      <c r="H98" s="13" ph="1"/>
      <c r="I98" s="8" ph="1"/>
      <c r="J98" s="8" ph="1"/>
      <c r="K98" s="8" ph="1"/>
      <c r="L98" s="13" ph="1"/>
    </row>
    <row r="99" spans="1:12" s="4" customFormat="1" ht="21" ph="1" x14ac:dyDescent="0.15">
      <c r="A99" s="122"/>
      <c r="G99" s="8" ph="1"/>
      <c r="H99" s="13" ph="1"/>
      <c r="I99" s="8" ph="1"/>
      <c r="J99" s="8" ph="1"/>
      <c r="K99" s="8" ph="1"/>
      <c r="L99" s="13" ph="1"/>
    </row>
    <row r="100" spans="1:12" ht="21" x14ac:dyDescent="0.15">
      <c r="L100" s="13" ph="1"/>
    </row>
    <row r="101" spans="1:12" s="4" customFormat="1" ht="21" ph="1" x14ac:dyDescent="0.15">
      <c r="A101" s="122"/>
      <c r="G101" s="8" ph="1"/>
      <c r="H101" s="13" ph="1"/>
      <c r="I101" s="8" ph="1"/>
      <c r="J101" s="8" ph="1"/>
      <c r="K101" s="8" ph="1"/>
      <c r="L101" s="13" ph="1"/>
    </row>
    <row r="102" spans="1:12" ht="21" x14ac:dyDescent="0.15">
      <c r="L102" s="13" ph="1"/>
    </row>
    <row r="103" spans="1:12" s="4" customFormat="1" ht="21" ph="1" x14ac:dyDescent="0.15">
      <c r="A103" s="122"/>
      <c r="G103" s="8" ph="1"/>
      <c r="H103" s="13" ph="1"/>
      <c r="I103" s="8" ph="1"/>
      <c r="J103" s="8" ph="1"/>
      <c r="K103" s="8" ph="1"/>
      <c r="L103" s="13" ph="1"/>
    </row>
    <row r="104" spans="1:12" s="4" customFormat="1" ht="21" ph="1" x14ac:dyDescent="0.15">
      <c r="A104" s="122"/>
      <c r="G104" s="8" ph="1"/>
      <c r="H104" s="13" ph="1"/>
      <c r="I104" s="8" ph="1"/>
      <c r="J104" s="8" ph="1"/>
      <c r="K104" s="8" ph="1"/>
      <c r="L104" s="13"/>
    </row>
    <row r="105" spans="1:12" s="4" customFormat="1" ht="21" ph="1" x14ac:dyDescent="0.15">
      <c r="A105" s="122"/>
      <c r="G105" s="8" ph="1"/>
      <c r="H105" s="13" ph="1"/>
      <c r="I105" s="8" ph="1"/>
      <c r="J105" s="8" ph="1"/>
      <c r="K105" s="8" ph="1"/>
      <c r="L105" s="13" ph="1"/>
    </row>
    <row r="106" spans="1:12" s="4" customFormat="1" ht="21" ph="1" x14ac:dyDescent="0.15">
      <c r="A106" s="122"/>
      <c r="G106" s="8" ph="1"/>
      <c r="H106" s="13" ph="1"/>
      <c r="I106" s="8" ph="1"/>
      <c r="J106" s="8" ph="1"/>
      <c r="K106" s="8" ph="1"/>
      <c r="L106" s="13"/>
    </row>
    <row r="107" spans="1:12" s="4" customFormat="1" ht="21" ph="1" x14ac:dyDescent="0.15">
      <c r="A107" s="122"/>
      <c r="G107" s="8" ph="1"/>
      <c r="H107" s="13" ph="1"/>
      <c r="I107" s="8" ph="1"/>
      <c r="J107" s="8" ph="1"/>
      <c r="K107" s="8" ph="1"/>
      <c r="L107" s="13" ph="1"/>
    </row>
    <row r="108" spans="1:12" s="4" customFormat="1" ht="21" ph="1" x14ac:dyDescent="0.15">
      <c r="A108" s="122"/>
      <c r="G108" s="8" ph="1"/>
      <c r="H108" s="13" ph="1"/>
      <c r="I108" s="8" ph="1"/>
      <c r="J108" s="8" ph="1"/>
      <c r="K108" s="8" ph="1"/>
      <c r="L108" s="13" ph="1"/>
    </row>
    <row r="109" spans="1:12" ht="21" x14ac:dyDescent="0.15">
      <c r="L109" s="13" ph="1"/>
    </row>
    <row r="110" spans="1:12" s="4" customFormat="1" ht="21" ph="1" x14ac:dyDescent="0.15">
      <c r="A110" s="122"/>
      <c r="G110" s="8" ph="1"/>
      <c r="H110" s="13" ph="1"/>
      <c r="I110" s="8" ph="1"/>
      <c r="J110" s="8" ph="1"/>
      <c r="K110" s="8" ph="1"/>
      <c r="L110" s="13" ph="1"/>
    </row>
    <row r="111" spans="1:12" ht="21" x14ac:dyDescent="0.15">
      <c r="L111" s="13" ph="1"/>
    </row>
    <row r="112" spans="1:12" s="4" customFormat="1" ht="21" ph="1" x14ac:dyDescent="0.15">
      <c r="A112" s="122"/>
      <c r="G112" s="8" ph="1"/>
      <c r="H112" s="13" ph="1"/>
      <c r="I112" s="8" ph="1"/>
      <c r="J112" s="8" ph="1"/>
      <c r="K112" s="8" ph="1"/>
      <c r="L112" s="13" ph="1"/>
    </row>
    <row r="113" spans="1:12" s="4" customFormat="1" ht="21" ph="1" x14ac:dyDescent="0.15">
      <c r="A113" s="122"/>
      <c r="G113" s="8" ph="1"/>
      <c r="H113" s="13" ph="1"/>
      <c r="I113" s="8" ph="1"/>
      <c r="J113" s="8" ph="1"/>
      <c r="K113" s="8" ph="1"/>
      <c r="L113" s="13" ph="1"/>
    </row>
    <row r="114" spans="1:12" s="4" customFormat="1" ht="21" ph="1" x14ac:dyDescent="0.15">
      <c r="A114" s="122"/>
      <c r="G114" s="8" ph="1"/>
      <c r="H114" s="13" ph="1"/>
      <c r="I114" s="8" ph="1"/>
      <c r="J114" s="8" ph="1"/>
      <c r="K114" s="8" ph="1"/>
      <c r="L114" s="13" ph="1"/>
    </row>
    <row r="115" spans="1:12" s="4" customFormat="1" ht="21" ph="1" x14ac:dyDescent="0.15">
      <c r="A115" s="122"/>
      <c r="G115" s="8" ph="1"/>
      <c r="H115" s="13" ph="1"/>
      <c r="I115" s="8" ph="1"/>
      <c r="J115" s="8" ph="1"/>
      <c r="K115" s="8" ph="1"/>
      <c r="L115" s="13" ph="1"/>
    </row>
    <row r="116" spans="1:12" s="4" customFormat="1" ht="21" ph="1" x14ac:dyDescent="0.15">
      <c r="A116" s="122"/>
      <c r="G116" s="8" ph="1"/>
      <c r="H116" s="13" ph="1"/>
      <c r="I116" s="8" ph="1"/>
      <c r="J116" s="8" ph="1"/>
      <c r="K116" s="8" ph="1"/>
      <c r="L116" s="13" ph="1"/>
    </row>
    <row r="117" spans="1:12" s="4" customFormat="1" ht="21" ph="1" x14ac:dyDescent="0.15">
      <c r="A117" s="122"/>
      <c r="G117" s="8" ph="1"/>
      <c r="H117" s="13" ph="1"/>
      <c r="I117" s="8" ph="1"/>
      <c r="J117" s="8" ph="1"/>
      <c r="K117" s="8" ph="1"/>
      <c r="L117" s="13" ph="1"/>
    </row>
    <row r="118" spans="1:12" s="4" customFormat="1" ht="21" ph="1" x14ac:dyDescent="0.15">
      <c r="A118" s="122"/>
      <c r="G118" s="8" ph="1"/>
      <c r="H118" s="13" ph="1"/>
      <c r="I118" s="8" ph="1"/>
      <c r="J118" s="8" ph="1"/>
      <c r="K118" s="8" ph="1"/>
      <c r="L118" s="13" ph="1"/>
    </row>
    <row r="119" spans="1:12" s="4" customFormat="1" ht="21" ph="1" x14ac:dyDescent="0.15">
      <c r="A119" s="122"/>
      <c r="G119" s="8" ph="1"/>
      <c r="H119" s="13" ph="1"/>
      <c r="I119" s="8" ph="1"/>
      <c r="J119" s="8" ph="1"/>
      <c r="K119" s="8" ph="1"/>
      <c r="L119" s="13" ph="1"/>
    </row>
    <row r="120" spans="1:12" s="4" customFormat="1" ht="21" ph="1" x14ac:dyDescent="0.15">
      <c r="A120" s="122"/>
      <c r="G120" s="8" ph="1"/>
      <c r="H120" s="13" ph="1"/>
      <c r="I120" s="8" ph="1"/>
      <c r="J120" s="8" ph="1"/>
      <c r="K120" s="8" ph="1"/>
      <c r="L120" s="13" ph="1"/>
    </row>
    <row r="121" spans="1:12" s="4" customFormat="1" ht="21" ph="1" x14ac:dyDescent="0.15">
      <c r="A121" s="122"/>
      <c r="G121" s="8" ph="1"/>
      <c r="H121" s="13" ph="1"/>
      <c r="I121" s="8" ph="1"/>
      <c r="J121" s="8" ph="1"/>
      <c r="K121" s="8" ph="1"/>
      <c r="L121" s="13"/>
    </row>
    <row r="122" spans="1:12" s="4" customFormat="1" ht="21" ph="1" x14ac:dyDescent="0.15">
      <c r="A122" s="122"/>
      <c r="G122" s="8" ph="1"/>
      <c r="H122" s="13" ph="1"/>
      <c r="I122" s="8" ph="1"/>
      <c r="J122" s="8" ph="1"/>
      <c r="K122" s="8" ph="1"/>
      <c r="L122" s="13" ph="1"/>
    </row>
    <row r="123" spans="1:12" s="4" customFormat="1" ht="21" ph="1" x14ac:dyDescent="0.15">
      <c r="A123" s="122"/>
      <c r="G123" s="8" ph="1"/>
      <c r="H123" s="13" ph="1"/>
      <c r="I123" s="8" ph="1"/>
      <c r="J123" s="8" ph="1"/>
      <c r="K123" s="8" ph="1"/>
      <c r="L123" s="13"/>
    </row>
    <row r="124" spans="1:12" s="4" customFormat="1" ht="21" ph="1" x14ac:dyDescent="0.15">
      <c r="A124" s="122"/>
      <c r="G124" s="8" ph="1"/>
      <c r="H124" s="13" ph="1"/>
      <c r="I124" s="8" ph="1"/>
      <c r="J124" s="8" ph="1"/>
      <c r="K124" s="8" ph="1"/>
      <c r="L124" s="13" ph="1"/>
    </row>
    <row r="125" spans="1:12" s="4" customFormat="1" ht="21" ph="1" x14ac:dyDescent="0.15">
      <c r="A125" s="122"/>
      <c r="G125" s="8" ph="1"/>
      <c r="H125" s="13" ph="1"/>
      <c r="I125" s="8" ph="1"/>
      <c r="J125" s="8" ph="1"/>
      <c r="K125" s="8" ph="1"/>
      <c r="L125" s="13" ph="1"/>
    </row>
    <row r="126" spans="1:12" ht="21" x14ac:dyDescent="0.15">
      <c r="L126" s="13" ph="1"/>
    </row>
    <row r="127" spans="1:12" s="4" customFormat="1" ht="21" ph="1" x14ac:dyDescent="0.15">
      <c r="A127" s="122"/>
      <c r="G127" s="8" ph="1"/>
      <c r="H127" s="13" ph="1"/>
      <c r="I127" s="8" ph="1"/>
      <c r="J127" s="8" ph="1"/>
      <c r="K127" s="8" ph="1"/>
      <c r="L127" s="13" ph="1"/>
    </row>
    <row r="128" spans="1:12" ht="21" x14ac:dyDescent="0.15">
      <c r="L128" s="13" ph="1"/>
    </row>
    <row r="129" spans="1:12" s="4" customFormat="1" ht="21" ph="1" x14ac:dyDescent="0.15">
      <c r="A129" s="122"/>
      <c r="G129" s="8" ph="1"/>
      <c r="H129" s="13" ph="1"/>
      <c r="I129" s="8" ph="1"/>
      <c r="J129" s="8" ph="1"/>
      <c r="K129" s="8" ph="1"/>
      <c r="L129" s="13" ph="1"/>
    </row>
    <row r="130" spans="1:12" s="4" customFormat="1" ht="21" ph="1" x14ac:dyDescent="0.15">
      <c r="A130" s="122"/>
      <c r="G130" s="8" ph="1"/>
      <c r="H130" s="13" ph="1"/>
      <c r="I130" s="8" ph="1"/>
      <c r="J130" s="8" ph="1"/>
      <c r="K130" s="8" ph="1"/>
      <c r="L130" s="13"/>
    </row>
    <row r="131" spans="1:12" s="4" customFormat="1" ht="21" ph="1" x14ac:dyDescent="0.15">
      <c r="A131" s="122"/>
      <c r="G131" s="8" ph="1"/>
      <c r="H131" s="13" ph="1"/>
      <c r="I131" s="8" ph="1"/>
      <c r="J131" s="8" ph="1"/>
      <c r="K131" s="8" ph="1"/>
      <c r="L131" s="13" ph="1"/>
    </row>
    <row r="132" spans="1:12" s="4" customFormat="1" ht="21" ph="1" x14ac:dyDescent="0.15">
      <c r="A132" s="122"/>
      <c r="G132" s="8" ph="1"/>
      <c r="H132" s="13" ph="1"/>
      <c r="I132" s="8" ph="1"/>
      <c r="J132" s="8" ph="1"/>
      <c r="K132" s="8" ph="1"/>
      <c r="L132" s="13"/>
    </row>
    <row r="133" spans="1:12" s="4" customFormat="1" ht="21" ph="1" x14ac:dyDescent="0.15">
      <c r="A133" s="122"/>
      <c r="G133" s="8" ph="1"/>
      <c r="H133" s="13" ph="1"/>
      <c r="I133" s="8" ph="1"/>
      <c r="J133" s="8" ph="1"/>
      <c r="K133" s="8" ph="1"/>
      <c r="L133" s="13" ph="1"/>
    </row>
    <row r="134" spans="1:12" s="4" customFormat="1" ht="21" ph="1" x14ac:dyDescent="0.15">
      <c r="A134" s="122"/>
      <c r="G134" s="8" ph="1"/>
      <c r="H134" s="13" ph="1"/>
      <c r="I134" s="8" ph="1"/>
      <c r="J134" s="8" ph="1"/>
      <c r="K134" s="8" ph="1"/>
      <c r="L134" s="13" ph="1"/>
    </row>
    <row r="135" spans="1:12" ht="21" x14ac:dyDescent="0.15">
      <c r="L135" s="13" ph="1"/>
    </row>
    <row r="136" spans="1:12" s="4" customFormat="1" ht="21" ph="1" x14ac:dyDescent="0.15">
      <c r="A136" s="122"/>
      <c r="G136" s="8" ph="1"/>
      <c r="H136" s="13" ph="1"/>
      <c r="I136" s="8" ph="1"/>
      <c r="J136" s="8" ph="1"/>
      <c r="K136" s="8" ph="1"/>
      <c r="L136" s="13" ph="1"/>
    </row>
    <row r="137" spans="1:12" ht="21" x14ac:dyDescent="0.15">
      <c r="L137" s="13" ph="1"/>
    </row>
    <row r="138" spans="1:12" s="4" customFormat="1" ht="21" ph="1" x14ac:dyDescent="0.15">
      <c r="A138" s="122"/>
      <c r="G138" s="8" ph="1"/>
      <c r="H138" s="13" ph="1"/>
      <c r="I138" s="8" ph="1"/>
      <c r="J138" s="8" ph="1"/>
      <c r="K138" s="8" ph="1"/>
      <c r="L138" s="13" ph="1"/>
    </row>
    <row r="139" spans="1:12" s="4" customFormat="1" ht="21" ph="1" x14ac:dyDescent="0.15">
      <c r="A139" s="122"/>
      <c r="G139" s="8" ph="1"/>
      <c r="H139" s="13" ph="1"/>
      <c r="I139" s="8" ph="1"/>
      <c r="J139" s="8" ph="1"/>
      <c r="K139" s="8" ph="1"/>
      <c r="L139" s="13" ph="1"/>
    </row>
    <row r="140" spans="1:12" s="4" customFormat="1" ht="21" ph="1" x14ac:dyDescent="0.15">
      <c r="A140" s="122"/>
      <c r="G140" s="8" ph="1"/>
      <c r="H140" s="13" ph="1"/>
      <c r="I140" s="8" ph="1"/>
      <c r="J140" s="8" ph="1"/>
      <c r="K140" s="8" ph="1"/>
      <c r="L140" s="13" ph="1"/>
    </row>
    <row r="141" spans="1:12" s="4" customFormat="1" ht="21" ph="1" x14ac:dyDescent="0.15">
      <c r="A141" s="122"/>
      <c r="G141" s="8" ph="1"/>
      <c r="H141" s="13" ph="1"/>
      <c r="I141" s="8" ph="1"/>
      <c r="J141" s="8" ph="1"/>
      <c r="K141" s="8" ph="1"/>
      <c r="L141" s="13" ph="1"/>
    </row>
    <row r="142" spans="1:12" s="4" customFormat="1" ht="21" ph="1" x14ac:dyDescent="0.15">
      <c r="A142" s="122"/>
      <c r="G142" s="8" ph="1"/>
      <c r="H142" s="13" ph="1"/>
      <c r="I142" s="8" ph="1"/>
      <c r="J142" s="8" ph="1"/>
      <c r="K142" s="8" ph="1"/>
      <c r="L142" s="13" ph="1"/>
    </row>
    <row r="143" spans="1:12" s="4" customFormat="1" ht="21" ph="1" x14ac:dyDescent="0.15">
      <c r="A143" s="122"/>
      <c r="G143" s="8" ph="1"/>
      <c r="H143" s="13" ph="1"/>
      <c r="I143" s="8" ph="1"/>
      <c r="J143" s="8" ph="1"/>
      <c r="K143" s="8" ph="1"/>
      <c r="L143" s="13" ph="1"/>
    </row>
    <row r="144" spans="1:12" s="4" customFormat="1" ht="21" ph="1" x14ac:dyDescent="0.15">
      <c r="A144" s="122"/>
      <c r="G144" s="8" ph="1"/>
      <c r="H144" s="13" ph="1"/>
      <c r="I144" s="8" ph="1"/>
      <c r="J144" s="8" ph="1"/>
      <c r="K144" s="8" ph="1"/>
      <c r="L144" s="13"/>
    </row>
    <row r="145" spans="1:12" s="4" customFormat="1" ht="21" ph="1" x14ac:dyDescent="0.15">
      <c r="A145" s="122"/>
      <c r="G145" s="8" ph="1"/>
      <c r="H145" s="13" ph="1"/>
      <c r="I145" s="8" ph="1"/>
      <c r="J145" s="8" ph="1"/>
      <c r="K145" s="8" ph="1"/>
      <c r="L145" s="13" ph="1"/>
    </row>
    <row r="146" spans="1:12" s="4" customFormat="1" ht="21" ph="1" x14ac:dyDescent="0.15">
      <c r="A146" s="122"/>
      <c r="G146" s="8" ph="1"/>
      <c r="H146" s="13" ph="1"/>
      <c r="I146" s="8" ph="1"/>
      <c r="J146" s="8" ph="1"/>
      <c r="K146" s="8" ph="1"/>
      <c r="L146" s="13" ph="1"/>
    </row>
    <row r="147" spans="1:12" s="4" customFormat="1" ht="21" ph="1" x14ac:dyDescent="0.15">
      <c r="A147" s="122"/>
      <c r="G147" s="8" ph="1"/>
      <c r="H147" s="13" ph="1"/>
      <c r="I147" s="8" ph="1"/>
      <c r="J147" s="8" ph="1"/>
      <c r="K147" s="8" ph="1"/>
      <c r="L147" s="13" ph="1"/>
    </row>
    <row r="148" spans="1:12" s="4" customFormat="1" ht="21" ph="1" x14ac:dyDescent="0.15">
      <c r="A148" s="122"/>
      <c r="G148" s="8" ph="1"/>
      <c r="H148" s="13" ph="1"/>
      <c r="I148" s="8" ph="1"/>
      <c r="J148" s="8" ph="1"/>
      <c r="K148" s="8" ph="1"/>
      <c r="L148" s="13" ph="1"/>
    </row>
    <row r="149" spans="1:12" ht="21" x14ac:dyDescent="0.15">
      <c r="L149" s="13" ph="1"/>
    </row>
    <row r="150" spans="1:12" s="4" customFormat="1" ht="21" ph="1" x14ac:dyDescent="0.15">
      <c r="A150" s="122"/>
      <c r="G150" s="8" ph="1"/>
      <c r="H150" s="13" ph="1"/>
      <c r="I150" s="8" ph="1"/>
      <c r="J150" s="8" ph="1"/>
      <c r="K150" s="8" ph="1"/>
      <c r="L150" s="13" ph="1"/>
    </row>
    <row r="151" spans="1:12" s="4" customFormat="1" ht="21" ph="1" x14ac:dyDescent="0.15">
      <c r="A151" s="122"/>
      <c r="G151" s="8" ph="1"/>
      <c r="H151" s="13" ph="1"/>
      <c r="I151" s="8" ph="1"/>
      <c r="J151" s="8" ph="1"/>
      <c r="K151" s="8" ph="1"/>
      <c r="L151" s="13" ph="1"/>
    </row>
    <row r="152" spans="1:12" s="4" customFormat="1" ht="21" ph="1" x14ac:dyDescent="0.15">
      <c r="A152" s="122"/>
      <c r="G152" s="8" ph="1"/>
      <c r="H152" s="13" ph="1"/>
      <c r="I152" s="8" ph="1"/>
      <c r="J152" s="8" ph="1"/>
      <c r="K152" s="8" ph="1"/>
      <c r="L152" s="13" ph="1"/>
    </row>
    <row r="153" spans="1:12" s="4" customFormat="1" ht="21" ph="1" x14ac:dyDescent="0.15">
      <c r="A153" s="122"/>
      <c r="G153" s="8" ph="1"/>
      <c r="H153" s="13" ph="1"/>
      <c r="I153" s="8" ph="1"/>
      <c r="J153" s="8" ph="1"/>
      <c r="K153" s="8" ph="1"/>
      <c r="L153" s="13" ph="1"/>
    </row>
    <row r="154" spans="1:12" s="4" customFormat="1" ht="21" ph="1" x14ac:dyDescent="0.15">
      <c r="A154" s="122"/>
      <c r="G154" s="8" ph="1"/>
      <c r="H154" s="13" ph="1"/>
      <c r="I154" s="8" ph="1"/>
      <c r="J154" s="8" ph="1"/>
      <c r="K154" s="8" ph="1"/>
      <c r="L154" s="13" ph="1"/>
    </row>
    <row r="155" spans="1:12" s="4" customFormat="1" ht="21" ph="1" x14ac:dyDescent="0.15">
      <c r="A155" s="122"/>
      <c r="G155" s="8" ph="1"/>
      <c r="H155" s="13" ph="1"/>
      <c r="I155" s="8" ph="1"/>
      <c r="J155" s="8" ph="1"/>
      <c r="K155" s="8" ph="1"/>
      <c r="L155" s="13" ph="1"/>
    </row>
    <row r="156" spans="1:12" s="4" customFormat="1" ht="21" ph="1" x14ac:dyDescent="0.15">
      <c r="A156" s="122"/>
      <c r="G156" s="8" ph="1"/>
      <c r="H156" s="13" ph="1"/>
      <c r="I156" s="8" ph="1"/>
      <c r="J156" s="8" ph="1"/>
      <c r="K156" s="8" ph="1"/>
      <c r="L156" s="13" ph="1"/>
    </row>
    <row r="157" spans="1:12" s="4" customFormat="1" ht="21" ph="1" x14ac:dyDescent="0.15">
      <c r="A157" s="122"/>
      <c r="G157" s="8" ph="1"/>
      <c r="H157" s="13" ph="1"/>
      <c r="I157" s="8" ph="1"/>
      <c r="J157" s="8" ph="1"/>
      <c r="K157" s="8" ph="1"/>
      <c r="L157" s="13" ph="1"/>
    </row>
    <row r="158" spans="1:12" s="4" customFormat="1" ht="21" ph="1" x14ac:dyDescent="0.15">
      <c r="A158" s="122"/>
      <c r="G158" s="8" ph="1"/>
      <c r="H158" s="13" ph="1"/>
      <c r="I158" s="8" ph="1"/>
      <c r="J158" s="8" ph="1"/>
      <c r="K158" s="8" ph="1"/>
      <c r="L158" s="13" ph="1"/>
    </row>
    <row r="159" spans="1:12" s="4" customFormat="1" ht="21" ph="1" x14ac:dyDescent="0.15">
      <c r="A159" s="122"/>
      <c r="G159" s="8" ph="1"/>
      <c r="H159" s="13" ph="1"/>
      <c r="I159" s="8" ph="1"/>
      <c r="J159" s="8" ph="1"/>
      <c r="K159" s="8" ph="1"/>
      <c r="L159" s="13" ph="1"/>
    </row>
    <row r="160" spans="1:12" s="4" customFormat="1" ht="21" ph="1" x14ac:dyDescent="0.15">
      <c r="A160" s="122"/>
      <c r="G160" s="8" ph="1"/>
      <c r="H160" s="13" ph="1"/>
      <c r="I160" s="8" ph="1"/>
      <c r="J160" s="8" ph="1"/>
      <c r="K160" s="8" ph="1"/>
      <c r="L160" s="13"/>
    </row>
    <row r="161" spans="1:12" s="4" customFormat="1" ht="21" ph="1" x14ac:dyDescent="0.15">
      <c r="A161" s="122"/>
      <c r="G161" s="8" ph="1"/>
      <c r="H161" s="13" ph="1"/>
      <c r="I161" s="8" ph="1"/>
      <c r="J161" s="8" ph="1"/>
      <c r="K161" s="8" ph="1"/>
      <c r="L161" s="13" ph="1"/>
    </row>
    <row r="162" spans="1:12" s="4" customFormat="1" ht="21" ph="1" x14ac:dyDescent="0.15">
      <c r="A162" s="122"/>
      <c r="G162" s="8" ph="1"/>
      <c r="H162" s="13" ph="1"/>
      <c r="I162" s="8" ph="1"/>
      <c r="J162" s="8" ph="1"/>
      <c r="K162" s="8" ph="1"/>
      <c r="L162" s="13" ph="1"/>
    </row>
    <row r="163" spans="1:12" s="4" customFormat="1" ht="21" ph="1" x14ac:dyDescent="0.15">
      <c r="A163" s="122"/>
      <c r="G163" s="8" ph="1"/>
      <c r="H163" s="13" ph="1"/>
      <c r="I163" s="8" ph="1"/>
      <c r="J163" s="8" ph="1"/>
      <c r="K163" s="8" ph="1"/>
      <c r="L163" s="13" ph="1"/>
    </row>
    <row r="164" spans="1:12" s="4" customFormat="1" ht="21" ph="1" x14ac:dyDescent="0.15">
      <c r="A164" s="122"/>
      <c r="G164" s="8" ph="1"/>
      <c r="H164" s="13" ph="1"/>
      <c r="I164" s="8" ph="1"/>
      <c r="J164" s="8" ph="1"/>
      <c r="K164" s="8" ph="1"/>
      <c r="L164" s="13" ph="1"/>
    </row>
    <row r="165" spans="1:12" ht="21" x14ac:dyDescent="0.15">
      <c r="L165" s="13" ph="1"/>
    </row>
    <row r="166" spans="1:12" ht="21" x14ac:dyDescent="0.15">
      <c r="L166" s="13" ph="1"/>
    </row>
    <row r="167" spans="1:12" ht="21" x14ac:dyDescent="0.15">
      <c r="L167" s="13" ph="1"/>
    </row>
    <row r="168" spans="1:12" ht="21" x14ac:dyDescent="0.15">
      <c r="L168" s="13" ph="1"/>
    </row>
    <row r="169" spans="1:12" ht="21" x14ac:dyDescent="0.15">
      <c r="L169" s="13" ph="1"/>
    </row>
  </sheetData>
  <sheetProtection algorithmName="SHA-512" hashValue="I+vCtjY41fEzeBL84cQHTgsaiKmL+M+gmGGcsLNjhyUaf9vtC0Lxc2fKQ70RBfo/ejfpwZGEuXZ9WXHtY9jQDA==" saltValue="Epv1nZfHNAek/PMjwe2OMQ==" spinCount="100000" sheet="1" formatCells="0"/>
  <mergeCells count="18">
    <mergeCell ref="C15:C16"/>
    <mergeCell ref="D8:E8"/>
    <mergeCell ref="D9:E9"/>
    <mergeCell ref="B13:K13"/>
    <mergeCell ref="L15:L16"/>
    <mergeCell ref="A2:P2"/>
    <mergeCell ref="N15:O15"/>
    <mergeCell ref="B15:B16"/>
    <mergeCell ref="D15:D16"/>
    <mergeCell ref="F15:F16"/>
    <mergeCell ref="M15:M16"/>
    <mergeCell ref="F8:P8"/>
    <mergeCell ref="F9:P9"/>
    <mergeCell ref="G15:G16"/>
    <mergeCell ref="H15:H16"/>
    <mergeCell ref="I15:K15"/>
    <mergeCell ref="B9:C9"/>
    <mergeCell ref="B8:C8"/>
  </mergeCells>
  <phoneticPr fontId="20"/>
  <conditionalFormatting sqref="D17:D46">
    <cfRule type="expression" dxfId="27" priority="3">
      <formula>AND($B17&lt;&gt;"",$D17="")</formula>
    </cfRule>
  </conditionalFormatting>
  <conditionalFormatting sqref="F17:F46">
    <cfRule type="expression" dxfId="26" priority="5">
      <formula>AND($B17&lt;&gt;"",$F17="")</formula>
    </cfRule>
  </conditionalFormatting>
  <conditionalFormatting sqref="I17:I46">
    <cfRule type="expression" dxfId="25" priority="8">
      <formula>AND($B17&lt;&gt;"",$I17="")</formula>
    </cfRule>
  </conditionalFormatting>
  <conditionalFormatting sqref="M17:M46">
    <cfRule type="expression" priority="16" stopIfTrue="1">
      <formula>$M17=""</formula>
    </cfRule>
    <cfRule type="duplicateValues" dxfId="24" priority="24" stopIfTrue="1"/>
  </conditionalFormatting>
  <conditionalFormatting sqref="C17:C46">
    <cfRule type="expression" dxfId="23" priority="2">
      <formula>AND($B17&lt;&gt;"",$C17="")</formula>
    </cfRule>
  </conditionalFormatting>
  <conditionalFormatting sqref="K17:K46">
    <cfRule type="expression" dxfId="22" priority="9">
      <formula>$K17&lt;&gt;""</formula>
    </cfRule>
    <cfRule type="expression" dxfId="21" priority="10">
      <formula>$F17="Low-E三層"</formula>
    </cfRule>
    <cfRule type="expression" dxfId="20" priority="12">
      <formula>$F17="ダブルLow-E三層"</formula>
    </cfRule>
  </conditionalFormatting>
  <conditionalFormatting sqref="D8:E9">
    <cfRule type="containsBlanks" dxfId="19" priority="1">
      <formula>LEN(TRIM(D8))=0</formula>
    </cfRule>
  </conditionalFormatting>
  <conditionalFormatting sqref="G17:G46">
    <cfRule type="expression" dxfId="18" priority="6">
      <formula>AND($B17&lt;&gt;"",$G17="")</formula>
    </cfRule>
  </conditionalFormatting>
  <conditionalFormatting sqref="H17:H46">
    <cfRule type="expression" dxfId="17" priority="7">
      <formula>AND($B17&lt;&gt;"",$H17="")</formula>
    </cfRule>
  </conditionalFormatting>
  <conditionalFormatting sqref="E17:E46">
    <cfRule type="expression" dxfId="16" priority="4">
      <formula>AND($B17&lt;&gt;"",$E17="")</formula>
    </cfRule>
  </conditionalFormatting>
  <dataValidations count="10">
    <dataValidation allowBlank="1" sqref="A51:K65539 A15:A16 E16 G15:H15 O15 Q4 J17:J46 Q2:W3 A2 L12:XFD12 A47:A50 P15:IP46 D17:D46 B15:D15 A3:B9 L15:M15 X2:IP11 N15:N16 IO14 A14:E14 A13:B13 M13:IQ13 L10:P11 C3:P7 G14:IM14 A10:K12 D47:K50 L47:IP65539" xr:uid="{00000000-0002-0000-0300-000000000000}"/>
    <dataValidation type="textLength" imeMode="disabled" operator="equal" allowBlank="1" showInputMessage="1" showErrorMessage="1" errorTitle="文字数エラー" error="4文字で登録してください。" sqref="E17:E46" xr:uid="{00000000-0002-0000-0300-000001000000}">
      <formula1>4</formula1>
    </dataValidation>
    <dataValidation type="list" allowBlank="1" showInputMessage="1" showErrorMessage="1" sqref="G17:G46" xr:uid="{00000000-0002-0000-0300-000002000000}">
      <formula1>"乾燥空気,アルゴンガス,クリプトンガス,真空,その他"</formula1>
    </dataValidation>
    <dataValidation type="list" allowBlank="1" showErrorMessage="1" sqref="F17:F46" xr:uid="{00000000-0002-0000-0300-000003000000}">
      <formula1>"複層,Low-E複層,Low-E三層,ダブルLow-E三層,その他"</formula1>
    </dataValidation>
    <dataValidation imeMode="disabled" allowBlank="1" sqref="I17:I46 K17:K46" xr:uid="{00000000-0002-0000-0300-000004000000}"/>
    <dataValidation type="list" allowBlank="1" showErrorMessage="1" sqref="C17:C46" xr:uid="{00000000-0002-0000-0300-000005000000}">
      <formula1>"樹脂製,木製,アルミ樹脂複合,アルミ木複合,樹脂木複合"</formula1>
    </dataValidation>
    <dataValidation type="list" allowBlank="1" showErrorMessage="1" sqref="B17:B46" xr:uid="{00000000-0002-0000-0300-000006000000}">
      <formula1>"カバー工法,内窓取付,外窓交換（防火・防風・防犯仕様）"</formula1>
    </dataValidation>
    <dataValidation type="textLength" imeMode="disabled" operator="equal" allowBlank="1" sqref="M17:M46" xr:uid="{00000000-0002-0000-0300-000008000000}">
      <formula1>8</formula1>
    </dataValidation>
    <dataValidation imeMode="disabled" allowBlank="1" showInputMessage="1" showErrorMessage="1" sqref="N17:O46 L17:L46" xr:uid="{E164A2C2-3D10-4D11-91EB-DA8351327B79}"/>
    <dataValidation type="custom" allowBlank="1" showInputMessage="1" showErrorMessage="1" errorTitle="開口部の熱貫流率(Uw値) [W/(㎡・K)]" error="開口部の熱貫流率(Uw値) [W/(㎡・K)]は以下の数字を入力してください。_x000a_※カバー工法窓、内窓の場合、1.90 [W/(㎡・K)]以下_x000a_※外窓交換(防火・防風・防犯仕様)の場合、2.33 [W/(㎡・K)]以下" sqref="H17:H46" xr:uid="{FBDFF097-2977-4618-ADB3-B1505D373766}">
      <formula1>IF(B17="外窓交換（防火・防風・防犯仕様）",H17&lt;=2.33,H17&lt;=1.9)</formula1>
    </dataValidation>
  </dataValidations>
  <printOptions horizontalCentered="1"/>
  <pageMargins left="0.25" right="0.25" top="0.75" bottom="0.75" header="0.3" footer="0.3"/>
  <pageSetup paperSize="9" scale="39" fitToHeight="0" orientation="landscape" r:id="rId1"/>
  <headerFooter alignWithMargins="0">
    <oddFooter>&amp;C&amp;P/&amp;N</oddFooter>
  </headerFooter>
  <ignoredErrors>
    <ignoredError sqref="I18:I43 K19:K27 K29:K4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CD7A-1B6B-41D9-8F9E-D4A7D74DDD38}">
  <dimension ref="A1:Y164"/>
  <sheetViews>
    <sheetView showGridLines="0" view="pageBreakPreview" zoomScale="70" zoomScaleNormal="70" zoomScaleSheetLayoutView="70" workbookViewId="0"/>
  </sheetViews>
  <sheetFormatPr defaultColWidth="9" defaultRowHeight="18.75" x14ac:dyDescent="0.15"/>
  <cols>
    <col min="1" max="1" width="4.5" style="122" customWidth="1"/>
    <col min="2" max="2" width="17" style="4" customWidth="1"/>
    <col min="3" max="3" width="15.625" style="4" customWidth="1"/>
    <col min="4" max="4" width="11.875" style="4" customWidth="1"/>
    <col min="5" max="5" width="72.375" style="4" customWidth="1"/>
    <col min="6" max="6" width="16.5" style="4" bestFit="1" customWidth="1"/>
    <col min="7" max="7" width="85.5" style="4" hidden="1" customWidth="1"/>
    <col min="8" max="8" width="16.5" style="4" customWidth="1"/>
    <col min="9" max="9" width="18.125" style="8" bestFit="1" customWidth="1"/>
    <col min="10" max="10" width="15.125" style="13" bestFit="1" customWidth="1"/>
    <col min="11" max="11" width="9.25" style="8" customWidth="1"/>
    <col min="12" max="12" width="3.75" style="8" customWidth="1"/>
    <col min="13" max="13" width="9.25" style="8" customWidth="1"/>
    <col min="14" max="15" width="17.75" style="4" bestFit="1" customWidth="1"/>
    <col min="16" max="16" width="19.125" style="4" bestFit="1" customWidth="1"/>
    <col min="17" max="17" width="33.125" style="4" customWidth="1"/>
    <col min="18" max="18" width="2.125" style="4" customWidth="1"/>
    <col min="19" max="19" width="9" style="246" customWidth="1"/>
    <col min="20" max="21" width="9" style="4" hidden="1" customWidth="1"/>
    <col min="22" max="16384" width="9" style="4"/>
  </cols>
  <sheetData>
    <row r="1" spans="1:25" ht="21" customHeight="1" x14ac:dyDescent="0.15">
      <c r="G1" s="8"/>
      <c r="H1" s="13"/>
      <c r="J1" s="8"/>
      <c r="M1" s="13"/>
      <c r="P1" s="222"/>
      <c r="R1" s="222" t="s">
        <v>93</v>
      </c>
    </row>
    <row r="2" spans="1:25" ht="27" customHeight="1" x14ac:dyDescent="0.15">
      <c r="A2" s="409" t="s">
        <v>97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</row>
    <row r="3" spans="1:25" s="10" customFormat="1" ht="5.25" customHeight="1" x14ac:dyDescent="0.15">
      <c r="A3" s="5"/>
      <c r="B3" s="6"/>
      <c r="C3" s="6"/>
      <c r="D3" s="7"/>
      <c r="E3" s="7"/>
      <c r="F3" s="7"/>
      <c r="G3" s="7"/>
      <c r="H3" s="7"/>
      <c r="I3" s="8"/>
      <c r="J3" s="9"/>
      <c r="K3" s="8"/>
      <c r="L3" s="8"/>
      <c r="M3" s="8"/>
      <c r="S3" s="247"/>
    </row>
    <row r="4" spans="1:25" ht="25.5" customHeight="1" x14ac:dyDescent="0.15">
      <c r="A4" s="5"/>
      <c r="B4" s="11" t="s">
        <v>90</v>
      </c>
      <c r="C4" s="11"/>
      <c r="H4" s="12"/>
      <c r="S4" s="248"/>
      <c r="T4" s="15"/>
      <c r="U4" s="15"/>
      <c r="V4" s="15"/>
      <c r="W4" s="15"/>
      <c r="X4" s="15"/>
      <c r="Y4" s="15"/>
    </row>
    <row r="5" spans="1:25" ht="12" customHeight="1" x14ac:dyDescent="0.15">
      <c r="A5" s="5"/>
      <c r="S5" s="249"/>
      <c r="T5" s="15"/>
      <c r="U5" s="15"/>
      <c r="V5" s="15"/>
      <c r="W5" s="15"/>
      <c r="X5" s="15"/>
      <c r="Y5" s="15"/>
    </row>
    <row r="6" spans="1:25" s="10" customFormat="1" ht="17.25" customHeight="1" x14ac:dyDescent="0.15">
      <c r="A6" s="5"/>
      <c r="B6" s="16" t="s">
        <v>67</v>
      </c>
      <c r="C6" s="16"/>
      <c r="D6" s="7"/>
      <c r="E6" s="7"/>
      <c r="F6" s="7"/>
      <c r="G6" s="7"/>
      <c r="H6" s="7"/>
      <c r="I6" s="8"/>
      <c r="J6" s="9"/>
      <c r="K6" s="8"/>
      <c r="L6" s="8"/>
      <c r="M6" s="8"/>
      <c r="S6" s="249"/>
      <c r="T6" s="15"/>
      <c r="U6" s="15"/>
      <c r="V6" s="15"/>
      <c r="W6" s="15"/>
      <c r="X6" s="15"/>
      <c r="Y6" s="15"/>
    </row>
    <row r="7" spans="1:25" s="10" customFormat="1" ht="5.25" customHeight="1" thickBot="1" x14ac:dyDescent="0.2">
      <c r="A7" s="5"/>
      <c r="B7" s="6"/>
      <c r="C7" s="6"/>
      <c r="D7" s="7"/>
      <c r="E7" s="7"/>
      <c r="F7" s="7"/>
      <c r="G7" s="7"/>
      <c r="H7" s="7"/>
      <c r="I7" s="8"/>
      <c r="J7" s="9"/>
      <c r="K7" s="8"/>
      <c r="L7" s="8"/>
      <c r="M7" s="8"/>
      <c r="S7" s="249"/>
      <c r="T7" s="15"/>
      <c r="U7" s="15"/>
      <c r="V7" s="15"/>
      <c r="W7" s="15"/>
      <c r="X7" s="15"/>
      <c r="Y7" s="15"/>
    </row>
    <row r="8" spans="1:25" s="17" customFormat="1" ht="30" customHeight="1" x14ac:dyDescent="0.15">
      <c r="A8" s="5"/>
      <c r="B8" s="428" t="s">
        <v>68</v>
      </c>
      <c r="C8" s="429"/>
      <c r="D8" s="432" t="str">
        <f>IF(定型様式２!L11="","",定型様式２!L11)</f>
        <v/>
      </c>
      <c r="E8" s="433"/>
      <c r="F8" s="419" t="s">
        <v>106</v>
      </c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249"/>
      <c r="T8" s="15"/>
      <c r="U8" s="15"/>
      <c r="V8" s="15"/>
      <c r="W8" s="15"/>
      <c r="X8" s="15"/>
      <c r="Y8" s="15"/>
    </row>
    <row r="9" spans="1:25" s="5" customFormat="1" ht="30" customHeight="1" thickBot="1" x14ac:dyDescent="0.2">
      <c r="B9" s="426" t="s">
        <v>69</v>
      </c>
      <c r="C9" s="427"/>
      <c r="D9" s="404" t="str">
        <f>IF(定型様式２!BV11="","",定型様式２!BD11&amp;定型様式２!BV11)</f>
        <v/>
      </c>
      <c r="E9" s="405"/>
      <c r="F9" s="419" t="s">
        <v>7</v>
      </c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249"/>
      <c r="T9" s="15"/>
      <c r="U9" s="15"/>
      <c r="V9" s="15"/>
      <c r="W9" s="15"/>
      <c r="X9" s="15"/>
      <c r="Y9" s="15"/>
    </row>
    <row r="10" spans="1:25" s="17" customFormat="1" ht="13.5" customHeight="1" x14ac:dyDescent="0.15">
      <c r="A10" s="5"/>
      <c r="B10" s="5"/>
      <c r="C10" s="5"/>
      <c r="D10" s="7"/>
      <c r="E10" s="7"/>
      <c r="F10" s="7"/>
      <c r="G10" s="7"/>
      <c r="H10" s="7"/>
      <c r="I10" s="7"/>
      <c r="J10" s="18"/>
      <c r="K10" s="7"/>
      <c r="L10" s="7"/>
      <c r="M10" s="7"/>
      <c r="S10" s="249"/>
      <c r="T10" s="15"/>
      <c r="U10" s="15"/>
      <c r="V10" s="15"/>
      <c r="W10" s="15"/>
      <c r="X10" s="15"/>
      <c r="Y10" s="15"/>
    </row>
    <row r="11" spans="1:25" ht="17.25" customHeight="1" x14ac:dyDescent="0.15">
      <c r="A11" s="5"/>
      <c r="B11" s="19" t="s">
        <v>65</v>
      </c>
      <c r="C11" s="19"/>
      <c r="D11" s="20"/>
      <c r="E11" s="20"/>
      <c r="F11" s="20"/>
      <c r="G11" s="20"/>
      <c r="H11" s="20"/>
      <c r="I11" s="21"/>
      <c r="K11" s="21"/>
      <c r="L11" s="21"/>
      <c r="M11" s="21"/>
      <c r="S11" s="249"/>
      <c r="T11" s="15"/>
      <c r="U11" s="15"/>
      <c r="V11" s="15"/>
      <c r="W11" s="15"/>
      <c r="X11" s="15"/>
      <c r="Y11" s="15"/>
    </row>
    <row r="12" spans="1:25" s="10" customFormat="1" ht="5.25" customHeight="1" x14ac:dyDescent="0.15">
      <c r="A12" s="5"/>
      <c r="B12" s="6"/>
      <c r="C12" s="6"/>
      <c r="D12" s="7"/>
      <c r="E12" s="7"/>
      <c r="F12" s="7"/>
      <c r="G12" s="7"/>
      <c r="H12" s="7"/>
      <c r="I12" s="8"/>
      <c r="J12" s="9"/>
      <c r="K12" s="8"/>
      <c r="L12" s="8"/>
      <c r="M12" s="8"/>
      <c r="S12" s="247"/>
    </row>
    <row r="13" spans="1:25" s="230" customFormat="1" x14ac:dyDescent="0.15">
      <c r="A13" s="229"/>
      <c r="B13" s="406" t="s">
        <v>92</v>
      </c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S13" s="250"/>
    </row>
    <row r="14" spans="1:25" s="230" customFormat="1" x14ac:dyDescent="0.15">
      <c r="A14" s="229"/>
      <c r="B14" s="234" t="s">
        <v>94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S14" s="250"/>
    </row>
    <row r="15" spans="1:25" s="224" customFormat="1" ht="5.25" customHeight="1" thickBot="1" x14ac:dyDescent="0.2">
      <c r="A15" s="231"/>
      <c r="B15" s="232"/>
      <c r="C15" s="232"/>
      <c r="F15" s="225"/>
      <c r="G15" s="225"/>
      <c r="H15" s="228"/>
      <c r="I15" s="228"/>
      <c r="S15" s="251"/>
    </row>
    <row r="16" spans="1:25" s="22" customFormat="1" ht="35.25" customHeight="1" x14ac:dyDescent="0.15">
      <c r="B16" s="412" t="s">
        <v>70</v>
      </c>
      <c r="C16" s="430" t="s">
        <v>71</v>
      </c>
      <c r="D16" s="205"/>
      <c r="E16" s="206" t="s">
        <v>75</v>
      </c>
      <c r="F16" s="23"/>
      <c r="G16" s="213" t="s">
        <v>85</v>
      </c>
      <c r="H16" s="416" t="s">
        <v>72</v>
      </c>
      <c r="I16" s="420" t="s">
        <v>73</v>
      </c>
      <c r="J16" s="422" t="s">
        <v>64</v>
      </c>
      <c r="K16" s="424" t="s">
        <v>76</v>
      </c>
      <c r="L16" s="425"/>
      <c r="M16" s="425"/>
      <c r="N16" s="407" t="s">
        <v>101</v>
      </c>
      <c r="O16" s="407" t="s">
        <v>102</v>
      </c>
      <c r="P16" s="410" t="s">
        <v>74</v>
      </c>
      <c r="Q16" s="411"/>
      <c r="S16" s="252"/>
    </row>
    <row r="17" spans="1:20" s="22" customFormat="1" ht="34.5" customHeight="1" thickBot="1" x14ac:dyDescent="0.25">
      <c r="B17" s="413"/>
      <c r="C17" s="431"/>
      <c r="D17" s="210" t="s">
        <v>84</v>
      </c>
      <c r="E17" s="209"/>
      <c r="F17" s="24" t="s">
        <v>66</v>
      </c>
      <c r="G17" s="214" t="s">
        <v>86</v>
      </c>
      <c r="H17" s="417"/>
      <c r="I17" s="421"/>
      <c r="J17" s="423"/>
      <c r="K17" s="25" t="s">
        <v>5</v>
      </c>
      <c r="L17" s="26"/>
      <c r="M17" s="259" t="s">
        <v>6</v>
      </c>
      <c r="N17" s="408"/>
      <c r="O17" s="408"/>
      <c r="P17" s="28" t="s">
        <v>1</v>
      </c>
      <c r="Q17" s="29" t="s">
        <v>2</v>
      </c>
      <c r="S17" s="253"/>
      <c r="T17" s="30"/>
    </row>
    <row r="18" spans="1:20" s="108" customFormat="1" ht="30" customHeight="1" x14ac:dyDescent="0.15">
      <c r="A18" s="105" t="str">
        <f>IF(B18="","",ROW()-17)</f>
        <v/>
      </c>
      <c r="B18" s="41"/>
      <c r="C18" s="42"/>
      <c r="D18" s="235" t="str">
        <f>IF(E18="","","【防災】")</f>
        <v/>
      </c>
      <c r="E18" s="207"/>
      <c r="F18" s="211"/>
      <c r="G18" s="215" t="str">
        <f>IF(E18="","",D18&amp;E18)</f>
        <v/>
      </c>
      <c r="H18" s="45"/>
      <c r="I18" s="46"/>
      <c r="J18" s="237"/>
      <c r="K18" s="80"/>
      <c r="L18" s="106" t="s">
        <v>4</v>
      </c>
      <c r="M18" s="258"/>
      <c r="N18" s="107" t="str">
        <f>IF($J18="","",IF(B18="カバー工法",IF($J18&lt;=1.9,"S",IF($J18&lt;=2.33,"A","")),IF($J18&lt;=1.9,"S","")))</f>
        <v/>
      </c>
      <c r="O18" s="107" t="str">
        <f>IF(F18="","",$D$9&amp;F18&amp;N18)</f>
        <v/>
      </c>
      <c r="P18" s="217"/>
      <c r="Q18" s="48"/>
      <c r="S18" s="254" t="str" cm="1">
        <f t="array" ref="S18">_xlfn.IFS(T18="","",T18=0,"",T18=1,"←「定型様式３-①（窓）」シートの型番と重複しています")</f>
        <v/>
      </c>
      <c r="T18" s="108" t="str">
        <f>IF(O18="","",COUNTIF('定型様式３-①（窓）'!$M$17:$M$46,O18))</f>
        <v/>
      </c>
    </row>
    <row r="19" spans="1:20" s="108" customFormat="1" ht="30" customHeight="1" x14ac:dyDescent="0.15">
      <c r="A19" s="105" t="str">
        <f t="shared" ref="A19:A47" si="0">IF(B19="","",ROW()-17)</f>
        <v/>
      </c>
      <c r="B19" s="31"/>
      <c r="C19" s="32"/>
      <c r="D19" s="236" t="str">
        <f t="shared" ref="D19:D47" si="1">IF(E19="","","【防災】")</f>
        <v/>
      </c>
      <c r="E19" s="208"/>
      <c r="F19" s="212"/>
      <c r="G19" s="216" t="str">
        <f t="shared" ref="G19:G47" si="2">IF(E19="","",D19&amp;E19)</f>
        <v/>
      </c>
      <c r="H19" s="35"/>
      <c r="I19" s="36"/>
      <c r="J19" s="238"/>
      <c r="K19" s="82"/>
      <c r="L19" s="109" t="s">
        <v>3</v>
      </c>
      <c r="M19" s="257"/>
      <c r="N19" s="110" t="str">
        <f t="shared" ref="N19:N47" si="3">IF($J19="","",IF(B19="カバー工法",IF($J19&lt;=1.9,"S",IF($J19&lt;=2.33,"A","")),IF($J19&lt;=1.9,"S","")))</f>
        <v/>
      </c>
      <c r="O19" s="110" t="str">
        <f t="shared" ref="O19:O47" si="4">IF(F19="","",$D$9&amp;F19&amp;N19)</f>
        <v/>
      </c>
      <c r="P19" s="38"/>
      <c r="Q19" s="49"/>
      <c r="S19" s="254" t="str" cm="1">
        <f t="array" ref="S19">_xlfn.IFS(T19="","",T19=0,"",T19=1,"←「定型様式３-①（窓）」シートの型番と重複しています")</f>
        <v/>
      </c>
      <c r="T19" s="108" t="str">
        <f>IF(O19="","",COUNTIF('定型様式３-①（窓）'!$M$17:$M$46,O19))</f>
        <v/>
      </c>
    </row>
    <row r="20" spans="1:20" s="108" customFormat="1" ht="30" customHeight="1" x14ac:dyDescent="0.15">
      <c r="A20" s="105" t="str">
        <f t="shared" si="0"/>
        <v/>
      </c>
      <c r="B20" s="31"/>
      <c r="C20" s="32"/>
      <c r="D20" s="236" t="str">
        <f t="shared" si="1"/>
        <v/>
      </c>
      <c r="E20" s="208"/>
      <c r="F20" s="212"/>
      <c r="G20" s="216" t="str">
        <f t="shared" si="2"/>
        <v/>
      </c>
      <c r="H20" s="35"/>
      <c r="I20" s="36"/>
      <c r="J20" s="238"/>
      <c r="K20" s="82"/>
      <c r="L20" s="109" t="s">
        <v>3</v>
      </c>
      <c r="M20" s="257"/>
      <c r="N20" s="110" t="str">
        <f t="shared" si="3"/>
        <v/>
      </c>
      <c r="O20" s="110" t="str">
        <f t="shared" si="4"/>
        <v/>
      </c>
      <c r="P20" s="38"/>
      <c r="Q20" s="49"/>
      <c r="S20" s="254" t="str" cm="1">
        <f t="array" ref="S20">_xlfn.IFS(T20="","",T20=0,"",T20=1,"←「定型様式３-①（窓）」シートの型番と重複しています")</f>
        <v/>
      </c>
      <c r="T20" s="108" t="str">
        <f>IF(O20="","",COUNTIF('定型様式３-①（窓）'!$M$17:$M$46,O20))</f>
        <v/>
      </c>
    </row>
    <row r="21" spans="1:20" s="108" customFormat="1" ht="30" customHeight="1" x14ac:dyDescent="0.15">
      <c r="A21" s="105" t="str">
        <f t="shared" si="0"/>
        <v/>
      </c>
      <c r="B21" s="31"/>
      <c r="C21" s="32"/>
      <c r="D21" s="236" t="str">
        <f t="shared" si="1"/>
        <v/>
      </c>
      <c r="E21" s="208"/>
      <c r="F21" s="212"/>
      <c r="G21" s="216" t="str">
        <f t="shared" si="2"/>
        <v/>
      </c>
      <c r="H21" s="35"/>
      <c r="I21" s="36"/>
      <c r="J21" s="238"/>
      <c r="K21" s="82"/>
      <c r="L21" s="109" t="s">
        <v>3</v>
      </c>
      <c r="M21" s="257"/>
      <c r="N21" s="110" t="str">
        <f t="shared" si="3"/>
        <v/>
      </c>
      <c r="O21" s="110" t="str">
        <f t="shared" si="4"/>
        <v/>
      </c>
      <c r="P21" s="38"/>
      <c r="Q21" s="39"/>
      <c r="S21" s="254" t="str" cm="1">
        <f t="array" ref="S21">_xlfn.IFS(T21="","",T21=0,"",T21=1,"←「定型様式３-①（窓）」シートの型番と重複しています")</f>
        <v/>
      </c>
      <c r="T21" s="108" t="str">
        <f>IF(O21="","",COUNTIF('定型様式３-①（窓）'!$M$17:$M$46,O21))</f>
        <v/>
      </c>
    </row>
    <row r="22" spans="1:20" s="108" customFormat="1" ht="30" customHeight="1" x14ac:dyDescent="0.15">
      <c r="A22" s="105" t="str">
        <f t="shared" si="0"/>
        <v/>
      </c>
      <c r="B22" s="31"/>
      <c r="C22" s="32"/>
      <c r="D22" s="236" t="str">
        <f t="shared" si="1"/>
        <v/>
      </c>
      <c r="E22" s="208"/>
      <c r="F22" s="212"/>
      <c r="G22" s="216" t="str">
        <f t="shared" si="2"/>
        <v/>
      </c>
      <c r="H22" s="35"/>
      <c r="I22" s="36"/>
      <c r="J22" s="238"/>
      <c r="K22" s="82"/>
      <c r="L22" s="109" t="s">
        <v>3</v>
      </c>
      <c r="M22" s="257"/>
      <c r="N22" s="110" t="str">
        <f t="shared" si="3"/>
        <v/>
      </c>
      <c r="O22" s="110" t="str">
        <f t="shared" si="4"/>
        <v/>
      </c>
      <c r="P22" s="38"/>
      <c r="Q22" s="39"/>
      <c r="S22" s="254" t="str" cm="1">
        <f t="array" ref="S22">_xlfn.IFS(T22="","",T22=0,"",T22=1,"←「定型様式３-①（窓）」シートの型番と重複しています")</f>
        <v/>
      </c>
      <c r="T22" s="108" t="str">
        <f>IF(O22="","",COUNTIF('定型様式３-①（窓）'!$M$17:$M$46,O22))</f>
        <v/>
      </c>
    </row>
    <row r="23" spans="1:20" s="108" customFormat="1" ht="30" customHeight="1" x14ac:dyDescent="0.15">
      <c r="A23" s="105" t="str">
        <f t="shared" si="0"/>
        <v/>
      </c>
      <c r="B23" s="31"/>
      <c r="C23" s="32"/>
      <c r="D23" s="236" t="str">
        <f t="shared" si="1"/>
        <v/>
      </c>
      <c r="E23" s="208"/>
      <c r="F23" s="212"/>
      <c r="G23" s="216" t="str">
        <f t="shared" si="2"/>
        <v/>
      </c>
      <c r="H23" s="35"/>
      <c r="I23" s="36"/>
      <c r="J23" s="238"/>
      <c r="K23" s="82"/>
      <c r="L23" s="109" t="s">
        <v>3</v>
      </c>
      <c r="M23" s="257"/>
      <c r="N23" s="110" t="str">
        <f t="shared" si="3"/>
        <v/>
      </c>
      <c r="O23" s="110" t="str">
        <f t="shared" si="4"/>
        <v/>
      </c>
      <c r="P23" s="38"/>
      <c r="Q23" s="39"/>
      <c r="S23" s="254" t="str" cm="1">
        <f t="array" ref="S23">_xlfn.IFS(T23="","",T23=0,"",T23=1,"←「定型様式３-①（窓）」シートの型番と重複しています")</f>
        <v/>
      </c>
      <c r="T23" s="108" t="str">
        <f>IF(O23="","",COUNTIF('定型様式３-①（窓）'!$M$17:$M$46,O23))</f>
        <v/>
      </c>
    </row>
    <row r="24" spans="1:20" s="108" customFormat="1" ht="30" customHeight="1" x14ac:dyDescent="0.15">
      <c r="A24" s="105" t="str">
        <f t="shared" si="0"/>
        <v/>
      </c>
      <c r="B24" s="31"/>
      <c r="C24" s="32"/>
      <c r="D24" s="236" t="str">
        <f t="shared" si="1"/>
        <v/>
      </c>
      <c r="E24" s="208"/>
      <c r="F24" s="212"/>
      <c r="G24" s="216" t="str">
        <f t="shared" si="2"/>
        <v/>
      </c>
      <c r="H24" s="35"/>
      <c r="I24" s="36"/>
      <c r="J24" s="238"/>
      <c r="K24" s="82"/>
      <c r="L24" s="109" t="s">
        <v>3</v>
      </c>
      <c r="M24" s="257"/>
      <c r="N24" s="110" t="str">
        <f t="shared" si="3"/>
        <v/>
      </c>
      <c r="O24" s="110" t="str">
        <f t="shared" si="4"/>
        <v/>
      </c>
      <c r="P24" s="38"/>
      <c r="Q24" s="39"/>
      <c r="S24" s="254" t="str" cm="1">
        <f t="array" ref="S24">_xlfn.IFS(T24="","",T24=0,"",T24=1,"←「定型様式３-①（窓）」シートの型番と重複しています")</f>
        <v/>
      </c>
      <c r="T24" s="108" t="str">
        <f>IF(O24="","",COUNTIF('定型様式３-①（窓）'!$M$17:$M$46,O24))</f>
        <v/>
      </c>
    </row>
    <row r="25" spans="1:20" s="108" customFormat="1" ht="30" customHeight="1" x14ac:dyDescent="0.15">
      <c r="A25" s="105" t="str">
        <f t="shared" si="0"/>
        <v/>
      </c>
      <c r="B25" s="31"/>
      <c r="C25" s="32"/>
      <c r="D25" s="236" t="str">
        <f t="shared" si="1"/>
        <v/>
      </c>
      <c r="E25" s="208"/>
      <c r="F25" s="212"/>
      <c r="G25" s="216" t="str">
        <f t="shared" si="2"/>
        <v/>
      </c>
      <c r="H25" s="35"/>
      <c r="I25" s="36"/>
      <c r="J25" s="238"/>
      <c r="K25" s="82"/>
      <c r="L25" s="109" t="s">
        <v>3</v>
      </c>
      <c r="M25" s="257"/>
      <c r="N25" s="110" t="str">
        <f t="shared" si="3"/>
        <v/>
      </c>
      <c r="O25" s="110" t="str">
        <f t="shared" si="4"/>
        <v/>
      </c>
      <c r="P25" s="38"/>
      <c r="Q25" s="39"/>
      <c r="S25" s="254" t="str" cm="1">
        <f t="array" ref="S25">_xlfn.IFS(T25="","",T25=0,"",T25=1,"←「定型様式３-①（窓）」シートの型番と重複しています")</f>
        <v/>
      </c>
      <c r="T25" s="108" t="str">
        <f>IF(O25="","",COUNTIF('定型様式３-①（窓）'!$M$17:$M$46,O25))</f>
        <v/>
      </c>
    </row>
    <row r="26" spans="1:20" s="108" customFormat="1" ht="30" customHeight="1" x14ac:dyDescent="0.15">
      <c r="A26" s="105" t="str">
        <f t="shared" si="0"/>
        <v/>
      </c>
      <c r="B26" s="31"/>
      <c r="C26" s="32"/>
      <c r="D26" s="236" t="str">
        <f t="shared" si="1"/>
        <v/>
      </c>
      <c r="E26" s="208"/>
      <c r="F26" s="212"/>
      <c r="G26" s="216" t="str">
        <f t="shared" si="2"/>
        <v/>
      </c>
      <c r="H26" s="35"/>
      <c r="I26" s="36"/>
      <c r="J26" s="238"/>
      <c r="K26" s="82"/>
      <c r="L26" s="109" t="s">
        <v>3</v>
      </c>
      <c r="M26" s="257"/>
      <c r="N26" s="110" t="str">
        <f t="shared" si="3"/>
        <v/>
      </c>
      <c r="O26" s="110" t="str">
        <f t="shared" si="4"/>
        <v/>
      </c>
      <c r="P26" s="38"/>
      <c r="Q26" s="39"/>
      <c r="S26" s="254" t="str" cm="1">
        <f t="array" ref="S26">_xlfn.IFS(T26="","",T26=0,"",T26=1,"←「定型様式３-①（窓）」シートの型番と重複しています")</f>
        <v/>
      </c>
      <c r="T26" s="108" t="str">
        <f>IF(O26="","",COUNTIF('定型様式３-①（窓）'!$M$17:$M$46,O26))</f>
        <v/>
      </c>
    </row>
    <row r="27" spans="1:20" s="108" customFormat="1" ht="30" customHeight="1" x14ac:dyDescent="0.15">
      <c r="A27" s="105" t="str">
        <f t="shared" si="0"/>
        <v/>
      </c>
      <c r="B27" s="31"/>
      <c r="C27" s="32"/>
      <c r="D27" s="236" t="str">
        <f t="shared" si="1"/>
        <v/>
      </c>
      <c r="E27" s="208"/>
      <c r="F27" s="212"/>
      <c r="G27" s="216" t="str">
        <f t="shared" si="2"/>
        <v/>
      </c>
      <c r="H27" s="35"/>
      <c r="I27" s="36"/>
      <c r="J27" s="238"/>
      <c r="K27" s="82"/>
      <c r="L27" s="109" t="s">
        <v>3</v>
      </c>
      <c r="M27" s="257"/>
      <c r="N27" s="110" t="str">
        <f t="shared" si="3"/>
        <v/>
      </c>
      <c r="O27" s="110" t="str">
        <f t="shared" si="4"/>
        <v/>
      </c>
      <c r="P27" s="38"/>
      <c r="Q27" s="39"/>
      <c r="S27" s="254" t="str" cm="1">
        <f t="array" ref="S27">_xlfn.IFS(T27="","",T27=0,"",T27=1,"←「定型様式３-①（窓）」シートの型番と重複しています")</f>
        <v/>
      </c>
      <c r="T27" s="108" t="str">
        <f>IF(O27="","",COUNTIF('定型様式３-①（窓）'!$M$17:$M$46,O27))</f>
        <v/>
      </c>
    </row>
    <row r="28" spans="1:20" s="108" customFormat="1" ht="30" customHeight="1" x14ac:dyDescent="0.15">
      <c r="A28" s="105" t="str">
        <f t="shared" si="0"/>
        <v/>
      </c>
      <c r="B28" s="31"/>
      <c r="C28" s="32"/>
      <c r="D28" s="236" t="str">
        <f t="shared" si="1"/>
        <v/>
      </c>
      <c r="E28" s="208"/>
      <c r="F28" s="212"/>
      <c r="G28" s="216" t="str">
        <f t="shared" si="2"/>
        <v/>
      </c>
      <c r="H28" s="35"/>
      <c r="I28" s="36"/>
      <c r="J28" s="238"/>
      <c r="K28" s="82"/>
      <c r="L28" s="109" t="s">
        <v>3</v>
      </c>
      <c r="M28" s="257"/>
      <c r="N28" s="110" t="str">
        <f t="shared" si="3"/>
        <v/>
      </c>
      <c r="O28" s="110" t="str">
        <f t="shared" si="4"/>
        <v/>
      </c>
      <c r="P28" s="38"/>
      <c r="Q28" s="39"/>
      <c r="S28" s="254" t="str" cm="1">
        <f t="array" ref="S28">_xlfn.IFS(T28="","",T28=0,"",T28=1,"←「定型様式３-①（窓）」シートの型番と重複しています")</f>
        <v/>
      </c>
      <c r="T28" s="108" t="str">
        <f>IF(O28="","",COUNTIF('定型様式３-①（窓）'!$M$17:$M$46,O28))</f>
        <v/>
      </c>
    </row>
    <row r="29" spans="1:20" s="108" customFormat="1" ht="30" customHeight="1" x14ac:dyDescent="0.15">
      <c r="A29" s="105" t="str">
        <f t="shared" si="0"/>
        <v/>
      </c>
      <c r="B29" s="31"/>
      <c r="C29" s="32"/>
      <c r="D29" s="236" t="str">
        <f t="shared" si="1"/>
        <v/>
      </c>
      <c r="E29" s="208"/>
      <c r="F29" s="212"/>
      <c r="G29" s="216" t="str">
        <f t="shared" si="2"/>
        <v/>
      </c>
      <c r="H29" s="35"/>
      <c r="I29" s="36"/>
      <c r="J29" s="238"/>
      <c r="K29" s="82"/>
      <c r="L29" s="109" t="s">
        <v>3</v>
      </c>
      <c r="M29" s="257"/>
      <c r="N29" s="110" t="str">
        <f t="shared" si="3"/>
        <v/>
      </c>
      <c r="O29" s="110" t="str">
        <f t="shared" si="4"/>
        <v/>
      </c>
      <c r="P29" s="38"/>
      <c r="Q29" s="39"/>
      <c r="S29" s="254" t="str" cm="1">
        <f t="array" ref="S29">_xlfn.IFS(T29="","",T29=0,"",T29=1,"←「定型様式３-①（窓）」シートの型番と重複しています")</f>
        <v/>
      </c>
      <c r="T29" s="108" t="str">
        <f>IF(O29="","",COUNTIF('定型様式３-①（窓）'!$M$17:$M$46,O29))</f>
        <v/>
      </c>
    </row>
    <row r="30" spans="1:20" s="108" customFormat="1" ht="30" customHeight="1" x14ac:dyDescent="0.15">
      <c r="A30" s="105" t="str">
        <f t="shared" si="0"/>
        <v/>
      </c>
      <c r="B30" s="31"/>
      <c r="C30" s="32"/>
      <c r="D30" s="236" t="str">
        <f t="shared" si="1"/>
        <v/>
      </c>
      <c r="E30" s="208"/>
      <c r="F30" s="212"/>
      <c r="G30" s="216" t="str">
        <f t="shared" si="2"/>
        <v/>
      </c>
      <c r="H30" s="35"/>
      <c r="I30" s="36"/>
      <c r="J30" s="238"/>
      <c r="K30" s="82"/>
      <c r="L30" s="109" t="s">
        <v>3</v>
      </c>
      <c r="M30" s="257"/>
      <c r="N30" s="110" t="str">
        <f t="shared" si="3"/>
        <v/>
      </c>
      <c r="O30" s="110" t="str">
        <f t="shared" si="4"/>
        <v/>
      </c>
      <c r="P30" s="38"/>
      <c r="Q30" s="39"/>
      <c r="S30" s="254" t="str" cm="1">
        <f t="array" ref="S30">_xlfn.IFS(T30="","",T30=0,"",T30=1,"←「定型様式３-①（窓）」シートの型番と重複しています")</f>
        <v/>
      </c>
      <c r="T30" s="108" t="str">
        <f>IF(O30="","",COUNTIF('定型様式３-①（窓）'!$M$17:$M$46,O30))</f>
        <v/>
      </c>
    </row>
    <row r="31" spans="1:20" s="108" customFormat="1" ht="30" customHeight="1" x14ac:dyDescent="0.15">
      <c r="A31" s="105" t="str">
        <f t="shared" si="0"/>
        <v/>
      </c>
      <c r="B31" s="31"/>
      <c r="C31" s="32"/>
      <c r="D31" s="236" t="str">
        <f t="shared" si="1"/>
        <v/>
      </c>
      <c r="E31" s="208"/>
      <c r="F31" s="212"/>
      <c r="G31" s="216" t="str">
        <f t="shared" si="2"/>
        <v/>
      </c>
      <c r="H31" s="35"/>
      <c r="I31" s="36"/>
      <c r="J31" s="238"/>
      <c r="K31" s="82"/>
      <c r="L31" s="109" t="s">
        <v>3</v>
      </c>
      <c r="M31" s="257"/>
      <c r="N31" s="110" t="str">
        <f t="shared" si="3"/>
        <v/>
      </c>
      <c r="O31" s="110" t="str">
        <f t="shared" si="4"/>
        <v/>
      </c>
      <c r="P31" s="38"/>
      <c r="Q31" s="39"/>
      <c r="S31" s="254" t="str" cm="1">
        <f t="array" ref="S31">_xlfn.IFS(T31="","",T31=0,"",T31=1,"←「定型様式３-①（窓）」シートの型番と重複しています")</f>
        <v/>
      </c>
      <c r="T31" s="108" t="str">
        <f>IF(O31="","",COUNTIF('定型様式３-①（窓）'!$M$17:$M$46,O31))</f>
        <v/>
      </c>
    </row>
    <row r="32" spans="1:20" s="108" customFormat="1" ht="30" customHeight="1" x14ac:dyDescent="0.15">
      <c r="A32" s="105" t="str">
        <f t="shared" si="0"/>
        <v/>
      </c>
      <c r="B32" s="31"/>
      <c r="C32" s="32"/>
      <c r="D32" s="236" t="str">
        <f t="shared" si="1"/>
        <v/>
      </c>
      <c r="E32" s="208"/>
      <c r="F32" s="212"/>
      <c r="G32" s="216" t="str">
        <f t="shared" si="2"/>
        <v/>
      </c>
      <c r="H32" s="35"/>
      <c r="I32" s="36"/>
      <c r="J32" s="238"/>
      <c r="K32" s="82"/>
      <c r="L32" s="109" t="s">
        <v>3</v>
      </c>
      <c r="M32" s="257"/>
      <c r="N32" s="110" t="str">
        <f t="shared" si="3"/>
        <v/>
      </c>
      <c r="O32" s="110" t="str">
        <f t="shared" si="4"/>
        <v/>
      </c>
      <c r="P32" s="38"/>
      <c r="Q32" s="39"/>
      <c r="S32" s="254" t="str" cm="1">
        <f t="array" ref="S32">_xlfn.IFS(T32="","",T32=0,"",T32=1,"←「定型様式３-①（窓）」シートの型番と重複しています")</f>
        <v/>
      </c>
      <c r="T32" s="108" t="str">
        <f>IF(O32="","",COUNTIF('定型様式３-①（窓）'!$M$17:$M$46,O32))</f>
        <v/>
      </c>
    </row>
    <row r="33" spans="1:20" s="108" customFormat="1" ht="30" customHeight="1" x14ac:dyDescent="0.15">
      <c r="A33" s="105" t="str">
        <f t="shared" si="0"/>
        <v/>
      </c>
      <c r="B33" s="31"/>
      <c r="C33" s="32"/>
      <c r="D33" s="236" t="str">
        <f t="shared" si="1"/>
        <v/>
      </c>
      <c r="E33" s="208"/>
      <c r="F33" s="212"/>
      <c r="G33" s="216" t="str">
        <f t="shared" si="2"/>
        <v/>
      </c>
      <c r="H33" s="35"/>
      <c r="I33" s="36"/>
      <c r="J33" s="238"/>
      <c r="K33" s="82"/>
      <c r="L33" s="109" t="s">
        <v>3</v>
      </c>
      <c r="M33" s="257"/>
      <c r="N33" s="110" t="str">
        <f t="shared" si="3"/>
        <v/>
      </c>
      <c r="O33" s="110" t="str">
        <f t="shared" si="4"/>
        <v/>
      </c>
      <c r="P33" s="38"/>
      <c r="Q33" s="39"/>
      <c r="S33" s="254" t="str" cm="1">
        <f t="array" ref="S33">_xlfn.IFS(T33="","",T33=0,"",T33=1,"←「定型様式３-①（窓）」シートの型番と重複しています")</f>
        <v/>
      </c>
      <c r="T33" s="108" t="str">
        <f>IF(O33="","",COUNTIF('定型様式３-①（窓）'!$M$17:$M$46,O33))</f>
        <v/>
      </c>
    </row>
    <row r="34" spans="1:20" s="108" customFormat="1" ht="30" customHeight="1" x14ac:dyDescent="0.15">
      <c r="A34" s="105" t="str">
        <f t="shared" si="0"/>
        <v/>
      </c>
      <c r="B34" s="31"/>
      <c r="C34" s="32"/>
      <c r="D34" s="236" t="str">
        <f t="shared" si="1"/>
        <v/>
      </c>
      <c r="E34" s="208"/>
      <c r="F34" s="212"/>
      <c r="G34" s="216" t="str">
        <f t="shared" si="2"/>
        <v/>
      </c>
      <c r="H34" s="35"/>
      <c r="I34" s="36"/>
      <c r="J34" s="238"/>
      <c r="K34" s="82"/>
      <c r="L34" s="109" t="s">
        <v>3</v>
      </c>
      <c r="M34" s="257"/>
      <c r="N34" s="110" t="str">
        <f t="shared" si="3"/>
        <v/>
      </c>
      <c r="O34" s="110" t="str">
        <f t="shared" si="4"/>
        <v/>
      </c>
      <c r="P34" s="38"/>
      <c r="Q34" s="39"/>
      <c r="S34" s="254" t="str" cm="1">
        <f t="array" ref="S34">_xlfn.IFS(T34="","",T34=0,"",T34=1,"←「定型様式３-①（窓）」シートの型番と重複しています")</f>
        <v/>
      </c>
      <c r="T34" s="108" t="str">
        <f>IF(O34="","",COUNTIF('定型様式３-①（窓）'!$M$17:$M$46,O34))</f>
        <v/>
      </c>
    </row>
    <row r="35" spans="1:20" s="108" customFormat="1" ht="30" customHeight="1" x14ac:dyDescent="0.15">
      <c r="A35" s="105" t="str">
        <f t="shared" si="0"/>
        <v/>
      </c>
      <c r="B35" s="31"/>
      <c r="C35" s="32"/>
      <c r="D35" s="236" t="str">
        <f t="shared" si="1"/>
        <v/>
      </c>
      <c r="E35" s="208"/>
      <c r="F35" s="212"/>
      <c r="G35" s="216" t="str">
        <f t="shared" si="2"/>
        <v/>
      </c>
      <c r="H35" s="35"/>
      <c r="I35" s="36"/>
      <c r="J35" s="238"/>
      <c r="K35" s="82"/>
      <c r="L35" s="109" t="s">
        <v>3</v>
      </c>
      <c r="M35" s="257"/>
      <c r="N35" s="110" t="str">
        <f t="shared" si="3"/>
        <v/>
      </c>
      <c r="O35" s="110" t="str">
        <f t="shared" si="4"/>
        <v/>
      </c>
      <c r="P35" s="38"/>
      <c r="Q35" s="39"/>
      <c r="S35" s="254" t="str" cm="1">
        <f t="array" ref="S35">_xlfn.IFS(T35="","",T35=0,"",T35=1,"←「定型様式３-①（窓）」シートの型番と重複しています")</f>
        <v/>
      </c>
      <c r="T35" s="108" t="str">
        <f>IF(O35="","",COUNTIF('定型様式３-①（窓）'!$M$17:$M$46,O35))</f>
        <v/>
      </c>
    </row>
    <row r="36" spans="1:20" s="108" customFormat="1" ht="30" customHeight="1" x14ac:dyDescent="0.15">
      <c r="A36" s="105" t="str">
        <f t="shared" si="0"/>
        <v/>
      </c>
      <c r="B36" s="31"/>
      <c r="C36" s="32"/>
      <c r="D36" s="236" t="str">
        <f t="shared" si="1"/>
        <v/>
      </c>
      <c r="E36" s="208"/>
      <c r="F36" s="212"/>
      <c r="G36" s="216" t="str">
        <f t="shared" si="2"/>
        <v/>
      </c>
      <c r="H36" s="35"/>
      <c r="I36" s="36"/>
      <c r="J36" s="238"/>
      <c r="K36" s="82"/>
      <c r="L36" s="109" t="s">
        <v>3</v>
      </c>
      <c r="M36" s="257"/>
      <c r="N36" s="110" t="str">
        <f t="shared" si="3"/>
        <v/>
      </c>
      <c r="O36" s="110" t="str">
        <f t="shared" si="4"/>
        <v/>
      </c>
      <c r="P36" s="38"/>
      <c r="Q36" s="39"/>
      <c r="S36" s="254" t="str" cm="1">
        <f t="array" ref="S36">_xlfn.IFS(T36="","",T36=0,"",T36=1,"←「定型様式３-①（窓）」シートの型番と重複しています")</f>
        <v/>
      </c>
      <c r="T36" s="108" t="str">
        <f>IF(O36="","",COUNTIF('定型様式３-①（窓）'!$M$17:$M$46,O36))</f>
        <v/>
      </c>
    </row>
    <row r="37" spans="1:20" s="108" customFormat="1" ht="30" customHeight="1" x14ac:dyDescent="0.15">
      <c r="A37" s="105" t="str">
        <f t="shared" si="0"/>
        <v/>
      </c>
      <c r="B37" s="31"/>
      <c r="C37" s="32"/>
      <c r="D37" s="236" t="str">
        <f t="shared" si="1"/>
        <v/>
      </c>
      <c r="E37" s="208"/>
      <c r="F37" s="212"/>
      <c r="G37" s="216" t="str">
        <f t="shared" si="2"/>
        <v/>
      </c>
      <c r="H37" s="35"/>
      <c r="I37" s="36"/>
      <c r="J37" s="238"/>
      <c r="K37" s="82"/>
      <c r="L37" s="109" t="s">
        <v>3</v>
      </c>
      <c r="M37" s="257"/>
      <c r="N37" s="110" t="str">
        <f t="shared" si="3"/>
        <v/>
      </c>
      <c r="O37" s="110" t="str">
        <f t="shared" si="4"/>
        <v/>
      </c>
      <c r="P37" s="38"/>
      <c r="Q37" s="39"/>
      <c r="S37" s="254" t="str" cm="1">
        <f t="array" ref="S37">_xlfn.IFS(T37="","",T37=0,"",T37=1,"←「定型様式３-①（窓）」シートの型番と重複しています")</f>
        <v/>
      </c>
      <c r="T37" s="108" t="str">
        <f>IF(O37="","",COUNTIF('定型様式３-①（窓）'!$M$17:$M$46,O37))</f>
        <v/>
      </c>
    </row>
    <row r="38" spans="1:20" s="108" customFormat="1" ht="30" customHeight="1" x14ac:dyDescent="0.15">
      <c r="A38" s="105" t="str">
        <f t="shared" si="0"/>
        <v/>
      </c>
      <c r="B38" s="31"/>
      <c r="C38" s="32"/>
      <c r="D38" s="236" t="str">
        <f t="shared" si="1"/>
        <v/>
      </c>
      <c r="E38" s="208"/>
      <c r="F38" s="212"/>
      <c r="G38" s="216" t="str">
        <f t="shared" si="2"/>
        <v/>
      </c>
      <c r="H38" s="35"/>
      <c r="I38" s="36"/>
      <c r="J38" s="238"/>
      <c r="K38" s="82"/>
      <c r="L38" s="109" t="s">
        <v>3</v>
      </c>
      <c r="M38" s="257"/>
      <c r="N38" s="110" t="str">
        <f t="shared" si="3"/>
        <v/>
      </c>
      <c r="O38" s="110" t="str">
        <f t="shared" si="4"/>
        <v/>
      </c>
      <c r="P38" s="38"/>
      <c r="Q38" s="39"/>
      <c r="S38" s="254" t="str" cm="1">
        <f t="array" ref="S38">_xlfn.IFS(T38="","",T38=0,"",T38=1,"←「定型様式３-①（窓）」シートの型番と重複しています")</f>
        <v/>
      </c>
      <c r="T38" s="108" t="str">
        <f>IF(O38="","",COUNTIF('定型様式３-①（窓）'!$M$17:$M$46,O38))</f>
        <v/>
      </c>
    </row>
    <row r="39" spans="1:20" s="108" customFormat="1" ht="30" customHeight="1" x14ac:dyDescent="0.15">
      <c r="A39" s="105" t="str">
        <f t="shared" si="0"/>
        <v/>
      </c>
      <c r="B39" s="31"/>
      <c r="C39" s="32"/>
      <c r="D39" s="236" t="str">
        <f t="shared" si="1"/>
        <v/>
      </c>
      <c r="E39" s="208"/>
      <c r="F39" s="212"/>
      <c r="G39" s="216" t="str">
        <f t="shared" si="2"/>
        <v/>
      </c>
      <c r="H39" s="35"/>
      <c r="I39" s="36"/>
      <c r="J39" s="238"/>
      <c r="K39" s="82"/>
      <c r="L39" s="109" t="s">
        <v>3</v>
      </c>
      <c r="M39" s="257"/>
      <c r="N39" s="110" t="str">
        <f t="shared" si="3"/>
        <v/>
      </c>
      <c r="O39" s="110" t="str">
        <f t="shared" si="4"/>
        <v/>
      </c>
      <c r="P39" s="38"/>
      <c r="Q39" s="39"/>
      <c r="S39" s="254" t="str" cm="1">
        <f t="array" ref="S39">_xlfn.IFS(T39="","",T39=0,"",T39=1,"←「定型様式３-①（窓）」シートの型番と重複しています")</f>
        <v/>
      </c>
      <c r="T39" s="108" t="str">
        <f>IF(O39="","",COUNTIF('定型様式３-①（窓）'!$M$17:$M$46,O39))</f>
        <v/>
      </c>
    </row>
    <row r="40" spans="1:20" s="108" customFormat="1" ht="30" customHeight="1" x14ac:dyDescent="0.15">
      <c r="A40" s="105" t="str">
        <f t="shared" si="0"/>
        <v/>
      </c>
      <c r="B40" s="31"/>
      <c r="C40" s="32"/>
      <c r="D40" s="236" t="str">
        <f t="shared" si="1"/>
        <v/>
      </c>
      <c r="E40" s="208"/>
      <c r="F40" s="212"/>
      <c r="G40" s="216" t="str">
        <f t="shared" si="2"/>
        <v/>
      </c>
      <c r="H40" s="35"/>
      <c r="I40" s="36"/>
      <c r="J40" s="238"/>
      <c r="K40" s="82"/>
      <c r="L40" s="109" t="s">
        <v>3</v>
      </c>
      <c r="M40" s="257"/>
      <c r="N40" s="110" t="str">
        <f t="shared" si="3"/>
        <v/>
      </c>
      <c r="O40" s="110" t="str">
        <f t="shared" si="4"/>
        <v/>
      </c>
      <c r="P40" s="38"/>
      <c r="Q40" s="39"/>
      <c r="S40" s="254" t="str" cm="1">
        <f t="array" ref="S40">_xlfn.IFS(T40="","",T40=0,"",T40=1,"←「定型様式３-①（窓）」シートの型番と重複しています")</f>
        <v/>
      </c>
      <c r="T40" s="108" t="str">
        <f>IF(O40="","",COUNTIF('定型様式３-①（窓）'!$M$17:$M$46,O40))</f>
        <v/>
      </c>
    </row>
    <row r="41" spans="1:20" s="108" customFormat="1" ht="30" customHeight="1" x14ac:dyDescent="0.15">
      <c r="A41" s="105" t="str">
        <f t="shared" si="0"/>
        <v/>
      </c>
      <c r="B41" s="31"/>
      <c r="C41" s="32"/>
      <c r="D41" s="236" t="str">
        <f t="shared" si="1"/>
        <v/>
      </c>
      <c r="E41" s="208"/>
      <c r="F41" s="212"/>
      <c r="G41" s="216" t="str">
        <f t="shared" si="2"/>
        <v/>
      </c>
      <c r="H41" s="35"/>
      <c r="I41" s="36"/>
      <c r="J41" s="238"/>
      <c r="K41" s="82"/>
      <c r="L41" s="109" t="s">
        <v>3</v>
      </c>
      <c r="M41" s="257"/>
      <c r="N41" s="110" t="str">
        <f t="shared" si="3"/>
        <v/>
      </c>
      <c r="O41" s="110" t="str">
        <f t="shared" si="4"/>
        <v/>
      </c>
      <c r="P41" s="38"/>
      <c r="Q41" s="39"/>
      <c r="S41" s="254" t="str" cm="1">
        <f t="array" ref="S41">_xlfn.IFS(T41="","",T41=0,"",T41=1,"←「定型様式３-①（窓）」シートの型番と重複しています")</f>
        <v/>
      </c>
      <c r="T41" s="108" t="str">
        <f>IF(O41="","",COUNTIF('定型様式３-①（窓）'!$M$17:$M$46,O41))</f>
        <v/>
      </c>
    </row>
    <row r="42" spans="1:20" s="108" customFormat="1" ht="30" customHeight="1" x14ac:dyDescent="0.15">
      <c r="A42" s="105" t="str">
        <f t="shared" si="0"/>
        <v/>
      </c>
      <c r="B42" s="31"/>
      <c r="C42" s="32"/>
      <c r="D42" s="236" t="str">
        <f t="shared" si="1"/>
        <v/>
      </c>
      <c r="E42" s="208"/>
      <c r="F42" s="212"/>
      <c r="G42" s="216" t="str">
        <f t="shared" si="2"/>
        <v/>
      </c>
      <c r="H42" s="35"/>
      <c r="I42" s="36"/>
      <c r="J42" s="238"/>
      <c r="K42" s="82"/>
      <c r="L42" s="109" t="s">
        <v>3</v>
      </c>
      <c r="M42" s="257"/>
      <c r="N42" s="110" t="str">
        <f t="shared" si="3"/>
        <v/>
      </c>
      <c r="O42" s="110" t="str">
        <f t="shared" si="4"/>
        <v/>
      </c>
      <c r="P42" s="38"/>
      <c r="Q42" s="39"/>
      <c r="S42" s="254" t="str" cm="1">
        <f t="array" ref="S42">_xlfn.IFS(T42="","",T42=0,"",T42=1,"←「定型様式３-①（窓）」シートの型番と重複しています")</f>
        <v/>
      </c>
      <c r="T42" s="108" t="str">
        <f>IF(O42="","",COUNTIF('定型様式３-①（窓）'!$M$17:$M$46,O42))</f>
        <v/>
      </c>
    </row>
    <row r="43" spans="1:20" s="108" customFormat="1" ht="30" customHeight="1" x14ac:dyDescent="0.15">
      <c r="A43" s="105" t="str">
        <f t="shared" si="0"/>
        <v/>
      </c>
      <c r="B43" s="31"/>
      <c r="C43" s="32"/>
      <c r="D43" s="236" t="str">
        <f t="shared" si="1"/>
        <v/>
      </c>
      <c r="E43" s="208"/>
      <c r="F43" s="212"/>
      <c r="G43" s="216" t="str">
        <f t="shared" si="2"/>
        <v/>
      </c>
      <c r="H43" s="35"/>
      <c r="I43" s="36"/>
      <c r="J43" s="238"/>
      <c r="K43" s="82"/>
      <c r="L43" s="109" t="s">
        <v>3</v>
      </c>
      <c r="M43" s="257"/>
      <c r="N43" s="110" t="str">
        <f t="shared" si="3"/>
        <v/>
      </c>
      <c r="O43" s="110" t="str">
        <f t="shared" si="4"/>
        <v/>
      </c>
      <c r="P43" s="38"/>
      <c r="Q43" s="39"/>
      <c r="S43" s="254" t="str" cm="1">
        <f t="array" ref="S43">_xlfn.IFS(T43="","",T43=0,"",T43=1,"←「定型様式３-①（窓）」シートの型番と重複しています")</f>
        <v/>
      </c>
      <c r="T43" s="108" t="str">
        <f>IF(O43="","",COUNTIF('定型様式３-①（窓）'!$M$17:$M$46,O43))</f>
        <v/>
      </c>
    </row>
    <row r="44" spans="1:20" s="108" customFormat="1" ht="30" customHeight="1" x14ac:dyDescent="0.15">
      <c r="A44" s="105" t="str">
        <f t="shared" si="0"/>
        <v/>
      </c>
      <c r="B44" s="31"/>
      <c r="C44" s="32"/>
      <c r="D44" s="236" t="str">
        <f t="shared" si="1"/>
        <v/>
      </c>
      <c r="E44" s="208"/>
      <c r="F44" s="212"/>
      <c r="G44" s="216" t="str">
        <f t="shared" si="2"/>
        <v/>
      </c>
      <c r="H44" s="35"/>
      <c r="I44" s="36"/>
      <c r="J44" s="238"/>
      <c r="K44" s="82"/>
      <c r="L44" s="109" t="s">
        <v>3</v>
      </c>
      <c r="M44" s="257"/>
      <c r="N44" s="110" t="str">
        <f t="shared" si="3"/>
        <v/>
      </c>
      <c r="O44" s="110" t="str">
        <f t="shared" si="4"/>
        <v/>
      </c>
      <c r="P44" s="38"/>
      <c r="Q44" s="39"/>
      <c r="S44" s="254" t="str" cm="1">
        <f t="array" ref="S44">_xlfn.IFS(T44="","",T44=0,"",T44=1,"←「定型様式３-①（窓）」シートの型番と重複しています")</f>
        <v/>
      </c>
      <c r="T44" s="108" t="str">
        <f>IF(O44="","",COUNTIF('定型様式３-①（窓）'!$M$17:$M$46,O44))</f>
        <v/>
      </c>
    </row>
    <row r="45" spans="1:20" s="108" customFormat="1" ht="30" customHeight="1" x14ac:dyDescent="0.15">
      <c r="A45" s="105" t="str">
        <f t="shared" si="0"/>
        <v/>
      </c>
      <c r="B45" s="31"/>
      <c r="C45" s="32"/>
      <c r="D45" s="236" t="str">
        <f t="shared" si="1"/>
        <v/>
      </c>
      <c r="E45" s="208"/>
      <c r="F45" s="212"/>
      <c r="G45" s="216" t="str">
        <f t="shared" si="2"/>
        <v/>
      </c>
      <c r="H45" s="35"/>
      <c r="I45" s="36"/>
      <c r="J45" s="238"/>
      <c r="K45" s="82"/>
      <c r="L45" s="109" t="s">
        <v>3</v>
      </c>
      <c r="M45" s="257"/>
      <c r="N45" s="110" t="str">
        <f t="shared" si="3"/>
        <v/>
      </c>
      <c r="O45" s="110" t="str">
        <f t="shared" si="4"/>
        <v/>
      </c>
      <c r="P45" s="38"/>
      <c r="Q45" s="39"/>
      <c r="S45" s="254" t="str" cm="1">
        <f t="array" ref="S45">_xlfn.IFS(T45="","",T45=0,"",T45=1,"←「定型様式３-①（窓）」シートの型番と重複しています")</f>
        <v/>
      </c>
      <c r="T45" s="108" t="str">
        <f>IF(O45="","",COUNTIF('定型様式３-①（窓）'!$M$17:$M$46,O45))</f>
        <v/>
      </c>
    </row>
    <row r="46" spans="1:20" s="108" customFormat="1" ht="30" customHeight="1" x14ac:dyDescent="0.15">
      <c r="A46" s="105" t="str">
        <f t="shared" si="0"/>
        <v/>
      </c>
      <c r="B46" s="31"/>
      <c r="C46" s="32"/>
      <c r="D46" s="236" t="str">
        <f t="shared" si="1"/>
        <v/>
      </c>
      <c r="E46" s="208"/>
      <c r="F46" s="212"/>
      <c r="G46" s="216" t="str">
        <f t="shared" si="2"/>
        <v/>
      </c>
      <c r="H46" s="35"/>
      <c r="I46" s="36"/>
      <c r="J46" s="238"/>
      <c r="K46" s="82"/>
      <c r="L46" s="109" t="s">
        <v>3</v>
      </c>
      <c r="M46" s="257"/>
      <c r="N46" s="110" t="str">
        <f t="shared" si="3"/>
        <v/>
      </c>
      <c r="O46" s="110" t="str">
        <f t="shared" si="4"/>
        <v/>
      </c>
      <c r="P46" s="38"/>
      <c r="Q46" s="39"/>
      <c r="S46" s="254" t="str" cm="1">
        <f t="array" ref="S46">_xlfn.IFS(T46="","",T46=0,"",T46=1,"←「定型様式３-①（窓）」シートの型番と重複しています")</f>
        <v/>
      </c>
      <c r="T46" s="108" t="str">
        <f>IF(O46="","",COUNTIF('定型様式３-①（窓）'!$M$17:$M$46,O46))</f>
        <v/>
      </c>
    </row>
    <row r="47" spans="1:20" s="108" customFormat="1" ht="30" customHeight="1" x14ac:dyDescent="0.15">
      <c r="A47" s="105" t="str">
        <f t="shared" si="0"/>
        <v/>
      </c>
      <c r="B47" s="31"/>
      <c r="C47" s="32"/>
      <c r="D47" s="236" t="str">
        <f t="shared" si="1"/>
        <v/>
      </c>
      <c r="E47" s="208"/>
      <c r="F47" s="212"/>
      <c r="G47" s="216" t="str">
        <f t="shared" si="2"/>
        <v/>
      </c>
      <c r="H47" s="35"/>
      <c r="I47" s="36"/>
      <c r="J47" s="238"/>
      <c r="K47" s="82"/>
      <c r="L47" s="109" t="s">
        <v>3</v>
      </c>
      <c r="M47" s="257"/>
      <c r="N47" s="110" t="str">
        <f t="shared" si="3"/>
        <v/>
      </c>
      <c r="O47" s="110" t="str">
        <f t="shared" si="4"/>
        <v/>
      </c>
      <c r="P47" s="38"/>
      <c r="Q47" s="39"/>
      <c r="S47" s="254" t="str" cm="1">
        <f t="array" ref="S47">_xlfn.IFS(T47="","",T47=0,"",T47=1,"←「定型様式３-①（窓）」シートの型番と重複しています")</f>
        <v/>
      </c>
      <c r="T47" s="108" t="str">
        <f>IF(O47="","",COUNTIF('定型様式３-①（窓）'!$M$17:$M$46,O47))</f>
        <v/>
      </c>
    </row>
    <row r="48" spans="1:20" s="111" customFormat="1" ht="20.100000000000001" customHeight="1" x14ac:dyDescent="0.15">
      <c r="H48" s="112"/>
      <c r="I48" s="112"/>
      <c r="J48" s="113"/>
      <c r="K48" s="112"/>
      <c r="L48" s="112"/>
      <c r="M48" s="112"/>
      <c r="S48" s="255"/>
    </row>
    <row r="49" spans="1:19" s="111" customFormat="1" ht="20.100000000000001" customHeight="1" x14ac:dyDescent="0.15">
      <c r="H49" s="112"/>
      <c r="I49" s="112"/>
      <c r="J49" s="113"/>
      <c r="K49" s="112"/>
      <c r="L49" s="112"/>
      <c r="M49" s="112"/>
      <c r="S49" s="255"/>
    </row>
    <row r="50" spans="1:19" s="111" customFormat="1" ht="20.100000000000001" customHeight="1" x14ac:dyDescent="0.15">
      <c r="H50" s="112"/>
      <c r="I50" s="112"/>
      <c r="J50" s="113"/>
      <c r="K50" s="112"/>
      <c r="L50" s="112"/>
      <c r="M50" s="112"/>
      <c r="S50" s="255"/>
    </row>
    <row r="51" spans="1:19" s="111" customFormat="1" ht="20.100000000000001" customHeight="1" x14ac:dyDescent="0.15">
      <c r="H51" s="112"/>
      <c r="I51" s="112"/>
      <c r="J51" s="113"/>
      <c r="K51" s="112"/>
      <c r="L51" s="112"/>
      <c r="M51" s="112"/>
      <c r="S51" s="255"/>
    </row>
    <row r="52" spans="1:19" s="111" customFormat="1" ht="20.100000000000001" customHeight="1" x14ac:dyDescent="0.15">
      <c r="B52" s="114"/>
      <c r="C52" s="114"/>
      <c r="H52" s="112"/>
      <c r="I52" s="112"/>
      <c r="J52" s="113"/>
      <c r="K52" s="112"/>
      <c r="L52" s="112"/>
      <c r="M52" s="112"/>
      <c r="S52" s="255"/>
    </row>
    <row r="53" spans="1:19" s="115" customFormat="1" ht="20.100000000000001" customHeight="1" x14ac:dyDescent="0.15">
      <c r="B53" s="114"/>
      <c r="C53" s="114"/>
      <c r="H53" s="116"/>
      <c r="I53" s="116"/>
      <c r="J53" s="117"/>
      <c r="K53" s="116"/>
      <c r="L53" s="116"/>
      <c r="M53" s="116"/>
      <c r="S53" s="255"/>
    </row>
    <row r="54" spans="1:19" s="111" customFormat="1" ht="20.100000000000001" customHeight="1" x14ac:dyDescent="0.15">
      <c r="B54" s="114"/>
      <c r="C54" s="114"/>
      <c r="H54" s="112"/>
      <c r="I54" s="112"/>
      <c r="J54" s="113"/>
      <c r="K54" s="112"/>
      <c r="L54" s="112"/>
      <c r="M54" s="112"/>
      <c r="S54" s="255"/>
    </row>
    <row r="55" spans="1:19" s="111" customFormat="1" ht="20.100000000000001" customHeight="1" x14ac:dyDescent="0.15">
      <c r="B55" s="114"/>
      <c r="C55" s="114"/>
      <c r="H55" s="112"/>
      <c r="I55" s="112"/>
      <c r="J55" s="113"/>
      <c r="K55" s="112"/>
      <c r="L55" s="112"/>
      <c r="M55" s="112"/>
      <c r="S55" s="255"/>
    </row>
    <row r="56" spans="1:19" s="111" customFormat="1" ht="20.100000000000001" customHeight="1" x14ac:dyDescent="0.15">
      <c r="B56" s="118"/>
      <c r="C56" s="118"/>
      <c r="H56" s="112"/>
      <c r="I56" s="112"/>
      <c r="J56" s="113"/>
      <c r="K56" s="112"/>
      <c r="L56" s="112"/>
      <c r="M56" s="112"/>
      <c r="S56" s="255"/>
    </row>
    <row r="57" spans="1:19" x14ac:dyDescent="0.15">
      <c r="A57" s="105"/>
      <c r="B57" s="119"/>
      <c r="C57" s="119"/>
      <c r="D57" s="119"/>
      <c r="E57" s="119"/>
      <c r="F57" s="119"/>
      <c r="G57" s="119"/>
      <c r="H57" s="119"/>
      <c r="I57" s="119"/>
      <c r="J57" s="120"/>
      <c r="K57" s="119"/>
      <c r="L57" s="119"/>
      <c r="M57" s="119"/>
    </row>
    <row r="58" spans="1:19" x14ac:dyDescent="0.15">
      <c r="A58" s="105"/>
    </row>
    <row r="59" spans="1:19" x14ac:dyDescent="0.15">
      <c r="A59" s="105"/>
    </row>
    <row r="60" spans="1:19" x14ac:dyDescent="0.15">
      <c r="A60" s="105"/>
    </row>
    <row r="61" spans="1:19" x14ac:dyDescent="0.15">
      <c r="A61" s="105"/>
    </row>
    <row r="62" spans="1:19" x14ac:dyDescent="0.15">
      <c r="A62" s="105"/>
    </row>
    <row r="63" spans="1:19" x14ac:dyDescent="0.15">
      <c r="A63" s="105"/>
    </row>
    <row r="64" spans="1:19" x14ac:dyDescent="0.15">
      <c r="A64" s="105"/>
    </row>
    <row r="65" spans="1:19" x14ac:dyDescent="0.15">
      <c r="A65" s="105"/>
    </row>
    <row r="66" spans="1:19" x14ac:dyDescent="0.15">
      <c r="A66" s="105"/>
    </row>
    <row r="67" spans="1:19" x14ac:dyDescent="0.15">
      <c r="A67" s="105"/>
    </row>
    <row r="68" spans="1:19" x14ac:dyDescent="0.15">
      <c r="A68" s="121"/>
    </row>
    <row r="69" spans="1:19" x14ac:dyDescent="0.15">
      <c r="A69" s="121"/>
    </row>
    <row r="70" spans="1:19" x14ac:dyDescent="0.15">
      <c r="A70" s="121"/>
    </row>
    <row r="71" spans="1:19" x14ac:dyDescent="0.15">
      <c r="A71" s="121"/>
    </row>
    <row r="80" spans="1:19" s="4" customFormat="1" ht="26.25" ph="1" x14ac:dyDescent="0.2">
      <c r="A80" s="122"/>
      <c r="I80" s="8" ph="1"/>
      <c r="J80" s="13" ph="1"/>
      <c r="K80" s="8" ph="1"/>
      <c r="L80" s="8" ph="1"/>
      <c r="M80" s="8" ph="1"/>
      <c r="S80" s="246" ph="1"/>
    </row>
    <row r="84" spans="1:19" s="4" customFormat="1" ht="26.25" ph="1" x14ac:dyDescent="0.2">
      <c r="A84" s="122"/>
      <c r="I84" s="8" ph="1"/>
      <c r="J84" s="13" ph="1"/>
      <c r="K84" s="8" ph="1"/>
      <c r="L84" s="8" ph="1"/>
      <c r="M84" s="8" ph="1"/>
      <c r="S84" s="246" ph="1"/>
    </row>
    <row r="85" spans="1:19" s="4" customFormat="1" ht="26.25" ph="1" x14ac:dyDescent="0.2">
      <c r="A85" s="122"/>
      <c r="I85" s="8" ph="1"/>
      <c r="J85" s="13" ph="1"/>
      <c r="K85" s="8" ph="1"/>
      <c r="L85" s="8" ph="1"/>
      <c r="M85" s="8" ph="1"/>
      <c r="S85" s="246" ph="1"/>
    </row>
    <row r="86" spans="1:19" s="4" customFormat="1" ht="26.25" ph="1" x14ac:dyDescent="0.2">
      <c r="A86" s="122"/>
      <c r="I86" s="8" ph="1"/>
      <c r="J86" s="13" ph="1"/>
      <c r="K86" s="8" ph="1"/>
      <c r="L86" s="8" ph="1"/>
      <c r="M86" s="8" ph="1"/>
      <c r="S86" s="246" ph="1"/>
    </row>
    <row r="88" spans="1:19" s="4" customFormat="1" ht="26.25" ph="1" x14ac:dyDescent="0.2">
      <c r="A88" s="122"/>
      <c r="I88" s="8" ph="1"/>
      <c r="J88" s="13" ph="1"/>
      <c r="K88" s="8" ph="1"/>
      <c r="L88" s="8" ph="1"/>
      <c r="M88" s="8" ph="1"/>
      <c r="S88" s="246" ph="1"/>
    </row>
    <row r="89" spans="1:19" s="4" customFormat="1" ht="26.25" ph="1" x14ac:dyDescent="0.2">
      <c r="A89" s="122"/>
      <c r="I89" s="8" ph="1"/>
      <c r="J89" s="13" ph="1"/>
      <c r="K89" s="8" ph="1"/>
      <c r="L89" s="8" ph="1"/>
      <c r="M89" s="8" ph="1"/>
      <c r="S89" s="246" ph="1"/>
    </row>
    <row r="90" spans="1:19" s="4" customFormat="1" ht="26.25" ph="1" x14ac:dyDescent="0.2">
      <c r="A90" s="122"/>
      <c r="I90" s="8" ph="1"/>
      <c r="J90" s="13" ph="1"/>
      <c r="K90" s="8" ph="1"/>
      <c r="L90" s="8" ph="1"/>
      <c r="M90" s="8" ph="1"/>
      <c r="S90" s="246" ph="1"/>
    </row>
    <row r="92" spans="1:19" s="4" customFormat="1" ht="26.25" ph="1" x14ac:dyDescent="0.2">
      <c r="A92" s="122"/>
      <c r="I92" s="8" ph="1"/>
      <c r="J92" s="13" ph="1"/>
      <c r="K92" s="8" ph="1"/>
      <c r="L92" s="8" ph="1"/>
      <c r="M92" s="8" ph="1"/>
      <c r="S92" s="246" ph="1"/>
    </row>
    <row r="94" spans="1:19" s="4" customFormat="1" ht="26.25" ph="1" x14ac:dyDescent="0.2">
      <c r="A94" s="122"/>
      <c r="I94" s="8" ph="1"/>
      <c r="J94" s="13" ph="1"/>
      <c r="K94" s="8" ph="1"/>
      <c r="L94" s="8" ph="1"/>
      <c r="M94" s="8" ph="1"/>
      <c r="S94" s="246" ph="1"/>
    </row>
    <row r="95" spans="1:19" s="4" customFormat="1" ht="26.25" ph="1" x14ac:dyDescent="0.2">
      <c r="A95" s="122"/>
      <c r="I95" s="8" ph="1"/>
      <c r="J95" s="13" ph="1"/>
      <c r="K95" s="8" ph="1"/>
      <c r="L95" s="8" ph="1"/>
      <c r="M95" s="8" ph="1"/>
      <c r="S95" s="246" ph="1"/>
    </row>
    <row r="96" spans="1:19" s="4" customFormat="1" ht="26.25" ph="1" x14ac:dyDescent="0.2">
      <c r="A96" s="122"/>
      <c r="I96" s="8" ph="1"/>
      <c r="J96" s="13" ph="1"/>
      <c r="K96" s="8" ph="1"/>
      <c r="L96" s="8" ph="1"/>
      <c r="M96" s="8" ph="1"/>
      <c r="S96" s="246" ph="1"/>
    </row>
    <row r="97" spans="1:19" s="4" customFormat="1" ht="26.25" ph="1" x14ac:dyDescent="0.2">
      <c r="A97" s="122"/>
      <c r="I97" s="8" ph="1"/>
      <c r="J97" s="13" ph="1"/>
      <c r="K97" s="8" ph="1"/>
      <c r="L97" s="8" ph="1"/>
      <c r="M97" s="8" ph="1"/>
      <c r="S97" s="246" ph="1"/>
    </row>
    <row r="98" spans="1:19" s="4" customFormat="1" ht="26.25" ph="1" x14ac:dyDescent="0.2">
      <c r="A98" s="122"/>
      <c r="I98" s="8" ph="1"/>
      <c r="J98" s="13" ph="1"/>
      <c r="K98" s="8" ph="1"/>
      <c r="L98" s="8" ph="1"/>
      <c r="M98" s="8" ph="1"/>
      <c r="S98" s="246" ph="1"/>
    </row>
    <row r="99" spans="1:19" s="4" customFormat="1" ht="26.25" ph="1" x14ac:dyDescent="0.2">
      <c r="A99" s="122"/>
      <c r="I99" s="8" ph="1"/>
      <c r="J99" s="13" ph="1"/>
      <c r="K99" s="8" ph="1"/>
      <c r="L99" s="8" ph="1"/>
      <c r="M99" s="8" ph="1"/>
      <c r="S99" s="246" ph="1"/>
    </row>
    <row r="100" spans="1:19" s="4" customFormat="1" ht="26.25" ph="1" x14ac:dyDescent="0.2">
      <c r="A100" s="122"/>
      <c r="I100" s="8" ph="1"/>
      <c r="J100" s="13" ph="1"/>
      <c r="K100" s="8" ph="1"/>
      <c r="L100" s="8" ph="1"/>
      <c r="M100" s="8" ph="1"/>
      <c r="S100" s="246" ph="1"/>
    </row>
    <row r="102" spans="1:19" s="4" customFormat="1" ht="26.25" ph="1" x14ac:dyDescent="0.2">
      <c r="A102" s="122"/>
      <c r="I102" s="8" ph="1"/>
      <c r="J102" s="13" ph="1"/>
      <c r="K102" s="8" ph="1"/>
      <c r="L102" s="8" ph="1"/>
      <c r="M102" s="8" ph="1"/>
      <c r="S102" s="246" ph="1"/>
    </row>
    <row r="104" spans="1:19" s="4" customFormat="1" ht="26.25" ph="1" x14ac:dyDescent="0.2">
      <c r="A104" s="122"/>
      <c r="I104" s="8" ph="1"/>
      <c r="J104" s="13" ph="1"/>
      <c r="K104" s="8" ph="1"/>
      <c r="L104" s="8" ph="1"/>
      <c r="M104" s="8" ph="1"/>
      <c r="S104" s="246" ph="1"/>
    </row>
    <row r="105" spans="1:19" s="4" customFormat="1" ht="26.25" ph="1" x14ac:dyDescent="0.2">
      <c r="A105" s="122"/>
      <c r="I105" s="8" ph="1"/>
      <c r="J105" s="13" ph="1"/>
      <c r="K105" s="8" ph="1"/>
      <c r="L105" s="8" ph="1"/>
      <c r="M105" s="8" ph="1"/>
      <c r="S105" s="246" ph="1"/>
    </row>
    <row r="106" spans="1:19" s="4" customFormat="1" ht="26.25" ph="1" x14ac:dyDescent="0.2">
      <c r="A106" s="122"/>
      <c r="I106" s="8" ph="1"/>
      <c r="J106" s="13" ph="1"/>
      <c r="K106" s="8" ph="1"/>
      <c r="L106" s="8" ph="1"/>
      <c r="M106" s="8" ph="1"/>
      <c r="S106" s="246" ph="1"/>
    </row>
    <row r="107" spans="1:19" s="4" customFormat="1" ht="26.25" ph="1" x14ac:dyDescent="0.2">
      <c r="A107" s="122"/>
      <c r="I107" s="8" ph="1"/>
      <c r="J107" s="13" ph="1"/>
      <c r="K107" s="8" ph="1"/>
      <c r="L107" s="8" ph="1"/>
      <c r="M107" s="8" ph="1"/>
      <c r="S107" s="246" ph="1"/>
    </row>
    <row r="108" spans="1:19" s="4" customFormat="1" ht="26.25" ph="1" x14ac:dyDescent="0.2">
      <c r="A108" s="122"/>
      <c r="I108" s="8" ph="1"/>
      <c r="J108" s="13" ph="1"/>
      <c r="K108" s="8" ph="1"/>
      <c r="L108" s="8" ph="1"/>
      <c r="M108" s="8" ph="1"/>
      <c r="S108" s="246" ph="1"/>
    </row>
    <row r="109" spans="1:19" s="4" customFormat="1" ht="26.25" ph="1" x14ac:dyDescent="0.2">
      <c r="A109" s="122"/>
      <c r="I109" s="8" ph="1"/>
      <c r="J109" s="13" ph="1"/>
      <c r="K109" s="8" ph="1"/>
      <c r="L109" s="8" ph="1"/>
      <c r="M109" s="8" ph="1"/>
      <c r="S109" s="246" ph="1"/>
    </row>
    <row r="111" spans="1:19" s="4" customFormat="1" ht="26.25" ph="1" x14ac:dyDescent="0.2">
      <c r="A111" s="122"/>
      <c r="I111" s="8" ph="1"/>
      <c r="J111" s="13" ph="1"/>
      <c r="K111" s="8" ph="1"/>
      <c r="L111" s="8" ph="1"/>
      <c r="M111" s="8" ph="1"/>
      <c r="S111" s="246" ph="1"/>
    </row>
    <row r="113" spans="1:19" s="4" customFormat="1" ht="26.25" ph="1" x14ac:dyDescent="0.2">
      <c r="A113" s="122"/>
      <c r="I113" s="8" ph="1"/>
      <c r="J113" s="13" ph="1"/>
      <c r="K113" s="8" ph="1"/>
      <c r="L113" s="8" ph="1"/>
      <c r="M113" s="8" ph="1"/>
      <c r="S113" s="246" ph="1"/>
    </row>
    <row r="114" spans="1:19" s="4" customFormat="1" ht="26.25" ph="1" x14ac:dyDescent="0.2">
      <c r="A114" s="122"/>
      <c r="I114" s="8" ph="1"/>
      <c r="J114" s="13" ph="1"/>
      <c r="K114" s="8" ph="1"/>
      <c r="L114" s="8" ph="1"/>
      <c r="M114" s="8" ph="1"/>
      <c r="S114" s="246" ph="1"/>
    </row>
    <row r="115" spans="1:19" s="4" customFormat="1" ht="26.25" ph="1" x14ac:dyDescent="0.2">
      <c r="A115" s="122"/>
      <c r="I115" s="8" ph="1"/>
      <c r="J115" s="13" ph="1"/>
      <c r="K115" s="8" ph="1"/>
      <c r="L115" s="8" ph="1"/>
      <c r="M115" s="8" ph="1"/>
      <c r="S115" s="246" ph="1"/>
    </row>
    <row r="116" spans="1:19" s="4" customFormat="1" ht="26.25" ph="1" x14ac:dyDescent="0.2">
      <c r="A116" s="122"/>
      <c r="I116" s="8" ph="1"/>
      <c r="J116" s="13" ph="1"/>
      <c r="K116" s="8" ph="1"/>
      <c r="L116" s="8" ph="1"/>
      <c r="M116" s="8" ph="1"/>
      <c r="S116" s="246" ph="1"/>
    </row>
    <row r="117" spans="1:19" s="4" customFormat="1" ht="26.25" ph="1" x14ac:dyDescent="0.2">
      <c r="A117" s="122"/>
      <c r="I117" s="8" ph="1"/>
      <c r="J117" s="13" ph="1"/>
      <c r="K117" s="8" ph="1"/>
      <c r="L117" s="8" ph="1"/>
      <c r="M117" s="8" ph="1"/>
      <c r="S117" s="246" ph="1"/>
    </row>
    <row r="118" spans="1:19" s="4" customFormat="1" ht="26.25" ph="1" x14ac:dyDescent="0.2">
      <c r="A118" s="122"/>
      <c r="I118" s="8" ph="1"/>
      <c r="J118" s="13" ph="1"/>
      <c r="K118" s="8" ph="1"/>
      <c r="L118" s="8" ph="1"/>
      <c r="M118" s="8" ph="1"/>
      <c r="S118" s="246" ph="1"/>
    </row>
    <row r="119" spans="1:19" s="4" customFormat="1" ht="26.25" ph="1" x14ac:dyDescent="0.2">
      <c r="A119" s="122"/>
      <c r="I119" s="8" ph="1"/>
      <c r="J119" s="13" ph="1"/>
      <c r="K119" s="8" ph="1"/>
      <c r="L119" s="8" ph="1"/>
      <c r="M119" s="8" ph="1"/>
      <c r="S119" s="246" ph="1"/>
    </row>
    <row r="120" spans="1:19" s="4" customFormat="1" ht="26.25" ph="1" x14ac:dyDescent="0.2">
      <c r="A120" s="122"/>
      <c r="I120" s="8" ph="1"/>
      <c r="J120" s="13" ph="1"/>
      <c r="K120" s="8" ph="1"/>
      <c r="L120" s="8" ph="1"/>
      <c r="M120" s="8" ph="1"/>
      <c r="S120" s="246" ph="1"/>
    </row>
    <row r="121" spans="1:19" s="4" customFormat="1" ht="26.25" ph="1" x14ac:dyDescent="0.2">
      <c r="A121" s="122"/>
      <c r="I121" s="8" ph="1"/>
      <c r="J121" s="13" ph="1"/>
      <c r="K121" s="8" ph="1"/>
      <c r="L121" s="8" ph="1"/>
      <c r="M121" s="8" ph="1"/>
      <c r="S121" s="246" ph="1"/>
    </row>
    <row r="122" spans="1:19" s="4" customFormat="1" ht="26.25" ph="1" x14ac:dyDescent="0.2">
      <c r="A122" s="122"/>
      <c r="I122" s="8" ph="1"/>
      <c r="J122" s="13" ph="1"/>
      <c r="K122" s="8" ph="1"/>
      <c r="L122" s="8" ph="1"/>
      <c r="M122" s="8" ph="1"/>
      <c r="S122" s="246" ph="1"/>
    </row>
    <row r="123" spans="1:19" s="4" customFormat="1" ht="26.25" ph="1" x14ac:dyDescent="0.2">
      <c r="A123" s="122"/>
      <c r="I123" s="8" ph="1"/>
      <c r="J123" s="13" ph="1"/>
      <c r="K123" s="8" ph="1"/>
      <c r="L123" s="8" ph="1"/>
      <c r="M123" s="8" ph="1"/>
      <c r="S123" s="246" ph="1"/>
    </row>
    <row r="124" spans="1:19" s="4" customFormat="1" ht="26.25" ph="1" x14ac:dyDescent="0.2">
      <c r="A124" s="122"/>
      <c r="I124" s="8" ph="1"/>
      <c r="J124" s="13" ph="1"/>
      <c r="K124" s="8" ph="1"/>
      <c r="L124" s="8" ph="1"/>
      <c r="M124" s="8" ph="1"/>
      <c r="S124" s="246" ph="1"/>
    </row>
    <row r="125" spans="1:19" s="4" customFormat="1" ht="26.25" ph="1" x14ac:dyDescent="0.2">
      <c r="A125" s="122"/>
      <c r="I125" s="8" ph="1"/>
      <c r="J125" s="13" ph="1"/>
      <c r="K125" s="8" ph="1"/>
      <c r="L125" s="8" ph="1"/>
      <c r="M125" s="8" ph="1"/>
      <c r="S125" s="246" ph="1"/>
    </row>
    <row r="126" spans="1:19" s="4" customFormat="1" ht="26.25" ph="1" x14ac:dyDescent="0.2">
      <c r="A126" s="122"/>
      <c r="I126" s="8" ph="1"/>
      <c r="J126" s="13" ph="1"/>
      <c r="K126" s="8" ph="1"/>
      <c r="L126" s="8" ph="1"/>
      <c r="M126" s="8" ph="1"/>
      <c r="S126" s="246" ph="1"/>
    </row>
    <row r="128" spans="1:19" s="4" customFormat="1" ht="26.25" ph="1" x14ac:dyDescent="0.2">
      <c r="A128" s="122"/>
      <c r="I128" s="8" ph="1"/>
      <c r="J128" s="13" ph="1"/>
      <c r="K128" s="8" ph="1"/>
      <c r="L128" s="8" ph="1"/>
      <c r="M128" s="8" ph="1"/>
      <c r="S128" s="246" ph="1"/>
    </row>
    <row r="130" spans="1:19" s="4" customFormat="1" ht="26.25" ph="1" x14ac:dyDescent="0.2">
      <c r="A130" s="122"/>
      <c r="I130" s="8" ph="1"/>
      <c r="J130" s="13" ph="1"/>
      <c r="K130" s="8" ph="1"/>
      <c r="L130" s="8" ph="1"/>
      <c r="M130" s="8" ph="1"/>
      <c r="S130" s="246" ph="1"/>
    </row>
    <row r="131" spans="1:19" s="4" customFormat="1" ht="26.25" ph="1" x14ac:dyDescent="0.2">
      <c r="A131" s="122"/>
      <c r="I131" s="8" ph="1"/>
      <c r="J131" s="13" ph="1"/>
      <c r="K131" s="8" ph="1"/>
      <c r="L131" s="8" ph="1"/>
      <c r="M131" s="8" ph="1"/>
      <c r="S131" s="246" ph="1"/>
    </row>
    <row r="132" spans="1:19" s="4" customFormat="1" ht="26.25" ph="1" x14ac:dyDescent="0.2">
      <c r="A132" s="122"/>
      <c r="I132" s="8" ph="1"/>
      <c r="J132" s="13" ph="1"/>
      <c r="K132" s="8" ph="1"/>
      <c r="L132" s="8" ph="1"/>
      <c r="M132" s="8" ph="1"/>
      <c r="S132" s="246" ph="1"/>
    </row>
    <row r="133" spans="1:19" s="4" customFormat="1" ht="26.25" ph="1" x14ac:dyDescent="0.2">
      <c r="A133" s="122"/>
      <c r="I133" s="8" ph="1"/>
      <c r="J133" s="13" ph="1"/>
      <c r="K133" s="8" ph="1"/>
      <c r="L133" s="8" ph="1"/>
      <c r="M133" s="8" ph="1"/>
      <c r="S133" s="246" ph="1"/>
    </row>
    <row r="134" spans="1:19" s="4" customFormat="1" ht="26.25" ph="1" x14ac:dyDescent="0.2">
      <c r="A134" s="122"/>
      <c r="I134" s="8" ph="1"/>
      <c r="J134" s="13" ph="1"/>
      <c r="K134" s="8" ph="1"/>
      <c r="L134" s="8" ph="1"/>
      <c r="M134" s="8" ph="1"/>
      <c r="S134" s="246" ph="1"/>
    </row>
    <row r="135" spans="1:19" s="4" customFormat="1" ht="26.25" ph="1" x14ac:dyDescent="0.2">
      <c r="A135" s="122"/>
      <c r="I135" s="8" ph="1"/>
      <c r="J135" s="13" ph="1"/>
      <c r="K135" s="8" ph="1"/>
      <c r="L135" s="8" ph="1"/>
      <c r="M135" s="8" ph="1"/>
      <c r="S135" s="246" ph="1"/>
    </row>
    <row r="137" spans="1:19" s="4" customFormat="1" ht="26.25" ph="1" x14ac:dyDescent="0.2">
      <c r="A137" s="122"/>
      <c r="I137" s="8" ph="1"/>
      <c r="J137" s="13" ph="1"/>
      <c r="K137" s="8" ph="1"/>
      <c r="L137" s="8" ph="1"/>
      <c r="M137" s="8" ph="1"/>
      <c r="S137" s="246" ph="1"/>
    </row>
    <row r="139" spans="1:19" s="4" customFormat="1" ht="26.25" ph="1" x14ac:dyDescent="0.2">
      <c r="A139" s="122"/>
      <c r="I139" s="8" ph="1"/>
      <c r="J139" s="13" ph="1"/>
      <c r="K139" s="8" ph="1"/>
      <c r="L139" s="8" ph="1"/>
      <c r="M139" s="8" ph="1"/>
      <c r="S139" s="246" ph="1"/>
    </row>
    <row r="140" spans="1:19" s="4" customFormat="1" ht="26.25" ph="1" x14ac:dyDescent="0.2">
      <c r="A140" s="122"/>
      <c r="I140" s="8" ph="1"/>
      <c r="J140" s="13" ph="1"/>
      <c r="K140" s="8" ph="1"/>
      <c r="L140" s="8" ph="1"/>
      <c r="M140" s="8" ph="1"/>
      <c r="S140" s="246" ph="1"/>
    </row>
    <row r="141" spans="1:19" s="4" customFormat="1" ht="26.25" ph="1" x14ac:dyDescent="0.2">
      <c r="A141" s="122"/>
      <c r="I141" s="8" ph="1"/>
      <c r="J141" s="13" ph="1"/>
      <c r="K141" s="8" ph="1"/>
      <c r="L141" s="8" ph="1"/>
      <c r="M141" s="8" ph="1"/>
      <c r="S141" s="246" ph="1"/>
    </row>
    <row r="142" spans="1:19" s="4" customFormat="1" ht="26.25" ph="1" x14ac:dyDescent="0.2">
      <c r="A142" s="122"/>
      <c r="I142" s="8" ph="1"/>
      <c r="J142" s="13" ph="1"/>
      <c r="K142" s="8" ph="1"/>
      <c r="L142" s="8" ph="1"/>
      <c r="M142" s="8" ph="1"/>
      <c r="S142" s="246" ph="1"/>
    </row>
    <row r="143" spans="1:19" s="4" customFormat="1" ht="26.25" ph="1" x14ac:dyDescent="0.2">
      <c r="A143" s="122"/>
      <c r="I143" s="8" ph="1"/>
      <c r="J143" s="13" ph="1"/>
      <c r="K143" s="8" ph="1"/>
      <c r="L143" s="8" ph="1"/>
      <c r="M143" s="8" ph="1"/>
      <c r="S143" s="246" ph="1"/>
    </row>
    <row r="144" spans="1:19" s="4" customFormat="1" ht="26.25" ph="1" x14ac:dyDescent="0.2">
      <c r="A144" s="122"/>
      <c r="I144" s="8" ph="1"/>
      <c r="J144" s="13" ph="1"/>
      <c r="K144" s="8" ph="1"/>
      <c r="L144" s="8" ph="1"/>
      <c r="M144" s="8" ph="1"/>
      <c r="S144" s="246" ph="1"/>
    </row>
    <row r="145" spans="1:19" s="4" customFormat="1" ht="26.25" ph="1" x14ac:dyDescent="0.2">
      <c r="A145" s="122"/>
      <c r="I145" s="8" ph="1"/>
      <c r="J145" s="13" ph="1"/>
      <c r="K145" s="8" ph="1"/>
      <c r="L145" s="8" ph="1"/>
      <c r="M145" s="8" ph="1"/>
      <c r="S145" s="246" ph="1"/>
    </row>
    <row r="146" spans="1:19" s="4" customFormat="1" ht="26.25" ph="1" x14ac:dyDescent="0.2">
      <c r="A146" s="122"/>
      <c r="I146" s="8" ph="1"/>
      <c r="J146" s="13" ph="1"/>
      <c r="K146" s="8" ph="1"/>
      <c r="L146" s="8" ph="1"/>
      <c r="M146" s="8" ph="1"/>
      <c r="S146" s="246" ph="1"/>
    </row>
    <row r="147" spans="1:19" s="4" customFormat="1" ht="26.25" ph="1" x14ac:dyDescent="0.2">
      <c r="A147" s="122"/>
      <c r="I147" s="8" ph="1"/>
      <c r="J147" s="13" ph="1"/>
      <c r="K147" s="8" ph="1"/>
      <c r="L147" s="8" ph="1"/>
      <c r="M147" s="8" ph="1"/>
      <c r="S147" s="246" ph="1"/>
    </row>
    <row r="148" spans="1:19" s="4" customFormat="1" ht="26.25" ph="1" x14ac:dyDescent="0.2">
      <c r="A148" s="122"/>
      <c r="I148" s="8" ph="1"/>
      <c r="J148" s="13" ph="1"/>
      <c r="K148" s="8" ph="1"/>
      <c r="L148" s="8" ph="1"/>
      <c r="M148" s="8" ph="1"/>
      <c r="S148" s="246" ph="1"/>
    </row>
    <row r="149" spans="1:19" s="4" customFormat="1" ht="26.25" ph="1" x14ac:dyDescent="0.2">
      <c r="A149" s="122"/>
      <c r="I149" s="8" ph="1"/>
      <c r="J149" s="13" ph="1"/>
      <c r="K149" s="8" ph="1"/>
      <c r="L149" s="8" ph="1"/>
      <c r="M149" s="8" ph="1"/>
      <c r="S149" s="246" ph="1"/>
    </row>
    <row r="151" spans="1:19" s="4" customFormat="1" ht="26.25" ph="1" x14ac:dyDescent="0.2">
      <c r="A151" s="122"/>
      <c r="I151" s="8" ph="1"/>
      <c r="J151" s="13" ph="1"/>
      <c r="K151" s="8" ph="1"/>
      <c r="L151" s="8" ph="1"/>
      <c r="M151" s="8" ph="1"/>
      <c r="S151" s="246" ph="1"/>
    </row>
    <row r="152" spans="1:19" s="4" customFormat="1" ht="26.25" ph="1" x14ac:dyDescent="0.2">
      <c r="A152" s="122"/>
      <c r="I152" s="8" ph="1"/>
      <c r="J152" s="13" ph="1"/>
      <c r="K152" s="8" ph="1"/>
      <c r="L152" s="8" ph="1"/>
      <c r="M152" s="8" ph="1"/>
      <c r="S152" s="246" ph="1"/>
    </row>
    <row r="153" spans="1:19" s="4" customFormat="1" ht="26.25" ph="1" x14ac:dyDescent="0.2">
      <c r="A153" s="122"/>
      <c r="I153" s="8" ph="1"/>
      <c r="J153" s="13" ph="1"/>
      <c r="K153" s="8" ph="1"/>
      <c r="L153" s="8" ph="1"/>
      <c r="M153" s="8" ph="1"/>
      <c r="S153" s="246" ph="1"/>
    </row>
    <row r="154" spans="1:19" s="4" customFormat="1" ht="26.25" ph="1" x14ac:dyDescent="0.2">
      <c r="A154" s="122"/>
      <c r="I154" s="8" ph="1"/>
      <c r="J154" s="13" ph="1"/>
      <c r="K154" s="8" ph="1"/>
      <c r="L154" s="8" ph="1"/>
      <c r="M154" s="8" ph="1"/>
      <c r="S154" s="246" ph="1"/>
    </row>
    <row r="155" spans="1:19" s="4" customFormat="1" ht="26.25" ph="1" x14ac:dyDescent="0.2">
      <c r="A155" s="122"/>
      <c r="I155" s="8" ph="1"/>
      <c r="J155" s="13" ph="1"/>
      <c r="K155" s="8" ph="1"/>
      <c r="L155" s="8" ph="1"/>
      <c r="M155" s="8" ph="1"/>
      <c r="S155" s="246" ph="1"/>
    </row>
    <row r="156" spans="1:19" s="4" customFormat="1" ht="26.25" ph="1" x14ac:dyDescent="0.2">
      <c r="A156" s="122"/>
      <c r="I156" s="8" ph="1"/>
      <c r="J156" s="13" ph="1"/>
      <c r="K156" s="8" ph="1"/>
      <c r="L156" s="8" ph="1"/>
      <c r="M156" s="8" ph="1"/>
      <c r="S156" s="246" ph="1"/>
    </row>
    <row r="157" spans="1:19" s="4" customFormat="1" ht="26.25" ph="1" x14ac:dyDescent="0.2">
      <c r="A157" s="122"/>
      <c r="I157" s="8" ph="1"/>
      <c r="J157" s="13" ph="1"/>
      <c r="K157" s="8" ph="1"/>
      <c r="L157" s="8" ph="1"/>
      <c r="M157" s="8" ph="1"/>
      <c r="S157" s="246" ph="1"/>
    </row>
    <row r="158" spans="1:19" s="4" customFormat="1" ht="26.25" ph="1" x14ac:dyDescent="0.2">
      <c r="A158" s="122"/>
      <c r="I158" s="8" ph="1"/>
      <c r="J158" s="13" ph="1"/>
      <c r="K158" s="8" ph="1"/>
      <c r="L158" s="8" ph="1"/>
      <c r="M158" s="8" ph="1"/>
      <c r="S158" s="246" ph="1"/>
    </row>
    <row r="159" spans="1:19" s="4" customFormat="1" ht="26.25" ph="1" x14ac:dyDescent="0.2">
      <c r="A159" s="122"/>
      <c r="I159" s="8" ph="1"/>
      <c r="J159" s="13" ph="1"/>
      <c r="K159" s="8" ph="1"/>
      <c r="L159" s="8" ph="1"/>
      <c r="M159" s="8" ph="1"/>
      <c r="S159" s="246" ph="1"/>
    </row>
    <row r="160" spans="1:19" s="4" customFormat="1" ht="26.25" ph="1" x14ac:dyDescent="0.2">
      <c r="A160" s="122"/>
      <c r="I160" s="8" ph="1"/>
      <c r="J160" s="13" ph="1"/>
      <c r="K160" s="8" ph="1"/>
      <c r="L160" s="8" ph="1"/>
      <c r="M160" s="8" ph="1"/>
      <c r="S160" s="246" ph="1"/>
    </row>
    <row r="161" spans="1:19" s="4" customFormat="1" ht="26.25" ph="1" x14ac:dyDescent="0.2">
      <c r="A161" s="122"/>
      <c r="I161" s="8" ph="1"/>
      <c r="J161" s="13" ph="1"/>
      <c r="K161" s="8" ph="1"/>
      <c r="L161" s="8" ph="1"/>
      <c r="M161" s="8" ph="1"/>
      <c r="S161" s="246" ph="1"/>
    </row>
    <row r="162" spans="1:19" s="4" customFormat="1" ht="26.25" ph="1" x14ac:dyDescent="0.2">
      <c r="A162" s="122"/>
      <c r="I162" s="8" ph="1"/>
      <c r="J162" s="13" ph="1"/>
      <c r="K162" s="8" ph="1"/>
      <c r="L162" s="8" ph="1"/>
      <c r="M162" s="8" ph="1"/>
      <c r="S162" s="246" ph="1"/>
    </row>
    <row r="163" spans="1:19" s="4" customFormat="1" ht="26.25" ph="1" x14ac:dyDescent="0.2">
      <c r="A163" s="122"/>
      <c r="I163" s="8" ph="1"/>
      <c r="J163" s="13" ph="1"/>
      <c r="K163" s="8" ph="1"/>
      <c r="L163" s="8" ph="1"/>
      <c r="M163" s="8" ph="1"/>
      <c r="S163" s="246" ph="1"/>
    </row>
    <row r="164" spans="1:19" s="4" customFormat="1" ht="26.25" ph="1" x14ac:dyDescent="0.2">
      <c r="A164" s="122"/>
      <c r="I164" s="8" ph="1"/>
      <c r="J164" s="13" ph="1"/>
      <c r="K164" s="8" ph="1"/>
      <c r="L164" s="8" ph="1"/>
      <c r="M164" s="8" ph="1"/>
      <c r="S164" s="246" ph="1"/>
    </row>
  </sheetData>
  <sheetProtection algorithmName="SHA-512" hashValue="1FPaUoC2UHPB2gpOF+mqxfI9w3gQfTmmwrk4BaBUpr9XiJDW+OCxF9oecZOdW2tHeQSE70oQYGm6NqY9GtxKAw==" saltValue="1euP2bWQg/MF621mBgdPyg==" spinCount="100000" sheet="1" formatCells="0"/>
  <mergeCells count="17">
    <mergeCell ref="F8:R8"/>
    <mergeCell ref="F9:R9"/>
    <mergeCell ref="B13:L13"/>
    <mergeCell ref="N16:N17"/>
    <mergeCell ref="A2:R2"/>
    <mergeCell ref="B8:C8"/>
    <mergeCell ref="B9:C9"/>
    <mergeCell ref="B16:B17"/>
    <mergeCell ref="C16:C17"/>
    <mergeCell ref="H16:H17"/>
    <mergeCell ref="I16:I17"/>
    <mergeCell ref="J16:J17"/>
    <mergeCell ref="K16:M16"/>
    <mergeCell ref="O16:O17"/>
    <mergeCell ref="P16:Q16"/>
    <mergeCell ref="D8:E8"/>
    <mergeCell ref="D9:E9"/>
  </mergeCells>
  <phoneticPr fontId="20"/>
  <conditionalFormatting sqref="E18:E47">
    <cfRule type="expression" dxfId="15" priority="3">
      <formula>AND($B18&lt;&gt;"",$E18="")</formula>
    </cfRule>
  </conditionalFormatting>
  <conditionalFormatting sqref="C18:C47">
    <cfRule type="expression" dxfId="14" priority="2">
      <formula>AND($B18&lt;&gt;"",$C18="")</formula>
    </cfRule>
  </conditionalFormatting>
  <conditionalFormatting sqref="O18:O47">
    <cfRule type="expression" priority="26" stopIfTrue="1">
      <formula>$O18=""</formula>
    </cfRule>
    <cfRule type="duplicateValues" dxfId="13" priority="27" stopIfTrue="1"/>
  </conditionalFormatting>
  <conditionalFormatting sqref="M18:M47">
    <cfRule type="expression" dxfId="12" priority="4">
      <formula>M18&lt;&gt;""</formula>
    </cfRule>
    <cfRule type="expression" dxfId="11" priority="20">
      <formula>H18="Low-E三層"</formula>
    </cfRule>
    <cfRule type="expression" dxfId="10" priority="21">
      <formula>H18="ダブルLow-E三層"</formula>
    </cfRule>
    <cfRule type="expression" dxfId="9" priority="19">
      <formula>$M18&lt;&gt;""</formula>
    </cfRule>
  </conditionalFormatting>
  <conditionalFormatting sqref="D8:E9">
    <cfRule type="containsBlanks" dxfId="8" priority="1">
      <formula>LEN(TRIM(D8))=0</formula>
    </cfRule>
  </conditionalFormatting>
  <conditionalFormatting sqref="F18:F47">
    <cfRule type="expression" dxfId="7" priority="5">
      <formula>AND($B18&lt;&gt;"",$F18="")</formula>
    </cfRule>
  </conditionalFormatting>
  <conditionalFormatting sqref="G18:G47">
    <cfRule type="expression" dxfId="6" priority="6">
      <formula>AND($B18&lt;&gt;"",$G18="")</formula>
    </cfRule>
  </conditionalFormatting>
  <conditionalFormatting sqref="H18:H47">
    <cfRule type="expression" dxfId="5" priority="7">
      <formula>AND($B18&lt;&gt;"",$H18="")</formula>
    </cfRule>
  </conditionalFormatting>
  <conditionalFormatting sqref="I18:I47">
    <cfRule type="expression" dxfId="4" priority="8">
      <formula>AND($B18&lt;&gt;"",$I18="")</formula>
    </cfRule>
  </conditionalFormatting>
  <conditionalFormatting sqref="J18:J47">
    <cfRule type="expression" dxfId="3" priority="9">
      <formula>AND($B18&lt;&gt;"",$J18="")</formula>
    </cfRule>
  </conditionalFormatting>
  <conditionalFormatting sqref="K18:K47">
    <cfRule type="expression" dxfId="2" priority="18">
      <formula>AND($B18&lt;&gt;"",$K18="")</formula>
    </cfRule>
  </conditionalFormatting>
  <dataValidations count="10">
    <dataValidation imeMode="disabled" allowBlank="1" showInputMessage="1" showErrorMessage="1" sqref="P18:Q47" xr:uid="{982B02C2-2F6D-4120-B5C0-A60830D2A61F}"/>
    <dataValidation type="textLength" imeMode="disabled" operator="equal" allowBlank="1" sqref="N18:O47" xr:uid="{8F3A1322-9A24-437D-B09E-CC5A1580457E}">
      <formula1>8</formula1>
    </dataValidation>
    <dataValidation type="list" allowBlank="1" showErrorMessage="1" sqref="B18:B47" xr:uid="{38445685-8FD6-42C5-90A8-A866E90539A8}">
      <formula1>"カバー工法,外窓交換"</formula1>
    </dataValidation>
    <dataValidation type="list" allowBlank="1" showErrorMessage="1" sqref="C18:C47" xr:uid="{46B4D8C6-08A5-4E5F-A0FA-8F61EFC647A9}">
      <formula1>"樹脂製,木製,アルミ樹脂複合,アルミ木複合,樹脂木複合"</formula1>
    </dataValidation>
    <dataValidation imeMode="disabled" allowBlank="1" sqref="K18:K47 M18:M47" xr:uid="{0910D03F-73EA-4112-9B08-85C14D5AAF14}"/>
    <dataValidation type="list" allowBlank="1" showErrorMessage="1" sqref="H18:H47" xr:uid="{DC8E4AB6-1F10-4E86-83E3-45CC8A04E64B}">
      <formula1>"複層,Low-E複層,Low-E三層,ダブルLow-E三層,その他"</formula1>
    </dataValidation>
    <dataValidation type="list" allowBlank="1" showInputMessage="1" showErrorMessage="1" sqref="I18:I47" xr:uid="{7EFF81EE-6169-484D-9528-1A9FD4338AB4}">
      <formula1>"乾燥空気,アルゴンガス,クリプトンガス,真空,その他"</formula1>
    </dataValidation>
    <dataValidation type="textLength" imeMode="disabled" operator="equal" allowBlank="1" showInputMessage="1" showErrorMessage="1" errorTitle="文字数エラー" error="4文字で登録してください。" sqref="F18:F47" xr:uid="{80A58ABA-3816-4BCC-AEC5-8CFB7343F79E}">
      <formula1>4</formula1>
    </dataValidation>
    <dataValidation allowBlank="1" sqref="A52:M65540 A16:A17 F17:G17 I16:J16 E16 S4 L18:L47 S2:Y3 A2 Q16 A48:A51 D48:M51 E18:E47 N16:O16 A3:B9 B16:C16 N48:IR65540 Z2:IR12 S12:Y12 P16:P17 IO15 A15:E15 A13:B14 C3:R7 A10:R12 G15:IM15 M13:IQ14 R16:IR47" xr:uid="{DEBDDD72-4622-4CD7-BDF8-377EB05E380A}"/>
    <dataValidation type="custom" allowBlank="1" showInputMessage="1" showErrorMessage="1" errorTitle="開口部の熱貫流率(Uw値)[W/(㎡・K)]" error="開口部の熱貫流率(Uw値)[W/(㎡・K)]は以下の数字を入力してください。_x000a_※カバー工法窓の場合、2.33 [W/(㎡・K)]以下_x000a_※外窓の場合、1.90 [W/(㎡・K)]以下" sqref="J18:J47" xr:uid="{FC345E31-4647-4D22-A5ED-C1126032B202}">
      <formula1>IF(B18="外窓交換",J18&lt;=1.9,J18&lt;=2.33)</formula1>
    </dataValidation>
  </dataValidations>
  <printOptions horizontalCentered="1"/>
  <pageMargins left="0.25" right="0.25" top="0.75" bottom="0.75" header="0.3" footer="0.3"/>
  <pageSetup paperSize="9" scale="39" fitToHeight="0" orientation="landscape" r:id="rId1"/>
  <headerFooter alignWithMargins="0">
    <oddFooter>&amp;C&amp;P/&amp;N</oddFooter>
  </headerFooter>
  <ignoredErrors>
    <ignoredError sqref="K19:K39 M20:M3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P71"/>
  <sheetViews>
    <sheetView showGridLines="0" showZeros="0" view="pageBreakPreview" zoomScale="70" zoomScaleNormal="70" zoomScaleSheetLayoutView="70" workbookViewId="0"/>
  </sheetViews>
  <sheetFormatPr defaultColWidth="1.375" defaultRowHeight="18" customHeight="1" x14ac:dyDescent="0.15"/>
  <cols>
    <col min="1" max="1" width="7.375" style="133" customWidth="1"/>
    <col min="2" max="4" width="1.625" style="133" customWidth="1"/>
    <col min="5" max="6" width="1.625" style="170" customWidth="1"/>
    <col min="7" max="8" width="1.625" style="171" customWidth="1"/>
    <col min="9" max="9" width="0.625" style="133" customWidth="1"/>
    <col min="10" max="10" width="1.25" style="133" customWidth="1"/>
    <col min="11" max="11" width="0.75" style="133" customWidth="1"/>
    <col min="12" max="31" width="1.625" style="133" customWidth="1"/>
    <col min="32" max="32" width="2.25" style="133" customWidth="1"/>
    <col min="33" max="74" width="1.625" style="133" customWidth="1"/>
    <col min="75" max="75" width="4.125" style="133" customWidth="1"/>
    <col min="76" max="92" width="1.625" style="133" customWidth="1"/>
    <col min="93" max="16384" width="1.375" style="133"/>
  </cols>
  <sheetData>
    <row r="1" spans="1:146" s="218" customFormat="1" ht="18" customHeight="1" thickBot="1" x14ac:dyDescent="0.25">
      <c r="E1" s="219"/>
      <c r="F1" s="219"/>
      <c r="G1" s="171"/>
      <c r="H1" s="171"/>
      <c r="CN1" s="221" t="s">
        <v>91</v>
      </c>
    </row>
    <row r="2" spans="1:146" s="124" customFormat="1" ht="9.75" customHeight="1" x14ac:dyDescent="0.15">
      <c r="A2" s="303" t="s">
        <v>79</v>
      </c>
      <c r="B2" s="304"/>
      <c r="C2" s="304"/>
      <c r="D2" s="304"/>
      <c r="E2" s="304"/>
      <c r="F2" s="437" t="str">
        <f>IF(定型様式２!BV11="","",定型様式２!BD11&amp;定型様式２!BV11)</f>
        <v/>
      </c>
      <c r="G2" s="438"/>
      <c r="H2" s="438"/>
      <c r="I2" s="438"/>
      <c r="J2" s="438"/>
      <c r="K2" s="438"/>
      <c r="L2" s="438"/>
      <c r="M2" s="438"/>
      <c r="N2" s="438"/>
      <c r="O2" s="438"/>
      <c r="P2" s="439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</row>
    <row r="3" spans="1:146" s="124" customFormat="1" ht="18" customHeight="1" x14ac:dyDescent="0.15">
      <c r="A3" s="303"/>
      <c r="B3" s="304"/>
      <c r="C3" s="304"/>
      <c r="D3" s="304"/>
      <c r="E3" s="304"/>
      <c r="F3" s="440"/>
      <c r="G3" s="441"/>
      <c r="H3" s="441"/>
      <c r="I3" s="441"/>
      <c r="J3" s="441"/>
      <c r="K3" s="441"/>
      <c r="L3" s="441"/>
      <c r="M3" s="441"/>
      <c r="N3" s="441"/>
      <c r="O3" s="441"/>
      <c r="P3" s="442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J3" s="123"/>
      <c r="AK3" s="123"/>
      <c r="AL3" s="123"/>
      <c r="AM3" s="123"/>
      <c r="AN3" s="123"/>
      <c r="AO3" s="123"/>
      <c r="AP3" s="123"/>
      <c r="AQ3" s="123"/>
      <c r="AR3" s="123"/>
      <c r="BK3" s="123"/>
      <c r="BL3" s="123"/>
      <c r="BM3" s="123"/>
      <c r="BO3" s="123"/>
      <c r="BP3" s="305"/>
      <c r="BQ3" s="305"/>
      <c r="BR3" s="305"/>
      <c r="BS3" s="305"/>
      <c r="BT3" s="306" t="str">
        <f>IF(定型様式１!BT3="","",定型様式１!BT3)</f>
        <v/>
      </c>
      <c r="BU3" s="306"/>
      <c r="BV3" s="306"/>
      <c r="BW3" s="306"/>
      <c r="BX3" s="306"/>
      <c r="BY3" s="307" t="s">
        <v>8</v>
      </c>
      <c r="BZ3" s="307"/>
      <c r="CA3" s="306" t="str">
        <f>IF(定型様式１!CA3="","",定型様式１!CA3)</f>
        <v/>
      </c>
      <c r="CB3" s="306"/>
      <c r="CC3" s="306"/>
      <c r="CD3" s="306"/>
      <c r="CE3" s="306"/>
      <c r="CF3" s="307" t="s">
        <v>9</v>
      </c>
      <c r="CG3" s="307"/>
      <c r="CH3" s="306" t="str">
        <f>IF(定型様式１!CH3="","",定型様式１!CH3)</f>
        <v/>
      </c>
      <c r="CI3" s="306"/>
      <c r="CJ3" s="306"/>
      <c r="CK3" s="306"/>
      <c r="CL3" s="306"/>
      <c r="CM3" s="307" t="s">
        <v>10</v>
      </c>
      <c r="CN3" s="307"/>
    </row>
    <row r="4" spans="1:146" s="124" customFormat="1" ht="18" customHeight="1" x14ac:dyDescent="0.15">
      <c r="A4" s="303"/>
      <c r="B4" s="304"/>
      <c r="C4" s="304"/>
      <c r="D4" s="304"/>
      <c r="E4" s="304"/>
      <c r="F4" s="440"/>
      <c r="G4" s="441"/>
      <c r="H4" s="441"/>
      <c r="I4" s="441"/>
      <c r="J4" s="441"/>
      <c r="K4" s="441"/>
      <c r="L4" s="441"/>
      <c r="M4" s="441"/>
      <c r="N4" s="441"/>
      <c r="O4" s="441"/>
      <c r="P4" s="442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J4" s="126"/>
      <c r="AK4" s="126"/>
      <c r="AL4" s="123"/>
      <c r="AM4" s="123"/>
      <c r="AN4" s="123"/>
      <c r="AO4" s="123"/>
      <c r="AP4" s="123"/>
      <c r="AQ4" s="123"/>
      <c r="AR4" s="123"/>
      <c r="BK4" s="123"/>
      <c r="BL4" s="123"/>
      <c r="BM4" s="123"/>
      <c r="BN4" s="126"/>
      <c r="BO4" s="126"/>
      <c r="BP4" s="126"/>
      <c r="BQ4" s="126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</row>
    <row r="5" spans="1:146" s="124" customFormat="1" ht="18" customHeight="1" thickBot="1" x14ac:dyDescent="0.2">
      <c r="A5" s="303"/>
      <c r="B5" s="304"/>
      <c r="C5" s="304"/>
      <c r="D5" s="304"/>
      <c r="E5" s="304"/>
      <c r="F5" s="443"/>
      <c r="G5" s="444"/>
      <c r="H5" s="444"/>
      <c r="I5" s="444"/>
      <c r="J5" s="444"/>
      <c r="K5" s="444"/>
      <c r="L5" s="444"/>
      <c r="M5" s="444"/>
      <c r="N5" s="444"/>
      <c r="O5" s="444"/>
      <c r="P5" s="445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J5" s="126"/>
      <c r="AK5" s="126"/>
      <c r="AL5" s="123"/>
      <c r="AM5" s="123"/>
      <c r="AN5" s="123"/>
      <c r="AO5" s="123"/>
      <c r="AP5" s="123"/>
      <c r="AQ5" s="123"/>
      <c r="AR5" s="123"/>
      <c r="BK5" s="123"/>
      <c r="BL5" s="123"/>
      <c r="BM5" s="123"/>
      <c r="BN5" s="126"/>
      <c r="BO5" s="126"/>
      <c r="BP5" s="126"/>
      <c r="BQ5" s="126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</row>
    <row r="6" spans="1:146" s="124" customFormat="1" ht="41.25" customHeight="1" x14ac:dyDescent="0.15">
      <c r="B6" s="128"/>
      <c r="C6" s="128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30"/>
      <c r="Y6" s="130"/>
      <c r="Z6" s="130"/>
      <c r="AA6" s="130"/>
      <c r="AB6" s="130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30"/>
      <c r="AO6" s="130"/>
      <c r="AP6" s="130"/>
      <c r="AQ6" s="130"/>
      <c r="AR6" s="131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</row>
    <row r="7" spans="1:146" s="124" customFormat="1" ht="24.75" customHeight="1" x14ac:dyDescent="0.15">
      <c r="A7" s="462" t="s">
        <v>100</v>
      </c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/>
      <c r="AN7" s="462"/>
      <c r="AO7" s="462"/>
      <c r="AP7" s="462"/>
      <c r="AQ7" s="462"/>
      <c r="AR7" s="462"/>
      <c r="AS7" s="462"/>
      <c r="AT7" s="462"/>
      <c r="AU7" s="462"/>
      <c r="AV7" s="462"/>
      <c r="AW7" s="462"/>
      <c r="AX7" s="462"/>
      <c r="AY7" s="462"/>
      <c r="AZ7" s="462"/>
      <c r="BA7" s="462"/>
      <c r="BB7" s="462"/>
      <c r="BC7" s="462"/>
      <c r="BD7" s="462"/>
      <c r="BE7" s="462"/>
      <c r="BF7" s="462"/>
      <c r="BG7" s="462"/>
      <c r="BH7" s="462"/>
      <c r="BI7" s="462"/>
      <c r="BJ7" s="462"/>
      <c r="BK7" s="462"/>
      <c r="BL7" s="462"/>
      <c r="BM7" s="462"/>
      <c r="BN7" s="462"/>
      <c r="BO7" s="462"/>
      <c r="BP7" s="462"/>
      <c r="BQ7" s="462"/>
      <c r="BR7" s="462"/>
      <c r="BS7" s="462"/>
      <c r="BT7" s="462"/>
      <c r="BU7" s="462"/>
      <c r="BV7" s="462"/>
      <c r="BW7" s="462"/>
      <c r="BX7" s="462"/>
      <c r="BY7" s="462"/>
      <c r="BZ7" s="462"/>
      <c r="CA7" s="462"/>
      <c r="CB7" s="462"/>
      <c r="CC7" s="462"/>
      <c r="CD7" s="462"/>
      <c r="CE7" s="462"/>
      <c r="CF7" s="462"/>
      <c r="CG7" s="462"/>
      <c r="CH7" s="462"/>
      <c r="CI7" s="462"/>
      <c r="CJ7" s="462"/>
      <c r="CK7" s="462"/>
      <c r="CL7" s="462"/>
      <c r="CM7" s="462"/>
      <c r="CN7" s="462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</row>
    <row r="8" spans="1:146" s="124" customFormat="1" ht="24.75" customHeight="1" x14ac:dyDescent="0.15"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</row>
    <row r="9" spans="1:146" s="124" customFormat="1" ht="24.75" customHeight="1" x14ac:dyDescent="0.15"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</row>
    <row r="10" spans="1:146" s="124" customFormat="1" ht="36.75" customHeight="1" x14ac:dyDescent="0.15">
      <c r="A10" s="463" t="s">
        <v>47</v>
      </c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H10" s="463"/>
      <c r="BI10" s="463"/>
      <c r="BJ10" s="463"/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63"/>
      <c r="BX10" s="463"/>
      <c r="BY10" s="463"/>
      <c r="BZ10" s="463"/>
      <c r="CA10" s="463"/>
      <c r="CB10" s="463"/>
      <c r="CC10" s="463"/>
      <c r="CD10" s="463"/>
      <c r="CE10" s="463"/>
      <c r="CF10" s="463"/>
      <c r="CG10" s="463"/>
      <c r="CH10" s="463"/>
      <c r="CI10" s="463"/>
      <c r="CJ10" s="463"/>
      <c r="CK10" s="463"/>
      <c r="CL10" s="463"/>
      <c r="CM10" s="463"/>
      <c r="CN10" s="463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</row>
    <row r="11" spans="1:146" ht="22.5" customHeight="1" x14ac:dyDescent="0.15"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134"/>
      <c r="Z11" s="134"/>
      <c r="AA11" s="134"/>
      <c r="AB11" s="134"/>
      <c r="BE11" s="135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</row>
    <row r="12" spans="1:146" s="141" customFormat="1" ht="16.5" customHeight="1" thickBot="1" x14ac:dyDescent="0.2">
      <c r="A12" s="136" t="s">
        <v>48</v>
      </c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40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</row>
    <row r="13" spans="1:146" ht="48.75" customHeight="1" thickBot="1" x14ac:dyDescent="0.2">
      <c r="A13" s="142" t="s">
        <v>20</v>
      </c>
      <c r="B13" s="449" t="s">
        <v>15</v>
      </c>
      <c r="C13" s="450"/>
      <c r="D13" s="450"/>
      <c r="E13" s="450"/>
      <c r="F13" s="450"/>
      <c r="G13" s="450"/>
      <c r="H13" s="450"/>
      <c r="I13" s="450"/>
      <c r="J13" s="450"/>
      <c r="K13" s="451"/>
      <c r="L13" s="452">
        <f>定型様式１!AS20</f>
        <v>0</v>
      </c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  <c r="AB13" s="453"/>
      <c r="AC13" s="453"/>
      <c r="AD13" s="453"/>
      <c r="AE13" s="453"/>
      <c r="AF13" s="453"/>
      <c r="AG13" s="453"/>
      <c r="AH13" s="453"/>
      <c r="AI13" s="453"/>
      <c r="AJ13" s="453"/>
      <c r="AK13" s="453"/>
      <c r="AL13" s="453"/>
      <c r="AM13" s="453"/>
      <c r="AN13" s="453"/>
      <c r="AO13" s="453"/>
      <c r="AP13" s="453"/>
      <c r="AQ13" s="453"/>
      <c r="AR13" s="454"/>
      <c r="AS13" s="455" t="s">
        <v>49</v>
      </c>
      <c r="AT13" s="456"/>
      <c r="AU13" s="456"/>
      <c r="AV13" s="456"/>
      <c r="AW13" s="456"/>
      <c r="AX13" s="456"/>
      <c r="AY13" s="456"/>
      <c r="AZ13" s="456"/>
      <c r="BA13" s="456"/>
      <c r="BB13" s="456"/>
      <c r="BC13" s="457"/>
      <c r="BD13" s="458" t="s">
        <v>63</v>
      </c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60" t="str">
        <f>IF(定型様式２!BV11="","",定型様式２!BV11)</f>
        <v/>
      </c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1"/>
      <c r="CO13" s="143"/>
      <c r="CV13" s="144"/>
    </row>
    <row r="14" spans="1:146" ht="16.5" customHeight="1" x14ac:dyDescent="0.15">
      <c r="B14" s="145"/>
      <c r="C14" s="146"/>
      <c r="D14" s="146"/>
      <c r="E14" s="146"/>
      <c r="F14" s="146"/>
      <c r="G14" s="146"/>
      <c r="H14" s="146"/>
      <c r="I14" s="146"/>
      <c r="J14" s="146"/>
      <c r="K14" s="146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8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</row>
    <row r="15" spans="1:146" s="141" customFormat="1" ht="16.5" customHeight="1" thickBot="1" x14ac:dyDescent="0.2">
      <c r="A15" s="136" t="s">
        <v>50</v>
      </c>
      <c r="B15" s="137"/>
      <c r="C15" s="138"/>
      <c r="D15" s="138"/>
      <c r="E15" s="138"/>
      <c r="F15" s="138"/>
      <c r="G15" s="138"/>
      <c r="H15" s="138"/>
      <c r="I15" s="138"/>
      <c r="J15" s="138"/>
      <c r="K15" s="138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40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</row>
    <row r="16" spans="1:146" ht="45.75" customHeight="1" x14ac:dyDescent="0.15">
      <c r="A16" s="464" t="s">
        <v>51</v>
      </c>
      <c r="B16" s="467" t="s">
        <v>15</v>
      </c>
      <c r="C16" s="468"/>
      <c r="D16" s="468"/>
      <c r="E16" s="468"/>
      <c r="F16" s="468"/>
      <c r="G16" s="468"/>
      <c r="H16" s="468"/>
      <c r="I16" s="468"/>
      <c r="J16" s="468"/>
      <c r="K16" s="469"/>
      <c r="L16" s="470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1"/>
      <c r="AJ16" s="471"/>
      <c r="AK16" s="471"/>
      <c r="AL16" s="471"/>
      <c r="AM16" s="471"/>
      <c r="AN16" s="471"/>
      <c r="AO16" s="471"/>
      <c r="AP16" s="471"/>
      <c r="AQ16" s="471"/>
      <c r="AR16" s="472"/>
      <c r="AS16" s="473" t="s">
        <v>32</v>
      </c>
      <c r="AT16" s="474"/>
      <c r="AU16" s="474"/>
      <c r="AV16" s="474"/>
      <c r="AW16" s="474"/>
      <c r="AX16" s="474"/>
      <c r="AY16" s="474"/>
      <c r="AZ16" s="474"/>
      <c r="BA16" s="474"/>
      <c r="BB16" s="474"/>
      <c r="BC16" s="475"/>
      <c r="BD16" s="470"/>
      <c r="BE16" s="471"/>
      <c r="BF16" s="471"/>
      <c r="BG16" s="471"/>
      <c r="BH16" s="471"/>
      <c r="BI16" s="471"/>
      <c r="BJ16" s="471"/>
      <c r="BK16" s="471"/>
      <c r="BL16" s="471"/>
      <c r="BM16" s="471"/>
      <c r="BN16" s="471"/>
      <c r="BO16" s="471"/>
      <c r="BP16" s="471"/>
      <c r="BQ16" s="471"/>
      <c r="BR16" s="471"/>
      <c r="BS16" s="471"/>
      <c r="BT16" s="471"/>
      <c r="BU16" s="471"/>
      <c r="BV16" s="471"/>
      <c r="BW16" s="471"/>
      <c r="BX16" s="471"/>
      <c r="BY16" s="471"/>
      <c r="BZ16" s="471"/>
      <c r="CA16" s="471"/>
      <c r="CB16" s="471"/>
      <c r="CC16" s="471"/>
      <c r="CD16" s="471"/>
      <c r="CE16" s="471"/>
      <c r="CF16" s="471"/>
      <c r="CG16" s="471"/>
      <c r="CH16" s="471"/>
      <c r="CI16" s="471"/>
      <c r="CJ16" s="471"/>
      <c r="CK16" s="471"/>
      <c r="CL16" s="471"/>
      <c r="CM16" s="471"/>
      <c r="CN16" s="476"/>
    </row>
    <row r="17" spans="1:95" ht="47.25" customHeight="1" x14ac:dyDescent="0.15">
      <c r="A17" s="465"/>
      <c r="B17" s="477" t="s">
        <v>33</v>
      </c>
      <c r="C17" s="478"/>
      <c r="D17" s="478"/>
      <c r="E17" s="478"/>
      <c r="F17" s="478"/>
      <c r="G17" s="478"/>
      <c r="H17" s="478"/>
      <c r="I17" s="478"/>
      <c r="J17" s="478"/>
      <c r="K17" s="479"/>
      <c r="L17" s="480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  <c r="AE17" s="481"/>
      <c r="AF17" s="481"/>
      <c r="AG17" s="481"/>
      <c r="AH17" s="481"/>
      <c r="AI17" s="481"/>
      <c r="AJ17" s="481"/>
      <c r="AK17" s="481"/>
      <c r="AL17" s="481"/>
      <c r="AM17" s="481"/>
      <c r="AN17" s="481"/>
      <c r="AO17" s="481"/>
      <c r="AP17" s="481"/>
      <c r="AQ17" s="481"/>
      <c r="AR17" s="482"/>
      <c r="AS17" s="483" t="s">
        <v>52</v>
      </c>
      <c r="AT17" s="484"/>
      <c r="AU17" s="484"/>
      <c r="AV17" s="484"/>
      <c r="AW17" s="484"/>
      <c r="AX17" s="484"/>
      <c r="AY17" s="484"/>
      <c r="AZ17" s="484"/>
      <c r="BA17" s="484"/>
      <c r="BB17" s="484"/>
      <c r="BC17" s="485"/>
      <c r="BD17" s="486"/>
      <c r="BE17" s="446"/>
      <c r="BF17" s="446"/>
      <c r="BG17" s="446"/>
      <c r="BH17" s="446"/>
      <c r="BI17" s="446"/>
      <c r="BJ17" s="446"/>
      <c r="BK17" s="446"/>
      <c r="BL17" s="446"/>
      <c r="BM17" s="446"/>
      <c r="BN17" s="446"/>
      <c r="BO17" s="446"/>
      <c r="BP17" s="446"/>
      <c r="BQ17" s="446"/>
      <c r="BR17" s="446"/>
      <c r="BS17" s="446"/>
      <c r="BT17" s="446"/>
      <c r="BU17" s="446"/>
      <c r="BV17" s="446"/>
      <c r="BW17" s="487" t="s">
        <v>53</v>
      </c>
      <c r="BX17" s="487"/>
      <c r="BY17" s="446"/>
      <c r="BZ17" s="446"/>
      <c r="CA17" s="446"/>
      <c r="CB17" s="446"/>
      <c r="CC17" s="446"/>
      <c r="CD17" s="446"/>
      <c r="CE17" s="446"/>
      <c r="CF17" s="446"/>
      <c r="CG17" s="446"/>
      <c r="CH17" s="446"/>
      <c r="CI17" s="446"/>
      <c r="CJ17" s="446"/>
      <c r="CK17" s="446"/>
      <c r="CL17" s="446"/>
      <c r="CM17" s="446"/>
      <c r="CN17" s="488"/>
    </row>
    <row r="18" spans="1:95" ht="26.25" customHeight="1" x14ac:dyDescent="0.15">
      <c r="A18" s="465"/>
      <c r="B18" s="489" t="s">
        <v>22</v>
      </c>
      <c r="C18" s="490"/>
      <c r="D18" s="490"/>
      <c r="E18" s="490"/>
      <c r="F18" s="490"/>
      <c r="G18" s="490"/>
      <c r="H18" s="490"/>
      <c r="I18" s="490"/>
      <c r="J18" s="490"/>
      <c r="K18" s="491"/>
      <c r="L18" s="498" t="s">
        <v>54</v>
      </c>
      <c r="M18" s="435"/>
      <c r="N18" s="435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5" t="s">
        <v>55</v>
      </c>
      <c r="Z18" s="435"/>
      <c r="AA18" s="435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149"/>
      <c r="AM18" s="149"/>
      <c r="AN18" s="149"/>
      <c r="AO18" s="149"/>
      <c r="AP18" s="149"/>
      <c r="AQ18" s="149"/>
      <c r="AR18" s="149"/>
      <c r="AS18" s="149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1"/>
      <c r="CH18" s="151"/>
      <c r="CI18" s="151"/>
      <c r="CJ18" s="151"/>
      <c r="CK18" s="151"/>
      <c r="CL18" s="151"/>
      <c r="CM18" s="151"/>
      <c r="CN18" s="152"/>
      <c r="CO18" s="143"/>
      <c r="CP18" s="143"/>
      <c r="CQ18" s="143"/>
    </row>
    <row r="19" spans="1:95" ht="48.75" customHeight="1" x14ac:dyDescent="0.2">
      <c r="A19" s="465"/>
      <c r="B19" s="492"/>
      <c r="C19" s="493"/>
      <c r="D19" s="493"/>
      <c r="E19" s="493"/>
      <c r="F19" s="493"/>
      <c r="G19" s="493"/>
      <c r="H19" s="493"/>
      <c r="I19" s="493"/>
      <c r="J19" s="493"/>
      <c r="K19" s="494"/>
      <c r="L19" s="526"/>
      <c r="M19" s="527"/>
      <c r="N19" s="527"/>
      <c r="O19" s="527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/>
      <c r="AC19" s="528"/>
      <c r="AD19" s="529"/>
      <c r="AE19" s="529"/>
      <c r="AF19" s="529"/>
      <c r="AG19" s="529"/>
      <c r="AH19" s="529"/>
      <c r="AI19" s="529"/>
      <c r="AJ19" s="529"/>
      <c r="AK19" s="529"/>
      <c r="AL19" s="529"/>
      <c r="AM19" s="529"/>
      <c r="AN19" s="529"/>
      <c r="AO19" s="529"/>
      <c r="AP19" s="529"/>
      <c r="AQ19" s="529"/>
      <c r="AR19" s="529"/>
      <c r="AS19" s="529"/>
      <c r="AT19" s="530"/>
      <c r="AU19" s="509"/>
      <c r="AV19" s="509"/>
      <c r="AW19" s="509"/>
      <c r="AX19" s="509"/>
      <c r="AY19" s="509"/>
      <c r="AZ19" s="509"/>
      <c r="BA19" s="509"/>
      <c r="BB19" s="509"/>
      <c r="BC19" s="509"/>
      <c r="BD19" s="509"/>
      <c r="BE19" s="509"/>
      <c r="BF19" s="509"/>
      <c r="BG19" s="509"/>
      <c r="BH19" s="509"/>
      <c r="BI19" s="509"/>
      <c r="BJ19" s="509"/>
      <c r="BK19" s="509"/>
      <c r="BL19" s="509"/>
      <c r="BM19" s="509"/>
      <c r="BN19" s="509"/>
      <c r="BO19" s="509"/>
      <c r="BP19" s="509"/>
      <c r="BQ19" s="509"/>
      <c r="BR19" s="509"/>
      <c r="BS19" s="509"/>
      <c r="BT19" s="509"/>
      <c r="BU19" s="509"/>
      <c r="BV19" s="509"/>
      <c r="BW19" s="509"/>
      <c r="BX19" s="509"/>
      <c r="BY19" s="509"/>
      <c r="BZ19" s="509"/>
      <c r="CA19" s="509"/>
      <c r="CB19" s="509"/>
      <c r="CC19" s="509"/>
      <c r="CD19" s="509"/>
      <c r="CE19" s="509"/>
      <c r="CF19" s="509"/>
      <c r="CG19" s="509"/>
      <c r="CH19" s="509"/>
      <c r="CI19" s="509"/>
      <c r="CJ19" s="509"/>
      <c r="CK19" s="509"/>
      <c r="CL19" s="509"/>
      <c r="CM19" s="509"/>
      <c r="CN19" s="510"/>
      <c r="CO19" s="153"/>
      <c r="CP19" s="153"/>
      <c r="CQ19" s="153"/>
    </row>
    <row r="20" spans="1:95" ht="21" customHeight="1" x14ac:dyDescent="0.15">
      <c r="A20" s="465"/>
      <c r="B20" s="492"/>
      <c r="C20" s="493"/>
      <c r="D20" s="493"/>
      <c r="E20" s="493"/>
      <c r="F20" s="493"/>
      <c r="G20" s="493"/>
      <c r="H20" s="493"/>
      <c r="I20" s="493"/>
      <c r="J20" s="493"/>
      <c r="K20" s="494"/>
      <c r="L20" s="511" t="s">
        <v>56</v>
      </c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2"/>
      <c r="AN20" s="512"/>
      <c r="AO20" s="512"/>
      <c r="AP20" s="512"/>
      <c r="AQ20" s="512"/>
      <c r="AR20" s="512"/>
      <c r="AS20" s="512"/>
      <c r="AT20" s="512"/>
      <c r="AU20" s="512"/>
      <c r="AV20" s="512"/>
      <c r="AW20" s="512"/>
      <c r="AX20" s="512"/>
      <c r="AY20" s="512"/>
      <c r="AZ20" s="512"/>
      <c r="BA20" s="512"/>
      <c r="BB20" s="512"/>
      <c r="BC20" s="512"/>
      <c r="BD20" s="512"/>
      <c r="BE20" s="512"/>
      <c r="BF20" s="512"/>
      <c r="BG20" s="512"/>
      <c r="BH20" s="512"/>
      <c r="BI20" s="512"/>
      <c r="BJ20" s="512"/>
      <c r="BK20" s="512"/>
      <c r="BL20" s="512"/>
      <c r="BM20" s="512"/>
      <c r="BN20" s="512"/>
      <c r="BO20" s="512"/>
      <c r="BP20" s="512"/>
      <c r="BQ20" s="512"/>
      <c r="BR20" s="512"/>
      <c r="BS20" s="512"/>
      <c r="BT20" s="512"/>
      <c r="BU20" s="512"/>
      <c r="BV20" s="512"/>
      <c r="BW20" s="512"/>
      <c r="BX20" s="512"/>
      <c r="BY20" s="512"/>
      <c r="BZ20" s="512"/>
      <c r="CA20" s="512"/>
      <c r="CB20" s="512"/>
      <c r="CC20" s="512"/>
      <c r="CD20" s="512"/>
      <c r="CE20" s="512"/>
      <c r="CF20" s="512"/>
      <c r="CG20" s="512"/>
      <c r="CH20" s="512"/>
      <c r="CI20" s="512"/>
      <c r="CJ20" s="512"/>
      <c r="CK20" s="512"/>
      <c r="CL20" s="512"/>
      <c r="CM20" s="512"/>
      <c r="CN20" s="513"/>
      <c r="CO20" s="153"/>
      <c r="CP20" s="153"/>
      <c r="CQ20" s="153"/>
    </row>
    <row r="21" spans="1:95" ht="48" customHeight="1" x14ac:dyDescent="0.2">
      <c r="A21" s="465"/>
      <c r="B21" s="495"/>
      <c r="C21" s="496"/>
      <c r="D21" s="496"/>
      <c r="E21" s="496"/>
      <c r="F21" s="496"/>
      <c r="G21" s="496"/>
      <c r="H21" s="496"/>
      <c r="I21" s="496"/>
      <c r="J21" s="496"/>
      <c r="K21" s="497"/>
      <c r="L21" s="514"/>
      <c r="M21" s="515"/>
      <c r="N21" s="515"/>
      <c r="O21" s="515"/>
      <c r="P21" s="515"/>
      <c r="Q21" s="515"/>
      <c r="R21" s="515"/>
      <c r="S21" s="515"/>
      <c r="T21" s="515"/>
      <c r="U21" s="515"/>
      <c r="V21" s="515"/>
      <c r="W21" s="515"/>
      <c r="X21" s="515"/>
      <c r="Y21" s="515"/>
      <c r="Z21" s="515"/>
      <c r="AA21" s="515"/>
      <c r="AB21" s="515"/>
      <c r="AC21" s="515"/>
      <c r="AD21" s="515"/>
      <c r="AE21" s="515"/>
      <c r="AF21" s="515"/>
      <c r="AG21" s="515"/>
      <c r="AH21" s="515"/>
      <c r="AI21" s="515"/>
      <c r="AJ21" s="515"/>
      <c r="AK21" s="515"/>
      <c r="AL21" s="515"/>
      <c r="AM21" s="515"/>
      <c r="AN21" s="515"/>
      <c r="AO21" s="515"/>
      <c r="AP21" s="515"/>
      <c r="AQ21" s="515"/>
      <c r="AR21" s="515"/>
      <c r="AS21" s="515"/>
      <c r="AT21" s="515"/>
      <c r="AU21" s="515"/>
      <c r="AV21" s="515"/>
      <c r="AW21" s="515"/>
      <c r="AX21" s="515"/>
      <c r="AY21" s="515"/>
      <c r="AZ21" s="515"/>
      <c r="BA21" s="515"/>
      <c r="BB21" s="515"/>
      <c r="BC21" s="515"/>
      <c r="BD21" s="515"/>
      <c r="BE21" s="515"/>
      <c r="BF21" s="515"/>
      <c r="BG21" s="515"/>
      <c r="BH21" s="515"/>
      <c r="BI21" s="515"/>
      <c r="BJ21" s="515"/>
      <c r="BK21" s="515"/>
      <c r="BL21" s="515"/>
      <c r="BM21" s="515"/>
      <c r="BN21" s="515"/>
      <c r="BO21" s="515"/>
      <c r="BP21" s="515"/>
      <c r="BQ21" s="515"/>
      <c r="BR21" s="515"/>
      <c r="BS21" s="515"/>
      <c r="BT21" s="515"/>
      <c r="BU21" s="515"/>
      <c r="BV21" s="515"/>
      <c r="BW21" s="515"/>
      <c r="BX21" s="515"/>
      <c r="BY21" s="515"/>
      <c r="BZ21" s="515"/>
      <c r="CA21" s="515"/>
      <c r="CB21" s="515"/>
      <c r="CC21" s="515"/>
      <c r="CD21" s="515"/>
      <c r="CE21" s="515"/>
      <c r="CF21" s="515"/>
      <c r="CG21" s="515"/>
      <c r="CH21" s="515"/>
      <c r="CI21" s="515"/>
      <c r="CJ21" s="515"/>
      <c r="CK21" s="515"/>
      <c r="CL21" s="515"/>
      <c r="CM21" s="515"/>
      <c r="CN21" s="516"/>
      <c r="CO21" s="153"/>
      <c r="CP21" s="153"/>
      <c r="CQ21" s="153"/>
    </row>
    <row r="22" spans="1:95" ht="33.75" customHeight="1" x14ac:dyDescent="0.15">
      <c r="A22" s="465"/>
      <c r="B22" s="477" t="s">
        <v>26</v>
      </c>
      <c r="C22" s="478"/>
      <c r="D22" s="478"/>
      <c r="E22" s="478"/>
      <c r="F22" s="478"/>
      <c r="G22" s="478"/>
      <c r="H22" s="478"/>
      <c r="I22" s="478"/>
      <c r="J22" s="478"/>
      <c r="K22" s="479"/>
      <c r="L22" s="531" t="s">
        <v>57</v>
      </c>
      <c r="M22" s="447"/>
      <c r="N22" s="446"/>
      <c r="O22" s="446"/>
      <c r="P22" s="446"/>
      <c r="Q22" s="446"/>
      <c r="R22" s="446"/>
      <c r="S22" s="446"/>
      <c r="T22" s="446"/>
      <c r="U22" s="446"/>
      <c r="V22" s="446"/>
      <c r="W22" s="447" t="s">
        <v>58</v>
      </c>
      <c r="X22" s="447"/>
      <c r="Y22" s="446"/>
      <c r="Z22" s="446"/>
      <c r="AA22" s="446"/>
      <c r="AB22" s="446"/>
      <c r="AC22" s="446"/>
      <c r="AD22" s="446"/>
      <c r="AE22" s="446"/>
      <c r="AF22" s="446"/>
      <c r="AG22" s="446"/>
      <c r="AH22" s="447" t="s">
        <v>55</v>
      </c>
      <c r="AI22" s="447"/>
      <c r="AJ22" s="446"/>
      <c r="AK22" s="446"/>
      <c r="AL22" s="446"/>
      <c r="AM22" s="446"/>
      <c r="AN22" s="446"/>
      <c r="AO22" s="446"/>
      <c r="AP22" s="446"/>
      <c r="AQ22" s="446"/>
      <c r="AR22" s="517"/>
      <c r="AS22" s="522" t="s">
        <v>37</v>
      </c>
      <c r="AT22" s="490"/>
      <c r="AU22" s="490"/>
      <c r="AV22" s="490"/>
      <c r="AW22" s="490"/>
      <c r="AX22" s="490"/>
      <c r="AY22" s="490"/>
      <c r="AZ22" s="490"/>
      <c r="BA22" s="490"/>
      <c r="BB22" s="490"/>
      <c r="BC22" s="491"/>
      <c r="BD22" s="154"/>
      <c r="BE22" s="507" t="s">
        <v>57</v>
      </c>
      <c r="BF22" s="507"/>
      <c r="BG22" s="434"/>
      <c r="BH22" s="434"/>
      <c r="BI22" s="434"/>
      <c r="BJ22" s="434"/>
      <c r="BK22" s="434"/>
      <c r="BL22" s="434"/>
      <c r="BM22" s="434"/>
      <c r="BN22" s="434"/>
      <c r="BO22" s="434"/>
      <c r="BP22" s="507" t="s">
        <v>58</v>
      </c>
      <c r="BQ22" s="507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  <c r="CB22" s="507" t="s">
        <v>55</v>
      </c>
      <c r="CC22" s="507"/>
      <c r="CD22" s="434"/>
      <c r="CE22" s="434"/>
      <c r="CF22" s="434"/>
      <c r="CG22" s="434"/>
      <c r="CH22" s="434"/>
      <c r="CI22" s="434"/>
      <c r="CJ22" s="434"/>
      <c r="CK22" s="434"/>
      <c r="CL22" s="434"/>
      <c r="CM22" s="434"/>
      <c r="CN22" s="518"/>
    </row>
    <row r="23" spans="1:95" ht="33.75" customHeight="1" thickBot="1" x14ac:dyDescent="0.2">
      <c r="A23" s="466"/>
      <c r="B23" s="499" t="s">
        <v>30</v>
      </c>
      <c r="C23" s="500"/>
      <c r="D23" s="500"/>
      <c r="E23" s="500"/>
      <c r="F23" s="500"/>
      <c r="G23" s="500"/>
      <c r="H23" s="500"/>
      <c r="I23" s="500"/>
      <c r="J23" s="500"/>
      <c r="K23" s="501"/>
      <c r="L23" s="502" t="s">
        <v>57</v>
      </c>
      <c r="M23" s="503"/>
      <c r="N23" s="520"/>
      <c r="O23" s="520"/>
      <c r="P23" s="520"/>
      <c r="Q23" s="520"/>
      <c r="R23" s="520"/>
      <c r="S23" s="520"/>
      <c r="T23" s="520"/>
      <c r="U23" s="520"/>
      <c r="V23" s="520"/>
      <c r="W23" s="503" t="s">
        <v>58</v>
      </c>
      <c r="X23" s="503"/>
      <c r="Y23" s="520"/>
      <c r="Z23" s="520"/>
      <c r="AA23" s="520"/>
      <c r="AB23" s="520"/>
      <c r="AC23" s="520"/>
      <c r="AD23" s="520"/>
      <c r="AE23" s="520"/>
      <c r="AF23" s="520"/>
      <c r="AG23" s="520"/>
      <c r="AH23" s="503" t="s">
        <v>55</v>
      </c>
      <c r="AI23" s="503"/>
      <c r="AJ23" s="520"/>
      <c r="AK23" s="520"/>
      <c r="AL23" s="520"/>
      <c r="AM23" s="520"/>
      <c r="AN23" s="520"/>
      <c r="AO23" s="520"/>
      <c r="AP23" s="520"/>
      <c r="AQ23" s="520"/>
      <c r="AR23" s="521"/>
      <c r="AS23" s="523"/>
      <c r="AT23" s="524"/>
      <c r="AU23" s="524"/>
      <c r="AV23" s="524"/>
      <c r="AW23" s="524"/>
      <c r="AX23" s="524"/>
      <c r="AY23" s="524"/>
      <c r="AZ23" s="524"/>
      <c r="BA23" s="524"/>
      <c r="BB23" s="524"/>
      <c r="BC23" s="525"/>
      <c r="BD23" s="155"/>
      <c r="BE23" s="508"/>
      <c r="BF23" s="508"/>
      <c r="BG23" s="448"/>
      <c r="BH23" s="448"/>
      <c r="BI23" s="448"/>
      <c r="BJ23" s="448"/>
      <c r="BK23" s="448"/>
      <c r="BL23" s="448"/>
      <c r="BM23" s="448"/>
      <c r="BN23" s="448"/>
      <c r="BO23" s="448"/>
      <c r="BP23" s="508"/>
      <c r="BQ23" s="508"/>
      <c r="BR23" s="448"/>
      <c r="BS23" s="448"/>
      <c r="BT23" s="448"/>
      <c r="BU23" s="448"/>
      <c r="BV23" s="448"/>
      <c r="BW23" s="448"/>
      <c r="BX23" s="448"/>
      <c r="BY23" s="448"/>
      <c r="BZ23" s="448"/>
      <c r="CA23" s="448"/>
      <c r="CB23" s="508"/>
      <c r="CC23" s="508"/>
      <c r="CD23" s="448"/>
      <c r="CE23" s="448"/>
      <c r="CF23" s="448"/>
      <c r="CG23" s="448"/>
      <c r="CH23" s="448"/>
      <c r="CI23" s="448"/>
      <c r="CJ23" s="448"/>
      <c r="CK23" s="448"/>
      <c r="CL23" s="448"/>
      <c r="CM23" s="448"/>
      <c r="CN23" s="519"/>
    </row>
    <row r="24" spans="1:95" ht="16.5" customHeight="1" x14ac:dyDescent="0.15"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7"/>
      <c r="M24" s="147"/>
      <c r="N24" s="147"/>
      <c r="O24" s="156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8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</row>
    <row r="25" spans="1:95" ht="18" customHeight="1" thickBot="1" x14ac:dyDescent="0.2">
      <c r="A25" s="157" t="s">
        <v>59</v>
      </c>
      <c r="B25" s="158"/>
      <c r="C25" s="158"/>
      <c r="D25" s="158"/>
      <c r="E25" s="159"/>
      <c r="F25" s="159"/>
      <c r="G25" s="160"/>
      <c r="H25" s="160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58"/>
      <c r="CG25" s="158"/>
    </row>
    <row r="26" spans="1:95" s="163" customFormat="1" ht="24.95" customHeight="1" thickBot="1" x14ac:dyDescent="0.2">
      <c r="A26" s="162"/>
      <c r="B26" s="504" t="s">
        <v>60</v>
      </c>
      <c r="C26" s="505"/>
      <c r="D26" s="505"/>
      <c r="E26" s="506"/>
      <c r="F26" s="532" t="s">
        <v>61</v>
      </c>
      <c r="G26" s="505"/>
      <c r="H26" s="505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505"/>
      <c r="T26" s="505"/>
      <c r="U26" s="505"/>
      <c r="V26" s="533"/>
      <c r="W26" s="504" t="s">
        <v>60</v>
      </c>
      <c r="X26" s="505"/>
      <c r="Y26" s="505"/>
      <c r="Z26" s="506"/>
      <c r="AA26" s="532" t="s">
        <v>61</v>
      </c>
      <c r="AB26" s="505"/>
      <c r="AC26" s="505"/>
      <c r="AD26" s="505"/>
      <c r="AE26" s="505"/>
      <c r="AF26" s="505"/>
      <c r="AG26" s="505"/>
      <c r="AH26" s="505"/>
      <c r="AI26" s="505"/>
      <c r="AJ26" s="505"/>
      <c r="AK26" s="505"/>
      <c r="AL26" s="505"/>
      <c r="AM26" s="505"/>
      <c r="AN26" s="505"/>
      <c r="AO26" s="505"/>
      <c r="AP26" s="505"/>
      <c r="AQ26" s="533"/>
      <c r="AR26" s="504" t="s">
        <v>60</v>
      </c>
      <c r="AS26" s="505"/>
      <c r="AT26" s="505"/>
      <c r="AU26" s="506"/>
      <c r="AV26" s="532" t="s">
        <v>61</v>
      </c>
      <c r="AW26" s="505"/>
      <c r="AX26" s="505"/>
      <c r="AY26" s="505"/>
      <c r="AZ26" s="505"/>
      <c r="BA26" s="505"/>
      <c r="BB26" s="505"/>
      <c r="BC26" s="505"/>
      <c r="BD26" s="505"/>
      <c r="BE26" s="505"/>
      <c r="BF26" s="505"/>
      <c r="BG26" s="505"/>
      <c r="BH26" s="505"/>
      <c r="BI26" s="505"/>
      <c r="BJ26" s="505"/>
      <c r="BK26" s="505"/>
      <c r="BL26" s="533"/>
      <c r="BM26" s="504" t="s">
        <v>60</v>
      </c>
      <c r="BN26" s="505"/>
      <c r="BO26" s="505"/>
      <c r="BP26" s="506"/>
      <c r="BQ26" s="532" t="s">
        <v>61</v>
      </c>
      <c r="BR26" s="505"/>
      <c r="BS26" s="505"/>
      <c r="BT26" s="505"/>
      <c r="BU26" s="505"/>
      <c r="BV26" s="505"/>
      <c r="BW26" s="505"/>
      <c r="BX26" s="505"/>
      <c r="BY26" s="505"/>
      <c r="BZ26" s="505"/>
      <c r="CA26" s="505"/>
      <c r="CB26" s="505"/>
      <c r="CC26" s="505"/>
      <c r="CD26" s="505"/>
      <c r="CE26" s="505"/>
      <c r="CF26" s="505"/>
      <c r="CG26" s="533"/>
    </row>
    <row r="27" spans="1:95" s="165" customFormat="1" ht="24.95" customHeight="1" x14ac:dyDescent="0.15">
      <c r="A27" s="164"/>
      <c r="B27" s="534">
        <v>1</v>
      </c>
      <c r="C27" s="535"/>
      <c r="D27" s="535"/>
      <c r="E27" s="536"/>
      <c r="F27" s="537"/>
      <c r="G27" s="538"/>
      <c r="H27" s="538"/>
      <c r="I27" s="538"/>
      <c r="J27" s="538"/>
      <c r="K27" s="538"/>
      <c r="L27" s="538"/>
      <c r="M27" s="538"/>
      <c r="N27" s="538"/>
      <c r="O27" s="538"/>
      <c r="P27" s="538"/>
      <c r="Q27" s="538"/>
      <c r="R27" s="538"/>
      <c r="S27" s="538"/>
      <c r="T27" s="538"/>
      <c r="U27" s="538"/>
      <c r="V27" s="539"/>
      <c r="W27" s="534">
        <v>21</v>
      </c>
      <c r="X27" s="535"/>
      <c r="Y27" s="535"/>
      <c r="Z27" s="536"/>
      <c r="AA27" s="537"/>
      <c r="AB27" s="538"/>
      <c r="AC27" s="538"/>
      <c r="AD27" s="538"/>
      <c r="AE27" s="538"/>
      <c r="AF27" s="538"/>
      <c r="AG27" s="538"/>
      <c r="AH27" s="538"/>
      <c r="AI27" s="538"/>
      <c r="AJ27" s="538"/>
      <c r="AK27" s="538"/>
      <c r="AL27" s="538"/>
      <c r="AM27" s="538"/>
      <c r="AN27" s="538"/>
      <c r="AO27" s="538"/>
      <c r="AP27" s="538"/>
      <c r="AQ27" s="539"/>
      <c r="AR27" s="534">
        <v>41</v>
      </c>
      <c r="AS27" s="535"/>
      <c r="AT27" s="535"/>
      <c r="AU27" s="536"/>
      <c r="AV27" s="537"/>
      <c r="AW27" s="538"/>
      <c r="AX27" s="538"/>
      <c r="AY27" s="538"/>
      <c r="AZ27" s="538"/>
      <c r="BA27" s="538"/>
      <c r="BB27" s="538"/>
      <c r="BC27" s="538"/>
      <c r="BD27" s="538"/>
      <c r="BE27" s="538"/>
      <c r="BF27" s="538"/>
      <c r="BG27" s="538"/>
      <c r="BH27" s="538"/>
      <c r="BI27" s="538"/>
      <c r="BJ27" s="538"/>
      <c r="BK27" s="538"/>
      <c r="BL27" s="539"/>
      <c r="BM27" s="534">
        <v>61</v>
      </c>
      <c r="BN27" s="535"/>
      <c r="BO27" s="535"/>
      <c r="BP27" s="536"/>
      <c r="BQ27" s="537"/>
      <c r="BR27" s="538"/>
      <c r="BS27" s="538"/>
      <c r="BT27" s="538"/>
      <c r="BU27" s="538"/>
      <c r="BV27" s="538"/>
      <c r="BW27" s="538"/>
      <c r="BX27" s="538"/>
      <c r="BY27" s="538"/>
      <c r="BZ27" s="538"/>
      <c r="CA27" s="538"/>
      <c r="CB27" s="538"/>
      <c r="CC27" s="538"/>
      <c r="CD27" s="538"/>
      <c r="CE27" s="538"/>
      <c r="CF27" s="538"/>
      <c r="CG27" s="539"/>
    </row>
    <row r="28" spans="1:95" s="165" customFormat="1" ht="24.95" customHeight="1" x14ac:dyDescent="0.15">
      <c r="A28" s="164"/>
      <c r="B28" s="540">
        <v>2</v>
      </c>
      <c r="C28" s="541"/>
      <c r="D28" s="541"/>
      <c r="E28" s="542"/>
      <c r="F28" s="543"/>
      <c r="G28" s="544"/>
      <c r="H28" s="544"/>
      <c r="I28" s="544"/>
      <c r="J28" s="544"/>
      <c r="K28" s="544"/>
      <c r="L28" s="544"/>
      <c r="M28" s="544"/>
      <c r="N28" s="544"/>
      <c r="O28" s="544"/>
      <c r="P28" s="544"/>
      <c r="Q28" s="544"/>
      <c r="R28" s="544"/>
      <c r="S28" s="544"/>
      <c r="T28" s="544"/>
      <c r="U28" s="544"/>
      <c r="V28" s="545"/>
      <c r="W28" s="540">
        <v>22</v>
      </c>
      <c r="X28" s="541"/>
      <c r="Y28" s="541"/>
      <c r="Z28" s="542"/>
      <c r="AA28" s="543"/>
      <c r="AB28" s="544"/>
      <c r="AC28" s="544"/>
      <c r="AD28" s="544"/>
      <c r="AE28" s="544"/>
      <c r="AF28" s="544"/>
      <c r="AG28" s="544"/>
      <c r="AH28" s="544"/>
      <c r="AI28" s="544"/>
      <c r="AJ28" s="544"/>
      <c r="AK28" s="544"/>
      <c r="AL28" s="544"/>
      <c r="AM28" s="544"/>
      <c r="AN28" s="544"/>
      <c r="AO28" s="544"/>
      <c r="AP28" s="544"/>
      <c r="AQ28" s="545"/>
      <c r="AR28" s="540">
        <v>42</v>
      </c>
      <c r="AS28" s="541"/>
      <c r="AT28" s="541"/>
      <c r="AU28" s="542"/>
      <c r="AV28" s="543"/>
      <c r="AW28" s="544"/>
      <c r="AX28" s="544"/>
      <c r="AY28" s="544"/>
      <c r="AZ28" s="544"/>
      <c r="BA28" s="544"/>
      <c r="BB28" s="544"/>
      <c r="BC28" s="544"/>
      <c r="BD28" s="544"/>
      <c r="BE28" s="544"/>
      <c r="BF28" s="544"/>
      <c r="BG28" s="544"/>
      <c r="BH28" s="544"/>
      <c r="BI28" s="544"/>
      <c r="BJ28" s="544"/>
      <c r="BK28" s="544"/>
      <c r="BL28" s="545"/>
      <c r="BM28" s="540">
        <v>62</v>
      </c>
      <c r="BN28" s="541"/>
      <c r="BO28" s="541"/>
      <c r="BP28" s="542"/>
      <c r="BQ28" s="543"/>
      <c r="BR28" s="544"/>
      <c r="BS28" s="544"/>
      <c r="BT28" s="544"/>
      <c r="BU28" s="544"/>
      <c r="BV28" s="544"/>
      <c r="BW28" s="544"/>
      <c r="BX28" s="544"/>
      <c r="BY28" s="544"/>
      <c r="BZ28" s="544"/>
      <c r="CA28" s="544"/>
      <c r="CB28" s="544"/>
      <c r="CC28" s="544"/>
      <c r="CD28" s="544"/>
      <c r="CE28" s="544"/>
      <c r="CF28" s="544"/>
      <c r="CG28" s="545"/>
    </row>
    <row r="29" spans="1:95" s="165" customFormat="1" ht="24.95" customHeight="1" x14ac:dyDescent="0.15">
      <c r="A29" s="164"/>
      <c r="B29" s="540">
        <v>3</v>
      </c>
      <c r="C29" s="541"/>
      <c r="D29" s="541"/>
      <c r="E29" s="542"/>
      <c r="F29" s="543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4"/>
      <c r="U29" s="544"/>
      <c r="V29" s="545"/>
      <c r="W29" s="540">
        <v>23</v>
      </c>
      <c r="X29" s="541"/>
      <c r="Y29" s="541"/>
      <c r="Z29" s="542"/>
      <c r="AA29" s="543"/>
      <c r="AB29" s="544"/>
      <c r="AC29" s="544"/>
      <c r="AD29" s="544"/>
      <c r="AE29" s="544"/>
      <c r="AF29" s="544"/>
      <c r="AG29" s="544"/>
      <c r="AH29" s="544"/>
      <c r="AI29" s="544"/>
      <c r="AJ29" s="544"/>
      <c r="AK29" s="544"/>
      <c r="AL29" s="544"/>
      <c r="AM29" s="544"/>
      <c r="AN29" s="544"/>
      <c r="AO29" s="544"/>
      <c r="AP29" s="544"/>
      <c r="AQ29" s="545"/>
      <c r="AR29" s="540">
        <v>43</v>
      </c>
      <c r="AS29" s="541"/>
      <c r="AT29" s="541"/>
      <c r="AU29" s="542"/>
      <c r="AV29" s="543"/>
      <c r="AW29" s="544"/>
      <c r="AX29" s="544"/>
      <c r="AY29" s="544"/>
      <c r="AZ29" s="544"/>
      <c r="BA29" s="544"/>
      <c r="BB29" s="544"/>
      <c r="BC29" s="544"/>
      <c r="BD29" s="544"/>
      <c r="BE29" s="544"/>
      <c r="BF29" s="544"/>
      <c r="BG29" s="544"/>
      <c r="BH29" s="544"/>
      <c r="BI29" s="544"/>
      <c r="BJ29" s="544"/>
      <c r="BK29" s="544"/>
      <c r="BL29" s="545"/>
      <c r="BM29" s="540">
        <v>63</v>
      </c>
      <c r="BN29" s="541"/>
      <c r="BO29" s="541"/>
      <c r="BP29" s="542"/>
      <c r="BQ29" s="543"/>
      <c r="BR29" s="544"/>
      <c r="BS29" s="544"/>
      <c r="BT29" s="544"/>
      <c r="BU29" s="544"/>
      <c r="BV29" s="544"/>
      <c r="BW29" s="544"/>
      <c r="BX29" s="544"/>
      <c r="BY29" s="544"/>
      <c r="BZ29" s="544"/>
      <c r="CA29" s="544"/>
      <c r="CB29" s="544"/>
      <c r="CC29" s="544"/>
      <c r="CD29" s="544"/>
      <c r="CE29" s="544"/>
      <c r="CF29" s="544"/>
      <c r="CG29" s="545"/>
    </row>
    <row r="30" spans="1:95" s="165" customFormat="1" ht="24.95" customHeight="1" x14ac:dyDescent="0.15">
      <c r="A30" s="164"/>
      <c r="B30" s="540">
        <v>4</v>
      </c>
      <c r="C30" s="541"/>
      <c r="D30" s="541"/>
      <c r="E30" s="542"/>
      <c r="F30" s="543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5"/>
      <c r="W30" s="540">
        <v>24</v>
      </c>
      <c r="X30" s="541"/>
      <c r="Y30" s="541"/>
      <c r="Z30" s="542"/>
      <c r="AA30" s="543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5"/>
      <c r="AR30" s="540">
        <v>44</v>
      </c>
      <c r="AS30" s="541"/>
      <c r="AT30" s="541"/>
      <c r="AU30" s="542"/>
      <c r="AV30" s="543"/>
      <c r="AW30" s="544"/>
      <c r="AX30" s="544"/>
      <c r="AY30" s="544"/>
      <c r="AZ30" s="544"/>
      <c r="BA30" s="544"/>
      <c r="BB30" s="544"/>
      <c r="BC30" s="544"/>
      <c r="BD30" s="544"/>
      <c r="BE30" s="544"/>
      <c r="BF30" s="544"/>
      <c r="BG30" s="544"/>
      <c r="BH30" s="544"/>
      <c r="BI30" s="544"/>
      <c r="BJ30" s="544"/>
      <c r="BK30" s="544"/>
      <c r="BL30" s="545"/>
      <c r="BM30" s="540">
        <v>64</v>
      </c>
      <c r="BN30" s="541"/>
      <c r="BO30" s="541"/>
      <c r="BP30" s="542"/>
      <c r="BQ30" s="543"/>
      <c r="BR30" s="544"/>
      <c r="BS30" s="544"/>
      <c r="BT30" s="544"/>
      <c r="BU30" s="544"/>
      <c r="BV30" s="544"/>
      <c r="BW30" s="544"/>
      <c r="BX30" s="544"/>
      <c r="BY30" s="544"/>
      <c r="BZ30" s="544"/>
      <c r="CA30" s="544"/>
      <c r="CB30" s="544"/>
      <c r="CC30" s="544"/>
      <c r="CD30" s="544"/>
      <c r="CE30" s="544"/>
      <c r="CF30" s="544"/>
      <c r="CG30" s="545"/>
    </row>
    <row r="31" spans="1:95" s="165" customFormat="1" ht="24.95" customHeight="1" x14ac:dyDescent="0.15">
      <c r="A31" s="164"/>
      <c r="B31" s="540">
        <v>5</v>
      </c>
      <c r="C31" s="541"/>
      <c r="D31" s="541"/>
      <c r="E31" s="542"/>
      <c r="F31" s="543"/>
      <c r="G31" s="544"/>
      <c r="H31" s="544"/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5"/>
      <c r="W31" s="540">
        <v>25</v>
      </c>
      <c r="X31" s="541"/>
      <c r="Y31" s="541"/>
      <c r="Z31" s="542"/>
      <c r="AA31" s="543"/>
      <c r="AB31" s="544"/>
      <c r="AC31" s="544"/>
      <c r="AD31" s="544"/>
      <c r="AE31" s="544"/>
      <c r="AF31" s="544"/>
      <c r="AG31" s="544"/>
      <c r="AH31" s="544"/>
      <c r="AI31" s="544"/>
      <c r="AJ31" s="544"/>
      <c r="AK31" s="544"/>
      <c r="AL31" s="544"/>
      <c r="AM31" s="544"/>
      <c r="AN31" s="544"/>
      <c r="AO31" s="544"/>
      <c r="AP31" s="544"/>
      <c r="AQ31" s="545"/>
      <c r="AR31" s="540">
        <v>45</v>
      </c>
      <c r="AS31" s="541"/>
      <c r="AT31" s="541"/>
      <c r="AU31" s="542"/>
      <c r="AV31" s="543"/>
      <c r="AW31" s="544"/>
      <c r="AX31" s="544"/>
      <c r="AY31" s="544"/>
      <c r="AZ31" s="544"/>
      <c r="BA31" s="544"/>
      <c r="BB31" s="544"/>
      <c r="BC31" s="544"/>
      <c r="BD31" s="544"/>
      <c r="BE31" s="544"/>
      <c r="BF31" s="544"/>
      <c r="BG31" s="544"/>
      <c r="BH31" s="544"/>
      <c r="BI31" s="544"/>
      <c r="BJ31" s="544"/>
      <c r="BK31" s="544"/>
      <c r="BL31" s="545"/>
      <c r="BM31" s="540">
        <v>65</v>
      </c>
      <c r="BN31" s="541"/>
      <c r="BO31" s="541"/>
      <c r="BP31" s="542"/>
      <c r="BQ31" s="543"/>
      <c r="BR31" s="544"/>
      <c r="BS31" s="544"/>
      <c r="BT31" s="544"/>
      <c r="BU31" s="544"/>
      <c r="BV31" s="544"/>
      <c r="BW31" s="544"/>
      <c r="BX31" s="544"/>
      <c r="BY31" s="544"/>
      <c r="BZ31" s="544"/>
      <c r="CA31" s="544"/>
      <c r="CB31" s="544"/>
      <c r="CC31" s="544"/>
      <c r="CD31" s="544"/>
      <c r="CE31" s="544"/>
      <c r="CF31" s="544"/>
      <c r="CG31" s="545"/>
    </row>
    <row r="32" spans="1:95" s="165" customFormat="1" ht="24.95" customHeight="1" x14ac:dyDescent="0.15">
      <c r="A32" s="164"/>
      <c r="B32" s="540">
        <v>6</v>
      </c>
      <c r="C32" s="541"/>
      <c r="D32" s="541"/>
      <c r="E32" s="542"/>
      <c r="F32" s="543"/>
      <c r="G32" s="544"/>
      <c r="H32" s="544"/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5"/>
      <c r="W32" s="540">
        <v>26</v>
      </c>
      <c r="X32" s="541"/>
      <c r="Y32" s="541"/>
      <c r="Z32" s="542"/>
      <c r="AA32" s="543"/>
      <c r="AB32" s="544"/>
      <c r="AC32" s="544"/>
      <c r="AD32" s="544"/>
      <c r="AE32" s="544"/>
      <c r="AF32" s="544"/>
      <c r="AG32" s="544"/>
      <c r="AH32" s="544"/>
      <c r="AI32" s="544"/>
      <c r="AJ32" s="544"/>
      <c r="AK32" s="544"/>
      <c r="AL32" s="544"/>
      <c r="AM32" s="544"/>
      <c r="AN32" s="544"/>
      <c r="AO32" s="544"/>
      <c r="AP32" s="544"/>
      <c r="AQ32" s="545"/>
      <c r="AR32" s="540">
        <v>46</v>
      </c>
      <c r="AS32" s="541"/>
      <c r="AT32" s="541"/>
      <c r="AU32" s="542"/>
      <c r="AV32" s="543"/>
      <c r="AW32" s="544"/>
      <c r="AX32" s="544"/>
      <c r="AY32" s="544"/>
      <c r="AZ32" s="544"/>
      <c r="BA32" s="544"/>
      <c r="BB32" s="544"/>
      <c r="BC32" s="544"/>
      <c r="BD32" s="544"/>
      <c r="BE32" s="544"/>
      <c r="BF32" s="544"/>
      <c r="BG32" s="544"/>
      <c r="BH32" s="544"/>
      <c r="BI32" s="544"/>
      <c r="BJ32" s="544"/>
      <c r="BK32" s="544"/>
      <c r="BL32" s="545"/>
      <c r="BM32" s="540">
        <v>66</v>
      </c>
      <c r="BN32" s="541"/>
      <c r="BO32" s="541"/>
      <c r="BP32" s="542"/>
      <c r="BQ32" s="543"/>
      <c r="BR32" s="544"/>
      <c r="BS32" s="544"/>
      <c r="BT32" s="544"/>
      <c r="BU32" s="544"/>
      <c r="BV32" s="544"/>
      <c r="BW32" s="544"/>
      <c r="BX32" s="544"/>
      <c r="BY32" s="544"/>
      <c r="BZ32" s="544"/>
      <c r="CA32" s="544"/>
      <c r="CB32" s="544"/>
      <c r="CC32" s="544"/>
      <c r="CD32" s="544"/>
      <c r="CE32" s="544"/>
      <c r="CF32" s="544"/>
      <c r="CG32" s="545"/>
    </row>
    <row r="33" spans="1:92" s="165" customFormat="1" ht="24.95" customHeight="1" x14ac:dyDescent="0.15">
      <c r="A33" s="164"/>
      <c r="B33" s="540">
        <v>7</v>
      </c>
      <c r="C33" s="541"/>
      <c r="D33" s="541"/>
      <c r="E33" s="542"/>
      <c r="F33" s="543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5"/>
      <c r="W33" s="540">
        <v>27</v>
      </c>
      <c r="X33" s="541"/>
      <c r="Y33" s="541"/>
      <c r="Z33" s="542"/>
      <c r="AA33" s="543"/>
      <c r="AB33" s="544"/>
      <c r="AC33" s="544"/>
      <c r="AD33" s="544"/>
      <c r="AE33" s="544"/>
      <c r="AF33" s="544"/>
      <c r="AG33" s="544"/>
      <c r="AH33" s="544"/>
      <c r="AI33" s="544"/>
      <c r="AJ33" s="544"/>
      <c r="AK33" s="544"/>
      <c r="AL33" s="544"/>
      <c r="AM33" s="544"/>
      <c r="AN33" s="544"/>
      <c r="AO33" s="544"/>
      <c r="AP33" s="544"/>
      <c r="AQ33" s="545"/>
      <c r="AR33" s="540">
        <v>47</v>
      </c>
      <c r="AS33" s="541"/>
      <c r="AT33" s="541"/>
      <c r="AU33" s="542"/>
      <c r="AV33" s="543"/>
      <c r="AW33" s="544"/>
      <c r="AX33" s="544"/>
      <c r="AY33" s="544"/>
      <c r="AZ33" s="544"/>
      <c r="BA33" s="544"/>
      <c r="BB33" s="544"/>
      <c r="BC33" s="544"/>
      <c r="BD33" s="544"/>
      <c r="BE33" s="544"/>
      <c r="BF33" s="544"/>
      <c r="BG33" s="544"/>
      <c r="BH33" s="544"/>
      <c r="BI33" s="544"/>
      <c r="BJ33" s="544"/>
      <c r="BK33" s="544"/>
      <c r="BL33" s="545"/>
      <c r="BM33" s="540">
        <v>67</v>
      </c>
      <c r="BN33" s="541"/>
      <c r="BO33" s="541"/>
      <c r="BP33" s="542"/>
      <c r="BQ33" s="543"/>
      <c r="BR33" s="544"/>
      <c r="BS33" s="544"/>
      <c r="BT33" s="544"/>
      <c r="BU33" s="544"/>
      <c r="BV33" s="544"/>
      <c r="BW33" s="544"/>
      <c r="BX33" s="544"/>
      <c r="BY33" s="544"/>
      <c r="BZ33" s="544"/>
      <c r="CA33" s="544"/>
      <c r="CB33" s="544"/>
      <c r="CC33" s="544"/>
      <c r="CD33" s="544"/>
      <c r="CE33" s="544"/>
      <c r="CF33" s="544"/>
      <c r="CG33" s="545"/>
    </row>
    <row r="34" spans="1:92" s="165" customFormat="1" ht="24.95" customHeight="1" x14ac:dyDescent="0.15">
      <c r="A34" s="164"/>
      <c r="B34" s="540">
        <v>8</v>
      </c>
      <c r="C34" s="541"/>
      <c r="D34" s="541"/>
      <c r="E34" s="542"/>
      <c r="F34" s="543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4"/>
      <c r="U34" s="544"/>
      <c r="V34" s="545"/>
      <c r="W34" s="540">
        <v>28</v>
      </c>
      <c r="X34" s="541"/>
      <c r="Y34" s="541"/>
      <c r="Z34" s="542"/>
      <c r="AA34" s="543"/>
      <c r="AB34" s="544"/>
      <c r="AC34" s="544"/>
      <c r="AD34" s="544"/>
      <c r="AE34" s="544"/>
      <c r="AF34" s="544"/>
      <c r="AG34" s="544"/>
      <c r="AH34" s="544"/>
      <c r="AI34" s="544"/>
      <c r="AJ34" s="544"/>
      <c r="AK34" s="544"/>
      <c r="AL34" s="544"/>
      <c r="AM34" s="544"/>
      <c r="AN34" s="544"/>
      <c r="AO34" s="544"/>
      <c r="AP34" s="544"/>
      <c r="AQ34" s="545"/>
      <c r="AR34" s="540">
        <v>48</v>
      </c>
      <c r="AS34" s="541"/>
      <c r="AT34" s="541"/>
      <c r="AU34" s="542"/>
      <c r="AV34" s="543"/>
      <c r="AW34" s="544"/>
      <c r="AX34" s="544"/>
      <c r="AY34" s="544"/>
      <c r="AZ34" s="544"/>
      <c r="BA34" s="544"/>
      <c r="BB34" s="544"/>
      <c r="BC34" s="544"/>
      <c r="BD34" s="544"/>
      <c r="BE34" s="544"/>
      <c r="BF34" s="544"/>
      <c r="BG34" s="544"/>
      <c r="BH34" s="544"/>
      <c r="BI34" s="544"/>
      <c r="BJ34" s="544"/>
      <c r="BK34" s="544"/>
      <c r="BL34" s="545"/>
      <c r="BM34" s="540">
        <v>68</v>
      </c>
      <c r="BN34" s="541"/>
      <c r="BO34" s="541"/>
      <c r="BP34" s="542"/>
      <c r="BQ34" s="543"/>
      <c r="BR34" s="544"/>
      <c r="BS34" s="544"/>
      <c r="BT34" s="544"/>
      <c r="BU34" s="544"/>
      <c r="BV34" s="544"/>
      <c r="BW34" s="544"/>
      <c r="BX34" s="544"/>
      <c r="BY34" s="544"/>
      <c r="BZ34" s="544"/>
      <c r="CA34" s="544"/>
      <c r="CB34" s="544"/>
      <c r="CC34" s="544"/>
      <c r="CD34" s="544"/>
      <c r="CE34" s="544"/>
      <c r="CF34" s="544"/>
      <c r="CG34" s="545"/>
    </row>
    <row r="35" spans="1:92" s="165" customFormat="1" ht="24.95" customHeight="1" x14ac:dyDescent="0.15">
      <c r="A35" s="164"/>
      <c r="B35" s="540">
        <v>9</v>
      </c>
      <c r="C35" s="541"/>
      <c r="D35" s="541"/>
      <c r="E35" s="542"/>
      <c r="F35" s="543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  <c r="U35" s="544"/>
      <c r="V35" s="545"/>
      <c r="W35" s="540">
        <v>29</v>
      </c>
      <c r="X35" s="541"/>
      <c r="Y35" s="541"/>
      <c r="Z35" s="542"/>
      <c r="AA35" s="543"/>
      <c r="AB35" s="544"/>
      <c r="AC35" s="544"/>
      <c r="AD35" s="544"/>
      <c r="AE35" s="544"/>
      <c r="AF35" s="544"/>
      <c r="AG35" s="544"/>
      <c r="AH35" s="544"/>
      <c r="AI35" s="544"/>
      <c r="AJ35" s="544"/>
      <c r="AK35" s="544"/>
      <c r="AL35" s="544"/>
      <c r="AM35" s="544"/>
      <c r="AN35" s="544"/>
      <c r="AO35" s="544"/>
      <c r="AP35" s="544"/>
      <c r="AQ35" s="545"/>
      <c r="AR35" s="540">
        <v>49</v>
      </c>
      <c r="AS35" s="541"/>
      <c r="AT35" s="541"/>
      <c r="AU35" s="542"/>
      <c r="AV35" s="543"/>
      <c r="AW35" s="544"/>
      <c r="AX35" s="544"/>
      <c r="AY35" s="544"/>
      <c r="AZ35" s="544"/>
      <c r="BA35" s="544"/>
      <c r="BB35" s="544"/>
      <c r="BC35" s="544"/>
      <c r="BD35" s="544"/>
      <c r="BE35" s="544"/>
      <c r="BF35" s="544"/>
      <c r="BG35" s="544"/>
      <c r="BH35" s="544"/>
      <c r="BI35" s="544"/>
      <c r="BJ35" s="544"/>
      <c r="BK35" s="544"/>
      <c r="BL35" s="545"/>
      <c r="BM35" s="540">
        <v>69</v>
      </c>
      <c r="BN35" s="541"/>
      <c r="BO35" s="541"/>
      <c r="BP35" s="542"/>
      <c r="BQ35" s="543"/>
      <c r="BR35" s="544"/>
      <c r="BS35" s="544"/>
      <c r="BT35" s="544"/>
      <c r="BU35" s="544"/>
      <c r="BV35" s="544"/>
      <c r="BW35" s="544"/>
      <c r="BX35" s="544"/>
      <c r="BY35" s="544"/>
      <c r="BZ35" s="544"/>
      <c r="CA35" s="544"/>
      <c r="CB35" s="544"/>
      <c r="CC35" s="544"/>
      <c r="CD35" s="544"/>
      <c r="CE35" s="544"/>
      <c r="CF35" s="544"/>
      <c r="CG35" s="545"/>
    </row>
    <row r="36" spans="1:92" s="165" customFormat="1" ht="24.95" customHeight="1" x14ac:dyDescent="0.15">
      <c r="A36" s="164"/>
      <c r="B36" s="540">
        <v>10</v>
      </c>
      <c r="C36" s="541"/>
      <c r="D36" s="541"/>
      <c r="E36" s="542"/>
      <c r="F36" s="543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4"/>
      <c r="U36" s="544"/>
      <c r="V36" s="545"/>
      <c r="W36" s="540">
        <v>30</v>
      </c>
      <c r="X36" s="541"/>
      <c r="Y36" s="541"/>
      <c r="Z36" s="542"/>
      <c r="AA36" s="543"/>
      <c r="AB36" s="544"/>
      <c r="AC36" s="544"/>
      <c r="AD36" s="544"/>
      <c r="AE36" s="544"/>
      <c r="AF36" s="544"/>
      <c r="AG36" s="544"/>
      <c r="AH36" s="544"/>
      <c r="AI36" s="544"/>
      <c r="AJ36" s="544"/>
      <c r="AK36" s="544"/>
      <c r="AL36" s="544"/>
      <c r="AM36" s="544"/>
      <c r="AN36" s="544"/>
      <c r="AO36" s="544"/>
      <c r="AP36" s="544"/>
      <c r="AQ36" s="545"/>
      <c r="AR36" s="540">
        <v>50</v>
      </c>
      <c r="AS36" s="541"/>
      <c r="AT36" s="541"/>
      <c r="AU36" s="542"/>
      <c r="AV36" s="543"/>
      <c r="AW36" s="544"/>
      <c r="AX36" s="544"/>
      <c r="AY36" s="544"/>
      <c r="AZ36" s="544"/>
      <c r="BA36" s="544"/>
      <c r="BB36" s="544"/>
      <c r="BC36" s="544"/>
      <c r="BD36" s="544"/>
      <c r="BE36" s="544"/>
      <c r="BF36" s="544"/>
      <c r="BG36" s="544"/>
      <c r="BH36" s="544"/>
      <c r="BI36" s="544"/>
      <c r="BJ36" s="544"/>
      <c r="BK36" s="544"/>
      <c r="BL36" s="545"/>
      <c r="BM36" s="540">
        <v>70</v>
      </c>
      <c r="BN36" s="541"/>
      <c r="BO36" s="541"/>
      <c r="BP36" s="542"/>
      <c r="BQ36" s="543"/>
      <c r="BR36" s="544"/>
      <c r="BS36" s="544"/>
      <c r="BT36" s="544"/>
      <c r="BU36" s="544"/>
      <c r="BV36" s="544"/>
      <c r="BW36" s="544"/>
      <c r="BX36" s="544"/>
      <c r="BY36" s="544"/>
      <c r="BZ36" s="544"/>
      <c r="CA36" s="544"/>
      <c r="CB36" s="544"/>
      <c r="CC36" s="544"/>
      <c r="CD36" s="544"/>
      <c r="CE36" s="544"/>
      <c r="CF36" s="544"/>
      <c r="CG36" s="545"/>
    </row>
    <row r="37" spans="1:92" s="165" customFormat="1" ht="24.95" customHeight="1" x14ac:dyDescent="0.15">
      <c r="A37" s="164"/>
      <c r="B37" s="540">
        <v>11</v>
      </c>
      <c r="C37" s="541"/>
      <c r="D37" s="541"/>
      <c r="E37" s="542"/>
      <c r="F37" s="543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5"/>
      <c r="W37" s="540">
        <v>31</v>
      </c>
      <c r="X37" s="541"/>
      <c r="Y37" s="541"/>
      <c r="Z37" s="542"/>
      <c r="AA37" s="543"/>
      <c r="AB37" s="544"/>
      <c r="AC37" s="544"/>
      <c r="AD37" s="544"/>
      <c r="AE37" s="544"/>
      <c r="AF37" s="544"/>
      <c r="AG37" s="544"/>
      <c r="AH37" s="544"/>
      <c r="AI37" s="544"/>
      <c r="AJ37" s="544"/>
      <c r="AK37" s="544"/>
      <c r="AL37" s="544"/>
      <c r="AM37" s="544"/>
      <c r="AN37" s="544"/>
      <c r="AO37" s="544"/>
      <c r="AP37" s="544"/>
      <c r="AQ37" s="545"/>
      <c r="AR37" s="540">
        <v>51</v>
      </c>
      <c r="AS37" s="541"/>
      <c r="AT37" s="541"/>
      <c r="AU37" s="542"/>
      <c r="AV37" s="543"/>
      <c r="AW37" s="544"/>
      <c r="AX37" s="544"/>
      <c r="AY37" s="544"/>
      <c r="AZ37" s="544"/>
      <c r="BA37" s="544"/>
      <c r="BB37" s="544"/>
      <c r="BC37" s="544"/>
      <c r="BD37" s="544"/>
      <c r="BE37" s="544"/>
      <c r="BF37" s="544"/>
      <c r="BG37" s="544"/>
      <c r="BH37" s="544"/>
      <c r="BI37" s="544"/>
      <c r="BJ37" s="544"/>
      <c r="BK37" s="544"/>
      <c r="BL37" s="545"/>
      <c r="BM37" s="540">
        <v>71</v>
      </c>
      <c r="BN37" s="541"/>
      <c r="BO37" s="541"/>
      <c r="BP37" s="542"/>
      <c r="BQ37" s="543"/>
      <c r="BR37" s="544"/>
      <c r="BS37" s="544"/>
      <c r="BT37" s="544"/>
      <c r="BU37" s="544"/>
      <c r="BV37" s="544"/>
      <c r="BW37" s="544"/>
      <c r="BX37" s="544"/>
      <c r="BY37" s="544"/>
      <c r="BZ37" s="544"/>
      <c r="CA37" s="544"/>
      <c r="CB37" s="544"/>
      <c r="CC37" s="544"/>
      <c r="CD37" s="544"/>
      <c r="CE37" s="544"/>
      <c r="CF37" s="544"/>
      <c r="CG37" s="545"/>
    </row>
    <row r="38" spans="1:92" s="165" customFormat="1" ht="24.95" customHeight="1" x14ac:dyDescent="0.15">
      <c r="A38" s="164"/>
      <c r="B38" s="540">
        <v>12</v>
      </c>
      <c r="C38" s="541"/>
      <c r="D38" s="541"/>
      <c r="E38" s="542"/>
      <c r="F38" s="543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4"/>
      <c r="U38" s="544"/>
      <c r="V38" s="545"/>
      <c r="W38" s="540">
        <v>32</v>
      </c>
      <c r="X38" s="541"/>
      <c r="Y38" s="541"/>
      <c r="Z38" s="542"/>
      <c r="AA38" s="543"/>
      <c r="AB38" s="544"/>
      <c r="AC38" s="544"/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5"/>
      <c r="AR38" s="540">
        <v>52</v>
      </c>
      <c r="AS38" s="541"/>
      <c r="AT38" s="541"/>
      <c r="AU38" s="542"/>
      <c r="AV38" s="543"/>
      <c r="AW38" s="544"/>
      <c r="AX38" s="544"/>
      <c r="AY38" s="544"/>
      <c r="AZ38" s="544"/>
      <c r="BA38" s="544"/>
      <c r="BB38" s="544"/>
      <c r="BC38" s="544"/>
      <c r="BD38" s="544"/>
      <c r="BE38" s="544"/>
      <c r="BF38" s="544"/>
      <c r="BG38" s="544"/>
      <c r="BH38" s="544"/>
      <c r="BI38" s="544"/>
      <c r="BJ38" s="544"/>
      <c r="BK38" s="544"/>
      <c r="BL38" s="545"/>
      <c r="BM38" s="540">
        <v>72</v>
      </c>
      <c r="BN38" s="541"/>
      <c r="BO38" s="541"/>
      <c r="BP38" s="542"/>
      <c r="BQ38" s="543"/>
      <c r="BR38" s="544"/>
      <c r="BS38" s="544"/>
      <c r="BT38" s="544"/>
      <c r="BU38" s="544"/>
      <c r="BV38" s="544"/>
      <c r="BW38" s="544"/>
      <c r="BX38" s="544"/>
      <c r="BY38" s="544"/>
      <c r="BZ38" s="544"/>
      <c r="CA38" s="544"/>
      <c r="CB38" s="544"/>
      <c r="CC38" s="544"/>
      <c r="CD38" s="544"/>
      <c r="CE38" s="544"/>
      <c r="CF38" s="544"/>
      <c r="CG38" s="545"/>
    </row>
    <row r="39" spans="1:92" s="165" customFormat="1" ht="24.95" customHeight="1" x14ac:dyDescent="0.15">
      <c r="A39" s="164"/>
      <c r="B39" s="540">
        <v>13</v>
      </c>
      <c r="C39" s="541"/>
      <c r="D39" s="541"/>
      <c r="E39" s="542"/>
      <c r="F39" s="543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5"/>
      <c r="W39" s="540">
        <v>33</v>
      </c>
      <c r="X39" s="541"/>
      <c r="Y39" s="541"/>
      <c r="Z39" s="542"/>
      <c r="AA39" s="543"/>
      <c r="AB39" s="544"/>
      <c r="AC39" s="544"/>
      <c r="AD39" s="544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5"/>
      <c r="AR39" s="540">
        <v>53</v>
      </c>
      <c r="AS39" s="541"/>
      <c r="AT39" s="541"/>
      <c r="AU39" s="542"/>
      <c r="AV39" s="543"/>
      <c r="AW39" s="544"/>
      <c r="AX39" s="544"/>
      <c r="AY39" s="544"/>
      <c r="AZ39" s="544"/>
      <c r="BA39" s="544"/>
      <c r="BB39" s="544"/>
      <c r="BC39" s="544"/>
      <c r="BD39" s="544"/>
      <c r="BE39" s="544"/>
      <c r="BF39" s="544"/>
      <c r="BG39" s="544"/>
      <c r="BH39" s="544"/>
      <c r="BI39" s="544"/>
      <c r="BJ39" s="544"/>
      <c r="BK39" s="544"/>
      <c r="BL39" s="545"/>
      <c r="BM39" s="540">
        <v>73</v>
      </c>
      <c r="BN39" s="541"/>
      <c r="BO39" s="541"/>
      <c r="BP39" s="542"/>
      <c r="BQ39" s="543"/>
      <c r="BR39" s="544"/>
      <c r="BS39" s="544"/>
      <c r="BT39" s="544"/>
      <c r="BU39" s="544"/>
      <c r="BV39" s="544"/>
      <c r="BW39" s="544"/>
      <c r="BX39" s="544"/>
      <c r="BY39" s="544"/>
      <c r="BZ39" s="544"/>
      <c r="CA39" s="544"/>
      <c r="CB39" s="544"/>
      <c r="CC39" s="544"/>
      <c r="CD39" s="544"/>
      <c r="CE39" s="544"/>
      <c r="CF39" s="544"/>
      <c r="CG39" s="545"/>
    </row>
    <row r="40" spans="1:92" s="165" customFormat="1" ht="24.95" customHeight="1" x14ac:dyDescent="0.15">
      <c r="A40" s="164"/>
      <c r="B40" s="540">
        <v>14</v>
      </c>
      <c r="C40" s="541"/>
      <c r="D40" s="541"/>
      <c r="E40" s="542"/>
      <c r="F40" s="543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  <c r="V40" s="545"/>
      <c r="W40" s="540">
        <v>34</v>
      </c>
      <c r="X40" s="541"/>
      <c r="Y40" s="541"/>
      <c r="Z40" s="542"/>
      <c r="AA40" s="543"/>
      <c r="AB40" s="544"/>
      <c r="AC40" s="544"/>
      <c r="AD40" s="544"/>
      <c r="AE40" s="544"/>
      <c r="AF40" s="544"/>
      <c r="AG40" s="544"/>
      <c r="AH40" s="544"/>
      <c r="AI40" s="544"/>
      <c r="AJ40" s="544"/>
      <c r="AK40" s="544"/>
      <c r="AL40" s="544"/>
      <c r="AM40" s="544"/>
      <c r="AN40" s="544"/>
      <c r="AO40" s="544"/>
      <c r="AP40" s="544"/>
      <c r="AQ40" s="545"/>
      <c r="AR40" s="540">
        <v>54</v>
      </c>
      <c r="AS40" s="541"/>
      <c r="AT40" s="541"/>
      <c r="AU40" s="542"/>
      <c r="AV40" s="543"/>
      <c r="AW40" s="544"/>
      <c r="AX40" s="544"/>
      <c r="AY40" s="544"/>
      <c r="AZ40" s="544"/>
      <c r="BA40" s="544"/>
      <c r="BB40" s="544"/>
      <c r="BC40" s="544"/>
      <c r="BD40" s="544"/>
      <c r="BE40" s="544"/>
      <c r="BF40" s="544"/>
      <c r="BG40" s="544"/>
      <c r="BH40" s="544"/>
      <c r="BI40" s="544"/>
      <c r="BJ40" s="544"/>
      <c r="BK40" s="544"/>
      <c r="BL40" s="545"/>
      <c r="BM40" s="540">
        <v>74</v>
      </c>
      <c r="BN40" s="541"/>
      <c r="BO40" s="541"/>
      <c r="BP40" s="542"/>
      <c r="BQ40" s="543"/>
      <c r="BR40" s="544"/>
      <c r="BS40" s="544"/>
      <c r="BT40" s="544"/>
      <c r="BU40" s="544"/>
      <c r="BV40" s="544"/>
      <c r="BW40" s="544"/>
      <c r="BX40" s="544"/>
      <c r="BY40" s="544"/>
      <c r="BZ40" s="544"/>
      <c r="CA40" s="544"/>
      <c r="CB40" s="544"/>
      <c r="CC40" s="544"/>
      <c r="CD40" s="544"/>
      <c r="CE40" s="544"/>
      <c r="CF40" s="544"/>
      <c r="CG40" s="545"/>
    </row>
    <row r="41" spans="1:92" s="165" customFormat="1" ht="24.95" customHeight="1" x14ac:dyDescent="0.15">
      <c r="A41" s="164"/>
      <c r="B41" s="540">
        <v>15</v>
      </c>
      <c r="C41" s="541"/>
      <c r="D41" s="541"/>
      <c r="E41" s="542"/>
      <c r="F41" s="543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5"/>
      <c r="W41" s="540">
        <v>35</v>
      </c>
      <c r="X41" s="541"/>
      <c r="Y41" s="541"/>
      <c r="Z41" s="542"/>
      <c r="AA41" s="543"/>
      <c r="AB41" s="544"/>
      <c r="AC41" s="544"/>
      <c r="AD41" s="544"/>
      <c r="AE41" s="544"/>
      <c r="AF41" s="544"/>
      <c r="AG41" s="544"/>
      <c r="AH41" s="544"/>
      <c r="AI41" s="544"/>
      <c r="AJ41" s="544"/>
      <c r="AK41" s="544"/>
      <c r="AL41" s="544"/>
      <c r="AM41" s="544"/>
      <c r="AN41" s="544"/>
      <c r="AO41" s="544"/>
      <c r="AP41" s="544"/>
      <c r="AQ41" s="545"/>
      <c r="AR41" s="540">
        <v>55</v>
      </c>
      <c r="AS41" s="541"/>
      <c r="AT41" s="541"/>
      <c r="AU41" s="542"/>
      <c r="AV41" s="543"/>
      <c r="AW41" s="544"/>
      <c r="AX41" s="544"/>
      <c r="AY41" s="544"/>
      <c r="AZ41" s="544"/>
      <c r="BA41" s="544"/>
      <c r="BB41" s="544"/>
      <c r="BC41" s="544"/>
      <c r="BD41" s="544"/>
      <c r="BE41" s="544"/>
      <c r="BF41" s="544"/>
      <c r="BG41" s="544"/>
      <c r="BH41" s="544"/>
      <c r="BI41" s="544"/>
      <c r="BJ41" s="544"/>
      <c r="BK41" s="544"/>
      <c r="BL41" s="545"/>
      <c r="BM41" s="540">
        <v>75</v>
      </c>
      <c r="BN41" s="541"/>
      <c r="BO41" s="541"/>
      <c r="BP41" s="542"/>
      <c r="BQ41" s="543"/>
      <c r="BR41" s="544"/>
      <c r="BS41" s="544"/>
      <c r="BT41" s="544"/>
      <c r="BU41" s="544"/>
      <c r="BV41" s="544"/>
      <c r="BW41" s="544"/>
      <c r="BX41" s="544"/>
      <c r="BY41" s="544"/>
      <c r="BZ41" s="544"/>
      <c r="CA41" s="544"/>
      <c r="CB41" s="544"/>
      <c r="CC41" s="544"/>
      <c r="CD41" s="544"/>
      <c r="CE41" s="544"/>
      <c r="CF41" s="544"/>
      <c r="CG41" s="545"/>
    </row>
    <row r="42" spans="1:92" s="165" customFormat="1" ht="24.95" customHeight="1" x14ac:dyDescent="0.15">
      <c r="A42" s="164"/>
      <c r="B42" s="540">
        <v>16</v>
      </c>
      <c r="C42" s="541"/>
      <c r="D42" s="541"/>
      <c r="E42" s="542"/>
      <c r="F42" s="543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544"/>
      <c r="U42" s="544"/>
      <c r="V42" s="545"/>
      <c r="W42" s="540">
        <v>36</v>
      </c>
      <c r="X42" s="541"/>
      <c r="Y42" s="541"/>
      <c r="Z42" s="542"/>
      <c r="AA42" s="543"/>
      <c r="AB42" s="544"/>
      <c r="AC42" s="544"/>
      <c r="AD42" s="544"/>
      <c r="AE42" s="544"/>
      <c r="AF42" s="544"/>
      <c r="AG42" s="544"/>
      <c r="AH42" s="544"/>
      <c r="AI42" s="544"/>
      <c r="AJ42" s="544"/>
      <c r="AK42" s="544"/>
      <c r="AL42" s="544"/>
      <c r="AM42" s="544"/>
      <c r="AN42" s="544"/>
      <c r="AO42" s="544"/>
      <c r="AP42" s="544"/>
      <c r="AQ42" s="545"/>
      <c r="AR42" s="540">
        <v>56</v>
      </c>
      <c r="AS42" s="541"/>
      <c r="AT42" s="541"/>
      <c r="AU42" s="542"/>
      <c r="AV42" s="543"/>
      <c r="AW42" s="544"/>
      <c r="AX42" s="544"/>
      <c r="AY42" s="544"/>
      <c r="AZ42" s="544"/>
      <c r="BA42" s="544"/>
      <c r="BB42" s="544"/>
      <c r="BC42" s="544"/>
      <c r="BD42" s="544"/>
      <c r="BE42" s="544"/>
      <c r="BF42" s="544"/>
      <c r="BG42" s="544"/>
      <c r="BH42" s="544"/>
      <c r="BI42" s="544"/>
      <c r="BJ42" s="544"/>
      <c r="BK42" s="544"/>
      <c r="BL42" s="545"/>
      <c r="BM42" s="540">
        <v>76</v>
      </c>
      <c r="BN42" s="541"/>
      <c r="BO42" s="541"/>
      <c r="BP42" s="542"/>
      <c r="BQ42" s="543"/>
      <c r="BR42" s="544"/>
      <c r="BS42" s="544"/>
      <c r="BT42" s="544"/>
      <c r="BU42" s="544"/>
      <c r="BV42" s="544"/>
      <c r="BW42" s="544"/>
      <c r="BX42" s="544"/>
      <c r="BY42" s="544"/>
      <c r="BZ42" s="544"/>
      <c r="CA42" s="544"/>
      <c r="CB42" s="544"/>
      <c r="CC42" s="544"/>
      <c r="CD42" s="544"/>
      <c r="CE42" s="544"/>
      <c r="CF42" s="544"/>
      <c r="CG42" s="545"/>
    </row>
    <row r="43" spans="1:92" s="165" customFormat="1" ht="24.95" customHeight="1" x14ac:dyDescent="0.15">
      <c r="A43" s="164"/>
      <c r="B43" s="540">
        <v>17</v>
      </c>
      <c r="C43" s="541"/>
      <c r="D43" s="541"/>
      <c r="E43" s="542"/>
      <c r="F43" s="543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4"/>
      <c r="T43" s="544"/>
      <c r="U43" s="544"/>
      <c r="V43" s="545"/>
      <c r="W43" s="540">
        <v>37</v>
      </c>
      <c r="X43" s="541"/>
      <c r="Y43" s="541"/>
      <c r="Z43" s="542"/>
      <c r="AA43" s="543"/>
      <c r="AB43" s="544"/>
      <c r="AC43" s="544"/>
      <c r="AD43" s="544"/>
      <c r="AE43" s="544"/>
      <c r="AF43" s="544"/>
      <c r="AG43" s="544"/>
      <c r="AH43" s="544"/>
      <c r="AI43" s="544"/>
      <c r="AJ43" s="544"/>
      <c r="AK43" s="544"/>
      <c r="AL43" s="544"/>
      <c r="AM43" s="544"/>
      <c r="AN43" s="544"/>
      <c r="AO43" s="544"/>
      <c r="AP43" s="544"/>
      <c r="AQ43" s="545"/>
      <c r="AR43" s="540">
        <v>57</v>
      </c>
      <c r="AS43" s="541"/>
      <c r="AT43" s="541"/>
      <c r="AU43" s="542"/>
      <c r="AV43" s="543"/>
      <c r="AW43" s="544"/>
      <c r="AX43" s="544"/>
      <c r="AY43" s="544"/>
      <c r="AZ43" s="544"/>
      <c r="BA43" s="544"/>
      <c r="BB43" s="544"/>
      <c r="BC43" s="544"/>
      <c r="BD43" s="544"/>
      <c r="BE43" s="544"/>
      <c r="BF43" s="544"/>
      <c r="BG43" s="544"/>
      <c r="BH43" s="544"/>
      <c r="BI43" s="544"/>
      <c r="BJ43" s="544"/>
      <c r="BK43" s="544"/>
      <c r="BL43" s="545"/>
      <c r="BM43" s="540">
        <v>77</v>
      </c>
      <c r="BN43" s="541"/>
      <c r="BO43" s="541"/>
      <c r="BP43" s="542"/>
      <c r="BQ43" s="543"/>
      <c r="BR43" s="544"/>
      <c r="BS43" s="544"/>
      <c r="BT43" s="544"/>
      <c r="BU43" s="544"/>
      <c r="BV43" s="544"/>
      <c r="BW43" s="544"/>
      <c r="BX43" s="544"/>
      <c r="BY43" s="544"/>
      <c r="BZ43" s="544"/>
      <c r="CA43" s="544"/>
      <c r="CB43" s="544"/>
      <c r="CC43" s="544"/>
      <c r="CD43" s="544"/>
      <c r="CE43" s="544"/>
      <c r="CF43" s="544"/>
      <c r="CG43" s="545"/>
    </row>
    <row r="44" spans="1:92" s="165" customFormat="1" ht="24.95" customHeight="1" x14ac:dyDescent="0.15">
      <c r="A44" s="164"/>
      <c r="B44" s="540">
        <v>18</v>
      </c>
      <c r="C44" s="541"/>
      <c r="D44" s="541"/>
      <c r="E44" s="542"/>
      <c r="F44" s="543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5"/>
      <c r="W44" s="540">
        <v>38</v>
      </c>
      <c r="X44" s="541"/>
      <c r="Y44" s="541"/>
      <c r="Z44" s="542"/>
      <c r="AA44" s="543"/>
      <c r="AB44" s="544"/>
      <c r="AC44" s="544"/>
      <c r="AD44" s="544"/>
      <c r="AE44" s="544"/>
      <c r="AF44" s="544"/>
      <c r="AG44" s="544"/>
      <c r="AH44" s="544"/>
      <c r="AI44" s="544"/>
      <c r="AJ44" s="544"/>
      <c r="AK44" s="544"/>
      <c r="AL44" s="544"/>
      <c r="AM44" s="544"/>
      <c r="AN44" s="544"/>
      <c r="AO44" s="544"/>
      <c r="AP44" s="544"/>
      <c r="AQ44" s="545"/>
      <c r="AR44" s="540">
        <v>58</v>
      </c>
      <c r="AS44" s="541"/>
      <c r="AT44" s="541"/>
      <c r="AU44" s="542"/>
      <c r="AV44" s="543"/>
      <c r="AW44" s="544"/>
      <c r="AX44" s="544"/>
      <c r="AY44" s="544"/>
      <c r="AZ44" s="544"/>
      <c r="BA44" s="544"/>
      <c r="BB44" s="544"/>
      <c r="BC44" s="544"/>
      <c r="BD44" s="544"/>
      <c r="BE44" s="544"/>
      <c r="BF44" s="544"/>
      <c r="BG44" s="544"/>
      <c r="BH44" s="544"/>
      <c r="BI44" s="544"/>
      <c r="BJ44" s="544"/>
      <c r="BK44" s="544"/>
      <c r="BL44" s="545"/>
      <c r="BM44" s="540">
        <v>78</v>
      </c>
      <c r="BN44" s="541"/>
      <c r="BO44" s="541"/>
      <c r="BP44" s="542"/>
      <c r="BQ44" s="543"/>
      <c r="BR44" s="544"/>
      <c r="BS44" s="544"/>
      <c r="BT44" s="544"/>
      <c r="BU44" s="544"/>
      <c r="BV44" s="544"/>
      <c r="BW44" s="544"/>
      <c r="BX44" s="544"/>
      <c r="BY44" s="544"/>
      <c r="BZ44" s="544"/>
      <c r="CA44" s="544"/>
      <c r="CB44" s="544"/>
      <c r="CC44" s="544"/>
      <c r="CD44" s="544"/>
      <c r="CE44" s="544"/>
      <c r="CF44" s="544"/>
      <c r="CG44" s="545"/>
    </row>
    <row r="45" spans="1:92" s="165" customFormat="1" ht="24.95" customHeight="1" x14ac:dyDescent="0.15">
      <c r="A45" s="164"/>
      <c r="B45" s="540">
        <v>19</v>
      </c>
      <c r="C45" s="541"/>
      <c r="D45" s="541"/>
      <c r="E45" s="542"/>
      <c r="F45" s="543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544"/>
      <c r="U45" s="544"/>
      <c r="V45" s="545"/>
      <c r="W45" s="540">
        <v>39</v>
      </c>
      <c r="X45" s="541"/>
      <c r="Y45" s="541"/>
      <c r="Z45" s="542"/>
      <c r="AA45" s="543"/>
      <c r="AB45" s="544"/>
      <c r="AC45" s="544"/>
      <c r="AD45" s="544"/>
      <c r="AE45" s="544"/>
      <c r="AF45" s="544"/>
      <c r="AG45" s="544"/>
      <c r="AH45" s="544"/>
      <c r="AI45" s="544"/>
      <c r="AJ45" s="544"/>
      <c r="AK45" s="544"/>
      <c r="AL45" s="544"/>
      <c r="AM45" s="544"/>
      <c r="AN45" s="544"/>
      <c r="AO45" s="544"/>
      <c r="AP45" s="544"/>
      <c r="AQ45" s="545"/>
      <c r="AR45" s="540">
        <v>59</v>
      </c>
      <c r="AS45" s="541"/>
      <c r="AT45" s="541"/>
      <c r="AU45" s="542"/>
      <c r="AV45" s="543"/>
      <c r="AW45" s="544"/>
      <c r="AX45" s="544"/>
      <c r="AY45" s="544"/>
      <c r="AZ45" s="544"/>
      <c r="BA45" s="544"/>
      <c r="BB45" s="544"/>
      <c r="BC45" s="544"/>
      <c r="BD45" s="544"/>
      <c r="BE45" s="544"/>
      <c r="BF45" s="544"/>
      <c r="BG45" s="544"/>
      <c r="BH45" s="544"/>
      <c r="BI45" s="544"/>
      <c r="BJ45" s="544"/>
      <c r="BK45" s="544"/>
      <c r="BL45" s="545"/>
      <c r="BM45" s="540">
        <v>79</v>
      </c>
      <c r="BN45" s="541"/>
      <c r="BO45" s="541"/>
      <c r="BP45" s="542"/>
      <c r="BQ45" s="543"/>
      <c r="BR45" s="544"/>
      <c r="BS45" s="544"/>
      <c r="BT45" s="544"/>
      <c r="BU45" s="544"/>
      <c r="BV45" s="544"/>
      <c r="BW45" s="544"/>
      <c r="BX45" s="544"/>
      <c r="BY45" s="544"/>
      <c r="BZ45" s="544"/>
      <c r="CA45" s="544"/>
      <c r="CB45" s="544"/>
      <c r="CC45" s="544"/>
      <c r="CD45" s="544"/>
      <c r="CE45" s="544"/>
      <c r="CF45" s="544"/>
      <c r="CG45" s="545"/>
    </row>
    <row r="46" spans="1:92" s="165" customFormat="1" ht="24.95" customHeight="1" thickBot="1" x14ac:dyDescent="0.2">
      <c r="A46" s="164"/>
      <c r="B46" s="546">
        <v>20</v>
      </c>
      <c r="C46" s="547"/>
      <c r="D46" s="547"/>
      <c r="E46" s="548"/>
      <c r="F46" s="549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1"/>
      <c r="W46" s="546">
        <v>40</v>
      </c>
      <c r="X46" s="547"/>
      <c r="Y46" s="547"/>
      <c r="Z46" s="548"/>
      <c r="AA46" s="549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550"/>
      <c r="AN46" s="550"/>
      <c r="AO46" s="550"/>
      <c r="AP46" s="550"/>
      <c r="AQ46" s="551"/>
      <c r="AR46" s="546">
        <v>60</v>
      </c>
      <c r="AS46" s="547"/>
      <c r="AT46" s="547"/>
      <c r="AU46" s="548"/>
      <c r="AV46" s="549"/>
      <c r="AW46" s="550"/>
      <c r="AX46" s="550"/>
      <c r="AY46" s="550"/>
      <c r="AZ46" s="550"/>
      <c r="BA46" s="550"/>
      <c r="BB46" s="550"/>
      <c r="BC46" s="550"/>
      <c r="BD46" s="550"/>
      <c r="BE46" s="550"/>
      <c r="BF46" s="550"/>
      <c r="BG46" s="550"/>
      <c r="BH46" s="550"/>
      <c r="BI46" s="550"/>
      <c r="BJ46" s="550"/>
      <c r="BK46" s="550"/>
      <c r="BL46" s="551"/>
      <c r="BM46" s="546">
        <v>80</v>
      </c>
      <c r="BN46" s="547"/>
      <c r="BO46" s="547"/>
      <c r="BP46" s="548"/>
      <c r="BQ46" s="549"/>
      <c r="BR46" s="550"/>
      <c r="BS46" s="550"/>
      <c r="BT46" s="550"/>
      <c r="BU46" s="550"/>
      <c r="BV46" s="550"/>
      <c r="BW46" s="550"/>
      <c r="BX46" s="550"/>
      <c r="BY46" s="550"/>
      <c r="BZ46" s="550"/>
      <c r="CA46" s="550"/>
      <c r="CB46" s="550"/>
      <c r="CC46" s="550"/>
      <c r="CD46" s="550"/>
      <c r="CE46" s="550"/>
      <c r="CF46" s="550"/>
      <c r="CG46" s="551"/>
    </row>
    <row r="47" spans="1:92" s="165" customFormat="1" ht="24.95" customHeight="1" x14ac:dyDescent="0.15">
      <c r="A47" s="164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</row>
    <row r="48" spans="1:92" ht="18" customHeight="1" x14ac:dyDescent="0.15">
      <c r="A48" s="167"/>
      <c r="E48" s="133"/>
      <c r="F48" s="133"/>
      <c r="G48" s="133"/>
      <c r="H48" s="133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</row>
    <row r="49" spans="1:92" ht="18" customHeight="1" x14ac:dyDescent="0.15">
      <c r="A49" s="169"/>
      <c r="E49" s="133"/>
      <c r="F49" s="133"/>
      <c r="G49" s="133"/>
      <c r="H49" s="133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</row>
    <row r="50" spans="1:92" ht="18" customHeight="1" x14ac:dyDescent="0.15">
      <c r="A50" s="169"/>
      <c r="E50" s="133"/>
      <c r="F50" s="133"/>
      <c r="G50" s="133"/>
      <c r="H50" s="133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</row>
    <row r="51" spans="1:92" ht="18" customHeight="1" x14ac:dyDescent="0.15">
      <c r="A51" s="169"/>
      <c r="E51" s="133"/>
      <c r="F51" s="133"/>
      <c r="G51" s="133"/>
      <c r="H51" s="133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</row>
    <row r="52" spans="1:92" ht="18" customHeight="1" x14ac:dyDescent="0.15">
      <c r="A52" s="169"/>
      <c r="E52" s="133"/>
      <c r="F52" s="133"/>
      <c r="G52" s="133"/>
      <c r="H52" s="133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</row>
    <row r="53" spans="1:92" ht="18" customHeight="1" x14ac:dyDescent="0.15">
      <c r="A53" s="169"/>
      <c r="E53" s="133"/>
      <c r="F53" s="133"/>
      <c r="G53" s="133"/>
      <c r="H53" s="133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</row>
    <row r="54" spans="1:92" ht="18" customHeight="1" x14ac:dyDescent="0.15">
      <c r="A54" s="169"/>
      <c r="E54" s="133"/>
      <c r="F54" s="133"/>
      <c r="G54" s="133"/>
      <c r="H54" s="133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</row>
    <row r="55" spans="1:92" ht="18" customHeight="1" x14ac:dyDescent="0.15">
      <c r="A55" s="169"/>
      <c r="E55" s="133"/>
      <c r="F55" s="133"/>
      <c r="G55" s="133"/>
      <c r="H55" s="133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</row>
    <row r="56" spans="1:92" ht="18" customHeight="1" x14ac:dyDescent="0.15">
      <c r="A56" s="169"/>
      <c r="E56" s="133"/>
      <c r="F56" s="133"/>
      <c r="G56" s="133"/>
      <c r="H56" s="133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</row>
    <row r="57" spans="1:92" ht="18" customHeight="1" x14ac:dyDescent="0.15">
      <c r="A57" s="169"/>
      <c r="E57" s="133"/>
      <c r="F57" s="133"/>
      <c r="G57" s="133"/>
      <c r="H57" s="133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</row>
    <row r="58" spans="1:92" ht="18" customHeight="1" x14ac:dyDescent="0.15">
      <c r="A58" s="169"/>
      <c r="E58" s="133"/>
      <c r="F58" s="133"/>
      <c r="G58" s="133"/>
      <c r="H58" s="133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</row>
    <row r="59" spans="1:92" ht="18" customHeight="1" x14ac:dyDescent="0.15">
      <c r="A59" s="169"/>
      <c r="E59" s="133"/>
      <c r="F59" s="133"/>
      <c r="G59" s="133"/>
      <c r="H59" s="133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</row>
    <row r="60" spans="1:92" ht="18" customHeight="1" x14ac:dyDescent="0.15">
      <c r="A60" s="169"/>
      <c r="E60" s="133"/>
      <c r="F60" s="133"/>
      <c r="G60" s="133"/>
      <c r="H60" s="133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</row>
    <row r="61" spans="1:92" ht="18" customHeight="1" x14ac:dyDescent="0.15">
      <c r="A61" s="169"/>
      <c r="E61" s="133"/>
      <c r="F61" s="133"/>
      <c r="G61" s="133"/>
      <c r="H61" s="133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</row>
    <row r="62" spans="1:92" ht="18" customHeight="1" x14ac:dyDescent="0.15">
      <c r="A62" s="169"/>
      <c r="E62" s="133"/>
      <c r="F62" s="133"/>
      <c r="G62" s="133"/>
      <c r="H62" s="133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</row>
    <row r="63" spans="1:92" ht="18" customHeight="1" x14ac:dyDescent="0.15">
      <c r="A63" s="169"/>
      <c r="E63" s="133"/>
      <c r="F63" s="133"/>
      <c r="G63" s="133"/>
      <c r="H63" s="133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</row>
    <row r="64" spans="1:92" ht="18" customHeight="1" x14ac:dyDescent="0.15">
      <c r="A64" s="169"/>
      <c r="E64" s="133"/>
      <c r="F64" s="133"/>
      <c r="G64" s="133"/>
      <c r="H64" s="133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</row>
    <row r="65" spans="1:92" ht="18" customHeight="1" x14ac:dyDescent="0.15">
      <c r="A65" s="169"/>
      <c r="E65" s="133"/>
      <c r="F65" s="133"/>
      <c r="G65" s="133"/>
      <c r="H65" s="133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</row>
    <row r="66" spans="1:92" ht="18" customHeight="1" x14ac:dyDescent="0.15">
      <c r="A66" s="169"/>
      <c r="E66" s="133"/>
      <c r="F66" s="133"/>
      <c r="G66" s="133"/>
      <c r="H66" s="133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</row>
    <row r="67" spans="1:92" ht="18" customHeight="1" x14ac:dyDescent="0.15">
      <c r="A67" s="169"/>
      <c r="E67" s="133"/>
      <c r="F67" s="133"/>
      <c r="G67" s="133"/>
      <c r="H67" s="133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</row>
    <row r="68" spans="1:92" ht="18" customHeight="1" x14ac:dyDescent="0.15">
      <c r="A68" s="169"/>
      <c r="E68" s="133"/>
      <c r="F68" s="133"/>
      <c r="G68" s="133"/>
      <c r="H68" s="133"/>
      <c r="AU68" s="168"/>
    </row>
    <row r="69" spans="1:92" ht="18" customHeight="1" x14ac:dyDescent="0.15"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</row>
    <row r="70" spans="1:92" ht="18" customHeight="1" x14ac:dyDescent="0.15">
      <c r="E70" s="133"/>
      <c r="F70" s="133"/>
      <c r="G70" s="133"/>
      <c r="H70" s="133"/>
      <c r="AU70" s="172"/>
    </row>
    <row r="71" spans="1:92" ht="18" customHeight="1" x14ac:dyDescent="0.15">
      <c r="E71" s="133"/>
      <c r="F71" s="133"/>
      <c r="G71" s="133"/>
      <c r="H71" s="133"/>
    </row>
  </sheetData>
  <sheetProtection algorithmName="SHA-512" hashValue="mWvCEHXbattKUTpfF88+tb0T/vb6elb1jaTR1X7/68I8LEvgV/LljdnzXc9WhbY/xqlCwhxCI4f/OTmoR0F8eg==" saltValue="HAGvG7ZxWwn3qzEVYwMNYQ==" spinCount="100000" sheet="1" objects="1" scenarios="1" formatCells="0"/>
  <mergeCells count="227">
    <mergeCell ref="BM46:BP46"/>
    <mergeCell ref="BQ46:CG46"/>
    <mergeCell ref="B46:E46"/>
    <mergeCell ref="F46:V46"/>
    <mergeCell ref="W46:Z46"/>
    <mergeCell ref="AA46:AQ46"/>
    <mergeCell ref="AR46:AU46"/>
    <mergeCell ref="AV46:BL46"/>
    <mergeCell ref="B44:E44"/>
    <mergeCell ref="F44:V44"/>
    <mergeCell ref="W44:Z44"/>
    <mergeCell ref="AA44:AQ44"/>
    <mergeCell ref="AR44:AU44"/>
    <mergeCell ref="AV44:BL44"/>
    <mergeCell ref="BM44:BP44"/>
    <mergeCell ref="BQ44:CG44"/>
    <mergeCell ref="B45:E45"/>
    <mergeCell ref="F45:V45"/>
    <mergeCell ref="W45:Z45"/>
    <mergeCell ref="AA45:AQ45"/>
    <mergeCell ref="AR45:AU45"/>
    <mergeCell ref="AV45:BL45"/>
    <mergeCell ref="BM45:BP45"/>
    <mergeCell ref="BQ45:CG45"/>
    <mergeCell ref="B42:E42"/>
    <mergeCell ref="F42:V42"/>
    <mergeCell ref="W42:Z42"/>
    <mergeCell ref="AA42:AQ42"/>
    <mergeCell ref="AR42:AU42"/>
    <mergeCell ref="AV42:BL42"/>
    <mergeCell ref="BM42:BP42"/>
    <mergeCell ref="BQ42:CG42"/>
    <mergeCell ref="B43:E43"/>
    <mergeCell ref="F43:V43"/>
    <mergeCell ref="W43:Z43"/>
    <mergeCell ref="AA43:AQ43"/>
    <mergeCell ref="AR43:AU43"/>
    <mergeCell ref="AV43:BL43"/>
    <mergeCell ref="BM43:BP43"/>
    <mergeCell ref="BQ43:CG43"/>
    <mergeCell ref="B40:E40"/>
    <mergeCell ref="F40:V40"/>
    <mergeCell ref="W40:Z40"/>
    <mergeCell ref="AA40:AQ40"/>
    <mergeCell ref="AR40:AU40"/>
    <mergeCell ref="AV40:BL40"/>
    <mergeCell ref="BM40:BP40"/>
    <mergeCell ref="BQ40:CG40"/>
    <mergeCell ref="B41:E41"/>
    <mergeCell ref="F41:V41"/>
    <mergeCell ref="W41:Z41"/>
    <mergeCell ref="AA41:AQ41"/>
    <mergeCell ref="AR41:AU41"/>
    <mergeCell ref="AV41:BL41"/>
    <mergeCell ref="BM41:BP41"/>
    <mergeCell ref="BQ41:CG41"/>
    <mergeCell ref="B38:E38"/>
    <mergeCell ref="F38:V38"/>
    <mergeCell ref="W38:Z38"/>
    <mergeCell ref="AA38:AQ38"/>
    <mergeCell ref="AR38:AU38"/>
    <mergeCell ref="AV38:BL38"/>
    <mergeCell ref="BM38:BP38"/>
    <mergeCell ref="BQ38:CG38"/>
    <mergeCell ref="B39:E39"/>
    <mergeCell ref="F39:V39"/>
    <mergeCell ref="W39:Z39"/>
    <mergeCell ref="AA39:AQ39"/>
    <mergeCell ref="AR39:AU39"/>
    <mergeCell ref="AV39:BL39"/>
    <mergeCell ref="BM39:BP39"/>
    <mergeCell ref="BQ39:CG39"/>
    <mergeCell ref="B36:E36"/>
    <mergeCell ref="F36:V36"/>
    <mergeCell ref="W36:Z36"/>
    <mergeCell ref="AA36:AQ36"/>
    <mergeCell ref="AR36:AU36"/>
    <mergeCell ref="AV36:BL36"/>
    <mergeCell ref="BM36:BP36"/>
    <mergeCell ref="BQ36:CG36"/>
    <mergeCell ref="B37:E37"/>
    <mergeCell ref="F37:V37"/>
    <mergeCell ref="W37:Z37"/>
    <mergeCell ref="AA37:AQ37"/>
    <mergeCell ref="AR37:AU37"/>
    <mergeCell ref="AV37:BL37"/>
    <mergeCell ref="BM37:BP37"/>
    <mergeCell ref="BQ37:CG37"/>
    <mergeCell ref="B34:E34"/>
    <mergeCell ref="F34:V34"/>
    <mergeCell ref="W34:Z34"/>
    <mergeCell ref="AA34:AQ34"/>
    <mergeCell ref="AR34:AU34"/>
    <mergeCell ref="AV34:BL34"/>
    <mergeCell ref="BM34:BP34"/>
    <mergeCell ref="BQ34:CG34"/>
    <mergeCell ref="B35:E35"/>
    <mergeCell ref="F35:V35"/>
    <mergeCell ref="W35:Z35"/>
    <mergeCell ref="AA35:AQ35"/>
    <mergeCell ref="AR35:AU35"/>
    <mergeCell ref="AV35:BL35"/>
    <mergeCell ref="BM35:BP35"/>
    <mergeCell ref="BQ35:CG35"/>
    <mergeCell ref="B32:E32"/>
    <mergeCell ref="F32:V32"/>
    <mergeCell ref="W32:Z32"/>
    <mergeCell ref="AA32:AQ32"/>
    <mergeCell ref="AR32:AU32"/>
    <mergeCell ref="AV32:BL32"/>
    <mergeCell ref="BM32:BP32"/>
    <mergeCell ref="BQ32:CG32"/>
    <mergeCell ref="B33:E33"/>
    <mergeCell ref="F33:V33"/>
    <mergeCell ref="W33:Z33"/>
    <mergeCell ref="AA33:AQ33"/>
    <mergeCell ref="AR33:AU33"/>
    <mergeCell ref="AV33:BL33"/>
    <mergeCell ref="BM33:BP33"/>
    <mergeCell ref="BQ33:CG33"/>
    <mergeCell ref="B30:E30"/>
    <mergeCell ref="F30:V30"/>
    <mergeCell ref="W30:Z30"/>
    <mergeCell ref="AA30:AQ30"/>
    <mergeCell ref="AR30:AU30"/>
    <mergeCell ref="AV30:BL30"/>
    <mergeCell ref="BM30:BP30"/>
    <mergeCell ref="BQ30:CG30"/>
    <mergeCell ref="B31:E31"/>
    <mergeCell ref="F31:V31"/>
    <mergeCell ref="W31:Z31"/>
    <mergeCell ref="AA31:AQ31"/>
    <mergeCell ref="AR31:AU31"/>
    <mergeCell ref="AV31:BL31"/>
    <mergeCell ref="BM31:BP31"/>
    <mergeCell ref="BQ31:CG31"/>
    <mergeCell ref="B28:E28"/>
    <mergeCell ref="F28:V28"/>
    <mergeCell ref="W28:Z28"/>
    <mergeCell ref="AA28:AQ28"/>
    <mergeCell ref="AR28:AU28"/>
    <mergeCell ref="AV28:BL28"/>
    <mergeCell ref="BM28:BP28"/>
    <mergeCell ref="BQ28:CG28"/>
    <mergeCell ref="B29:E29"/>
    <mergeCell ref="F29:V29"/>
    <mergeCell ref="W29:Z29"/>
    <mergeCell ref="AA29:AQ29"/>
    <mergeCell ref="AR29:AU29"/>
    <mergeCell ref="AV29:BL29"/>
    <mergeCell ref="BM29:BP29"/>
    <mergeCell ref="BQ29:CG29"/>
    <mergeCell ref="BQ26:CG26"/>
    <mergeCell ref="B27:E27"/>
    <mergeCell ref="F27:V27"/>
    <mergeCell ref="W27:Z27"/>
    <mergeCell ref="AA27:AQ27"/>
    <mergeCell ref="AR27:AU27"/>
    <mergeCell ref="AV27:BL27"/>
    <mergeCell ref="BM27:BP27"/>
    <mergeCell ref="BQ27:CG27"/>
    <mergeCell ref="B26:E26"/>
    <mergeCell ref="F26:V26"/>
    <mergeCell ref="W26:Z26"/>
    <mergeCell ref="AA26:AQ26"/>
    <mergeCell ref="AR26:AU26"/>
    <mergeCell ref="AV26:BL26"/>
    <mergeCell ref="B23:K23"/>
    <mergeCell ref="L23:M23"/>
    <mergeCell ref="BM26:BP26"/>
    <mergeCell ref="CB22:CC23"/>
    <mergeCell ref="AU19:CN19"/>
    <mergeCell ref="L20:CN20"/>
    <mergeCell ref="L21:CN21"/>
    <mergeCell ref="AJ22:AR22"/>
    <mergeCell ref="CD22:CN23"/>
    <mergeCell ref="AJ23:AR23"/>
    <mergeCell ref="N23:V23"/>
    <mergeCell ref="W23:X23"/>
    <mergeCell ref="Y23:AG23"/>
    <mergeCell ref="AH23:AI23"/>
    <mergeCell ref="BG22:BO23"/>
    <mergeCell ref="BP22:BQ23"/>
    <mergeCell ref="AS22:BC23"/>
    <mergeCell ref="BE22:BF23"/>
    <mergeCell ref="L19:AB19"/>
    <mergeCell ref="AC19:AT19"/>
    <mergeCell ref="B22:K22"/>
    <mergeCell ref="L22:M22"/>
    <mergeCell ref="N22:V22"/>
    <mergeCell ref="W22:X22"/>
    <mergeCell ref="Y22:AG22"/>
    <mergeCell ref="AH22:AI22"/>
    <mergeCell ref="BR22:CA23"/>
    <mergeCell ref="B13:K13"/>
    <mergeCell ref="L13:AR13"/>
    <mergeCell ref="AS13:BC13"/>
    <mergeCell ref="BD13:BU13"/>
    <mergeCell ref="BV13:CN13"/>
    <mergeCell ref="CM3:CN3"/>
    <mergeCell ref="A7:CN7"/>
    <mergeCell ref="A10:CN10"/>
    <mergeCell ref="A16:A23"/>
    <mergeCell ref="B16:K16"/>
    <mergeCell ref="L16:AR16"/>
    <mergeCell ref="AS16:BC16"/>
    <mergeCell ref="BD16:CN16"/>
    <mergeCell ref="B17:K17"/>
    <mergeCell ref="L17:AR17"/>
    <mergeCell ref="AS17:BC17"/>
    <mergeCell ref="BD17:BV17"/>
    <mergeCell ref="BW17:BX17"/>
    <mergeCell ref="BY17:CN17"/>
    <mergeCell ref="B18:K21"/>
    <mergeCell ref="L18:N18"/>
    <mergeCell ref="CF3:CG3"/>
    <mergeCell ref="CH3:CL3"/>
    <mergeCell ref="O18:X18"/>
    <mergeCell ref="Y18:AA18"/>
    <mergeCell ref="AB18:AK18"/>
    <mergeCell ref="CA3:CE3"/>
    <mergeCell ref="B11:X11"/>
    <mergeCell ref="A2:E5"/>
    <mergeCell ref="F2:P5"/>
    <mergeCell ref="BP3:BS3"/>
    <mergeCell ref="BT3:BX3"/>
    <mergeCell ref="BY3:BZ3"/>
  </mergeCells>
  <phoneticPr fontId="20"/>
  <conditionalFormatting sqref="BV13:CN13">
    <cfRule type="cellIs" dxfId="1" priority="4" stopIfTrue="1" operator="equal">
      <formula>""</formula>
    </cfRule>
  </conditionalFormatting>
  <conditionalFormatting sqref="BT3:BX3 CA3:CE3 CH3:CL3">
    <cfRule type="expression" dxfId="0" priority="1" stopIfTrue="1">
      <formula>BT3=""</formula>
    </cfRule>
  </conditionalFormatting>
  <dataValidations count="6">
    <dataValidation allowBlank="1" sqref="CV4" xr:uid="{00000000-0002-0000-0400-000000000000}"/>
    <dataValidation operator="equal" allowBlank="1" showInputMessage="1" showErrorMessage="1" sqref="BV13:CN13" xr:uid="{00000000-0002-0000-0400-000001000000}"/>
    <dataValidation imeMode="disabled" allowBlank="1" showInputMessage="1" showErrorMessage="1" sqref="BG22:BO23 BR22:CA23 CD22:CN23 BD17:BV17 BY17:CN17 N22:V23 Y22:AG23 AJ22:AR23 BT3:BX3 CH3:CL3 CA3:CE3" xr:uid="{00000000-0002-0000-0400-000002000000}"/>
    <dataValidation type="textLength" imeMode="disabled" operator="equal" allowBlank="1" showInputMessage="1" showErrorMessage="1" sqref="O18:X18" xr:uid="{00000000-0002-0000-0400-000003000000}">
      <formula1>3</formula1>
    </dataValidation>
    <dataValidation type="textLength" imeMode="disabled" operator="equal" allowBlank="1" showInputMessage="1" showErrorMessage="1" sqref="AB18:AK18" xr:uid="{00000000-0002-0000-0400-000004000000}">
      <formula1>4</formula1>
    </dataValidation>
    <dataValidation type="textLength" imeMode="disabled" operator="equal" allowBlank="1" showInputMessage="1" showErrorMessage="1" error="SII製品型番の9文字で登録してください。" sqref="F27:V46 AA27:AQ46 AV27:BL46 BQ27:CG46" xr:uid="{00000000-0002-0000-0400-000005000000}">
      <formula1>9</formula1>
    </dataValidation>
  </dataValidations>
  <printOptions horizontalCentered="1"/>
  <pageMargins left="0.39370078740157483" right="0.39370078740157483" top="0.59055118110236227" bottom="0.59055118110236227" header="0.39370078740157483" footer="0.31496062992125984"/>
  <pageSetup paperSize="9" scale="61" orientation="portrait" r:id="rId1"/>
  <headerFooter alignWithMargins="0"/>
  <ignoredErrors>
    <ignoredError sqref="BT3 CA3 CH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定型様式１</vt:lpstr>
      <vt:lpstr>定型様式２</vt:lpstr>
      <vt:lpstr>定型様式３-①（窓）</vt:lpstr>
      <vt:lpstr>定型様式３-②（防災ガラス窓）</vt:lpstr>
      <vt:lpstr>定型様式４</vt:lpstr>
      <vt:lpstr>定型様式１!Print_Area</vt:lpstr>
      <vt:lpstr>定型様式２!Print_Area</vt:lpstr>
      <vt:lpstr>'定型様式３-①（窓）'!Print_Area</vt:lpstr>
      <vt:lpstr>'定型様式３-②（防災ガラス窓）'!Print_Area</vt:lpstr>
      <vt:lpstr>定型様式４!Print_Area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2014-04-08T03:13:28Z</dcterms:created>
  <dcterms:modified xsi:type="dcterms:W3CDTF">2022-04-06T02:48:58Z</dcterms:modified>
</cp:coreProperties>
</file>