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G:\共有ドライブ\2部_建材\016_【次世代建材】令和5年度（2023）_METI\05.対象製品\03.【新規】申請書・変更届\申請様式\"/>
    </mc:Choice>
  </mc:AlternateContent>
  <xr:revisionPtr revIDLastSave="0" documentId="13_ncr:1_{EF128177-1EBD-43E6-B522-6005816C0E68}" xr6:coauthVersionLast="47" xr6:coauthVersionMax="47" xr10:uidLastSave="{00000000-0000-0000-0000-000000000000}"/>
  <workbookProtection workbookAlgorithmName="SHA-512" workbookHashValue="ZyVsrJYgFtJn6tKWGrYUjPRKbfObRP79Y6SogkAYhRNheSaOh74v1PvbtVheIgcPOvCAXhx95SI1l7Exa4nsrw==" workbookSaltValue="413KGp6D4Mko6vHKRL59Ug==" workbookSpinCount="100000" lockStructure="1"/>
  <bookViews>
    <workbookView xWindow="-108" yWindow="-108" windowWidth="23256" windowHeight="12576" tabRatio="681" xr2:uid="{00000000-000D-0000-FFFF-FFFF00000000}"/>
  </bookViews>
  <sheets>
    <sheet name="定型様式１" sheetId="19" r:id="rId1"/>
    <sheet name="定型様式2-①（JIS有）" sheetId="4" r:id="rId2"/>
    <sheet name="定型様式2-②（JIS準拠）" sheetId="22" r:id="rId3"/>
    <sheet name="定型様式2-③（JIS認証未取得製品）" sheetId="23" r:id="rId4"/>
    <sheet name="定型様式2-④（JIS規格外）" sheetId="24" r:id="rId5"/>
  </sheets>
  <definedNames>
    <definedName name="_xlnm.Print_Area" localSheetId="0">定型様式１!$A$1:$CO$43</definedName>
    <definedName name="_xlnm.Print_Area" localSheetId="1">'定型様式2-①（JIS有）'!$A$1:$O$42</definedName>
    <definedName name="_xlnm.Print_Area" localSheetId="2">'定型様式2-②（JIS準拠）'!$A$1:$O$41</definedName>
    <definedName name="_xlnm.Print_Area" localSheetId="3">'定型様式2-③（JIS認証未取得製品）'!$A$1:$O$41</definedName>
    <definedName name="_xlnm.Print_Area" localSheetId="4">'定型様式2-④（JIS規格外）'!$A$1:$O$40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5" i="19" l="1"/>
  <c r="D12" i="23" l="1"/>
  <c r="D12" i="22"/>
  <c r="D12" i="4" l="1"/>
  <c r="A23" i="4" l="1"/>
  <c r="A24" i="4"/>
  <c r="A25" i="4"/>
  <c r="A26" i="4"/>
  <c r="A27" i="4"/>
  <c r="A28" i="4"/>
  <c r="A29" i="4"/>
  <c r="A30" i="4"/>
  <c r="A31" i="4"/>
  <c r="A32" i="4"/>
  <c r="A33" i="4"/>
  <c r="A34" i="4"/>
  <c r="A35" i="4"/>
  <c r="A36" i="4"/>
  <c r="A37" i="4"/>
  <c r="A38" i="4"/>
  <c r="A39" i="4"/>
  <c r="A40" i="4"/>
  <c r="A41" i="4"/>
  <c r="A42" i="4"/>
  <c r="A22" i="4"/>
  <c r="G22" i="4" l="1"/>
  <c r="G23" i="4"/>
  <c r="G24" i="4"/>
  <c r="A40" i="23" l="1"/>
  <c r="A41" i="23"/>
  <c r="A23" i="23"/>
  <c r="A23" i="24"/>
  <c r="A24" i="24"/>
  <c r="A25" i="24"/>
  <c r="A26" i="24"/>
  <c r="A27" i="24"/>
  <c r="A28" i="24"/>
  <c r="A29" i="24"/>
  <c r="A30" i="24"/>
  <c r="A31" i="24"/>
  <c r="A32" i="24"/>
  <c r="A33" i="24"/>
  <c r="A34" i="24"/>
  <c r="A35" i="24"/>
  <c r="A36" i="24"/>
  <c r="A37" i="24"/>
  <c r="A38" i="24"/>
  <c r="A39" i="24"/>
  <c r="A40" i="24"/>
  <c r="A22" i="24"/>
  <c r="L34" i="22" l="1"/>
  <c r="L40" i="24"/>
  <c r="G40" i="24"/>
  <c r="L39" i="24"/>
  <c r="G39" i="24"/>
  <c r="L38" i="24"/>
  <c r="G38" i="24"/>
  <c r="L37" i="24"/>
  <c r="G37" i="24"/>
  <c r="L36" i="24"/>
  <c r="G36" i="24"/>
  <c r="L35" i="24"/>
  <c r="G35" i="24"/>
  <c r="L34" i="24"/>
  <c r="G34" i="24"/>
  <c r="L33" i="24"/>
  <c r="G33" i="24"/>
  <c r="L32" i="24"/>
  <c r="G32" i="24"/>
  <c r="L31" i="24"/>
  <c r="G31" i="24"/>
  <c r="L30" i="24"/>
  <c r="G30" i="24"/>
  <c r="L29" i="24"/>
  <c r="G29" i="24"/>
  <c r="L28" i="24"/>
  <c r="G28" i="24"/>
  <c r="L27" i="24"/>
  <c r="G27" i="24"/>
  <c r="L26" i="24"/>
  <c r="G26" i="24"/>
  <c r="L25" i="24"/>
  <c r="G25" i="24"/>
  <c r="G24" i="24"/>
  <c r="G23" i="24"/>
  <c r="L22" i="24"/>
  <c r="G22" i="24"/>
  <c r="L41" i="23"/>
  <c r="G41" i="23"/>
  <c r="L40" i="23"/>
  <c r="G40" i="23"/>
  <c r="L39" i="23"/>
  <c r="G39" i="23"/>
  <c r="L38" i="23"/>
  <c r="G38" i="23"/>
  <c r="L37" i="23"/>
  <c r="G37" i="23"/>
  <c r="L36" i="23"/>
  <c r="G36" i="23"/>
  <c r="L35" i="23"/>
  <c r="G35" i="23"/>
  <c r="L34" i="23"/>
  <c r="G34" i="23"/>
  <c r="L33" i="23"/>
  <c r="G33" i="23"/>
  <c r="L32" i="23"/>
  <c r="G32" i="23"/>
  <c r="L31" i="23"/>
  <c r="G31" i="23"/>
  <c r="L30" i="23"/>
  <c r="G30" i="23"/>
  <c r="L29" i="23"/>
  <c r="G29" i="23"/>
  <c r="L28" i="23"/>
  <c r="G28" i="23"/>
  <c r="L27" i="23"/>
  <c r="G27" i="23"/>
  <c r="L26" i="23"/>
  <c r="G26" i="23"/>
  <c r="G25" i="23"/>
  <c r="L25" i="23" s="1"/>
  <c r="G24" i="23"/>
  <c r="L24" i="23" s="1"/>
  <c r="L23" i="23"/>
  <c r="G23" i="23"/>
  <c r="L24" i="4"/>
  <c r="L41" i="22"/>
  <c r="L40" i="22"/>
  <c r="L39" i="22"/>
  <c r="L38" i="22"/>
  <c r="L37" i="22"/>
  <c r="L36" i="22"/>
  <c r="L35" i="22"/>
  <c r="L33" i="22"/>
  <c r="L32" i="22"/>
  <c r="L31" i="22"/>
  <c r="L30" i="22"/>
  <c r="L29" i="22"/>
  <c r="L28" i="22"/>
  <c r="L27" i="22"/>
  <c r="L26" i="22"/>
  <c r="L23" i="22"/>
  <c r="L42" i="4"/>
  <c r="L41" i="4"/>
  <c r="L40" i="4"/>
  <c r="L39" i="4"/>
  <c r="L38" i="4"/>
  <c r="L37" i="4"/>
  <c r="L36" i="4"/>
  <c r="L35" i="4"/>
  <c r="L34" i="4"/>
  <c r="L33" i="4"/>
  <c r="L32" i="4"/>
  <c r="L31" i="4"/>
  <c r="L30" i="4"/>
  <c r="L29" i="4"/>
  <c r="L28" i="4"/>
  <c r="L27" i="4"/>
  <c r="L26" i="4"/>
  <c r="L25" i="4"/>
  <c r="L23" i="4"/>
  <c r="L22" i="4"/>
  <c r="G41" i="22"/>
  <c r="G40" i="22"/>
  <c r="G39" i="22"/>
  <c r="G38" i="22"/>
  <c r="G37" i="22"/>
  <c r="G36" i="22"/>
  <c r="G35" i="22"/>
  <c r="G34" i="22"/>
  <c r="G33" i="22"/>
  <c r="G32" i="22"/>
  <c r="G31" i="22"/>
  <c r="G30" i="22"/>
  <c r="G29" i="22"/>
  <c r="G28" i="22"/>
  <c r="G27" i="22"/>
  <c r="G26" i="22"/>
  <c r="G25" i="22"/>
  <c r="G24" i="22"/>
  <c r="G23" i="22"/>
  <c r="G42" i="4"/>
  <c r="G41" i="4"/>
  <c r="G40" i="4"/>
  <c r="G39" i="4"/>
  <c r="G38" i="4"/>
  <c r="G37" i="4"/>
  <c r="G36" i="4"/>
  <c r="G35" i="4"/>
  <c r="G34" i="4"/>
  <c r="G33" i="4"/>
  <c r="G32" i="4"/>
  <c r="G31" i="4"/>
  <c r="G30" i="4"/>
  <c r="G29" i="4"/>
  <c r="G28" i="4"/>
  <c r="G27" i="4"/>
  <c r="G26" i="4"/>
  <c r="G25" i="4"/>
  <c r="D12" i="24" l="1"/>
  <c r="D14" i="23"/>
  <c r="A41" i="22"/>
  <c r="A40" i="22"/>
  <c r="A39" i="22"/>
  <c r="A38" i="22"/>
  <c r="A37" i="22"/>
  <c r="A36" i="22"/>
  <c r="A35" i="22"/>
  <c r="A34" i="22"/>
  <c r="A33" i="22"/>
  <c r="A32" i="22"/>
  <c r="A31" i="22"/>
  <c r="A30" i="22"/>
  <c r="A29" i="22"/>
  <c r="A28" i="22"/>
  <c r="A27" i="22"/>
  <c r="A26" i="22"/>
  <c r="A25" i="22"/>
  <c r="A24" i="22"/>
  <c r="A23" i="22"/>
  <c r="A39" i="23"/>
  <c r="A38" i="23"/>
  <c r="A37" i="23"/>
  <c r="A36" i="23"/>
  <c r="A35" i="23"/>
  <c r="A34" i="23"/>
  <c r="A33" i="23"/>
  <c r="A32" i="23"/>
  <c r="A31" i="23"/>
  <c r="A30" i="23"/>
  <c r="A29" i="23"/>
  <c r="A28" i="23"/>
  <c r="A27" i="23"/>
  <c r="A26" i="23"/>
  <c r="A25" i="23"/>
  <c r="A24" i="23"/>
  <c r="L24" i="24" l="1"/>
  <c r="L23" i="24"/>
  <c r="L24" i="22"/>
  <c r="L25" i="22"/>
</calcChain>
</file>

<file path=xl/sharedStrings.xml><?xml version="1.0" encoding="utf-8"?>
<sst xmlns="http://schemas.openxmlformats.org/spreadsheetml/2006/main" count="164" uniqueCount="92">
  <si>
    <t>年</t>
    <rPh sb="0" eb="1">
      <t>ネン</t>
    </rPh>
    <phoneticPr fontId="20"/>
  </si>
  <si>
    <t>月</t>
    <rPh sb="0" eb="1">
      <t>ツキ</t>
    </rPh>
    <phoneticPr fontId="20"/>
  </si>
  <si>
    <t>日</t>
    <rPh sb="0" eb="1">
      <t>ヒ</t>
    </rPh>
    <phoneticPr fontId="20"/>
  </si>
  <si>
    <t>申　請　者</t>
    <rPh sb="0" eb="1">
      <t>サル</t>
    </rPh>
    <rPh sb="2" eb="3">
      <t>ショウ</t>
    </rPh>
    <rPh sb="4" eb="5">
      <t>シャ</t>
    </rPh>
    <phoneticPr fontId="20"/>
  </si>
  <si>
    <t>郵便番号</t>
    <rPh sb="0" eb="4">
      <t>ユウビンバンゴウ</t>
    </rPh>
    <phoneticPr fontId="20"/>
  </si>
  <si>
    <t>住所</t>
    <rPh sb="0" eb="2">
      <t>ジュウショ</t>
    </rPh>
    <phoneticPr fontId="20"/>
  </si>
  <si>
    <t>会社名</t>
    <rPh sb="0" eb="2">
      <t>カイシャ</t>
    </rPh>
    <rPh sb="2" eb="3">
      <t>メイ</t>
    </rPh>
    <phoneticPr fontId="20"/>
  </si>
  <si>
    <t>ホームページ等のＵＲＬ</t>
    <rPh sb="6" eb="7">
      <t>ナド</t>
    </rPh>
    <phoneticPr fontId="20"/>
  </si>
  <si>
    <t>無</t>
    <rPh sb="0" eb="1">
      <t>ナシ</t>
    </rPh>
    <phoneticPr fontId="20"/>
  </si>
  <si>
    <t>有（JIS規格準拠）</t>
    <rPh sb="0" eb="1">
      <t>ア</t>
    </rPh>
    <rPh sb="5" eb="7">
      <t>キカク</t>
    </rPh>
    <rPh sb="7" eb="9">
      <t>ジュンキョ</t>
    </rPh>
    <phoneticPr fontId="20"/>
  </si>
  <si>
    <r>
      <rPr>
        <sz val="14"/>
        <color indexed="10"/>
        <rFont val="HGPｺﾞｼｯｸM"/>
        <family val="3"/>
        <charset val="128"/>
      </rPr>
      <t xml:space="preserve">● </t>
    </r>
    <r>
      <rPr>
        <sz val="14"/>
        <rFont val="HGPｺﾞｼｯｸM"/>
        <family val="3"/>
        <charset val="128"/>
      </rPr>
      <t>メーカー情報</t>
    </r>
    <rPh sb="6" eb="8">
      <t>ジョウホウ</t>
    </rPh>
    <phoneticPr fontId="20"/>
  </si>
  <si>
    <t>有（ＪＩＳ規格）</t>
    <rPh sb="0" eb="1">
      <t>ア</t>
    </rPh>
    <rPh sb="5" eb="7">
      <t>キカク</t>
    </rPh>
    <phoneticPr fontId="20"/>
  </si>
  <si>
    <t>＊３　ＪＩＳ規格番号を選択すること（過去３年以内に認証を受けていること）。 ＪＩＳ規格番号毎にシートを分けて登録すること。　</t>
    <rPh sb="11" eb="13">
      <t>センタク</t>
    </rPh>
    <rPh sb="41" eb="43">
      <t>キカク</t>
    </rPh>
    <phoneticPr fontId="20"/>
  </si>
  <si>
    <t>内蔵される断熱材</t>
    <rPh sb="0" eb="2">
      <t>ナイゾウ</t>
    </rPh>
    <phoneticPr fontId="20"/>
  </si>
  <si>
    <t>代表される断熱パネル</t>
    <rPh sb="0" eb="2">
      <t>ダイヒョウ</t>
    </rPh>
    <rPh sb="5" eb="7">
      <t>ダンネツ</t>
    </rPh>
    <phoneticPr fontId="20"/>
  </si>
  <si>
    <r>
      <rPr>
        <sz val="14"/>
        <color indexed="10"/>
        <rFont val="HGPｺﾞｼｯｸM"/>
        <family val="3"/>
        <charset val="128"/>
      </rPr>
      <t>　●</t>
    </r>
    <r>
      <rPr>
        <sz val="14"/>
        <rFont val="HGPｺﾞｼｯｸM"/>
        <family val="3"/>
        <charset val="128"/>
      </rPr>
      <t>メーカー名　</t>
    </r>
    <r>
      <rPr>
        <b/>
        <sz val="14"/>
        <rFont val="HGPｺﾞｼｯｸM"/>
        <family val="3"/>
        <charset val="128"/>
      </rPr>
      <t>*１</t>
    </r>
    <rPh sb="6" eb="7">
      <t>メイ</t>
    </rPh>
    <phoneticPr fontId="20"/>
  </si>
  <si>
    <r>
      <rPr>
        <sz val="14"/>
        <color indexed="10"/>
        <rFont val="HGPｺﾞｼｯｸM"/>
        <family val="3"/>
        <charset val="128"/>
      </rPr>
      <t xml:space="preserve">● </t>
    </r>
    <r>
      <rPr>
        <sz val="14"/>
        <rFont val="HGPｺﾞｼｯｸM"/>
        <family val="3"/>
        <charset val="128"/>
      </rPr>
      <t>断熱材の種類</t>
    </r>
    <rPh sb="2" eb="5">
      <t>ダンネツザイ</t>
    </rPh>
    <rPh sb="6" eb="8">
      <t>シュルイ</t>
    </rPh>
    <phoneticPr fontId="20"/>
  </si>
  <si>
    <t xml:space="preserve">表記の件について、下記の誓約事項に同意の上、添付の通り登録申請します。
</t>
    <phoneticPr fontId="20"/>
  </si>
  <si>
    <t>記</t>
    <phoneticPr fontId="20"/>
  </si>
  <si>
    <t>製品の登録に関する誓約事項</t>
    <phoneticPr fontId="20"/>
  </si>
  <si>
    <t>対象製品申請リスト　【断熱パネル】　JIS規格外製品（内蔵される断熱材）</t>
    <rPh sb="0" eb="2">
      <t>タイショウ</t>
    </rPh>
    <rPh sb="2" eb="4">
      <t>セイヒン</t>
    </rPh>
    <rPh sb="4" eb="6">
      <t>シンセイ</t>
    </rPh>
    <rPh sb="11" eb="13">
      <t>ダンネツ</t>
    </rPh>
    <rPh sb="21" eb="23">
      <t>キカク</t>
    </rPh>
    <rPh sb="23" eb="24">
      <t>ガイ</t>
    </rPh>
    <rPh sb="24" eb="26">
      <t>セイヒン</t>
    </rPh>
    <phoneticPr fontId="20"/>
  </si>
  <si>
    <t>本シートにて登録する製品について、以下内容に相違がないことを確認の上、申請します。</t>
    <rPh sb="0" eb="1">
      <t>ホン</t>
    </rPh>
    <rPh sb="6" eb="8">
      <t>トウロク</t>
    </rPh>
    <rPh sb="10" eb="12">
      <t>セイヒン</t>
    </rPh>
    <rPh sb="17" eb="19">
      <t>イカ</t>
    </rPh>
    <rPh sb="19" eb="21">
      <t>ナイヨウ</t>
    </rPh>
    <rPh sb="22" eb="24">
      <t>ソウイ</t>
    </rPh>
    <rPh sb="30" eb="32">
      <t>カクニン</t>
    </rPh>
    <rPh sb="33" eb="34">
      <t>ウエ</t>
    </rPh>
    <rPh sb="35" eb="37">
      <t>シンセイ</t>
    </rPh>
    <phoneticPr fontId="20"/>
  </si>
  <si>
    <t>　　ＪＩＳ規格有無</t>
    <rPh sb="5" eb="7">
      <t>キカク</t>
    </rPh>
    <rPh sb="7" eb="9">
      <t>ウム</t>
    </rPh>
    <phoneticPr fontId="20"/>
  </si>
  <si>
    <r>
      <t>　　ＪＩＳ規格　</t>
    </r>
    <r>
      <rPr>
        <b/>
        <sz val="14"/>
        <rFont val="HGPｺﾞｼｯｸM"/>
        <family val="3"/>
        <charset val="128"/>
      </rPr>
      <t>*３</t>
    </r>
    <rPh sb="5" eb="7">
      <t>キカク</t>
    </rPh>
    <phoneticPr fontId="20"/>
  </si>
  <si>
    <r>
      <t>　　ＪＩＳ規格の名称　</t>
    </r>
    <r>
      <rPr>
        <b/>
        <sz val="14"/>
        <rFont val="HGPｺﾞｼｯｸM"/>
        <family val="3"/>
        <charset val="128"/>
      </rPr>
      <t>*４</t>
    </r>
    <rPh sb="5" eb="7">
      <t>キカク</t>
    </rPh>
    <rPh sb="8" eb="10">
      <t>メイショウ</t>
    </rPh>
    <phoneticPr fontId="20"/>
  </si>
  <si>
    <t>断熱材の
面積割合[％]</t>
    <rPh sb="0" eb="3">
      <t>ダンネツザイ</t>
    </rPh>
    <rPh sb="5" eb="7">
      <t>メンセキ</t>
    </rPh>
    <rPh sb="7" eb="9">
      <t>ワリアイ</t>
    </rPh>
    <phoneticPr fontId="20"/>
  </si>
  <si>
    <t>対象製品申請リスト　【断熱パネル】　ＪＩＳ規格製品（内蔵される断熱材）</t>
    <rPh sb="0" eb="2">
      <t>タイショウ</t>
    </rPh>
    <rPh sb="2" eb="4">
      <t>セイヒン</t>
    </rPh>
    <rPh sb="4" eb="6">
      <t>シンセイ</t>
    </rPh>
    <rPh sb="11" eb="13">
      <t>ダンネツ</t>
    </rPh>
    <rPh sb="21" eb="23">
      <t>キカク</t>
    </rPh>
    <rPh sb="23" eb="25">
      <t>セイヒン</t>
    </rPh>
    <rPh sb="26" eb="28">
      <t>ナイゾウ</t>
    </rPh>
    <rPh sb="31" eb="34">
      <t>ダンネツザイ</t>
    </rPh>
    <phoneticPr fontId="20"/>
  </si>
  <si>
    <t>対象製品申請リスト　【断熱パネル】　ＪＩＳ規格準拠製品（内蔵される断熱材）</t>
    <rPh sb="0" eb="2">
      <t>タイショウ</t>
    </rPh>
    <rPh sb="2" eb="4">
      <t>セイヒン</t>
    </rPh>
    <rPh sb="4" eb="6">
      <t>シンセイ</t>
    </rPh>
    <rPh sb="11" eb="13">
      <t>ダンネツ</t>
    </rPh>
    <rPh sb="21" eb="23">
      <t>キカク</t>
    </rPh>
    <rPh sb="23" eb="25">
      <t>ジュンキョ</t>
    </rPh>
    <rPh sb="25" eb="27">
      <t>セイヒン</t>
    </rPh>
    <rPh sb="28" eb="30">
      <t>ナイゾウ</t>
    </rPh>
    <rPh sb="33" eb="36">
      <t>ダンネツザイ</t>
    </rPh>
    <phoneticPr fontId="20"/>
  </si>
  <si>
    <r>
      <t>■ 申請者及び申請製品について　※ 各項目の先頭に“</t>
    </r>
    <r>
      <rPr>
        <b/>
        <sz val="14"/>
        <color indexed="10"/>
        <rFont val="HGPｺﾞｼｯｸM"/>
        <family val="3"/>
        <charset val="128"/>
      </rPr>
      <t xml:space="preserve"> ● </t>
    </r>
    <r>
      <rPr>
        <b/>
        <sz val="14"/>
        <rFont val="HGPｺﾞｼｯｸM"/>
        <family val="3"/>
        <charset val="128"/>
      </rPr>
      <t>”がある項目は、SIIホームページにて公表</t>
    </r>
    <rPh sb="2" eb="5">
      <t>シンセイシャ</t>
    </rPh>
    <rPh sb="5" eb="6">
      <t>オヨ</t>
    </rPh>
    <rPh sb="7" eb="9">
      <t>シンセイ</t>
    </rPh>
    <rPh sb="9" eb="11">
      <t>セイヒン</t>
    </rPh>
    <phoneticPr fontId="20"/>
  </si>
  <si>
    <t>■ 申請製品の詳細</t>
    <rPh sb="2" eb="4">
      <t>シンセイ</t>
    </rPh>
    <rPh sb="4" eb="6">
      <t>セイヒン</t>
    </rPh>
    <rPh sb="7" eb="9">
      <t>ショウサイ</t>
    </rPh>
    <phoneticPr fontId="20"/>
  </si>
  <si>
    <t>熱抵抗値（R値）
[ ㎡・K/W ]</t>
    <rPh sb="0" eb="1">
      <t>ネツ</t>
    </rPh>
    <rPh sb="1" eb="4">
      <t>テイコウチ</t>
    </rPh>
    <rPh sb="6" eb="7">
      <t>チ</t>
    </rPh>
    <phoneticPr fontId="20"/>
  </si>
  <si>
    <t>製品番号
（任意の数字4桁）</t>
    <rPh sb="0" eb="2">
      <t>セイヒン</t>
    </rPh>
    <rPh sb="2" eb="4">
      <t>バンゴウ</t>
    </rPh>
    <rPh sb="6" eb="8">
      <t>ニンイ</t>
    </rPh>
    <rPh sb="9" eb="11">
      <t>スウジ</t>
    </rPh>
    <rPh sb="12" eb="13">
      <t>ケタ</t>
    </rPh>
    <phoneticPr fontId="20"/>
  </si>
  <si>
    <r>
      <t>　　メーカーコード　</t>
    </r>
    <r>
      <rPr>
        <b/>
        <sz val="14"/>
        <rFont val="HGPｺﾞｼｯｸM"/>
        <family val="3"/>
        <charset val="128"/>
      </rPr>
      <t>*２</t>
    </r>
    <phoneticPr fontId="20"/>
  </si>
  <si>
    <r>
      <t>　　ＪＩＳの認証番号　</t>
    </r>
    <r>
      <rPr>
        <b/>
        <sz val="14"/>
        <rFont val="HGPｺﾞｼｯｸM"/>
        <family val="3"/>
        <charset val="128"/>
      </rPr>
      <t>*５</t>
    </r>
    <rPh sb="6" eb="8">
      <t>ニンショウ</t>
    </rPh>
    <rPh sb="8" eb="10">
      <t>バンゴウ</t>
    </rPh>
    <phoneticPr fontId="20"/>
  </si>
  <si>
    <r>
      <rPr>
        <sz val="14"/>
        <color indexed="10"/>
        <rFont val="HGPｺﾞｼｯｸM"/>
        <family val="3"/>
        <charset val="128"/>
      </rPr>
      <t xml:space="preserve">● </t>
    </r>
    <r>
      <rPr>
        <sz val="14"/>
        <rFont val="HGPｺﾞｼｯｸM"/>
        <family val="3"/>
        <charset val="128"/>
      </rPr>
      <t>厚さ
[mm]</t>
    </r>
    <rPh sb="2" eb="3">
      <t>アツ</t>
    </rPh>
    <phoneticPr fontId="20"/>
  </si>
  <si>
    <r>
      <t>　　メーカーコード　</t>
    </r>
    <r>
      <rPr>
        <b/>
        <sz val="14"/>
        <rFont val="HGPｺﾞｼｯｸM"/>
        <family val="3"/>
        <charset val="128"/>
      </rPr>
      <t>*２</t>
    </r>
    <phoneticPr fontId="20"/>
  </si>
  <si>
    <r>
      <t>　　ＪＩＳの認証番号　</t>
    </r>
    <r>
      <rPr>
        <b/>
        <sz val="14"/>
        <rFont val="HGPｺﾞｼｯｸM"/>
        <family val="3"/>
        <charset val="128"/>
      </rPr>
      <t>*５</t>
    </r>
    <phoneticPr fontId="20"/>
  </si>
  <si>
    <r>
      <t>　　性能評価データを取得した性能評価機関　</t>
    </r>
    <r>
      <rPr>
        <b/>
        <sz val="12"/>
        <rFont val="HGPｺﾞｼｯｸM"/>
        <family val="3"/>
        <charset val="128"/>
      </rPr>
      <t>*6</t>
    </r>
    <phoneticPr fontId="20"/>
  </si>
  <si>
    <r>
      <t>　　メーカーコード　</t>
    </r>
    <r>
      <rPr>
        <b/>
        <sz val="14"/>
        <rFont val="HGPｺﾞｼｯｸM"/>
        <family val="3"/>
        <charset val="128"/>
      </rPr>
      <t>*２</t>
    </r>
    <phoneticPr fontId="20"/>
  </si>
  <si>
    <r>
      <t>　 　性能評価データを取得した性能評価機関　</t>
    </r>
    <r>
      <rPr>
        <b/>
        <sz val="12"/>
        <rFont val="HGPｺﾞｼｯｸM"/>
        <family val="3"/>
        <charset val="128"/>
      </rPr>
      <t>*7</t>
    </r>
    <phoneticPr fontId="20"/>
  </si>
  <si>
    <r>
      <t>　　メーカーコード　</t>
    </r>
    <r>
      <rPr>
        <b/>
        <sz val="14"/>
        <rFont val="HGPｺﾞｼｯｸM"/>
        <family val="3"/>
        <charset val="128"/>
      </rPr>
      <t>*２</t>
    </r>
    <phoneticPr fontId="20"/>
  </si>
  <si>
    <r>
      <t>　　性能評価データを取得した性能評価機関　</t>
    </r>
    <r>
      <rPr>
        <b/>
        <sz val="13"/>
        <rFont val="HGPｺﾞｼｯｸM"/>
        <family val="3"/>
        <charset val="128"/>
      </rPr>
      <t>*5</t>
    </r>
    <phoneticPr fontId="20"/>
  </si>
  <si>
    <r>
      <t>対象製品申請リスト　【断熱パネル】　</t>
    </r>
    <r>
      <rPr>
        <sz val="16"/>
        <color indexed="8"/>
        <rFont val="HGPｺﾞｼｯｸM"/>
        <family val="3"/>
        <charset val="128"/>
      </rPr>
      <t>JIS認証未取得製品</t>
    </r>
    <r>
      <rPr>
        <sz val="16"/>
        <color indexed="8"/>
        <rFont val="HGPｺﾞｼｯｸM"/>
        <family val="3"/>
        <charset val="128"/>
      </rPr>
      <t>（内蔵される断熱材）</t>
    </r>
    <rPh sb="0" eb="2">
      <t>タイショウ</t>
    </rPh>
    <rPh sb="2" eb="4">
      <t>セイヒン</t>
    </rPh>
    <rPh sb="4" eb="6">
      <t>シンセイ</t>
    </rPh>
    <rPh sb="11" eb="13">
      <t>ダンネツ</t>
    </rPh>
    <rPh sb="21" eb="23">
      <t>ニンショウ</t>
    </rPh>
    <rPh sb="23" eb="24">
      <t>ミ</t>
    </rPh>
    <rPh sb="24" eb="26">
      <t>シュトク</t>
    </rPh>
    <rPh sb="26" eb="28">
      <t>セイヒン</t>
    </rPh>
    <phoneticPr fontId="20"/>
  </si>
  <si>
    <t>有（JIS認証未取得）</t>
    <rPh sb="5" eb="7">
      <t>ニンショウ</t>
    </rPh>
    <rPh sb="7" eb="8">
      <t>ミ</t>
    </rPh>
    <rPh sb="8" eb="10">
      <t>シュトク</t>
    </rPh>
    <phoneticPr fontId="20"/>
  </si>
  <si>
    <r>
      <t xml:space="preserve">　　品質マネジメントシステム等の規格 </t>
    </r>
    <r>
      <rPr>
        <b/>
        <sz val="14"/>
        <rFont val="HGPｺﾞｼｯｸM"/>
        <family val="3"/>
        <charset val="128"/>
      </rPr>
      <t>*5</t>
    </r>
    <rPh sb="2" eb="4">
      <t>ヒンシツ</t>
    </rPh>
    <rPh sb="14" eb="15">
      <t>トウ</t>
    </rPh>
    <rPh sb="16" eb="18">
      <t>キカク</t>
    </rPh>
    <phoneticPr fontId="20"/>
  </si>
  <si>
    <r>
      <t>　　品質保証の認証番号　</t>
    </r>
    <r>
      <rPr>
        <b/>
        <sz val="14"/>
        <rFont val="HGPｺﾞｼｯｸM"/>
        <family val="3"/>
        <charset val="128"/>
      </rPr>
      <t>*6</t>
    </r>
    <rPh sb="2" eb="4">
      <t>ヒンシツ</t>
    </rPh>
    <rPh sb="4" eb="6">
      <t>ホショウ</t>
    </rPh>
    <phoneticPr fontId="20"/>
  </si>
  <si>
    <r>
      <t xml:space="preserve">　　品質マネジメントシステム等の規格 </t>
    </r>
    <r>
      <rPr>
        <b/>
        <sz val="14"/>
        <rFont val="HGPｺﾞｼｯｸM"/>
        <family val="3"/>
        <charset val="128"/>
      </rPr>
      <t>*3</t>
    </r>
    <rPh sb="2" eb="4">
      <t>ヒンシツ</t>
    </rPh>
    <rPh sb="14" eb="15">
      <t>トウ</t>
    </rPh>
    <rPh sb="16" eb="18">
      <t>キカク</t>
    </rPh>
    <phoneticPr fontId="20"/>
  </si>
  <si>
    <r>
      <t>　　品質保証の認証番号　</t>
    </r>
    <r>
      <rPr>
        <b/>
        <sz val="14"/>
        <rFont val="HGPｺﾞｼｯｸM"/>
        <family val="3"/>
        <charset val="128"/>
      </rPr>
      <t>*4</t>
    </r>
    <rPh sb="2" eb="4">
      <t>ヒンシツ</t>
    </rPh>
    <rPh sb="4" eb="6">
      <t>ホショウ</t>
    </rPh>
    <phoneticPr fontId="20"/>
  </si>
  <si>
    <t>役職</t>
    <rPh sb="0" eb="1">
      <t>ヤク</t>
    </rPh>
    <rPh sb="1" eb="2">
      <t>ショク</t>
    </rPh>
    <phoneticPr fontId="20"/>
  </si>
  <si>
    <t>代表者氏名</t>
    <rPh sb="0" eb="2">
      <t>ダイヒョウ</t>
    </rPh>
    <rPh sb="2" eb="3">
      <t>シャ</t>
    </rPh>
    <rPh sb="3" eb="4">
      <t>シ</t>
    </rPh>
    <rPh sb="4" eb="5">
      <t>メイ</t>
    </rPh>
    <phoneticPr fontId="53"/>
  </si>
  <si>
    <t>JP
断熱パネル</t>
    <rPh sb="3" eb="5">
      <t>ダンネツ</t>
    </rPh>
    <phoneticPr fontId="20"/>
  </si>
  <si>
    <r>
      <rPr>
        <sz val="14"/>
        <color indexed="10"/>
        <rFont val="HGPｺﾞｼｯｸM"/>
        <family val="3"/>
        <charset val="128"/>
      </rPr>
      <t xml:space="preserve">● </t>
    </r>
    <r>
      <rPr>
        <sz val="14"/>
        <rFont val="HGPｺﾞｼｯｸM"/>
        <family val="3"/>
        <charset val="128"/>
      </rPr>
      <t>製品名</t>
    </r>
    <rPh sb="2" eb="4">
      <t>セイヒン</t>
    </rPh>
    <phoneticPr fontId="20"/>
  </si>
  <si>
    <t>一般社団法人　環境共創イニシアチブ</t>
    <phoneticPr fontId="20"/>
  </si>
  <si>
    <t>-</t>
    <phoneticPr fontId="20"/>
  </si>
  <si>
    <r>
      <rPr>
        <sz val="14"/>
        <color indexed="10"/>
        <rFont val="HGPｺﾞｼｯｸM"/>
        <family val="3"/>
        <charset val="128"/>
      </rPr>
      <t>●</t>
    </r>
    <r>
      <rPr>
        <sz val="14"/>
        <rFont val="HGPｺﾞｼｯｸM"/>
        <family val="3"/>
        <charset val="128"/>
      </rPr>
      <t xml:space="preserve"> ＳＩＩ登録型番
（9桁）</t>
    </r>
    <phoneticPr fontId="20"/>
  </si>
  <si>
    <r>
      <rPr>
        <sz val="10"/>
        <color indexed="10"/>
        <rFont val="HGPｺﾞｼｯｸM"/>
        <family val="3"/>
        <charset val="128"/>
      </rPr>
      <t>●</t>
    </r>
    <r>
      <rPr>
        <sz val="10"/>
        <rFont val="HGPｺﾞｼｯｸM"/>
        <family val="3"/>
        <charset val="128"/>
      </rPr>
      <t xml:space="preserve"> 熱伝導率
（</t>
    </r>
    <r>
      <rPr>
        <sz val="10"/>
        <rFont val="Calibri"/>
        <family val="3"/>
        <charset val="161"/>
      </rPr>
      <t>λ</t>
    </r>
    <r>
      <rPr>
        <sz val="10"/>
        <rFont val="HGPｺﾞｼｯｸM"/>
        <family val="3"/>
        <charset val="128"/>
      </rPr>
      <t>値）
[ Ｗ/（ｍ・K） ]</t>
    </r>
    <rPh sb="2" eb="3">
      <t>ネツ</t>
    </rPh>
    <rPh sb="3" eb="6">
      <t>デンドウリツ</t>
    </rPh>
    <rPh sb="9" eb="10">
      <t>チ</t>
    </rPh>
    <phoneticPr fontId="20"/>
  </si>
  <si>
    <r>
      <rPr>
        <sz val="14"/>
        <color rgb="FFFF0000"/>
        <rFont val="HGPｺﾞｼｯｸM"/>
        <family val="3"/>
        <charset val="128"/>
      </rPr>
      <t>●</t>
    </r>
    <r>
      <rPr>
        <sz val="14"/>
        <rFont val="HGPｺﾞｼｯｸM"/>
        <family val="3"/>
        <charset val="128"/>
      </rPr>
      <t xml:space="preserve"> グレード</t>
    </r>
    <phoneticPr fontId="20"/>
  </si>
  <si>
    <t>定型様式１</t>
    <rPh sb="0" eb="4">
      <t>テイケイヨウシキ</t>
    </rPh>
    <phoneticPr fontId="20"/>
  </si>
  <si>
    <t>　代 表 理 事 殿</t>
    <phoneticPr fontId="20"/>
  </si>
  <si>
    <t>（1）「次世代省エネ建材の実証支援事業」の適正な執行
（2）補助対象製品の価格の分析
（3）補助対象製品の価格水準(個社が特定されないよう統計処理等したものに限る)の公表</t>
    <rPh sb="13" eb="15">
      <t>ジッショウ</t>
    </rPh>
    <phoneticPr fontId="20"/>
  </si>
  <si>
    <t>経済産業省が、以下の利用目的の範囲内でのみ利用することを前提として、補助対象製品に関する価格情報の提供を求めた場合、当社はこれに応じます。</t>
    <rPh sb="0" eb="2">
      <t>ケイザイ</t>
    </rPh>
    <rPh sb="2" eb="5">
      <t>サンギョウショウ</t>
    </rPh>
    <rPh sb="4" eb="5">
      <t>ショウ</t>
    </rPh>
    <phoneticPr fontId="20"/>
  </si>
  <si>
    <t>対象製品登録申請書</t>
    <rPh sb="0" eb="2">
      <t>タイショウ</t>
    </rPh>
    <rPh sb="2" eb="4">
      <t>セイヒン</t>
    </rPh>
    <rPh sb="4" eb="6">
      <t>トウロク</t>
    </rPh>
    <rPh sb="6" eb="9">
      <t>シンセイショ</t>
    </rPh>
    <phoneticPr fontId="20"/>
  </si>
  <si>
    <t>令和５年度　次世代省エネ建材の実証支援事業</t>
    <rPh sb="0" eb="2">
      <t>レイワ</t>
    </rPh>
    <rPh sb="6" eb="9">
      <t>ジセダイ</t>
    </rPh>
    <rPh sb="9" eb="10">
      <t>ショウ</t>
    </rPh>
    <rPh sb="12" eb="14">
      <t>ケンザイ</t>
    </rPh>
    <rPh sb="15" eb="17">
      <t>ジッショウ</t>
    </rPh>
    <rPh sb="17" eb="19">
      <t>シエン</t>
    </rPh>
    <rPh sb="19" eb="21">
      <t>ジギョウ</t>
    </rPh>
    <phoneticPr fontId="20"/>
  </si>
  <si>
    <t>対象製品登録申請書</t>
    <rPh sb="4" eb="6">
      <t>トウロク</t>
    </rPh>
    <phoneticPr fontId="20"/>
  </si>
  <si>
    <t>令和５年度　次世代省エネ建材の実証支援事業</t>
    <rPh sb="0" eb="2">
      <t>レイワ</t>
    </rPh>
    <rPh sb="3" eb="4">
      <t>ネン</t>
    </rPh>
    <rPh sb="4" eb="5">
      <t>ド</t>
    </rPh>
    <rPh sb="6" eb="9">
      <t>ジセダイ</t>
    </rPh>
    <rPh sb="9" eb="10">
      <t>ショウ</t>
    </rPh>
    <rPh sb="12" eb="14">
      <t>ケンザイ</t>
    </rPh>
    <rPh sb="15" eb="17">
      <t>ジッショウ</t>
    </rPh>
    <rPh sb="17" eb="19">
      <t>シエン</t>
    </rPh>
    <rPh sb="19" eb="21">
      <t>ジギョウ</t>
    </rPh>
    <phoneticPr fontId="20"/>
  </si>
  <si>
    <t>定型様式2-①（JIS有）</t>
    <rPh sb="0" eb="4">
      <t>テイケイヨウシキ</t>
    </rPh>
    <rPh sb="11" eb="12">
      <t>アリ</t>
    </rPh>
    <phoneticPr fontId="20"/>
  </si>
  <si>
    <t>令和５年度　次世代省エネ建材の実証支援事業</t>
    <rPh sb="0" eb="2">
      <t>レイワ</t>
    </rPh>
    <rPh sb="3" eb="5">
      <t>ネンド</t>
    </rPh>
    <rPh sb="6" eb="9">
      <t>ジセダイ</t>
    </rPh>
    <rPh sb="9" eb="10">
      <t>ショウ</t>
    </rPh>
    <rPh sb="12" eb="14">
      <t>ケンザイ</t>
    </rPh>
    <rPh sb="15" eb="17">
      <t>ジッショウ</t>
    </rPh>
    <rPh sb="17" eb="19">
      <t>シエン</t>
    </rPh>
    <rPh sb="19" eb="21">
      <t>ジギョウ</t>
    </rPh>
    <phoneticPr fontId="20"/>
  </si>
  <si>
    <t>定型様式2-②（JIS準拠）</t>
    <rPh sb="0" eb="4">
      <t>テイケイヨウシキ</t>
    </rPh>
    <rPh sb="11" eb="13">
      <t>ジュンキョ</t>
    </rPh>
    <phoneticPr fontId="20"/>
  </si>
  <si>
    <t>定型様式2-③（JIS認証未取得製品）</t>
    <rPh sb="0" eb="4">
      <t>テイケイヨウシキ</t>
    </rPh>
    <rPh sb="11" eb="13">
      <t>ニンショウ</t>
    </rPh>
    <rPh sb="13" eb="16">
      <t>ミシュトク</t>
    </rPh>
    <rPh sb="16" eb="18">
      <t>セイヒン</t>
    </rPh>
    <phoneticPr fontId="20"/>
  </si>
  <si>
    <t>定型様式2-④（JIS規格外）</t>
    <rPh sb="0" eb="4">
      <t>テイケイヨウシキ</t>
    </rPh>
    <rPh sb="11" eb="14">
      <t>キカクガイ</t>
    </rPh>
    <phoneticPr fontId="20"/>
  </si>
  <si>
    <t>＊２　メーカーコードをご記入ください。</t>
    <rPh sb="12" eb="14">
      <t>キニュウ</t>
    </rPh>
    <phoneticPr fontId="20"/>
  </si>
  <si>
    <t>＊４　JIS規格を入力すると自動入力されるため、直接入力しないこと。</t>
    <rPh sb="6" eb="8">
      <t>キカク</t>
    </rPh>
    <rPh sb="9" eb="11">
      <t>ニュウリョク</t>
    </rPh>
    <rPh sb="14" eb="16">
      <t>ジドウ</t>
    </rPh>
    <rPh sb="16" eb="18">
      <t>ニュウリョク</t>
    </rPh>
    <rPh sb="24" eb="26">
      <t>チョクセツ</t>
    </rPh>
    <rPh sb="26" eb="28">
      <t>ニュウリョク</t>
    </rPh>
    <phoneticPr fontId="20"/>
  </si>
  <si>
    <t>＊１　メーカー名をご記入ください。</t>
    <rPh sb="7" eb="8">
      <t>メイ</t>
    </rPh>
    <rPh sb="10" eb="12">
      <t>キニュウ</t>
    </rPh>
    <phoneticPr fontId="20"/>
  </si>
  <si>
    <r>
      <t>↓現場でパネルとする真空断熱材を申請する場合は</t>
    </r>
    <r>
      <rPr>
        <sz val="14"/>
        <color rgb="FFFF0000"/>
        <rFont val="Segoe UI Symbol"/>
        <family val="3"/>
      </rPr>
      <t>☑</t>
    </r>
    <r>
      <rPr>
        <sz val="14"/>
        <color rgb="FFFF0000"/>
        <rFont val="HGPｺﾞｼｯｸM"/>
        <family val="3"/>
        <charset val="128"/>
      </rPr>
      <t>を入れてください。</t>
    </r>
    <rPh sb="1" eb="3">
      <t>ゲンバ</t>
    </rPh>
    <rPh sb="10" eb="12">
      <t>シンクウ</t>
    </rPh>
    <rPh sb="12" eb="15">
      <t>ダンネツザイ</t>
    </rPh>
    <rPh sb="16" eb="18">
      <t>シンセイ</t>
    </rPh>
    <rPh sb="20" eb="22">
      <t>バアイ</t>
    </rPh>
    <rPh sb="25" eb="26">
      <t>イ</t>
    </rPh>
    <phoneticPr fontId="20"/>
  </si>
  <si>
    <t>＊３　JIS規格番号を選択すること（過去3年以内に認証を受けていること）。JIS規格番号毎にシートを分けて登録すること。　</t>
    <rPh sb="11" eb="13">
      <t>センタク</t>
    </rPh>
    <rPh sb="40" eb="42">
      <t>キカク</t>
    </rPh>
    <phoneticPr fontId="20"/>
  </si>
  <si>
    <t>＊６　性能評価データを取得した性能評価機関は、当該断熱材について、過去3年以内に性能評価を受けた第三者性能評価
　　   機関の名称を入力すること。</t>
    <rPh sb="67" eb="69">
      <t>ニュウリョク</t>
    </rPh>
    <phoneticPr fontId="20"/>
  </si>
  <si>
    <t>＊３　ＪＩＳ規格番号を選択すること。ＪＩＳ規格番号毎にシートを分けて登録すること。　</t>
    <rPh sb="11" eb="13">
      <t>センタク</t>
    </rPh>
    <rPh sb="21" eb="23">
      <t>キカク</t>
    </rPh>
    <phoneticPr fontId="20"/>
  </si>
  <si>
    <t>＊５　品質マネジメントシステム等の規格をプルダウンにて選択すること。</t>
    <rPh sb="3" eb="5">
      <t>ヒンシツ</t>
    </rPh>
    <rPh sb="15" eb="16">
      <t>トウ</t>
    </rPh>
    <rPh sb="17" eb="19">
      <t>キカク</t>
    </rPh>
    <rPh sb="27" eb="29">
      <t>センタク</t>
    </rPh>
    <phoneticPr fontId="20"/>
  </si>
  <si>
    <t>＊６　ＩＳＯ　９００１、ＪＩＳ　Ｑ　９００１の認証番号をすべて入力すること。ＪＩＳ　Ｑ　１７０５０の場合は-（ハイフン）を入力すること。</t>
    <rPh sb="50" eb="52">
      <t>バアイ</t>
    </rPh>
    <rPh sb="61" eb="63">
      <t>ニュウリョク</t>
    </rPh>
    <phoneticPr fontId="20"/>
  </si>
  <si>
    <t>＊７　性能評価データを取得した性能評価機関は、当該断熱材について、
　　　過去３年以内に性能評価を受けた第三者性能評価機関の名称を入力すること。</t>
    <phoneticPr fontId="20"/>
  </si>
  <si>
    <t>＊３　品質マネジメントシステム等の規格をプルダウンにて選択すること。</t>
    <rPh sb="3" eb="5">
      <t>ヒンシツ</t>
    </rPh>
    <rPh sb="15" eb="16">
      <t>トウ</t>
    </rPh>
    <rPh sb="17" eb="19">
      <t>キカク</t>
    </rPh>
    <rPh sb="27" eb="29">
      <t>センタク</t>
    </rPh>
    <phoneticPr fontId="20"/>
  </si>
  <si>
    <t>＊４　ＩＳＯ　９００１、ＪＩＳ　Ｑ　９００１の認証番号をすべて入力すること。ＪＩＳ　Ｑ　１７０５０の場合は-（ハイフン）を入力すること。</t>
    <rPh sb="50" eb="52">
      <t>バアイ</t>
    </rPh>
    <rPh sb="61" eb="63">
      <t>ニュウリョク</t>
    </rPh>
    <phoneticPr fontId="20"/>
  </si>
  <si>
    <t>＊５　性能評価データを取得した性能評価機関は、当該断熱材について、
　　　過去３年以内に性能評価を受けた第三者性能評価機関の名称を入力すること。</t>
    <rPh sb="65" eb="67">
      <t>ニュウリョク</t>
    </rPh>
    <phoneticPr fontId="20"/>
  </si>
  <si>
    <t>現場組真空断熱材</t>
    <rPh sb="0" eb="3">
      <t>ゲンバグミ</t>
    </rPh>
    <rPh sb="3" eb="8">
      <t>シンクウダンネツザイ</t>
    </rPh>
    <phoneticPr fontId="20"/>
  </si>
  <si>
    <t>現場組真空断熱材</t>
    <phoneticPr fontId="20"/>
  </si>
  <si>
    <r>
      <t>↓現場でパネルとする真空断熱材を申請する場合は</t>
    </r>
    <r>
      <rPr>
        <sz val="14"/>
        <color rgb="FFFF0000"/>
        <rFont val="Segoe UI Symbol"/>
        <family val="3"/>
      </rPr>
      <t>☑</t>
    </r>
    <r>
      <rPr>
        <sz val="14"/>
        <color rgb="FFFF0000"/>
        <rFont val="HGPｺﾞｼｯｸM"/>
        <family val="3"/>
        <charset val="128"/>
      </rPr>
      <t>を入れてください。</t>
    </r>
    <phoneticPr fontId="20"/>
  </si>
  <si>
    <t>現場組真空断熱材</t>
    <phoneticPr fontId="20"/>
  </si>
  <si>
    <t>問合せ先</t>
    <rPh sb="0" eb="2">
      <t>トイアワ</t>
    </rPh>
    <rPh sb="3" eb="4">
      <t>サキ</t>
    </rPh>
    <phoneticPr fontId="20"/>
  </si>
  <si>
    <r>
      <t>↓現場でパネルとする真空断熱材を申請する場合は</t>
    </r>
    <r>
      <rPr>
        <sz val="14"/>
        <color rgb="FFFF0000"/>
        <rFont val="Segoe UI Symbol"/>
        <family val="3"/>
      </rPr>
      <t>☑</t>
    </r>
    <r>
      <rPr>
        <sz val="14"/>
        <color rgb="FFFF0000"/>
        <rFont val="HGPｺﾞｼｯｸM"/>
        <family val="3"/>
        <charset val="128"/>
      </rPr>
      <t>を入れてください。</t>
    </r>
    <phoneticPr fontId="20"/>
  </si>
  <si>
    <t xml:space="preserve">＊２　メーカーコードをご記入ください。
</t>
    <rPh sb="12" eb="14">
      <t>キニュウ</t>
    </rPh>
    <phoneticPr fontId="20"/>
  </si>
  <si>
    <t>＊５　ＪＩＳ認証番号を全て入力すること。</t>
    <rPh sb="13" eb="15">
      <t>ニュウリョク</t>
    </rPh>
    <phoneticPr fontId="20"/>
  </si>
  <si>
    <t>＊５　JIS認証番号を全て入力すること。</t>
    <rPh sb="13" eb="15">
      <t>ニュウリョク</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</si>
</sst>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00_ "/>
    <numFmt numFmtId="177" formatCode="0.000_);[Red]\(0.000\)"/>
    <numFmt numFmtId="178" formatCode="0.00_ "/>
    <numFmt numFmtId="179" formatCode="0.0_ "/>
  </numFmts>
  <fonts count="63"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color indexed="8"/>
      <name val="ＭＳ Ｐゴシック"/>
      <family val="3"/>
      <charset val="128"/>
    </font>
    <font>
      <sz val="11"/>
      <color indexed="8"/>
      <name val="HGPｺﾞｼｯｸM"/>
      <family val="3"/>
      <charset val="128"/>
    </font>
    <font>
      <b/>
      <sz val="16"/>
      <name val="HGPｺﾞｼｯｸM"/>
      <family val="3"/>
      <charset val="128"/>
    </font>
    <font>
      <b/>
      <sz val="14"/>
      <name val="HGPｺﾞｼｯｸM"/>
      <family val="3"/>
      <charset val="128"/>
    </font>
    <font>
      <sz val="14"/>
      <name val="HGPｺﾞｼｯｸM"/>
      <family val="3"/>
      <charset val="128"/>
    </font>
    <font>
      <sz val="16"/>
      <name val="HGPｺﾞｼｯｸM"/>
      <family val="3"/>
      <charset val="128"/>
    </font>
    <font>
      <sz val="11"/>
      <name val="HGPｺﾞｼｯｸM"/>
      <family val="3"/>
      <charset val="128"/>
    </font>
    <font>
      <sz val="14"/>
      <color indexed="8"/>
      <name val="HGPｺﾞｼｯｸM"/>
      <family val="3"/>
      <charset val="128"/>
    </font>
    <font>
      <sz val="10"/>
      <color indexed="8"/>
      <name val="HGPｺﾞｼｯｸM"/>
      <family val="3"/>
      <charset val="128"/>
    </font>
    <font>
      <sz val="9"/>
      <color indexed="8"/>
      <name val="HGPｺﾞｼｯｸM"/>
      <family val="3"/>
      <charset val="128"/>
    </font>
    <font>
      <sz val="12"/>
      <name val="HGPｺﾞｼｯｸM"/>
      <family val="3"/>
      <charset val="128"/>
    </font>
    <font>
      <sz val="12"/>
      <color indexed="8"/>
      <name val="HGPｺﾞｼｯｸM"/>
      <family val="3"/>
      <charset val="128"/>
    </font>
    <font>
      <b/>
      <sz val="17"/>
      <name val="HGPｺﾞｼｯｸM"/>
      <family val="3"/>
      <charset val="128"/>
    </font>
    <font>
      <sz val="10"/>
      <name val="HGPｺﾞｼｯｸM"/>
      <family val="3"/>
      <charset val="128"/>
    </font>
    <font>
      <sz val="16"/>
      <color indexed="8"/>
      <name val="HGPｺﾞｼｯｸM"/>
      <family val="3"/>
      <charset val="128"/>
    </font>
    <font>
      <b/>
      <sz val="14"/>
      <color indexed="8"/>
      <name val="HGPｺﾞｼｯｸM"/>
      <family val="3"/>
      <charset val="128"/>
    </font>
    <font>
      <sz val="9"/>
      <name val="HGPｺﾞｼｯｸM"/>
      <family val="3"/>
      <charset val="128"/>
    </font>
    <font>
      <b/>
      <sz val="12"/>
      <name val="HGPｺﾞｼｯｸM"/>
      <family val="3"/>
      <charset val="128"/>
    </font>
    <font>
      <b/>
      <sz val="14"/>
      <color indexed="10"/>
      <name val="HGPｺﾞｼｯｸM"/>
      <family val="3"/>
      <charset val="128"/>
    </font>
    <font>
      <sz val="14"/>
      <color indexed="10"/>
      <name val="HGPｺﾞｼｯｸM"/>
      <family val="3"/>
      <charset val="128"/>
    </font>
    <font>
      <sz val="13"/>
      <name val="HGPｺﾞｼｯｸM"/>
      <family val="3"/>
      <charset val="128"/>
    </font>
    <font>
      <b/>
      <sz val="13"/>
      <name val="HGPｺﾞｼｯｸM"/>
      <family val="3"/>
      <charset val="128"/>
    </font>
    <font>
      <sz val="10"/>
      <color indexed="10"/>
      <name val="HGPｺﾞｼｯｸM"/>
      <family val="3"/>
      <charset val="128"/>
    </font>
    <font>
      <sz val="16"/>
      <color indexed="8"/>
      <name val="HGSｺﾞｼｯｸM"/>
      <family val="3"/>
      <charset val="128"/>
    </font>
    <font>
      <sz val="11"/>
      <color theme="1"/>
      <name val="ＭＳ Ｐゴシック"/>
      <family val="3"/>
      <charset val="128"/>
      <scheme val="minor"/>
    </font>
    <font>
      <b/>
      <sz val="28"/>
      <color rgb="FFFF0000"/>
      <name val="HGPｺﾞｼｯｸM"/>
      <family val="3"/>
      <charset val="128"/>
    </font>
    <font>
      <sz val="28"/>
      <color rgb="FFFF0000"/>
      <name val="HGPｺﾞｼｯｸM"/>
      <family val="3"/>
      <charset val="128"/>
    </font>
    <font>
      <sz val="14"/>
      <color theme="0"/>
      <name val="HGPｺﾞｼｯｸM"/>
      <family val="3"/>
      <charset val="128"/>
    </font>
    <font>
      <sz val="14"/>
      <color rgb="FFFF0000"/>
      <name val="HGPｺﾞｼｯｸM"/>
      <family val="3"/>
      <charset val="128"/>
    </font>
    <font>
      <sz val="14"/>
      <color theme="1"/>
      <name val="HGPｺﾞｼｯｸM"/>
      <family val="3"/>
      <charset val="128"/>
    </font>
    <font>
      <b/>
      <sz val="14"/>
      <color theme="0"/>
      <name val="HGPｺﾞｼｯｸM"/>
      <family val="3"/>
      <charset val="128"/>
    </font>
    <font>
      <sz val="10"/>
      <color indexed="8"/>
      <name val="ＭＳ Ｐ明朝"/>
      <family val="1"/>
      <charset val="128"/>
    </font>
    <font>
      <b/>
      <sz val="16"/>
      <color indexed="9"/>
      <name val="ＭＳ Ｐゴシック"/>
      <family val="3"/>
      <charset val="128"/>
    </font>
    <font>
      <b/>
      <sz val="18"/>
      <color rgb="FFFF0000"/>
      <name val="ＭＳ Ｐゴシック"/>
      <family val="3"/>
      <charset val="128"/>
      <scheme val="minor"/>
    </font>
    <font>
      <sz val="12"/>
      <color rgb="FFFF0000"/>
      <name val="HGPｺﾞｼｯｸM"/>
      <family val="3"/>
      <charset val="128"/>
    </font>
    <font>
      <sz val="12"/>
      <color theme="1"/>
      <name val="HGPｺﾞｼｯｸM"/>
      <family val="3"/>
      <charset val="128"/>
    </font>
    <font>
      <sz val="10"/>
      <name val="Calibri"/>
      <family val="3"/>
      <charset val="161"/>
    </font>
    <font>
      <b/>
      <sz val="12"/>
      <color theme="0"/>
      <name val="HGPｺﾞｼｯｸM"/>
      <family val="3"/>
      <charset val="128"/>
    </font>
    <font>
      <sz val="13"/>
      <color rgb="FFFF0000"/>
      <name val="HGPｺﾞｼｯｸM"/>
      <family val="3"/>
      <charset val="128"/>
    </font>
    <font>
      <b/>
      <sz val="12"/>
      <color rgb="FFFF0000"/>
      <name val="HGPｺﾞｼｯｸM"/>
      <family val="3"/>
      <charset val="128"/>
    </font>
    <font>
      <sz val="13"/>
      <color indexed="8"/>
      <name val="HGPｺﾞｼｯｸM"/>
      <family val="3"/>
      <charset val="128"/>
    </font>
    <font>
      <sz val="14"/>
      <color rgb="FFFF0000"/>
      <name val="Segoe UI Symbol"/>
      <family val="3"/>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2"/>
        <bgColor indexed="64"/>
      </patternFill>
    </fill>
    <fill>
      <patternFill patternType="solid">
        <fgColor indexed="8"/>
        <bgColor indexed="64"/>
      </patternFill>
    </fill>
    <fill>
      <patternFill patternType="solid">
        <fgColor indexed="22"/>
        <bgColor indexed="8"/>
      </patternFill>
    </fill>
    <fill>
      <patternFill patternType="solid">
        <fgColor theme="1"/>
        <bgColor indexed="64"/>
      </patternFill>
    </fill>
    <fill>
      <patternFill patternType="solid">
        <fgColor theme="0" tint="-0.249977111117893"/>
        <bgColor indexed="64"/>
      </patternFill>
    </fill>
  </fills>
  <borders count="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s>
  <cellStyleXfs count="138">
    <xf numFmtId="0" fontId="0" fillId="0" borderId="0">
      <alignment vertical="center"/>
    </xf>
    <xf numFmtId="0" fontId="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21" fillId="22" borderId="2" applyNumberFormat="0" applyFont="0" applyAlignment="0" applyProtection="0">
      <alignment vertical="center"/>
    </xf>
    <xf numFmtId="0" fontId="2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6" fontId="1" fillId="0" borderId="0" applyFont="0" applyFill="0" applyBorder="0" applyAlignment="0" applyProtection="0">
      <alignment vertical="center"/>
    </xf>
    <xf numFmtId="6" fontId="21" fillId="0" borderId="0" applyFont="0" applyFill="0" applyBorder="0" applyAlignment="0" applyProtection="0">
      <alignment vertical="center"/>
    </xf>
    <xf numFmtId="6" fontId="21" fillId="0" borderId="0" applyFont="0" applyFill="0" applyBorder="0" applyAlignment="0" applyProtection="0">
      <alignment vertical="center"/>
    </xf>
    <xf numFmtId="6" fontId="21" fillId="0" borderId="0" applyFont="0" applyFill="0" applyBorder="0" applyAlignment="0" applyProtection="0">
      <alignment vertical="center"/>
    </xf>
    <xf numFmtId="0" fontId="18" fillId="7" borderId="4"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0" fontId="1" fillId="0" borderId="0">
      <alignment vertical="center"/>
    </xf>
    <xf numFmtId="0" fontId="21" fillId="0" borderId="0">
      <alignment vertical="center"/>
    </xf>
    <xf numFmtId="0" fontId="21" fillId="0" borderId="0">
      <alignment vertical="center"/>
    </xf>
    <xf numFmtId="0" fontId="1" fillId="0" borderId="0">
      <alignment vertical="center"/>
    </xf>
    <xf numFmtId="0" fontId="21" fillId="0" borderId="0">
      <alignment vertical="center"/>
    </xf>
    <xf numFmtId="0" fontId="21" fillId="0" borderId="0">
      <alignment vertical="center"/>
    </xf>
    <xf numFmtId="0" fontId="21" fillId="0" borderId="0">
      <alignment vertical="center"/>
    </xf>
    <xf numFmtId="0" fontId="1" fillId="0" borderId="0">
      <alignment vertical="center"/>
    </xf>
    <xf numFmtId="0" fontId="6" fillId="0" borderId="0">
      <alignment vertical="center"/>
    </xf>
    <xf numFmtId="0" fontId="6" fillId="0" borderId="0">
      <alignment vertical="center"/>
    </xf>
    <xf numFmtId="0" fontId="1" fillId="0" borderId="0">
      <alignment vertical="center"/>
    </xf>
    <xf numFmtId="0" fontId="21" fillId="0" borderId="0">
      <alignment vertical="center"/>
    </xf>
    <xf numFmtId="0" fontId="21" fillId="0" borderId="0">
      <alignment vertical="center"/>
    </xf>
    <xf numFmtId="0" fontId="6" fillId="0" borderId="0">
      <alignment vertical="center"/>
    </xf>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21" fillId="0" borderId="0">
      <alignment vertical="center"/>
    </xf>
    <xf numFmtId="0" fontId="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1" fillId="0" borderId="0">
      <alignment vertical="center"/>
    </xf>
    <xf numFmtId="0" fontId="21" fillId="0" borderId="0">
      <alignment vertical="center"/>
    </xf>
    <xf numFmtId="0" fontId="21" fillId="0" borderId="0">
      <alignment vertical="center"/>
    </xf>
    <xf numFmtId="0" fontId="21" fillId="0" borderId="0">
      <alignment vertical="center"/>
    </xf>
    <xf numFmtId="0" fontId="1" fillId="0" borderId="0">
      <alignment vertical="center"/>
    </xf>
    <xf numFmtId="0" fontId="1" fillId="0" borderId="0">
      <alignment vertical="center"/>
    </xf>
    <xf numFmtId="0" fontId="6" fillId="0" borderId="0"/>
    <xf numFmtId="0" fontId="21" fillId="0" borderId="0">
      <alignment vertical="center"/>
    </xf>
    <xf numFmtId="0" fontId="21" fillId="0" borderId="0">
      <alignment vertical="center"/>
    </xf>
    <xf numFmtId="0" fontId="6" fillId="0" borderId="0"/>
    <xf numFmtId="0" fontId="6" fillId="0" borderId="0">
      <alignment vertical="center"/>
    </xf>
    <xf numFmtId="0" fontId="1" fillId="0" borderId="0">
      <alignment vertical="center"/>
    </xf>
    <xf numFmtId="0" fontId="21" fillId="0" borderId="0">
      <alignment vertical="center"/>
    </xf>
    <xf numFmtId="0" fontId="21" fillId="0" borderId="0">
      <alignment vertical="center"/>
    </xf>
    <xf numFmtId="0" fontId="6" fillId="0" borderId="0">
      <alignment vertical="center"/>
    </xf>
    <xf numFmtId="0" fontId="1" fillId="0" borderId="0">
      <alignment vertical="center"/>
    </xf>
    <xf numFmtId="0" fontId="21" fillId="0" borderId="0">
      <alignment vertical="center"/>
    </xf>
    <xf numFmtId="0" fontId="21" fillId="0" borderId="0">
      <alignment vertical="center"/>
    </xf>
    <xf numFmtId="0" fontId="6" fillId="0" borderId="0">
      <alignment vertical="center"/>
    </xf>
    <xf numFmtId="0" fontId="45" fillId="0" borderId="0">
      <alignment vertical="center"/>
    </xf>
    <xf numFmtId="0" fontId="21" fillId="0" borderId="0">
      <alignment vertical="center"/>
    </xf>
    <xf numFmtId="0" fontId="6" fillId="0" borderId="0">
      <alignment vertical="center"/>
    </xf>
    <xf numFmtId="0" fontId="19" fillId="4" borderId="0" applyNumberFormat="0" applyBorder="0" applyAlignment="0" applyProtection="0">
      <alignment vertical="center"/>
    </xf>
    <xf numFmtId="38" fontId="1" fillId="0" borderId="0" applyFont="0" applyFill="0" applyBorder="0" applyAlignment="0" applyProtection="0">
      <alignment vertical="center"/>
    </xf>
  </cellStyleXfs>
  <cellXfs count="257">
    <xf numFmtId="0" fontId="0" fillId="0" borderId="0" xfId="0">
      <alignment vertical="center"/>
    </xf>
    <xf numFmtId="0" fontId="46" fillId="0" borderId="0" xfId="0" applyFont="1" applyAlignment="1" applyProtection="1">
      <alignment vertical="center" wrapText="1"/>
      <protection hidden="1"/>
    </xf>
    <xf numFmtId="0" fontId="37" fillId="0" borderId="0" xfId="85" applyFont="1" applyProtection="1">
      <alignment vertical="center"/>
      <protection hidden="1"/>
    </xf>
    <xf numFmtId="0" fontId="22" fillId="0" borderId="0" xfId="0" applyFont="1" applyProtection="1">
      <alignment vertical="center"/>
      <protection hidden="1"/>
    </xf>
    <xf numFmtId="0" fontId="38" fillId="0" borderId="0" xfId="52" applyFont="1" applyFill="1" applyBorder="1" applyAlignment="1" applyProtection="1">
      <alignment horizontal="left" vertical="center"/>
      <protection hidden="1"/>
    </xf>
    <xf numFmtId="0" fontId="37" fillId="0" borderId="0" xfId="87" applyFont="1" applyAlignment="1" applyProtection="1">
      <alignment horizontal="left" vertical="center"/>
      <protection hidden="1"/>
    </xf>
    <xf numFmtId="0" fontId="35" fillId="0" borderId="0" xfId="52" applyFont="1" applyProtection="1">
      <alignment vertical="center"/>
      <protection hidden="1"/>
    </xf>
    <xf numFmtId="0" fontId="24" fillId="0" borderId="0" xfId="52" applyFont="1" applyFill="1" applyBorder="1" applyAlignment="1" applyProtection="1">
      <alignment horizontal="left" vertical="center"/>
      <protection hidden="1"/>
    </xf>
    <xf numFmtId="0" fontId="22" fillId="0" borderId="0" xfId="0" applyFont="1" applyAlignment="1" applyProtection="1">
      <alignment vertical="center" wrapText="1"/>
      <protection hidden="1"/>
    </xf>
    <xf numFmtId="14" fontId="30" fillId="0" borderId="0" xfId="87" applyNumberFormat="1" applyFont="1" applyProtection="1">
      <alignment vertical="center"/>
      <protection hidden="1"/>
    </xf>
    <xf numFmtId="0" fontId="30" fillId="0" borderId="0" xfId="87" applyFont="1" applyProtection="1">
      <alignment vertical="center"/>
      <protection hidden="1"/>
    </xf>
    <xf numFmtId="0" fontId="36" fillId="0" borderId="0" xfId="87" applyFont="1" applyProtection="1">
      <alignment vertical="center"/>
      <protection hidden="1"/>
    </xf>
    <xf numFmtId="0" fontId="22" fillId="0" borderId="0" xfId="87" applyFont="1" applyProtection="1">
      <alignment vertical="center"/>
      <protection hidden="1"/>
    </xf>
    <xf numFmtId="0" fontId="22" fillId="25" borderId="12" xfId="0" applyFont="1" applyFill="1" applyBorder="1" applyAlignment="1" applyProtection="1">
      <alignment horizontal="center" vertical="center"/>
      <protection hidden="1"/>
    </xf>
    <xf numFmtId="0" fontId="25" fillId="25" borderId="13" xfId="0" applyFont="1" applyFill="1" applyBorder="1" applyAlignment="1" applyProtection="1">
      <alignment horizontal="center" vertical="center"/>
      <protection hidden="1"/>
    </xf>
    <xf numFmtId="0" fontId="31" fillId="25" borderId="14" xfId="0" applyFont="1" applyFill="1" applyBorder="1" applyAlignment="1" applyProtection="1">
      <alignment horizontal="center" vertical="center" wrapText="1"/>
      <protection hidden="1"/>
    </xf>
    <xf numFmtId="14" fontId="31" fillId="25" borderId="15" xfId="0" applyNumberFormat="1" applyFont="1" applyFill="1" applyBorder="1" applyAlignment="1" applyProtection="1">
      <alignment horizontal="center" vertical="center" wrapText="1"/>
      <protection hidden="1"/>
    </xf>
    <xf numFmtId="49" fontId="25" fillId="0" borderId="16" xfId="135" applyNumberFormat="1" applyFont="1" applyBorder="1" applyAlignment="1" applyProtection="1">
      <alignment horizontal="center" vertical="center" shrinkToFit="1"/>
      <protection locked="0"/>
    </xf>
    <xf numFmtId="49" fontId="25" fillId="0" borderId="17" xfId="135" applyNumberFormat="1" applyFont="1" applyBorder="1" applyAlignment="1" applyProtection="1">
      <alignment horizontal="center" vertical="center" shrinkToFit="1"/>
      <protection locked="0"/>
    </xf>
    <xf numFmtId="0" fontId="25" fillId="0" borderId="18" xfId="0" applyFont="1" applyBorder="1" applyAlignment="1" applyProtection="1">
      <alignment horizontal="left" vertical="center" shrinkToFit="1"/>
      <protection locked="0"/>
    </xf>
    <xf numFmtId="49" fontId="25" fillId="0" borderId="19" xfId="135" applyNumberFormat="1" applyFont="1" applyBorder="1" applyAlignment="1" applyProtection="1">
      <alignment horizontal="center" vertical="center" shrinkToFit="1"/>
      <protection locked="0"/>
    </xf>
    <xf numFmtId="49" fontId="25" fillId="0" borderId="10" xfId="135" applyNumberFormat="1" applyFont="1" applyBorder="1" applyAlignment="1" applyProtection="1">
      <alignment horizontal="center" vertical="center" shrinkToFit="1"/>
      <protection locked="0"/>
    </xf>
    <xf numFmtId="0" fontId="25" fillId="0" borderId="20" xfId="0" applyFont="1" applyBorder="1" applyAlignment="1" applyProtection="1">
      <alignment horizontal="left" vertical="center" shrinkToFit="1"/>
      <protection locked="0"/>
    </xf>
    <xf numFmtId="49" fontId="25" fillId="0" borderId="21" xfId="135" applyNumberFormat="1" applyFont="1" applyBorder="1" applyAlignment="1" applyProtection="1">
      <alignment horizontal="center" vertical="center" shrinkToFit="1"/>
      <protection locked="0"/>
    </xf>
    <xf numFmtId="49" fontId="25" fillId="0" borderId="22" xfId="135" applyNumberFormat="1" applyFont="1" applyBorder="1" applyAlignment="1" applyProtection="1">
      <alignment horizontal="center" vertical="center" shrinkToFit="1"/>
      <protection locked="0"/>
    </xf>
    <xf numFmtId="0" fontId="25" fillId="0" borderId="23" xfId="0" applyFont="1" applyBorder="1" applyAlignment="1" applyProtection="1">
      <alignment horizontal="left" vertical="center" shrinkToFit="1"/>
      <protection locked="0"/>
    </xf>
    <xf numFmtId="0" fontId="25" fillId="0" borderId="24" xfId="135" applyFont="1" applyBorder="1" applyAlignment="1" applyProtection="1">
      <alignment horizontal="left" vertical="center" shrinkToFit="1"/>
      <protection locked="0"/>
    </xf>
    <xf numFmtId="0" fontId="25" fillId="0" borderId="25" xfId="135" applyFont="1" applyBorder="1" applyAlignment="1" applyProtection="1">
      <alignment horizontal="left" vertical="center" shrinkToFit="1"/>
      <protection locked="0"/>
    </xf>
    <xf numFmtId="0" fontId="46" fillId="0" borderId="0" xfId="0" applyFont="1" applyProtection="1">
      <alignment vertical="center"/>
      <protection hidden="1"/>
    </xf>
    <xf numFmtId="0" fontId="37" fillId="0" borderId="0" xfId="85" applyFont="1" applyAlignment="1" applyProtection="1">
      <alignment horizontal="right" vertical="center"/>
      <protection hidden="1"/>
    </xf>
    <xf numFmtId="0" fontId="37" fillId="0" borderId="0" xfId="85" applyFont="1" applyAlignment="1" applyProtection="1">
      <alignment horizontal="right" vertical="center" wrapText="1"/>
      <protection hidden="1"/>
    </xf>
    <xf numFmtId="0" fontId="28" fillId="24" borderId="0" xfId="0" applyFont="1" applyFill="1" applyAlignment="1">
      <alignment horizontal="distributed" vertical="center"/>
    </xf>
    <xf numFmtId="0" fontId="22" fillId="25" borderId="26" xfId="0" applyFont="1" applyFill="1" applyBorder="1" applyAlignment="1" applyProtection="1">
      <alignment horizontal="center" vertical="center" wrapText="1"/>
      <protection hidden="1"/>
    </xf>
    <xf numFmtId="0" fontId="27" fillId="25" borderId="26" xfId="87" applyFont="1" applyFill="1" applyBorder="1" applyAlignment="1" applyProtection="1">
      <alignment horizontal="center" vertical="center" wrapText="1"/>
      <protection hidden="1"/>
    </xf>
    <xf numFmtId="0" fontId="27" fillId="25" borderId="14" xfId="87" applyFont="1" applyFill="1" applyBorder="1" applyAlignment="1" applyProtection="1">
      <alignment horizontal="center" vertical="center" wrapText="1"/>
      <protection hidden="1"/>
    </xf>
    <xf numFmtId="49" fontId="25" fillId="0" borderId="28" xfId="81" applyNumberFormat="1" applyFont="1" applyFill="1" applyBorder="1" applyAlignment="1" applyProtection="1">
      <alignment horizontal="center" vertical="center" shrinkToFit="1"/>
      <protection locked="0"/>
    </xf>
    <xf numFmtId="49" fontId="25" fillId="0" borderId="11" xfId="81" applyNumberFormat="1" applyFont="1" applyFill="1" applyBorder="1" applyAlignment="1" applyProtection="1">
      <alignment horizontal="center" vertical="center" shrinkToFit="1"/>
      <protection locked="0"/>
    </xf>
    <xf numFmtId="49" fontId="25" fillId="0" borderId="29" xfId="81" applyNumberFormat="1" applyFont="1" applyFill="1" applyBorder="1" applyAlignment="1" applyProtection="1">
      <alignment horizontal="center" vertical="center" shrinkToFit="1"/>
      <protection locked="0"/>
    </xf>
    <xf numFmtId="0" fontId="48" fillId="0" borderId="0" xfId="52" applyFont="1" applyFill="1" applyAlignment="1" applyProtection="1">
      <alignment vertical="center" wrapText="1"/>
      <protection hidden="1"/>
    </xf>
    <xf numFmtId="0" fontId="24" fillId="0" borderId="0" xfId="53" applyFont="1" applyFill="1" applyBorder="1" applyAlignment="1" applyProtection="1">
      <alignment horizontal="left" vertical="center"/>
      <protection hidden="1"/>
    </xf>
    <xf numFmtId="0" fontId="25" fillId="0" borderId="28" xfId="135" applyFont="1" applyBorder="1" applyAlignment="1" applyProtection="1">
      <alignment horizontal="center" vertical="center" shrinkToFit="1"/>
      <protection hidden="1"/>
    </xf>
    <xf numFmtId="0" fontId="25" fillId="0" borderId="11" xfId="135" applyFont="1" applyBorder="1" applyAlignment="1" applyProtection="1">
      <alignment horizontal="center" vertical="center" shrinkToFit="1"/>
      <protection hidden="1"/>
    </xf>
    <xf numFmtId="0" fontId="25" fillId="0" borderId="29" xfId="135" applyFont="1" applyBorder="1" applyAlignment="1" applyProtection="1">
      <alignment horizontal="center" vertical="center" shrinkToFit="1"/>
      <protection hidden="1"/>
    </xf>
    <xf numFmtId="0" fontId="22" fillId="0" borderId="0" xfId="0" applyFont="1" applyAlignment="1" applyProtection="1">
      <alignment horizontal="left" vertical="center"/>
      <protection hidden="1"/>
    </xf>
    <xf numFmtId="0" fontId="37" fillId="0" borderId="0" xfId="85" applyFont="1" applyAlignment="1" applyProtection="1">
      <alignment horizontal="left" vertical="center"/>
      <protection hidden="1"/>
    </xf>
    <xf numFmtId="0" fontId="27" fillId="0" borderId="0" xfId="87" applyFont="1" applyAlignment="1" applyProtection="1">
      <alignment horizontal="left" vertical="center"/>
      <protection hidden="1"/>
    </xf>
    <xf numFmtId="0" fontId="29" fillId="0" borderId="0" xfId="0" applyFont="1">
      <alignment vertical="center"/>
    </xf>
    <xf numFmtId="0" fontId="29" fillId="24" borderId="0" xfId="0" applyFont="1" applyFill="1">
      <alignment vertical="center"/>
    </xf>
    <xf numFmtId="0" fontId="47" fillId="24" borderId="0" xfId="0" applyFont="1" applyFill="1" applyAlignment="1">
      <alignment vertical="center" shrinkToFit="1"/>
    </xf>
    <xf numFmtId="0" fontId="29" fillId="0" borderId="0" xfId="0" applyFont="1" applyAlignment="1">
      <alignment horizontal="center" vertical="center"/>
    </xf>
    <xf numFmtId="38" fontId="29" fillId="0" borderId="0" xfId="69" applyFont="1" applyFill="1" applyAlignment="1" applyProtection="1">
      <alignment vertical="center"/>
    </xf>
    <xf numFmtId="0" fontId="31" fillId="24" borderId="0" xfId="0" applyFont="1" applyFill="1" applyAlignment="1">
      <alignment horizontal="center" vertical="center"/>
    </xf>
    <xf numFmtId="0" fontId="29" fillId="24" borderId="0" xfId="0" applyFont="1" applyFill="1" applyAlignment="1">
      <alignment horizontal="center" vertical="center"/>
    </xf>
    <xf numFmtId="0" fontId="31" fillId="24" borderId="0" xfId="0" applyFont="1" applyFill="1">
      <alignment vertical="center"/>
    </xf>
    <xf numFmtId="0" fontId="32" fillId="24" borderId="0" xfId="0" applyFont="1" applyFill="1">
      <alignment vertical="center"/>
    </xf>
    <xf numFmtId="38" fontId="31" fillId="24" borderId="0" xfId="69" applyFont="1" applyFill="1">
      <alignment vertical="center"/>
    </xf>
    <xf numFmtId="0" fontId="31" fillId="24" borderId="0" xfId="0" applyFont="1" applyFill="1" applyAlignment="1">
      <alignment horizontal="right" vertical="center"/>
    </xf>
    <xf numFmtId="0" fontId="38" fillId="24" borderId="0" xfId="0" applyFont="1" applyFill="1">
      <alignment vertical="center"/>
    </xf>
    <xf numFmtId="0" fontId="31" fillId="24" borderId="0" xfId="0" applyFont="1" applyFill="1" applyAlignment="1">
      <alignment horizontal="left" vertical="center" wrapText="1"/>
    </xf>
    <xf numFmtId="0" fontId="34" fillId="24" borderId="0" xfId="0" applyFont="1" applyFill="1">
      <alignment vertical="center"/>
    </xf>
    <xf numFmtId="0" fontId="31" fillId="24" borderId="0" xfId="0" applyFont="1" applyFill="1" applyAlignment="1">
      <alignment horizontal="left" vertical="center"/>
    </xf>
    <xf numFmtId="0" fontId="34" fillId="24" borderId="0" xfId="0" applyFont="1" applyFill="1" applyAlignment="1">
      <alignment horizontal="center" vertical="center"/>
    </xf>
    <xf numFmtId="0" fontId="31" fillId="24" borderId="0" xfId="0" applyFont="1" applyFill="1" applyAlignment="1">
      <alignment horizontal="left" vertical="center" shrinkToFit="1"/>
    </xf>
    <xf numFmtId="0" fontId="31" fillId="24" borderId="0" xfId="0" applyFont="1" applyFill="1" applyAlignment="1">
      <alignment vertical="center" wrapText="1"/>
    </xf>
    <xf numFmtId="0" fontId="31" fillId="24" borderId="0" xfId="0" applyFont="1" applyFill="1" applyAlignment="1">
      <alignment vertical="center" shrinkToFit="1"/>
    </xf>
    <xf numFmtId="0" fontId="31" fillId="24" borderId="0" xfId="0" applyFont="1" applyFill="1" applyAlignment="1">
      <alignment horizontal="center" vertical="center" wrapText="1"/>
    </xf>
    <xf numFmtId="0" fontId="41" fillId="24" borderId="0" xfId="0" applyFont="1" applyFill="1" applyAlignment="1">
      <alignment vertical="center" wrapText="1"/>
    </xf>
    <xf numFmtId="0" fontId="41" fillId="0" borderId="32" xfId="87" applyFont="1" applyBorder="1" applyAlignment="1" applyProtection="1">
      <alignment horizontal="left" vertical="center"/>
      <protection hidden="1"/>
    </xf>
    <xf numFmtId="0" fontId="41" fillId="0" borderId="0" xfId="87" applyFont="1" applyAlignment="1" applyProtection="1">
      <alignment horizontal="left" vertical="center"/>
      <protection hidden="1"/>
    </xf>
    <xf numFmtId="0" fontId="52" fillId="24" borderId="0" xfId="0" applyFont="1" applyFill="1">
      <alignment vertical="center"/>
    </xf>
    <xf numFmtId="38" fontId="31" fillId="24" borderId="0" xfId="137" applyFont="1" applyFill="1">
      <alignment vertical="center"/>
    </xf>
    <xf numFmtId="0" fontId="55" fillId="24" borderId="0" xfId="0" applyFont="1" applyFill="1" applyAlignment="1">
      <alignment horizontal="center" vertical="center"/>
    </xf>
    <xf numFmtId="38" fontId="55" fillId="24" borderId="0" xfId="137" applyFont="1" applyFill="1">
      <alignment vertical="center"/>
    </xf>
    <xf numFmtId="38" fontId="34" fillId="24" borderId="0" xfId="137" applyFont="1" applyFill="1">
      <alignment vertical="center"/>
    </xf>
    <xf numFmtId="0" fontId="55" fillId="24" borderId="0" xfId="0" applyFont="1" applyFill="1" applyAlignment="1">
      <alignment horizontal="left" vertical="center"/>
    </xf>
    <xf numFmtId="49" fontId="56" fillId="0" borderId="0" xfId="0" applyNumberFormat="1" applyFont="1" applyProtection="1">
      <alignment vertical="center"/>
      <protection hidden="1"/>
    </xf>
    <xf numFmtId="0" fontId="34" fillId="24" borderId="0" xfId="0" applyFont="1" applyFill="1" applyAlignment="1">
      <alignment vertical="center" textRotation="255"/>
    </xf>
    <xf numFmtId="0" fontId="25" fillId="24" borderId="0" xfId="0" applyFont="1" applyFill="1" applyAlignment="1">
      <alignment vertical="top" wrapText="1"/>
    </xf>
    <xf numFmtId="0" fontId="31" fillId="24" borderId="0" xfId="0" applyFont="1" applyFill="1" applyAlignment="1" applyProtection="1">
      <alignment horizontal="left" vertical="center"/>
      <protection hidden="1"/>
    </xf>
    <xf numFmtId="0" fontId="34" fillId="24" borderId="0" xfId="0" applyFont="1" applyFill="1" applyAlignment="1" applyProtection="1">
      <alignment horizontal="center" vertical="center"/>
      <protection hidden="1"/>
    </xf>
    <xf numFmtId="38" fontId="34" fillId="24" borderId="0" xfId="137" applyFont="1" applyFill="1" applyProtection="1">
      <alignment vertical="center"/>
      <protection hidden="1"/>
    </xf>
    <xf numFmtId="0" fontId="34" fillId="24" borderId="0" xfId="0" applyFont="1" applyFill="1" applyProtection="1">
      <alignment vertical="center"/>
      <protection hidden="1"/>
    </xf>
    <xf numFmtId="0" fontId="31" fillId="24" borderId="0" xfId="0" applyFont="1" applyFill="1" applyAlignment="1" applyProtection="1">
      <alignment vertical="center" shrinkToFit="1"/>
      <protection hidden="1"/>
    </xf>
    <xf numFmtId="0" fontId="29" fillId="24" borderId="0" xfId="0" applyFont="1" applyFill="1" applyProtection="1">
      <alignment vertical="center"/>
      <protection hidden="1"/>
    </xf>
    <xf numFmtId="0" fontId="29" fillId="24" borderId="0" xfId="0" applyFont="1" applyFill="1" applyAlignment="1" applyProtection="1">
      <alignment horizontal="left" vertical="center"/>
      <protection hidden="1"/>
    </xf>
    <xf numFmtId="0" fontId="52" fillId="24" borderId="0" xfId="0" applyFont="1" applyFill="1" applyProtection="1">
      <alignment vertical="center"/>
      <protection hidden="1"/>
    </xf>
    <xf numFmtId="0" fontId="31" fillId="24" borderId="0" xfId="0" applyFont="1" applyFill="1" applyAlignment="1" applyProtection="1">
      <alignment horizontal="left" vertical="center" wrapText="1"/>
      <protection hidden="1"/>
    </xf>
    <xf numFmtId="0" fontId="31" fillId="24" borderId="0" xfId="0" applyFont="1" applyFill="1" applyAlignment="1" applyProtection="1">
      <alignment vertical="center" wrapText="1"/>
      <protection hidden="1"/>
    </xf>
    <xf numFmtId="0" fontId="31" fillId="24" borderId="0" xfId="0" applyFont="1" applyFill="1" applyProtection="1">
      <alignment vertical="center"/>
      <protection hidden="1"/>
    </xf>
    <xf numFmtId="49" fontId="28" fillId="24" borderId="0" xfId="0" applyNumberFormat="1" applyFont="1" applyFill="1" applyAlignment="1" applyProtection="1">
      <alignment vertical="center" shrinkToFit="1"/>
      <protection hidden="1"/>
    </xf>
    <xf numFmtId="0" fontId="54" fillId="24" borderId="0" xfId="0" applyFont="1" applyFill="1" applyProtection="1">
      <alignment vertical="center"/>
      <protection hidden="1"/>
    </xf>
    <xf numFmtId="0" fontId="34" fillId="25" borderId="60" xfId="87" applyFont="1" applyFill="1" applyBorder="1" applyAlignment="1" applyProtection="1">
      <alignment horizontal="center" vertical="center" wrapText="1"/>
      <protection hidden="1"/>
    </xf>
    <xf numFmtId="0" fontId="25" fillId="25" borderId="26" xfId="87" applyFont="1" applyFill="1" applyBorder="1" applyAlignment="1" applyProtection="1">
      <alignment horizontal="center" vertical="center" wrapText="1"/>
      <protection hidden="1"/>
    </xf>
    <xf numFmtId="0" fontId="29" fillId="0" borderId="0" xfId="0" applyFont="1" applyProtection="1">
      <alignment vertical="center"/>
      <protection hidden="1"/>
    </xf>
    <xf numFmtId="0" fontId="29" fillId="0" borderId="0" xfId="0" applyFont="1" applyAlignment="1" applyProtection="1">
      <alignment horizontal="center" vertical="center"/>
      <protection hidden="1"/>
    </xf>
    <xf numFmtId="0" fontId="37" fillId="0" borderId="0" xfId="85" applyFont="1" applyAlignment="1" applyProtection="1">
      <alignment horizontal="center" vertical="center"/>
      <protection hidden="1"/>
    </xf>
    <xf numFmtId="0" fontId="27" fillId="0" borderId="0" xfId="0" applyFont="1" applyProtection="1">
      <alignment vertical="center"/>
      <protection hidden="1"/>
    </xf>
    <xf numFmtId="0" fontId="27" fillId="0" borderId="0" xfId="135" applyFont="1" applyAlignment="1" applyProtection="1">
      <alignment horizontal="right" vertical="center" wrapText="1"/>
      <protection hidden="1"/>
    </xf>
    <xf numFmtId="0" fontId="25" fillId="0" borderId="16" xfId="135" applyFont="1" applyBorder="1" applyAlignment="1" applyProtection="1">
      <alignment horizontal="center" vertical="center" shrinkToFit="1"/>
      <protection hidden="1"/>
    </xf>
    <xf numFmtId="0" fontId="25" fillId="0" borderId="19" xfId="135" applyFont="1" applyBorder="1" applyAlignment="1" applyProtection="1">
      <alignment horizontal="center" vertical="center" shrinkToFit="1"/>
      <protection hidden="1"/>
    </xf>
    <xf numFmtId="0" fontId="25" fillId="0" borderId="21" xfId="135" applyFont="1" applyBorder="1" applyAlignment="1" applyProtection="1">
      <alignment horizontal="center" vertical="center" shrinkToFit="1"/>
      <protection hidden="1"/>
    </xf>
    <xf numFmtId="0" fontId="22" fillId="0" borderId="32" xfId="0" applyFont="1" applyBorder="1" applyProtection="1">
      <alignment vertical="center"/>
      <protection hidden="1"/>
    </xf>
    <xf numFmtId="0" fontId="22" fillId="0" borderId="0" xfId="0" applyFont="1" applyAlignment="1" applyProtection="1">
      <alignment horizontal="right" vertical="center"/>
      <protection hidden="1"/>
    </xf>
    <xf numFmtId="0" fontId="41" fillId="0" borderId="32" xfId="87" applyFont="1" applyBorder="1" applyProtection="1">
      <alignment vertical="center"/>
      <protection hidden="1"/>
    </xf>
    <xf numFmtId="0" fontId="41" fillId="0" borderId="0" xfId="87" applyFont="1" applyProtection="1">
      <alignment vertical="center"/>
      <protection hidden="1"/>
    </xf>
    <xf numFmtId="38" fontId="29" fillId="0" borderId="0" xfId="137" applyFont="1" applyFill="1" applyAlignment="1" applyProtection="1">
      <alignment vertical="center"/>
      <protection hidden="1"/>
    </xf>
    <xf numFmtId="0" fontId="28" fillId="0" borderId="0" xfId="0" applyFont="1" applyAlignment="1" applyProtection="1">
      <alignment horizontal="right" vertical="center"/>
      <protection hidden="1"/>
    </xf>
    <xf numFmtId="176" fontId="25" fillId="0" borderId="61" xfId="135" applyNumberFormat="1" applyFont="1" applyBorder="1" applyAlignment="1" applyProtection="1">
      <alignment horizontal="center" vertical="center" shrinkToFit="1"/>
      <protection locked="0"/>
    </xf>
    <xf numFmtId="177" fontId="25" fillId="0" borderId="61" xfId="135" applyNumberFormat="1" applyFont="1" applyBorder="1" applyAlignment="1" applyProtection="1">
      <alignment horizontal="center" vertical="center" shrinkToFit="1"/>
      <protection locked="0"/>
    </xf>
    <xf numFmtId="177" fontId="25" fillId="0" borderId="62" xfId="135" applyNumberFormat="1" applyFont="1" applyBorder="1" applyAlignment="1" applyProtection="1">
      <alignment horizontal="center" vertical="center" shrinkToFit="1"/>
      <protection locked="0"/>
    </xf>
    <xf numFmtId="177" fontId="25" fillId="0" borderId="63" xfId="135" applyNumberFormat="1" applyFont="1" applyBorder="1" applyAlignment="1" applyProtection="1">
      <alignment horizontal="center" vertical="center" shrinkToFit="1"/>
      <protection locked="0"/>
    </xf>
    <xf numFmtId="178" fontId="25" fillId="0" borderId="27" xfId="135" applyNumberFormat="1" applyFont="1" applyBorder="1" applyAlignment="1" applyProtection="1">
      <alignment horizontal="center" vertical="center" shrinkToFit="1"/>
      <protection locked="0"/>
    </xf>
    <xf numFmtId="178" fontId="25" fillId="0" borderId="24" xfId="135" applyNumberFormat="1" applyFont="1" applyBorder="1" applyAlignment="1" applyProtection="1">
      <alignment horizontal="center" vertical="center" shrinkToFit="1"/>
      <protection locked="0"/>
    </xf>
    <xf numFmtId="178" fontId="25" fillId="0" borderId="25" xfId="135" applyNumberFormat="1" applyFont="1" applyBorder="1" applyAlignment="1" applyProtection="1">
      <alignment horizontal="center" vertical="center" shrinkToFit="1"/>
      <protection locked="0"/>
    </xf>
    <xf numFmtId="179" fontId="25" fillId="0" borderId="16" xfId="135" applyNumberFormat="1" applyFont="1" applyBorder="1" applyAlignment="1" applyProtection="1">
      <alignment horizontal="center" vertical="center" shrinkToFit="1"/>
      <protection locked="0"/>
    </xf>
    <xf numFmtId="179" fontId="25" fillId="0" borderId="19" xfId="135" applyNumberFormat="1" applyFont="1" applyBorder="1" applyAlignment="1" applyProtection="1">
      <alignment horizontal="center" vertical="center" shrinkToFit="1"/>
      <protection locked="0"/>
    </xf>
    <xf numFmtId="179" fontId="25" fillId="0" borderId="21" xfId="135" applyNumberFormat="1" applyFont="1" applyBorder="1" applyAlignment="1" applyProtection="1">
      <alignment horizontal="center" vertical="center" shrinkToFit="1"/>
      <protection locked="0"/>
    </xf>
    <xf numFmtId="176" fontId="25" fillId="0" borderId="62" xfId="135" applyNumberFormat="1" applyFont="1" applyBorder="1" applyAlignment="1" applyProtection="1">
      <alignment horizontal="center" vertical="center" shrinkToFit="1"/>
      <protection locked="0"/>
    </xf>
    <xf numFmtId="176" fontId="25" fillId="0" borderId="63" xfId="135" applyNumberFormat="1" applyFont="1" applyBorder="1" applyAlignment="1" applyProtection="1">
      <alignment horizontal="center" vertical="center" shrinkToFit="1"/>
      <protection locked="0"/>
    </xf>
    <xf numFmtId="0" fontId="22" fillId="24" borderId="0" xfId="0" applyFont="1" applyFill="1" applyAlignment="1" applyProtection="1">
      <alignment horizontal="distributed" vertical="center"/>
      <protection hidden="1"/>
    </xf>
    <xf numFmtId="0" fontId="29" fillId="24" borderId="0" xfId="88" applyFont="1" applyFill="1">
      <alignment vertical="center"/>
    </xf>
    <xf numFmtId="0" fontId="47" fillId="24" borderId="0" xfId="88" applyFont="1" applyFill="1" applyAlignment="1">
      <alignment vertical="center" shrinkToFit="1"/>
    </xf>
    <xf numFmtId="0" fontId="25" fillId="24" borderId="0" xfId="88" applyFont="1" applyFill="1" applyAlignment="1">
      <alignment vertical="top"/>
    </xf>
    <xf numFmtId="0" fontId="25" fillId="24" borderId="0" xfId="88" applyFont="1" applyFill="1" applyAlignment="1">
      <alignment vertical="top" wrapText="1"/>
    </xf>
    <xf numFmtId="0" fontId="29" fillId="0" borderId="0" xfId="88" applyFont="1">
      <alignment vertical="center"/>
    </xf>
    <xf numFmtId="0" fontId="30" fillId="24" borderId="0" xfId="88" applyFont="1" applyFill="1" applyAlignment="1">
      <alignment vertical="center" wrapText="1"/>
    </xf>
    <xf numFmtId="0" fontId="25" fillId="24" borderId="0" xfId="0" applyFont="1" applyFill="1" applyAlignment="1">
      <alignment vertical="center" wrapText="1"/>
    </xf>
    <xf numFmtId="0" fontId="41" fillId="0" borderId="0" xfId="87" applyFont="1" applyProtection="1">
      <alignment vertical="center"/>
      <protection hidden="1"/>
    </xf>
    <xf numFmtId="0" fontId="61" fillId="0" borderId="0" xfId="0" applyFont="1" applyProtection="1">
      <alignment vertical="center"/>
      <protection hidden="1"/>
    </xf>
    <xf numFmtId="0" fontId="61" fillId="0" borderId="0" xfId="0" applyFont="1" applyAlignment="1" applyProtection="1">
      <alignment vertical="center" wrapText="1"/>
      <protection hidden="1"/>
    </xf>
    <xf numFmtId="0" fontId="41" fillId="0" borderId="0" xfId="85" applyFont="1" applyProtection="1">
      <alignment vertical="center"/>
      <protection hidden="1"/>
    </xf>
    <xf numFmtId="0" fontId="59" fillId="0" borderId="0" xfId="87" applyFont="1" applyBorder="1" applyAlignment="1" applyProtection="1">
      <alignment vertical="center" wrapText="1"/>
      <protection hidden="1"/>
    </xf>
    <xf numFmtId="0" fontId="59" fillId="0" borderId="0" xfId="87" applyFont="1" applyBorder="1" applyAlignment="1" applyProtection="1">
      <alignment horizontal="left" vertical="center" wrapText="1"/>
      <protection hidden="1"/>
    </xf>
    <xf numFmtId="0" fontId="41" fillId="0" borderId="0" xfId="87" applyFont="1" applyProtection="1">
      <alignment vertical="center"/>
      <protection hidden="1"/>
    </xf>
    <xf numFmtId="49" fontId="25" fillId="0" borderId="28" xfId="135" applyNumberFormat="1" applyFont="1" applyBorder="1" applyAlignment="1" applyProtection="1">
      <alignment horizontal="center" vertical="center" shrinkToFit="1"/>
      <protection locked="0"/>
    </xf>
    <xf numFmtId="49" fontId="25" fillId="0" borderId="11" xfId="135" applyNumberFormat="1" applyFont="1" applyBorder="1" applyAlignment="1" applyProtection="1">
      <alignment horizontal="center" vertical="center" shrinkToFit="1"/>
      <protection locked="0"/>
    </xf>
    <xf numFmtId="49" fontId="25" fillId="0" borderId="29" xfId="135" applyNumberFormat="1" applyFont="1" applyBorder="1" applyAlignment="1" applyProtection="1">
      <alignment horizontal="center" vertical="center" shrinkToFit="1"/>
      <protection locked="0"/>
    </xf>
    <xf numFmtId="0" fontId="25" fillId="0" borderId="0" xfId="135" applyFont="1" applyAlignment="1" applyProtection="1">
      <alignment vertical="center" shrinkToFit="1"/>
      <protection hidden="1"/>
    </xf>
    <xf numFmtId="0" fontId="59" fillId="0" borderId="0" xfId="87" applyFont="1" applyBorder="1" applyAlignment="1" applyProtection="1">
      <alignment horizontal="left" vertical="center"/>
      <protection hidden="1"/>
    </xf>
    <xf numFmtId="0" fontId="59" fillId="0" borderId="0" xfId="87" applyFont="1" applyBorder="1" applyAlignment="1" applyProtection="1">
      <alignment horizontal="left" vertical="center" wrapText="1"/>
      <protection hidden="1"/>
    </xf>
    <xf numFmtId="0" fontId="41" fillId="0" borderId="0" xfId="87" applyFont="1" applyAlignment="1" applyProtection="1">
      <alignment horizontal="left" vertical="center"/>
      <protection hidden="1"/>
    </xf>
    <xf numFmtId="0" fontId="41" fillId="0" borderId="0" xfId="87" applyFont="1" applyProtection="1">
      <alignment vertical="center"/>
      <protection hidden="1"/>
    </xf>
    <xf numFmtId="49" fontId="25" fillId="24" borderId="0" xfId="0" applyNumberFormat="1" applyFont="1" applyFill="1" applyAlignment="1" applyProtection="1">
      <alignment horizontal="center" shrinkToFit="1"/>
      <protection hidden="1"/>
    </xf>
    <xf numFmtId="0" fontId="22" fillId="24" borderId="0" xfId="0" applyFont="1" applyFill="1" applyAlignment="1" applyProtection="1">
      <alignment horizontal="distributed" vertical="center"/>
      <protection hidden="1"/>
    </xf>
    <xf numFmtId="49" fontId="25" fillId="24" borderId="0" xfId="0" applyNumberFormat="1" applyFont="1" applyFill="1" applyAlignment="1" applyProtection="1">
      <alignment horizontal="left" vertical="center" shrinkToFit="1"/>
      <protection locked="0"/>
    </xf>
    <xf numFmtId="0" fontId="27" fillId="24" borderId="0" xfId="0" applyFont="1" applyFill="1" applyAlignment="1" applyProtection="1">
      <alignment horizontal="left" vertical="center" wrapText="1"/>
      <protection hidden="1"/>
    </xf>
    <xf numFmtId="49" fontId="31" fillId="0" borderId="0" xfId="0" applyNumberFormat="1" applyFont="1" applyAlignment="1" applyProtection="1">
      <alignment horizontal="center" vertical="center" shrinkToFit="1"/>
      <protection locked="0"/>
    </xf>
    <xf numFmtId="49" fontId="25" fillId="0" borderId="0" xfId="0" applyNumberFormat="1" applyFont="1" applyAlignment="1" applyProtection="1">
      <alignment horizontal="center" shrinkToFit="1"/>
      <protection locked="0"/>
    </xf>
    <xf numFmtId="49" fontId="25" fillId="0" borderId="0" xfId="0" applyNumberFormat="1" applyFont="1" applyAlignment="1" applyProtection="1">
      <alignment horizontal="left" shrinkToFit="1"/>
      <protection locked="0"/>
    </xf>
    <xf numFmtId="0" fontId="31" fillId="24" borderId="0" xfId="0" applyFont="1" applyFill="1" applyAlignment="1">
      <alignment horizontal="center" vertical="center"/>
    </xf>
    <xf numFmtId="0" fontId="25" fillId="24" borderId="0" xfId="0" applyFont="1" applyFill="1" applyAlignment="1" applyProtection="1">
      <alignment horizontal="center" vertical="center" shrinkToFit="1"/>
      <protection hidden="1"/>
    </xf>
    <xf numFmtId="0" fontId="32" fillId="24" borderId="0" xfId="0" applyFont="1" applyFill="1" applyAlignment="1">
      <alignment horizontal="center" vertical="center"/>
    </xf>
    <xf numFmtId="0" fontId="31" fillId="24" borderId="0" xfId="0" applyFont="1" applyFill="1" applyAlignment="1">
      <alignment horizontal="right" vertical="center"/>
    </xf>
    <xf numFmtId="0" fontId="41" fillId="24" borderId="0" xfId="0" applyFont="1" applyFill="1" applyAlignment="1">
      <alignment horizontal="right" vertical="center"/>
    </xf>
    <xf numFmtId="0" fontId="60" fillId="24" borderId="0" xfId="0" applyFont="1" applyFill="1" applyAlignment="1" applyProtection="1">
      <alignment horizontal="right" vertical="top"/>
      <protection hidden="1"/>
    </xf>
    <xf numFmtId="0" fontId="23" fillId="24" borderId="0" xfId="0" applyFont="1" applyFill="1" applyAlignment="1">
      <alignment horizontal="center" vertical="center"/>
    </xf>
    <xf numFmtId="0" fontId="28" fillId="24" borderId="0" xfId="0" applyFont="1" applyFill="1" applyAlignment="1" applyProtection="1">
      <alignment horizontal="center" vertical="center" shrinkToFit="1"/>
      <protection locked="0"/>
    </xf>
    <xf numFmtId="0" fontId="58" fillId="28" borderId="34" xfId="134" applyFont="1" applyFill="1" applyBorder="1" applyAlignment="1">
      <alignment horizontal="center" vertical="center" wrapText="1"/>
    </xf>
    <xf numFmtId="0" fontId="58" fillId="28" borderId="33" xfId="134" applyFont="1" applyFill="1" applyBorder="1" applyAlignment="1">
      <alignment horizontal="center" vertical="center" wrapText="1"/>
    </xf>
    <xf numFmtId="0" fontId="58" fillId="28" borderId="32" xfId="134" applyFont="1" applyFill="1" applyBorder="1" applyAlignment="1">
      <alignment horizontal="center" vertical="center" wrapText="1"/>
    </xf>
    <xf numFmtId="0" fontId="58" fillId="28" borderId="0" xfId="134" applyFont="1" applyFill="1" applyAlignment="1">
      <alignment horizontal="center" vertical="center" wrapText="1"/>
    </xf>
    <xf numFmtId="0" fontId="58" fillId="28" borderId="0" xfId="134" applyFont="1" applyFill="1" applyBorder="1" applyAlignment="1">
      <alignment horizontal="center" vertical="center" wrapText="1"/>
    </xf>
    <xf numFmtId="0" fontId="58" fillId="28" borderId="35" xfId="134" applyFont="1" applyFill="1" applyBorder="1" applyAlignment="1">
      <alignment horizontal="center" vertical="center" wrapText="1"/>
    </xf>
    <xf numFmtId="0" fontId="58" fillId="28" borderId="36" xfId="134" applyFont="1" applyFill="1" applyBorder="1" applyAlignment="1">
      <alignment horizontal="center" vertical="center" wrapText="1"/>
    </xf>
    <xf numFmtId="0" fontId="23" fillId="0" borderId="0" xfId="134" applyFont="1" applyBorder="1" applyAlignment="1" applyProtection="1">
      <alignment horizontal="center" vertical="center" wrapText="1"/>
      <protection hidden="1"/>
    </xf>
    <xf numFmtId="0" fontId="32" fillId="24" borderId="0" xfId="0" applyFont="1" applyFill="1" applyAlignment="1" applyProtection="1">
      <alignment horizontal="center" vertical="center"/>
      <protection hidden="1"/>
    </xf>
    <xf numFmtId="0" fontId="50" fillId="24" borderId="0" xfId="0" applyFont="1" applyFill="1" applyAlignment="1">
      <alignment horizontal="left" vertical="center" wrapText="1"/>
    </xf>
    <xf numFmtId="0" fontId="33" fillId="24" borderId="0" xfId="0" applyFont="1" applyFill="1" applyAlignment="1">
      <alignment horizontal="center" vertical="center"/>
    </xf>
    <xf numFmtId="0" fontId="25" fillId="24" borderId="0" xfId="0" applyFont="1" applyFill="1" applyAlignment="1">
      <alignment horizontal="center" vertical="center" wrapText="1"/>
    </xf>
    <xf numFmtId="0" fontId="25" fillId="24" borderId="0" xfId="0" applyFont="1" applyFill="1" applyAlignment="1">
      <alignment horizontal="center" vertical="center"/>
    </xf>
    <xf numFmtId="0" fontId="25" fillId="24" borderId="0" xfId="0" applyFont="1" applyFill="1" applyAlignment="1">
      <alignment horizontal="left" vertical="center" wrapText="1"/>
    </xf>
    <xf numFmtId="0" fontId="25" fillId="0" borderId="44" xfId="135" applyFont="1" applyBorder="1" applyAlignment="1" applyProtection="1">
      <alignment horizontal="left" vertical="center" shrinkToFit="1"/>
      <protection locked="0"/>
    </xf>
    <xf numFmtId="0" fontId="25" fillId="0" borderId="45" xfId="135" applyFont="1" applyBorder="1" applyAlignment="1" applyProtection="1">
      <alignment horizontal="left" vertical="center" shrinkToFit="1"/>
      <protection locked="0"/>
    </xf>
    <xf numFmtId="14" fontId="25" fillId="25" borderId="48" xfId="0" applyNumberFormat="1" applyFont="1" applyFill="1" applyBorder="1" applyAlignment="1" applyProtection="1">
      <alignment horizontal="center" vertical="center" wrapText="1"/>
      <protection hidden="1"/>
    </xf>
    <xf numFmtId="0" fontId="28" fillId="25" borderId="49" xfId="0" applyFont="1" applyFill="1" applyBorder="1" applyAlignment="1" applyProtection="1">
      <alignment horizontal="center" vertical="center" wrapText="1"/>
      <protection hidden="1"/>
    </xf>
    <xf numFmtId="0" fontId="25" fillId="25" borderId="50" xfId="85" applyFont="1" applyFill="1" applyBorder="1" applyAlignment="1" applyProtection="1">
      <alignment horizontal="center" vertical="center" wrapText="1"/>
      <protection hidden="1"/>
    </xf>
    <xf numFmtId="0" fontId="25" fillId="25" borderId="51" xfId="85" applyFont="1" applyFill="1" applyBorder="1" applyAlignment="1" applyProtection="1">
      <alignment horizontal="center" vertical="center" wrapText="1"/>
      <protection hidden="1"/>
    </xf>
    <xf numFmtId="0" fontId="25" fillId="25" borderId="52" xfId="85" applyFont="1" applyFill="1" applyBorder="1" applyAlignment="1" applyProtection="1">
      <alignment horizontal="center" vertical="center" wrapText="1"/>
      <protection hidden="1"/>
    </xf>
    <xf numFmtId="0" fontId="25" fillId="25" borderId="53" xfId="85" applyFont="1" applyFill="1" applyBorder="1" applyAlignment="1" applyProtection="1">
      <alignment horizontal="center" vertical="center" wrapText="1"/>
      <protection hidden="1"/>
    </xf>
    <xf numFmtId="0" fontId="25" fillId="0" borderId="54" xfId="135" applyFont="1" applyBorder="1" applyAlignment="1" applyProtection="1">
      <alignment horizontal="left" vertical="center" shrinkToFit="1"/>
      <protection locked="0"/>
    </xf>
    <xf numFmtId="0" fontId="25" fillId="0" borderId="55" xfId="135" applyFont="1" applyBorder="1" applyAlignment="1" applyProtection="1">
      <alignment horizontal="left" vertical="center" shrinkToFit="1"/>
      <protection locked="0"/>
    </xf>
    <xf numFmtId="0" fontId="25" fillId="25" borderId="58" xfId="15" applyFont="1" applyFill="1" applyBorder="1" applyAlignment="1" applyProtection="1">
      <alignment horizontal="center" vertical="center" wrapText="1"/>
      <protection hidden="1"/>
    </xf>
    <xf numFmtId="0" fontId="25" fillId="25" borderId="31" xfId="15" applyFont="1" applyFill="1" applyBorder="1" applyAlignment="1" applyProtection="1">
      <alignment horizontal="center" vertical="center" wrapText="1"/>
      <protection hidden="1"/>
    </xf>
    <xf numFmtId="0" fontId="25" fillId="27" borderId="34" xfId="85" applyFont="1" applyFill="1" applyBorder="1" applyAlignment="1" applyProtection="1">
      <alignment horizontal="center" vertical="center" wrapText="1"/>
      <protection hidden="1"/>
    </xf>
    <xf numFmtId="0" fontId="25" fillId="27" borderId="33" xfId="85" applyFont="1" applyFill="1" applyBorder="1" applyAlignment="1" applyProtection="1">
      <alignment horizontal="center" vertical="center" wrapText="1"/>
      <protection hidden="1"/>
    </xf>
    <xf numFmtId="0" fontId="25" fillId="27" borderId="35" xfId="85" applyFont="1" applyFill="1" applyBorder="1" applyAlignment="1" applyProtection="1">
      <alignment horizontal="center" vertical="center" wrapText="1"/>
      <protection hidden="1"/>
    </xf>
    <xf numFmtId="0" fontId="25" fillId="27" borderId="36" xfId="85" applyFont="1" applyFill="1" applyBorder="1" applyAlignment="1" applyProtection="1">
      <alignment horizontal="center" vertical="center" wrapText="1"/>
      <protection hidden="1"/>
    </xf>
    <xf numFmtId="0" fontId="31" fillId="25" borderId="50" xfId="85" applyFont="1" applyFill="1" applyBorder="1" applyAlignment="1" applyProtection="1">
      <alignment horizontal="center" vertical="center" wrapText="1"/>
      <protection hidden="1"/>
    </xf>
    <xf numFmtId="0" fontId="25" fillId="0" borderId="46" xfId="135" applyFont="1" applyBorder="1" applyAlignment="1" applyProtection="1">
      <alignment horizontal="left" vertical="center" shrinkToFit="1"/>
      <protection locked="0"/>
    </xf>
    <xf numFmtId="0" fontId="25" fillId="0" borderId="47" xfId="135" applyFont="1" applyBorder="1" applyAlignment="1" applyProtection="1">
      <alignment horizontal="left" vertical="center" shrinkToFit="1"/>
      <protection locked="0"/>
    </xf>
    <xf numFmtId="49" fontId="35" fillId="0" borderId="11" xfId="0" applyNumberFormat="1" applyFont="1" applyBorder="1" applyAlignment="1" applyProtection="1">
      <alignment horizontal="left" vertical="center" shrinkToFit="1"/>
      <protection hidden="1"/>
    </xf>
    <xf numFmtId="49" fontId="35" fillId="0" borderId="43" xfId="0" applyNumberFormat="1" applyFont="1" applyBorder="1" applyAlignment="1" applyProtection="1">
      <alignment horizontal="left" vertical="center" shrinkToFit="1"/>
      <protection hidden="1"/>
    </xf>
    <xf numFmtId="49" fontId="35" fillId="0" borderId="56" xfId="0" applyNumberFormat="1" applyFont="1" applyBorder="1" applyAlignment="1" applyProtection="1">
      <alignment horizontal="left" vertical="center" shrinkToFit="1"/>
      <protection hidden="1"/>
    </xf>
    <xf numFmtId="49" fontId="35" fillId="0" borderId="11" xfId="0" applyNumberFormat="1" applyFont="1" applyBorder="1" applyAlignment="1" applyProtection="1">
      <alignment horizontal="left" vertical="center" shrinkToFit="1"/>
      <protection locked="0"/>
    </xf>
    <xf numFmtId="0" fontId="35" fillId="0" borderId="43" xfId="0" applyFont="1" applyBorder="1" applyAlignment="1" applyProtection="1">
      <alignment horizontal="left" vertical="center" shrinkToFit="1"/>
      <protection locked="0"/>
    </xf>
    <xf numFmtId="0" fontId="35" fillId="0" borderId="56" xfId="0" applyFont="1" applyBorder="1" applyAlignment="1" applyProtection="1">
      <alignment horizontal="left" vertical="center" shrinkToFit="1"/>
      <protection locked="0"/>
    </xf>
    <xf numFmtId="0" fontId="25" fillId="25" borderId="54" xfId="0" applyFont="1" applyFill="1" applyBorder="1" applyAlignment="1" applyProtection="1">
      <alignment horizontal="left" vertical="center"/>
      <protection hidden="1"/>
    </xf>
    <xf numFmtId="0" fontId="25" fillId="25" borderId="38" xfId="0" applyFont="1" applyFill="1" applyBorder="1" applyAlignment="1" applyProtection="1">
      <alignment horizontal="left" vertical="center"/>
      <protection hidden="1"/>
    </xf>
    <xf numFmtId="49" fontId="35" fillId="0" borderId="29" xfId="0" applyNumberFormat="1" applyFont="1" applyBorder="1" applyAlignment="1" applyProtection="1">
      <alignment horizontal="left" vertical="center" shrinkToFit="1"/>
      <protection locked="0"/>
    </xf>
    <xf numFmtId="0" fontId="35" fillId="0" borderId="40" xfId="0" applyFont="1" applyBorder="1" applyAlignment="1" applyProtection="1">
      <alignment horizontal="left" vertical="center" shrinkToFit="1"/>
      <protection locked="0"/>
    </xf>
    <xf numFmtId="0" fontId="35" fillId="0" borderId="42" xfId="0" applyFont="1" applyBorder="1" applyAlignment="1" applyProtection="1">
      <alignment horizontal="left" vertical="center" shrinkToFit="1"/>
      <protection locked="0"/>
    </xf>
    <xf numFmtId="0" fontId="25" fillId="25" borderId="44" xfId="0" applyFont="1" applyFill="1" applyBorder="1" applyAlignment="1" applyProtection="1">
      <alignment horizontal="left" vertical="center"/>
      <protection hidden="1"/>
    </xf>
    <xf numFmtId="0" fontId="25" fillId="25" borderId="30" xfId="0" applyFont="1" applyFill="1" applyBorder="1" applyAlignment="1" applyProtection="1">
      <alignment horizontal="left" vertical="center"/>
      <protection hidden="1"/>
    </xf>
    <xf numFmtId="0" fontId="25" fillId="29" borderId="46" xfId="0" applyFont="1" applyFill="1" applyBorder="1" applyAlignment="1" applyProtection="1">
      <alignment horizontal="left" vertical="center"/>
      <protection hidden="1"/>
    </xf>
    <xf numFmtId="0" fontId="25" fillId="29" borderId="41" xfId="0" applyFont="1" applyFill="1" applyBorder="1" applyAlignment="1" applyProtection="1">
      <alignment horizontal="left" vertical="center"/>
      <protection hidden="1"/>
    </xf>
    <xf numFmtId="0" fontId="25" fillId="29" borderId="44" xfId="0" applyFont="1" applyFill="1" applyBorder="1" applyAlignment="1" applyProtection="1">
      <alignment horizontal="left" vertical="center"/>
      <protection hidden="1"/>
    </xf>
    <xf numFmtId="0" fontId="25" fillId="29" borderId="30" xfId="0" applyFont="1" applyFill="1" applyBorder="1" applyAlignment="1" applyProtection="1">
      <alignment horizontal="left" vertical="center"/>
      <protection hidden="1"/>
    </xf>
    <xf numFmtId="0" fontId="35" fillId="0" borderId="11" xfId="0" applyFont="1" applyBorder="1" applyAlignment="1" applyProtection="1">
      <alignment horizontal="left" vertical="center" shrinkToFit="1"/>
      <protection hidden="1"/>
    </xf>
    <xf numFmtId="0" fontId="35" fillId="0" borderId="43" xfId="0" applyFont="1" applyBorder="1" applyAlignment="1" applyProtection="1">
      <alignment horizontal="left" vertical="center" shrinkToFit="1"/>
      <protection hidden="1"/>
    </xf>
    <xf numFmtId="0" fontId="25" fillId="25" borderId="48" xfId="85" applyFont="1" applyFill="1" applyBorder="1" applyAlignment="1" applyProtection="1">
      <alignment horizontal="center" vertical="center" wrapText="1"/>
      <protection hidden="1"/>
    </xf>
    <xf numFmtId="0" fontId="25" fillId="25" borderId="59" xfId="85" applyFont="1" applyFill="1" applyBorder="1" applyAlignment="1" applyProtection="1">
      <alignment horizontal="center" vertical="center" wrapText="1"/>
      <protection hidden="1"/>
    </xf>
    <xf numFmtId="0" fontId="25" fillId="25" borderId="57" xfId="85" applyFont="1" applyFill="1" applyBorder="1" applyAlignment="1" applyProtection="1">
      <alignment horizontal="center" vertical="center" wrapText="1"/>
      <protection hidden="1"/>
    </xf>
    <xf numFmtId="0" fontId="59" fillId="0" borderId="32" xfId="87" applyFont="1" applyBorder="1" applyAlignment="1" applyProtection="1">
      <alignment horizontal="left" vertical="center"/>
      <protection hidden="1"/>
    </xf>
    <xf numFmtId="0" fontId="59" fillId="0" borderId="0" xfId="87" applyFont="1" applyBorder="1" applyAlignment="1" applyProtection="1">
      <alignment horizontal="left" vertical="center"/>
      <protection hidden="1"/>
    </xf>
    <xf numFmtId="0" fontId="59" fillId="0" borderId="32" xfId="87" applyFont="1" applyBorder="1" applyAlignment="1" applyProtection="1">
      <alignment horizontal="left" vertical="center" wrapText="1"/>
      <protection hidden="1"/>
    </xf>
    <xf numFmtId="0" fontId="59" fillId="0" borderId="0" xfId="87" applyFont="1" applyBorder="1" applyAlignment="1" applyProtection="1">
      <alignment horizontal="left" vertical="center" wrapText="1"/>
      <protection hidden="1"/>
    </xf>
    <xf numFmtId="0" fontId="51" fillId="26" borderId="0" xfId="52" applyFont="1" applyFill="1" applyAlignment="1" applyProtection="1">
      <alignment horizontal="center" vertical="center" wrapText="1"/>
      <protection hidden="1"/>
    </xf>
    <xf numFmtId="0" fontId="35" fillId="0" borderId="28" xfId="0" applyFont="1" applyBorder="1" applyAlignment="1" applyProtection="1">
      <alignment horizontal="left" vertical="center" shrinkToFit="1"/>
      <protection locked="0"/>
    </xf>
    <xf numFmtId="0" fontId="35" fillId="0" borderId="37" xfId="0" applyFont="1" applyBorder="1" applyAlignment="1" applyProtection="1">
      <alignment horizontal="left" vertical="center" shrinkToFit="1"/>
      <protection locked="0"/>
    </xf>
    <xf numFmtId="0" fontId="35" fillId="0" borderId="39" xfId="0" applyFont="1" applyBorder="1" applyAlignment="1" applyProtection="1">
      <alignment horizontal="left" vertical="center" shrinkToFit="1"/>
      <protection locked="0"/>
    </xf>
    <xf numFmtId="0" fontId="35" fillId="0" borderId="11" xfId="0" applyFont="1" applyBorder="1" applyAlignment="1" applyProtection="1">
      <alignment horizontal="left" vertical="center" shrinkToFit="1"/>
      <protection locked="0"/>
    </xf>
    <xf numFmtId="0" fontId="25" fillId="0" borderId="0" xfId="135" applyFont="1" applyAlignment="1" applyProtection="1">
      <alignment horizontal="left" vertical="center" shrinkToFit="1"/>
      <protection hidden="1"/>
    </xf>
    <xf numFmtId="0" fontId="49" fillId="0" borderId="0" xfId="87" applyFont="1" applyAlignment="1" applyProtection="1">
      <alignment horizontal="left"/>
      <protection hidden="1"/>
    </xf>
    <xf numFmtId="0" fontId="41" fillId="0" borderId="32" xfId="87" applyFont="1" applyBorder="1" applyAlignment="1" applyProtection="1">
      <alignment horizontal="left" vertical="center"/>
      <protection hidden="1"/>
    </xf>
    <xf numFmtId="0" fontId="41" fillId="0" borderId="0" xfId="87" applyFont="1" applyBorder="1" applyAlignment="1" applyProtection="1">
      <alignment horizontal="left" vertical="center"/>
      <protection hidden="1"/>
    </xf>
    <xf numFmtId="0" fontId="41" fillId="0" borderId="32" xfId="87" applyFont="1" applyBorder="1" applyAlignment="1" applyProtection="1">
      <alignment horizontal="left" vertical="top" wrapText="1"/>
      <protection hidden="1"/>
    </xf>
    <xf numFmtId="0" fontId="41" fillId="0" borderId="0" xfId="87" applyFont="1" applyAlignment="1" applyProtection="1">
      <alignment horizontal="left" vertical="top" wrapText="1"/>
      <protection hidden="1"/>
    </xf>
    <xf numFmtId="0" fontId="49" fillId="0" borderId="0" xfId="135" applyFont="1" applyAlignment="1" applyProtection="1">
      <alignment horizontal="left" vertical="center" shrinkToFit="1"/>
      <protection hidden="1"/>
    </xf>
    <xf numFmtId="0" fontId="31" fillId="29" borderId="46" xfId="0" applyFont="1" applyFill="1" applyBorder="1" applyAlignment="1" applyProtection="1">
      <alignment horizontal="left" vertical="center"/>
      <protection hidden="1"/>
    </xf>
    <xf numFmtId="0" fontId="31" fillId="29" borderId="41" xfId="0" applyFont="1" applyFill="1" applyBorder="1" applyAlignment="1" applyProtection="1">
      <alignment horizontal="left" vertical="center"/>
      <protection hidden="1"/>
    </xf>
    <xf numFmtId="0" fontId="44" fillId="0" borderId="11" xfId="0" applyFont="1" applyBorder="1" applyAlignment="1" applyProtection="1">
      <alignment horizontal="left" vertical="center" shrinkToFit="1"/>
      <protection hidden="1"/>
    </xf>
    <xf numFmtId="0" fontId="44" fillId="0" borderId="43" xfId="0" applyFont="1" applyBorder="1" applyAlignment="1" applyProtection="1">
      <alignment horizontal="left" vertical="center" shrinkToFit="1"/>
      <protection hidden="1"/>
    </xf>
    <xf numFmtId="0" fontId="35" fillId="0" borderId="56" xfId="0" applyFont="1" applyBorder="1" applyAlignment="1" applyProtection="1">
      <alignment horizontal="left" vertical="center" shrinkToFit="1"/>
      <protection hidden="1"/>
    </xf>
    <xf numFmtId="0" fontId="41" fillId="0" borderId="0" xfId="87" applyFont="1" applyAlignment="1" applyProtection="1">
      <alignment horizontal="left" vertical="center"/>
      <protection hidden="1"/>
    </xf>
    <xf numFmtId="0" fontId="41" fillId="0" borderId="32" xfId="87" applyFont="1" applyBorder="1" applyAlignment="1" applyProtection="1">
      <alignment horizontal="left" vertical="center" wrapText="1"/>
      <protection hidden="1"/>
    </xf>
    <xf numFmtId="49" fontId="26" fillId="0" borderId="11" xfId="0" applyNumberFormat="1" applyFont="1" applyBorder="1" applyAlignment="1" applyProtection="1">
      <alignment horizontal="left" vertical="center" shrinkToFit="1"/>
      <protection locked="0"/>
    </xf>
    <xf numFmtId="49" fontId="26" fillId="0" borderId="43" xfId="0" applyNumberFormat="1" applyFont="1" applyBorder="1" applyAlignment="1" applyProtection="1">
      <alignment horizontal="left" vertical="center" shrinkToFit="1"/>
      <protection locked="0"/>
    </xf>
    <xf numFmtId="49" fontId="26" fillId="0" borderId="56" xfId="0" applyNumberFormat="1" applyFont="1" applyBorder="1" applyAlignment="1" applyProtection="1">
      <alignment horizontal="left" vertical="center" shrinkToFit="1"/>
      <protection locked="0"/>
    </xf>
    <xf numFmtId="0" fontId="41" fillId="0" borderId="32" xfId="87" applyFont="1" applyBorder="1" applyAlignment="1" applyProtection="1">
      <alignment vertical="center" wrapText="1"/>
      <protection hidden="1"/>
    </xf>
    <xf numFmtId="0" fontId="41" fillId="0" borderId="0" xfId="87" applyFont="1" applyProtection="1">
      <alignment vertical="center"/>
      <protection hidden="1"/>
    </xf>
    <xf numFmtId="0" fontId="26" fillId="0" borderId="11" xfId="0" applyFont="1" applyBorder="1" applyAlignment="1" applyProtection="1">
      <alignment horizontal="left" vertical="center" shrinkToFit="1"/>
      <protection locked="0" hidden="1"/>
    </xf>
    <xf numFmtId="0" fontId="26" fillId="0" borderId="43" xfId="0" applyFont="1" applyBorder="1" applyAlignment="1" applyProtection="1">
      <alignment horizontal="left" vertical="center" shrinkToFit="1"/>
      <protection locked="0" hidden="1"/>
    </xf>
    <xf numFmtId="0" fontId="26" fillId="0" borderId="56" xfId="0" applyFont="1" applyBorder="1" applyAlignment="1" applyProtection="1">
      <alignment horizontal="left" vertical="center" shrinkToFit="1"/>
      <protection locked="0" hidden="1"/>
    </xf>
    <xf numFmtId="49" fontId="26" fillId="0" borderId="29" xfId="0" applyNumberFormat="1" applyFont="1" applyBorder="1" applyAlignment="1" applyProtection="1">
      <alignment horizontal="left" vertical="center" shrinkToFit="1"/>
      <protection locked="0"/>
    </xf>
    <xf numFmtId="0" fontId="26" fillId="0" borderId="40" xfId="0" applyFont="1" applyBorder="1" applyAlignment="1" applyProtection="1">
      <alignment horizontal="left" vertical="center" shrinkToFit="1"/>
      <protection locked="0"/>
    </xf>
    <xf numFmtId="0" fontId="26" fillId="0" borderId="42" xfId="0" applyFont="1" applyBorder="1" applyAlignment="1" applyProtection="1">
      <alignment horizontal="left" vertical="center" shrinkToFit="1"/>
      <protection locked="0"/>
    </xf>
    <xf numFmtId="0" fontId="35" fillId="0" borderId="0" xfId="52" applyFont="1" applyAlignment="1" applyProtection="1">
      <alignment horizontal="left" vertical="center"/>
      <protection hidden="1"/>
    </xf>
    <xf numFmtId="49" fontId="26" fillId="0" borderId="11" xfId="0" applyNumberFormat="1" applyFont="1" applyBorder="1" applyAlignment="1" applyProtection="1">
      <alignment horizontal="left" vertical="center" shrinkToFit="1"/>
      <protection hidden="1"/>
    </xf>
    <xf numFmtId="0" fontId="26" fillId="0" borderId="43" xfId="0" applyFont="1" applyBorder="1" applyAlignment="1" applyProtection="1">
      <alignment horizontal="left" vertical="center" shrinkToFit="1"/>
      <protection hidden="1"/>
    </xf>
    <xf numFmtId="0" fontId="26" fillId="0" borderId="56" xfId="0" applyFont="1" applyBorder="1" applyAlignment="1" applyProtection="1">
      <alignment horizontal="left" vertical="center" shrinkToFit="1"/>
      <protection hidden="1"/>
    </xf>
    <xf numFmtId="0" fontId="26" fillId="0" borderId="43" xfId="0" applyFont="1" applyBorder="1" applyAlignment="1" applyProtection="1">
      <alignment horizontal="left" vertical="center" shrinkToFit="1"/>
      <protection locked="0"/>
    </xf>
    <xf numFmtId="0" fontId="26" fillId="0" borderId="56" xfId="0" applyFont="1" applyBorder="1" applyAlignment="1" applyProtection="1">
      <alignment horizontal="left" vertical="center" shrinkToFit="1"/>
      <protection locked="0"/>
    </xf>
    <xf numFmtId="0" fontId="26" fillId="0" borderId="11" xfId="0" applyFont="1" applyBorder="1" applyAlignment="1" applyProtection="1">
      <alignment horizontal="left" vertical="center" shrinkToFit="1"/>
      <protection hidden="1"/>
    </xf>
    <xf numFmtId="0" fontId="41" fillId="29" borderId="46" xfId="0" applyFont="1" applyFill="1" applyBorder="1" applyAlignment="1" applyProtection="1">
      <alignment horizontal="left" vertical="center"/>
      <protection hidden="1"/>
    </xf>
    <xf numFmtId="0" fontId="41" fillId="29" borderId="41" xfId="0" applyFont="1" applyFill="1" applyBorder="1" applyAlignment="1" applyProtection="1">
      <alignment horizontal="left" vertical="center"/>
      <protection hidden="1"/>
    </xf>
    <xf numFmtId="0" fontId="41" fillId="0" borderId="0" xfId="87" applyFont="1" applyAlignment="1" applyProtection="1">
      <alignment horizontal="left" vertical="center" wrapText="1"/>
      <protection hidden="1"/>
    </xf>
    <xf numFmtId="0" fontId="59" fillId="0" borderId="0" xfId="87" applyFont="1" applyAlignment="1" applyProtection="1">
      <alignment horizontal="left" vertical="center"/>
      <protection hidden="1"/>
    </xf>
  </cellXfs>
  <cellStyles count="138">
    <cellStyle name="20% - アクセント 1" xfId="1" builtinId="30" customBuiltin="1"/>
    <cellStyle name="20% - アクセント 1 2" xfId="2" xr:uid="{00000000-0005-0000-0000-000001000000}"/>
    <cellStyle name="20% - アクセント 1 3" xfId="3" xr:uid="{00000000-0005-0000-0000-000002000000}"/>
    <cellStyle name="20% - アクセント 2" xfId="4" builtinId="34" customBuiltin="1"/>
    <cellStyle name="20% - アクセント 2 2" xfId="5" xr:uid="{00000000-0005-0000-0000-000004000000}"/>
    <cellStyle name="20% - アクセント 2 3" xfId="6" xr:uid="{00000000-0005-0000-0000-000005000000}"/>
    <cellStyle name="20% - アクセント 3" xfId="7" builtinId="38" customBuiltin="1"/>
    <cellStyle name="20% - アクセント 3 2" xfId="8" xr:uid="{00000000-0005-0000-0000-000007000000}"/>
    <cellStyle name="20% - アクセント 3 3" xfId="9" xr:uid="{00000000-0005-0000-0000-000008000000}"/>
    <cellStyle name="20% - アクセント 4" xfId="10" builtinId="42" customBuiltin="1"/>
    <cellStyle name="20% - アクセント 4 2" xfId="11" xr:uid="{00000000-0005-0000-0000-00000A000000}"/>
    <cellStyle name="20% - アクセント 4 3" xfId="12" xr:uid="{00000000-0005-0000-0000-00000B000000}"/>
    <cellStyle name="20% - アクセント 5" xfId="13" builtinId="46" customBuiltin="1"/>
    <cellStyle name="20% - アクセント 5 2" xfId="14" xr:uid="{00000000-0005-0000-0000-00000D000000}"/>
    <cellStyle name="20% - アクセント 5 2 2" xfId="15" xr:uid="{00000000-0005-0000-0000-00000E000000}"/>
    <cellStyle name="20% - アクセント 5 2 3" xfId="16" xr:uid="{00000000-0005-0000-0000-00000F000000}"/>
    <cellStyle name="20% - アクセント 5 3" xfId="17" xr:uid="{00000000-0005-0000-0000-000010000000}"/>
    <cellStyle name="20% - アクセント 5 4" xfId="18" xr:uid="{00000000-0005-0000-0000-000011000000}"/>
    <cellStyle name="20% - アクセント 6" xfId="19" builtinId="50" customBuiltin="1"/>
    <cellStyle name="20% - アクセント 6 2" xfId="20" xr:uid="{00000000-0005-0000-0000-000013000000}"/>
    <cellStyle name="20% - アクセント 6 3" xfId="21" xr:uid="{00000000-0005-0000-0000-000014000000}"/>
    <cellStyle name="40% - アクセント 1" xfId="22" builtinId="31" customBuiltin="1"/>
    <cellStyle name="40% - アクセント 1 2" xfId="23" xr:uid="{00000000-0005-0000-0000-000016000000}"/>
    <cellStyle name="40% - アクセント 1 3" xfId="24" xr:uid="{00000000-0005-0000-0000-000017000000}"/>
    <cellStyle name="40% - アクセント 2" xfId="25" builtinId="35" customBuiltin="1"/>
    <cellStyle name="40% - アクセント 2 2" xfId="26" xr:uid="{00000000-0005-0000-0000-000019000000}"/>
    <cellStyle name="40% - アクセント 2 3" xfId="27" xr:uid="{00000000-0005-0000-0000-00001A000000}"/>
    <cellStyle name="40% - アクセント 3" xfId="28" builtinId="39" customBuiltin="1"/>
    <cellStyle name="40% - アクセント 3 2" xfId="29" xr:uid="{00000000-0005-0000-0000-00001C000000}"/>
    <cellStyle name="40% - アクセント 3 3" xfId="30" xr:uid="{00000000-0005-0000-0000-00001D000000}"/>
    <cellStyle name="40% - アクセント 4" xfId="31" builtinId="43" customBuiltin="1"/>
    <cellStyle name="40% - アクセント 4 2" xfId="32" xr:uid="{00000000-0005-0000-0000-00001F000000}"/>
    <cellStyle name="40% - アクセント 4 3" xfId="33" xr:uid="{00000000-0005-0000-0000-000020000000}"/>
    <cellStyle name="40% - アクセント 5" xfId="34" builtinId="47" customBuiltin="1"/>
    <cellStyle name="40% - アクセント 5 2" xfId="35" xr:uid="{00000000-0005-0000-0000-000022000000}"/>
    <cellStyle name="40% - アクセント 5 3" xfId="36" xr:uid="{00000000-0005-0000-0000-000023000000}"/>
    <cellStyle name="40% - アクセント 6" xfId="37" builtinId="51" customBuiltin="1"/>
    <cellStyle name="40% - アクセント 6 2" xfId="38" xr:uid="{00000000-0005-0000-0000-000025000000}"/>
    <cellStyle name="40% - アクセント 6 3" xfId="39" xr:uid="{00000000-0005-0000-0000-000026000000}"/>
    <cellStyle name="60% - アクセント 1" xfId="40" builtinId="32" customBuiltin="1"/>
    <cellStyle name="60% - アクセント 2" xfId="41" builtinId="36" customBuiltin="1"/>
    <cellStyle name="60% - アクセント 3" xfId="42" builtinId="40" customBuiltin="1"/>
    <cellStyle name="60% - アクセント 4" xfId="43" builtinId="44" customBuiltin="1"/>
    <cellStyle name="60% - アクセント 5" xfId="44" builtinId="48" customBuiltin="1"/>
    <cellStyle name="60% - アクセント 6" xfId="45" builtinId="52" customBuiltin="1"/>
    <cellStyle name="アクセント 1" xfId="46" builtinId="29" customBuiltin="1"/>
    <cellStyle name="アクセント 2" xfId="47" builtinId="33" customBuiltin="1"/>
    <cellStyle name="アクセント 3" xfId="48" builtinId="37" customBuiltin="1"/>
    <cellStyle name="アクセント 4" xfId="49" builtinId="41" customBuiltin="1"/>
    <cellStyle name="アクセント 5" xfId="50" builtinId="45" customBuiltin="1"/>
    <cellStyle name="アクセント 6" xfId="51" builtinId="49" customBuiltin="1"/>
    <cellStyle name="タイトル" xfId="52" builtinId="15" customBuiltin="1"/>
    <cellStyle name="タイトル 2" xfId="53" xr:uid="{00000000-0005-0000-0000-000034000000}"/>
    <cellStyle name="チェック セル" xfId="54" builtinId="23" customBuiltin="1"/>
    <cellStyle name="どちらでもない" xfId="55" builtinId="28" customBuiltin="1"/>
    <cellStyle name="パーセント 2" xfId="56" xr:uid="{00000000-0005-0000-0000-000037000000}"/>
    <cellStyle name="パーセント 2 2" xfId="57" xr:uid="{00000000-0005-0000-0000-000038000000}"/>
    <cellStyle name="ハイパーリンク 2" xfId="58" xr:uid="{00000000-0005-0000-0000-000039000000}"/>
    <cellStyle name="メモ" xfId="59" builtinId="10" customBuiltin="1"/>
    <cellStyle name="メモ 2" xfId="60" xr:uid="{00000000-0005-0000-0000-00003B000000}"/>
    <cellStyle name="メモ 3" xfId="61" xr:uid="{00000000-0005-0000-0000-00003C000000}"/>
    <cellStyle name="リンク セル" xfId="62" builtinId="24" customBuiltin="1"/>
    <cellStyle name="悪い" xfId="63" builtinId="27" customBuiltin="1"/>
    <cellStyle name="計算" xfId="64" builtinId="22" customBuiltin="1"/>
    <cellStyle name="警告文" xfId="65" builtinId="11" customBuiltin="1"/>
    <cellStyle name="桁区切り 2" xfId="66" xr:uid="{00000000-0005-0000-0000-000041000000}"/>
    <cellStyle name="桁区切り 2 2" xfId="67" xr:uid="{00000000-0005-0000-0000-000042000000}"/>
    <cellStyle name="桁区切り 2 3" xfId="68" xr:uid="{00000000-0005-0000-0000-000043000000}"/>
    <cellStyle name="桁区切り 2 3 2" xfId="69" xr:uid="{00000000-0005-0000-0000-000044000000}"/>
    <cellStyle name="桁区切り 2 3 2 2" xfId="137" xr:uid="{9E256AF8-7B46-4111-826A-05D104B52EE4}"/>
    <cellStyle name="桁区切り 3" xfId="70" xr:uid="{00000000-0005-0000-0000-000045000000}"/>
    <cellStyle name="桁区切り 3 2" xfId="71" xr:uid="{00000000-0005-0000-0000-000046000000}"/>
    <cellStyle name="桁区切り 3 3" xfId="72" xr:uid="{00000000-0005-0000-0000-000047000000}"/>
    <cellStyle name="見出し 1" xfId="73" builtinId="16" customBuiltin="1"/>
    <cellStyle name="見出し 2" xfId="74" builtinId="17" customBuiltin="1"/>
    <cellStyle name="見出し 3" xfId="75" builtinId="18" customBuiltin="1"/>
    <cellStyle name="見出し 4" xfId="76" builtinId="19" customBuiltin="1"/>
    <cellStyle name="集計" xfId="77" builtinId="25" customBuiltin="1"/>
    <cellStyle name="出力" xfId="78" builtinId="21" customBuiltin="1"/>
    <cellStyle name="説明文" xfId="79" builtinId="53" customBuiltin="1"/>
    <cellStyle name="通貨 2" xfId="80" xr:uid="{00000000-0005-0000-0000-00004F000000}"/>
    <cellStyle name="通貨 2 2" xfId="81" xr:uid="{00000000-0005-0000-0000-000050000000}"/>
    <cellStyle name="通貨 2 3" xfId="82" xr:uid="{00000000-0005-0000-0000-000051000000}"/>
    <cellStyle name="通貨 3" xfId="83" xr:uid="{00000000-0005-0000-0000-000052000000}"/>
    <cellStyle name="入力" xfId="84" builtinId="20" customBuiltin="1"/>
    <cellStyle name="標準" xfId="0" builtinId="0"/>
    <cellStyle name="標準 2" xfId="85" xr:uid="{00000000-0005-0000-0000-000055000000}"/>
    <cellStyle name="標準 2 2" xfId="86" xr:uid="{00000000-0005-0000-0000-000056000000}"/>
    <cellStyle name="標準 2 2 2" xfId="87" xr:uid="{00000000-0005-0000-0000-000057000000}"/>
    <cellStyle name="標準 2 2 3" xfId="88" xr:uid="{00000000-0005-0000-0000-000058000000}"/>
    <cellStyle name="標準 2 2 3 2" xfId="89" xr:uid="{00000000-0005-0000-0000-000059000000}"/>
    <cellStyle name="標準 2 2 3 2 2" xfId="90" xr:uid="{00000000-0005-0000-0000-00005A000000}"/>
    <cellStyle name="標準 2 2 3 2 3" xfId="91" xr:uid="{00000000-0005-0000-0000-00005B000000}"/>
    <cellStyle name="標準 2 2 3 3" xfId="92" xr:uid="{00000000-0005-0000-0000-00005C000000}"/>
    <cellStyle name="標準 2 2 3 3 2" xfId="93" xr:uid="{00000000-0005-0000-0000-00005D000000}"/>
    <cellStyle name="標準 2 2 3 3 3" xfId="94" xr:uid="{00000000-0005-0000-0000-00005E000000}"/>
    <cellStyle name="標準 2 2 3 4" xfId="95" xr:uid="{00000000-0005-0000-0000-00005F000000}"/>
    <cellStyle name="標準 2 2 3_【S1ガラス】提出書類一式_20130627" xfId="96" xr:uid="{00000000-0005-0000-0000-000060000000}"/>
    <cellStyle name="標準 2 2_(見本)【ガラス】対象製品申請リスト_20130624" xfId="97" xr:uid="{00000000-0005-0000-0000-000061000000}"/>
    <cellStyle name="標準 2 3" xfId="98" xr:uid="{00000000-0005-0000-0000-000062000000}"/>
    <cellStyle name="標準 2 3 2" xfId="99" xr:uid="{00000000-0005-0000-0000-000063000000}"/>
    <cellStyle name="標準 2 3 2 2" xfId="100" xr:uid="{00000000-0005-0000-0000-000064000000}"/>
    <cellStyle name="標準 2 3 2 3" xfId="101" xr:uid="{00000000-0005-0000-0000-000065000000}"/>
    <cellStyle name="標準 2 3_【S1ガラス】提出書類一式_20130627" xfId="102" xr:uid="{00000000-0005-0000-0000-000066000000}"/>
    <cellStyle name="標準 2 4" xfId="103" xr:uid="{00000000-0005-0000-0000-000067000000}"/>
    <cellStyle name="標準 2 5" xfId="104" xr:uid="{00000000-0005-0000-0000-000068000000}"/>
    <cellStyle name="標準 2 5 2" xfId="105" xr:uid="{00000000-0005-0000-0000-000069000000}"/>
    <cellStyle name="標準 2 5 2 2" xfId="106" xr:uid="{00000000-0005-0000-0000-00006A000000}"/>
    <cellStyle name="標準 2 5 2 2 2" xfId="107" xr:uid="{00000000-0005-0000-0000-00006B000000}"/>
    <cellStyle name="標準 2 5 2 2 3" xfId="108" xr:uid="{00000000-0005-0000-0000-00006C000000}"/>
    <cellStyle name="標準 2 5 2 3" xfId="109" xr:uid="{00000000-0005-0000-0000-00006D000000}"/>
    <cellStyle name="標準 2 5 2 3 2" xfId="110" xr:uid="{00000000-0005-0000-0000-00006E000000}"/>
    <cellStyle name="標準 2 5 2 3 3" xfId="111" xr:uid="{00000000-0005-0000-0000-00006F000000}"/>
    <cellStyle name="標準 2 5 2 4" xfId="112" xr:uid="{00000000-0005-0000-0000-000070000000}"/>
    <cellStyle name="標準 2 5 2 5" xfId="113" xr:uid="{00000000-0005-0000-0000-000071000000}"/>
    <cellStyle name="標準 2 5 2_【S1ガラス】提出書類一式_20130627" xfId="114" xr:uid="{00000000-0005-0000-0000-000072000000}"/>
    <cellStyle name="標準 2 5 3" xfId="115" xr:uid="{00000000-0005-0000-0000-000073000000}"/>
    <cellStyle name="標準 2 5 4" xfId="116" xr:uid="{00000000-0005-0000-0000-000074000000}"/>
    <cellStyle name="標準 2 5 5" xfId="117" xr:uid="{00000000-0005-0000-0000-000075000000}"/>
    <cellStyle name="標準 2 5_【S1ガラス】提出書類一式_20130627" xfId="118" xr:uid="{00000000-0005-0000-0000-000076000000}"/>
    <cellStyle name="標準 3" xfId="119" xr:uid="{00000000-0005-0000-0000-000077000000}"/>
    <cellStyle name="標準 3 2" xfId="120" xr:uid="{00000000-0005-0000-0000-000078000000}"/>
    <cellStyle name="標準 3 3" xfId="121" xr:uid="{00000000-0005-0000-0000-000079000000}"/>
    <cellStyle name="標準 3 4" xfId="122" xr:uid="{00000000-0005-0000-0000-00007A000000}"/>
    <cellStyle name="標準 3_【Gガラス】提出書類一式_20140331" xfId="123" xr:uid="{00000000-0005-0000-0000-00007B000000}"/>
    <cellStyle name="標準 4" xfId="124" xr:uid="{00000000-0005-0000-0000-00007C000000}"/>
    <cellStyle name="標準 4 2" xfId="125" xr:uid="{00000000-0005-0000-0000-00007D000000}"/>
    <cellStyle name="標準 4 2 2" xfId="126" xr:uid="{00000000-0005-0000-0000-00007E000000}"/>
    <cellStyle name="標準 4 2 3" xfId="127" xr:uid="{00000000-0005-0000-0000-00007F000000}"/>
    <cellStyle name="標準 5" xfId="128" xr:uid="{00000000-0005-0000-0000-000080000000}"/>
    <cellStyle name="標準 6" xfId="129" xr:uid="{00000000-0005-0000-0000-000081000000}"/>
    <cellStyle name="標準 6 2" xfId="130" xr:uid="{00000000-0005-0000-0000-000082000000}"/>
    <cellStyle name="標準 6 3" xfId="131" xr:uid="{00000000-0005-0000-0000-000083000000}"/>
    <cellStyle name="標準 7" xfId="132" xr:uid="{00000000-0005-0000-0000-000084000000}"/>
    <cellStyle name="標準 8" xfId="133" xr:uid="{00000000-0005-0000-0000-000085000000}"/>
    <cellStyle name="標準_【Gガラス】提出書類一式_20140331 2" xfId="134" xr:uid="{00000000-0005-0000-0000-000086000000}"/>
    <cellStyle name="標準_高性能建材_対象製品ﾘｽﾄ申請様式【特需】提出" xfId="135" xr:uid="{00000000-0005-0000-0000-000087000000}"/>
    <cellStyle name="良い" xfId="136" builtinId="26" customBuiltin="1"/>
  </cellStyles>
  <dxfs count="92">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93</xdr:col>
      <xdr:colOff>72039</xdr:colOff>
      <xdr:row>0</xdr:row>
      <xdr:rowOff>22412</xdr:rowOff>
    </xdr:from>
    <xdr:to>
      <xdr:col>141</xdr:col>
      <xdr:colOff>53360</xdr:colOff>
      <xdr:row>7</xdr:row>
      <xdr:rowOff>268781</xdr:rowOff>
    </xdr:to>
    <xdr:sp macro="" textlink="">
      <xdr:nvSpPr>
        <xdr:cNvPr id="4" name="正方形/長方形 3">
          <a:extLst>
            <a:ext uri="{FF2B5EF4-FFF2-40B4-BE49-F238E27FC236}">
              <a16:creationId xmlns:a16="http://schemas.microsoft.com/office/drawing/2014/main" id="{69CCF83C-C9C7-47C2-A4DB-BB35737C2EB6}"/>
            </a:ext>
          </a:extLst>
        </xdr:cNvPr>
        <xdr:cNvSpPr/>
      </xdr:nvSpPr>
      <xdr:spPr>
        <a:xfrm>
          <a:off x="10168539" y="22412"/>
          <a:ext cx="5206464" cy="164790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2200"/>
            </a:lnSpc>
          </a:pPr>
          <a:r>
            <a:rPr kumimoji="1" lang="ja-JP" altLang="en-US" sz="1800" b="1">
              <a:solidFill>
                <a:srgbClr val="FF0000"/>
              </a:solidFill>
            </a:rPr>
            <a:t>本ファイルはシートの構成等を変更せず、</a:t>
          </a:r>
          <a:endParaRPr kumimoji="1" lang="en-US" altLang="ja-JP" sz="1800" b="1">
            <a:solidFill>
              <a:srgbClr val="FF0000"/>
            </a:solidFill>
          </a:endParaRPr>
        </a:p>
        <a:p>
          <a:pPr algn="ctr">
            <a:lnSpc>
              <a:spcPts val="2200"/>
            </a:lnSpc>
          </a:pPr>
          <a:r>
            <a:rPr kumimoji="1" lang="ja-JP" altLang="en-US" sz="1800" b="1">
              <a:solidFill>
                <a:srgbClr val="FF0000"/>
              </a:solidFill>
            </a:rPr>
            <a:t>データ一式をメールにて提出してください。</a:t>
          </a:r>
          <a:endParaRPr kumimoji="1" lang="en-US" altLang="ja-JP" sz="1800" b="1">
            <a:solidFill>
              <a:srgbClr val="FF0000"/>
            </a:solidFill>
          </a:endParaRPr>
        </a:p>
        <a:p>
          <a:pPr algn="ctr">
            <a:lnSpc>
              <a:spcPts val="2200"/>
            </a:lnSpc>
          </a:pPr>
          <a:r>
            <a:rPr kumimoji="1" lang="ja-JP" altLang="en-US" sz="1800" b="1" u="sng">
              <a:solidFill>
                <a:srgbClr val="FF0000"/>
              </a:solidFill>
            </a:rPr>
            <a:t>郵送での送付は不要です。</a:t>
          </a:r>
        </a:p>
      </xdr:txBody>
    </xdr:sp>
    <xdr:clientData/>
  </xdr:twoCellAnchor>
  <xdr:twoCellAnchor>
    <xdr:from>
      <xdr:col>44</xdr:col>
      <xdr:colOff>1905</xdr:colOff>
      <xdr:row>16</xdr:row>
      <xdr:rowOff>20507</xdr:rowOff>
    </xdr:from>
    <xdr:to>
      <xdr:col>53</xdr:col>
      <xdr:colOff>72950</xdr:colOff>
      <xdr:row>16</xdr:row>
      <xdr:rowOff>192406</xdr:rowOff>
    </xdr:to>
    <xdr:sp macro="" textlink="">
      <xdr:nvSpPr>
        <xdr:cNvPr id="3" name="正方形/長方形 2">
          <a:extLst>
            <a:ext uri="{FF2B5EF4-FFF2-40B4-BE49-F238E27FC236}">
              <a16:creationId xmlns:a16="http://schemas.microsoft.com/office/drawing/2014/main" id="{4EBEDA80-5881-4D8F-904F-2FF2C65C9AC8}"/>
            </a:ext>
          </a:extLst>
        </xdr:cNvPr>
        <xdr:cNvSpPr/>
      </xdr:nvSpPr>
      <xdr:spPr>
        <a:xfrm>
          <a:off x="4183380" y="3540947"/>
          <a:ext cx="928295" cy="17570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lumMod val="65000"/>
                </a:schemeClr>
              </a:solidFill>
            </a:rPr>
            <a:t>都道府県</a:t>
          </a:r>
        </a:p>
      </xdr:txBody>
    </xdr:sp>
    <xdr:clientData/>
  </xdr:twoCellAnchor>
  <xdr:twoCellAnchor>
    <xdr:from>
      <xdr:col>64</xdr:col>
      <xdr:colOff>0</xdr:colOff>
      <xdr:row>16</xdr:row>
      <xdr:rowOff>20506</xdr:rowOff>
    </xdr:from>
    <xdr:to>
      <xdr:col>88</xdr:col>
      <xdr:colOff>97267</xdr:colOff>
      <xdr:row>16</xdr:row>
      <xdr:rowOff>189496</xdr:rowOff>
    </xdr:to>
    <xdr:sp macro="" textlink="">
      <xdr:nvSpPr>
        <xdr:cNvPr id="5" name="正方形/長方形 4">
          <a:extLst>
            <a:ext uri="{FF2B5EF4-FFF2-40B4-BE49-F238E27FC236}">
              <a16:creationId xmlns:a16="http://schemas.microsoft.com/office/drawing/2014/main" id="{6C516579-3EBE-4780-819E-CB5D1D621BC1}"/>
            </a:ext>
          </a:extLst>
        </xdr:cNvPr>
        <xdr:cNvSpPr/>
      </xdr:nvSpPr>
      <xdr:spPr>
        <a:xfrm>
          <a:off x="6086475" y="3540946"/>
          <a:ext cx="2379457" cy="172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lumMod val="65000"/>
                </a:schemeClr>
              </a:solidFill>
            </a:rPr>
            <a:t>丁目・番地・号</a:t>
          </a:r>
        </a:p>
      </xdr:txBody>
    </xdr:sp>
    <xdr:clientData/>
  </xdr:twoCellAnchor>
  <xdr:twoCellAnchor>
    <xdr:from>
      <xdr:col>43</xdr:col>
      <xdr:colOff>93457</xdr:colOff>
      <xdr:row>17</xdr:row>
      <xdr:rowOff>27903</xdr:rowOff>
    </xdr:from>
    <xdr:to>
      <xdr:col>88</xdr:col>
      <xdr:colOff>93457</xdr:colOff>
      <xdr:row>17</xdr:row>
      <xdr:rowOff>214593</xdr:rowOff>
    </xdr:to>
    <xdr:sp macro="" textlink="">
      <xdr:nvSpPr>
        <xdr:cNvPr id="6" name="正方形/長方形 5">
          <a:extLst>
            <a:ext uri="{FF2B5EF4-FFF2-40B4-BE49-F238E27FC236}">
              <a16:creationId xmlns:a16="http://schemas.microsoft.com/office/drawing/2014/main" id="{CBF3DC2B-0547-4149-8818-991896FA849F}"/>
            </a:ext>
          </a:extLst>
        </xdr:cNvPr>
        <xdr:cNvSpPr/>
      </xdr:nvSpPr>
      <xdr:spPr>
        <a:xfrm>
          <a:off x="4183492" y="4045548"/>
          <a:ext cx="4286250" cy="18478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lumMod val="65000"/>
                </a:schemeClr>
              </a:solidFill>
            </a:rPr>
            <a:t>建物名・部屋番号（部屋番号は必ず記入すること）。</a:t>
          </a:r>
        </a:p>
      </xdr:txBody>
    </xdr:sp>
    <xdr:clientData/>
  </xdr:twoCellAnchor>
  <xdr:twoCellAnchor>
    <xdr:from>
      <xdr:col>52</xdr:col>
      <xdr:colOff>37428</xdr:colOff>
      <xdr:row>16</xdr:row>
      <xdr:rowOff>20507</xdr:rowOff>
    </xdr:from>
    <xdr:to>
      <xdr:col>62</xdr:col>
      <xdr:colOff>0</xdr:colOff>
      <xdr:row>16</xdr:row>
      <xdr:rowOff>192406</xdr:rowOff>
    </xdr:to>
    <xdr:sp macro="" textlink="">
      <xdr:nvSpPr>
        <xdr:cNvPr id="7" name="正方形/長方形 6">
          <a:extLst>
            <a:ext uri="{FF2B5EF4-FFF2-40B4-BE49-F238E27FC236}">
              <a16:creationId xmlns:a16="http://schemas.microsoft.com/office/drawing/2014/main" id="{C0CF182B-DBE6-4AE7-97D3-0A8492D345D9}"/>
            </a:ext>
          </a:extLst>
        </xdr:cNvPr>
        <xdr:cNvSpPr/>
      </xdr:nvSpPr>
      <xdr:spPr>
        <a:xfrm>
          <a:off x="4980903" y="3540947"/>
          <a:ext cx="915072" cy="17570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lumMod val="65000"/>
                </a:schemeClr>
              </a:solidFill>
            </a:rPr>
            <a:t>市区町村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81643</xdr:colOff>
      <xdr:row>0</xdr:row>
      <xdr:rowOff>40825</xdr:rowOff>
    </xdr:from>
    <xdr:to>
      <xdr:col>22</xdr:col>
      <xdr:colOff>141406</xdr:colOff>
      <xdr:row>7</xdr:row>
      <xdr:rowOff>454482</xdr:rowOff>
    </xdr:to>
    <xdr:sp macro="" textlink="">
      <xdr:nvSpPr>
        <xdr:cNvPr id="17" name="正方形/長方形 16">
          <a:extLst>
            <a:ext uri="{FF2B5EF4-FFF2-40B4-BE49-F238E27FC236}">
              <a16:creationId xmlns:a16="http://schemas.microsoft.com/office/drawing/2014/main" id="{F1230741-2B63-4D16-85AB-D85143DA583F}"/>
            </a:ext>
          </a:extLst>
        </xdr:cNvPr>
        <xdr:cNvSpPr/>
      </xdr:nvSpPr>
      <xdr:spPr>
        <a:xfrm>
          <a:off x="20914179" y="40825"/>
          <a:ext cx="4822263" cy="16383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2200"/>
            </a:lnSpc>
          </a:pPr>
          <a:r>
            <a:rPr kumimoji="1" lang="ja-JP" altLang="en-US" sz="1800" b="1">
              <a:solidFill>
                <a:srgbClr val="FF0000"/>
              </a:solidFill>
            </a:rPr>
            <a:t>本ファイルはシートの構成等を変更せず、</a:t>
          </a:r>
          <a:endParaRPr kumimoji="1" lang="en-US" altLang="ja-JP" sz="1800" b="1">
            <a:solidFill>
              <a:srgbClr val="FF0000"/>
            </a:solidFill>
          </a:endParaRPr>
        </a:p>
        <a:p>
          <a:pPr algn="ctr">
            <a:lnSpc>
              <a:spcPts val="2200"/>
            </a:lnSpc>
          </a:pPr>
          <a:r>
            <a:rPr kumimoji="1" lang="ja-JP" altLang="en-US" sz="1800" b="1">
              <a:solidFill>
                <a:srgbClr val="FF0000"/>
              </a:solidFill>
            </a:rPr>
            <a:t>データ一式をメールにて提出してください。</a:t>
          </a:r>
          <a:endParaRPr kumimoji="1" lang="en-US" altLang="ja-JP" sz="1800" b="1">
            <a:solidFill>
              <a:srgbClr val="FF0000"/>
            </a:solidFill>
          </a:endParaRPr>
        </a:p>
        <a:p>
          <a:pPr algn="ctr">
            <a:lnSpc>
              <a:spcPts val="2200"/>
            </a:lnSpc>
          </a:pPr>
          <a:r>
            <a:rPr kumimoji="1" lang="ja-JP" altLang="en-US" sz="1800" b="1" u="sng">
              <a:solidFill>
                <a:srgbClr val="FF0000"/>
              </a:solidFill>
            </a:rPr>
            <a:t>郵送での送付は不要です。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68035</xdr:colOff>
      <xdr:row>0</xdr:row>
      <xdr:rowOff>40824</xdr:rowOff>
    </xdr:from>
    <xdr:to>
      <xdr:col>22</xdr:col>
      <xdr:colOff>127798</xdr:colOff>
      <xdr:row>7</xdr:row>
      <xdr:rowOff>427267</xdr:rowOff>
    </xdr:to>
    <xdr:sp macro="" textlink="">
      <xdr:nvSpPr>
        <xdr:cNvPr id="23" name="正方形/長方形 22">
          <a:extLst>
            <a:ext uri="{FF2B5EF4-FFF2-40B4-BE49-F238E27FC236}">
              <a16:creationId xmlns:a16="http://schemas.microsoft.com/office/drawing/2014/main" id="{C823BBE9-0360-4267-8B96-0BE459472911}"/>
            </a:ext>
          </a:extLst>
        </xdr:cNvPr>
        <xdr:cNvSpPr/>
      </xdr:nvSpPr>
      <xdr:spPr>
        <a:xfrm>
          <a:off x="20710071" y="40824"/>
          <a:ext cx="4822263" cy="16383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2200"/>
            </a:lnSpc>
          </a:pPr>
          <a:r>
            <a:rPr kumimoji="1" lang="ja-JP" altLang="en-US" sz="1800" b="1">
              <a:solidFill>
                <a:srgbClr val="FF0000"/>
              </a:solidFill>
            </a:rPr>
            <a:t>本ファイルはシートの構成等を変更せず、</a:t>
          </a:r>
          <a:endParaRPr kumimoji="1" lang="en-US" altLang="ja-JP" sz="1800" b="1">
            <a:solidFill>
              <a:srgbClr val="FF0000"/>
            </a:solidFill>
          </a:endParaRPr>
        </a:p>
        <a:p>
          <a:pPr algn="ctr">
            <a:lnSpc>
              <a:spcPts val="2200"/>
            </a:lnSpc>
          </a:pPr>
          <a:r>
            <a:rPr kumimoji="1" lang="ja-JP" altLang="en-US" sz="1800" b="1">
              <a:solidFill>
                <a:srgbClr val="FF0000"/>
              </a:solidFill>
            </a:rPr>
            <a:t>データ一式をメールにて提出してください。</a:t>
          </a:r>
          <a:endParaRPr kumimoji="1" lang="en-US" altLang="ja-JP" sz="1800" b="1">
            <a:solidFill>
              <a:srgbClr val="FF0000"/>
            </a:solidFill>
          </a:endParaRPr>
        </a:p>
        <a:p>
          <a:pPr algn="ctr">
            <a:lnSpc>
              <a:spcPts val="2200"/>
            </a:lnSpc>
          </a:pPr>
          <a:r>
            <a:rPr kumimoji="1" lang="ja-JP" altLang="en-US" sz="1800" b="1" u="sng">
              <a:solidFill>
                <a:srgbClr val="FF0000"/>
              </a:solidFill>
            </a:rPr>
            <a:t>郵送での送付は不要です。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54428</xdr:colOff>
      <xdr:row>0</xdr:row>
      <xdr:rowOff>27216</xdr:rowOff>
    </xdr:from>
    <xdr:to>
      <xdr:col>22</xdr:col>
      <xdr:colOff>114191</xdr:colOff>
      <xdr:row>7</xdr:row>
      <xdr:rowOff>318409</xdr:rowOff>
    </xdr:to>
    <xdr:sp macro="" textlink="">
      <xdr:nvSpPr>
        <xdr:cNvPr id="32" name="正方形/長方形 31">
          <a:extLst>
            <a:ext uri="{FF2B5EF4-FFF2-40B4-BE49-F238E27FC236}">
              <a16:creationId xmlns:a16="http://schemas.microsoft.com/office/drawing/2014/main" id="{1F82A5EC-547E-4477-9130-E6A4647D1F15}"/>
            </a:ext>
          </a:extLst>
        </xdr:cNvPr>
        <xdr:cNvSpPr/>
      </xdr:nvSpPr>
      <xdr:spPr>
        <a:xfrm>
          <a:off x="20220214" y="27216"/>
          <a:ext cx="4822263" cy="16383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2200"/>
            </a:lnSpc>
          </a:pPr>
          <a:r>
            <a:rPr kumimoji="1" lang="ja-JP" altLang="en-US" sz="1800" b="1">
              <a:solidFill>
                <a:srgbClr val="FF0000"/>
              </a:solidFill>
            </a:rPr>
            <a:t>本ファイルはシートの構成等を変更せず、</a:t>
          </a:r>
          <a:endParaRPr kumimoji="1" lang="en-US" altLang="ja-JP" sz="1800" b="1">
            <a:solidFill>
              <a:srgbClr val="FF0000"/>
            </a:solidFill>
          </a:endParaRPr>
        </a:p>
        <a:p>
          <a:pPr algn="ctr">
            <a:lnSpc>
              <a:spcPts val="2200"/>
            </a:lnSpc>
          </a:pPr>
          <a:r>
            <a:rPr kumimoji="1" lang="ja-JP" altLang="en-US" sz="1800" b="1">
              <a:solidFill>
                <a:srgbClr val="FF0000"/>
              </a:solidFill>
            </a:rPr>
            <a:t>データ一式をメールにて提出してください。</a:t>
          </a:r>
          <a:endParaRPr kumimoji="1" lang="en-US" altLang="ja-JP" sz="1800" b="1">
            <a:solidFill>
              <a:srgbClr val="FF0000"/>
            </a:solidFill>
          </a:endParaRPr>
        </a:p>
        <a:p>
          <a:pPr algn="ctr">
            <a:lnSpc>
              <a:spcPts val="2200"/>
            </a:lnSpc>
          </a:pPr>
          <a:r>
            <a:rPr kumimoji="1" lang="ja-JP" altLang="en-US" sz="1800" b="1" u="sng">
              <a:solidFill>
                <a:srgbClr val="FF0000"/>
              </a:solidFill>
            </a:rPr>
            <a:t>郵送での送付は不要です。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68035</xdr:colOff>
      <xdr:row>0</xdr:row>
      <xdr:rowOff>54427</xdr:rowOff>
    </xdr:from>
    <xdr:to>
      <xdr:col>22</xdr:col>
      <xdr:colOff>127798</xdr:colOff>
      <xdr:row>8</xdr:row>
      <xdr:rowOff>19048</xdr:rowOff>
    </xdr:to>
    <xdr:sp macro="" textlink="">
      <xdr:nvSpPr>
        <xdr:cNvPr id="25" name="正方形/長方形 24">
          <a:extLst>
            <a:ext uri="{FF2B5EF4-FFF2-40B4-BE49-F238E27FC236}">
              <a16:creationId xmlns:a16="http://schemas.microsoft.com/office/drawing/2014/main" id="{9FC0A0F7-4042-4EB4-9294-84967EFF5D77}"/>
            </a:ext>
          </a:extLst>
        </xdr:cNvPr>
        <xdr:cNvSpPr/>
      </xdr:nvSpPr>
      <xdr:spPr>
        <a:xfrm>
          <a:off x="21335999" y="54427"/>
          <a:ext cx="4822263" cy="16383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2200"/>
            </a:lnSpc>
          </a:pPr>
          <a:r>
            <a:rPr kumimoji="1" lang="ja-JP" altLang="en-US" sz="1800" b="1">
              <a:solidFill>
                <a:srgbClr val="FF0000"/>
              </a:solidFill>
            </a:rPr>
            <a:t>本ファイルはシートの構成等を変更せず、</a:t>
          </a:r>
          <a:endParaRPr kumimoji="1" lang="en-US" altLang="ja-JP" sz="1800" b="1">
            <a:solidFill>
              <a:srgbClr val="FF0000"/>
            </a:solidFill>
          </a:endParaRPr>
        </a:p>
        <a:p>
          <a:pPr algn="ctr">
            <a:lnSpc>
              <a:spcPts val="2200"/>
            </a:lnSpc>
          </a:pPr>
          <a:r>
            <a:rPr kumimoji="1" lang="ja-JP" altLang="en-US" sz="1800" b="1">
              <a:solidFill>
                <a:srgbClr val="FF0000"/>
              </a:solidFill>
            </a:rPr>
            <a:t>データ一式をメールにて提出してください。</a:t>
          </a:r>
          <a:endParaRPr kumimoji="1" lang="en-US" altLang="ja-JP" sz="1800" b="1">
            <a:solidFill>
              <a:srgbClr val="FF0000"/>
            </a:solidFill>
          </a:endParaRPr>
        </a:p>
        <a:p>
          <a:pPr algn="ctr">
            <a:lnSpc>
              <a:spcPts val="2200"/>
            </a:lnSpc>
          </a:pPr>
          <a:r>
            <a:rPr kumimoji="1" lang="ja-JP" altLang="en-US" sz="1800" b="1" u="sng">
              <a:solidFill>
                <a:srgbClr val="FF0000"/>
              </a:solidFill>
            </a:rPr>
            <a:t>郵送での送付は不要です。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GQ43"/>
  <sheetViews>
    <sheetView showGridLines="0" showZeros="0" tabSelected="1" view="pageBreakPreview" zoomScale="80" zoomScaleNormal="55" zoomScaleSheetLayoutView="80" workbookViewId="0"/>
  </sheetViews>
  <sheetFormatPr defaultColWidth="1.33203125" defaultRowHeight="18" customHeight="1" x14ac:dyDescent="0.2"/>
  <cols>
    <col min="1" max="3" width="1.33203125" style="46" customWidth="1"/>
    <col min="4" max="5" width="1.33203125" style="49" customWidth="1"/>
    <col min="6" max="7" width="1.33203125" style="50" customWidth="1"/>
    <col min="8" max="11" width="1.33203125" style="46"/>
    <col min="12" max="12" width="1.21875" style="46" customWidth="1"/>
    <col min="13" max="31" width="1.33203125" style="46"/>
    <col min="32" max="32" width="0.44140625" style="46" customWidth="1"/>
    <col min="33" max="41" width="1.33203125" style="46"/>
    <col min="42" max="42" width="1.33203125" style="46" hidden="1" customWidth="1"/>
    <col min="43" max="56" width="1.33203125" style="46"/>
    <col min="57" max="57" width="0.6640625" style="46" customWidth="1"/>
    <col min="58" max="62" width="1.33203125" style="46"/>
    <col min="63" max="63" width="2.109375" style="46" customWidth="1"/>
    <col min="64" max="73" width="1.33203125" style="46"/>
    <col min="74" max="74" width="1.6640625" style="46" customWidth="1"/>
    <col min="75" max="75" width="1.33203125" style="46" customWidth="1"/>
    <col min="76" max="149" width="1.33203125" style="46"/>
    <col min="150" max="150" width="5.6640625" style="46" bestFit="1" customWidth="1"/>
    <col min="151" max="16384" width="1.33203125" style="46"/>
  </cols>
  <sheetData>
    <row r="1" spans="1:157" ht="18" customHeight="1" thickBot="1" x14ac:dyDescent="0.25">
      <c r="A1" s="93"/>
      <c r="B1" s="93"/>
      <c r="C1" s="93"/>
      <c r="D1" s="94"/>
      <c r="E1" s="94"/>
      <c r="F1" s="105"/>
      <c r="G1" s="105"/>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c r="BX1" s="93"/>
      <c r="BY1" s="93"/>
      <c r="BZ1" s="93"/>
      <c r="CA1" s="93"/>
      <c r="CB1" s="93"/>
      <c r="CC1" s="93"/>
      <c r="CD1" s="93"/>
      <c r="CE1" s="93"/>
      <c r="CF1" s="93"/>
      <c r="CG1" s="93"/>
      <c r="CH1" s="93"/>
      <c r="CI1" s="93"/>
      <c r="CJ1" s="93"/>
      <c r="CK1" s="93"/>
      <c r="CL1" s="93"/>
      <c r="CM1" s="93"/>
      <c r="CN1" s="93"/>
      <c r="CO1" s="106" t="s">
        <v>57</v>
      </c>
    </row>
    <row r="2" spans="1:157" s="47" customFormat="1" ht="10.5" customHeight="1" x14ac:dyDescent="0.2">
      <c r="A2" s="157" t="s">
        <v>50</v>
      </c>
      <c r="B2" s="158"/>
      <c r="C2" s="158"/>
      <c r="D2" s="158"/>
      <c r="E2" s="158"/>
      <c r="F2" s="158"/>
      <c r="G2" s="158"/>
      <c r="H2" s="158"/>
      <c r="I2" s="158"/>
      <c r="J2" s="158"/>
      <c r="K2" s="164"/>
      <c r="L2" s="164"/>
      <c r="M2" s="164"/>
      <c r="N2" s="164"/>
      <c r="O2" s="164"/>
      <c r="P2" s="164"/>
      <c r="Q2" s="164"/>
      <c r="R2" s="164"/>
      <c r="S2" s="164"/>
      <c r="T2" s="164"/>
      <c r="U2" s="164"/>
      <c r="V2" s="53"/>
      <c r="W2" s="53"/>
      <c r="X2" s="53"/>
      <c r="Y2" s="53"/>
      <c r="Z2" s="53"/>
      <c r="AA2" s="53"/>
      <c r="AB2" s="53"/>
      <c r="AC2" s="53"/>
      <c r="AD2" s="53"/>
      <c r="AE2" s="53"/>
      <c r="AF2" s="53"/>
      <c r="AG2" s="53"/>
      <c r="AH2" s="53"/>
      <c r="AI2" s="53"/>
      <c r="AJ2" s="53"/>
      <c r="AK2" s="53"/>
      <c r="AL2" s="53"/>
      <c r="AM2" s="53"/>
      <c r="AN2" s="53"/>
      <c r="AO2" s="53"/>
      <c r="AP2" s="53"/>
      <c r="AQ2" s="53"/>
      <c r="AR2" s="53"/>
      <c r="BN2" s="31"/>
      <c r="BO2" s="31"/>
      <c r="BP2" s="53"/>
      <c r="BQ2" s="53"/>
      <c r="BR2" s="53"/>
      <c r="BS2" s="53"/>
      <c r="BT2" s="31"/>
      <c r="BU2" s="31"/>
      <c r="BV2" s="31"/>
      <c r="BW2" s="31"/>
      <c r="BX2" s="31"/>
      <c r="BY2" s="54"/>
      <c r="BZ2" s="54"/>
      <c r="CA2" s="31"/>
      <c r="CB2" s="31"/>
      <c r="CC2" s="31"/>
      <c r="CD2" s="31"/>
      <c r="CE2" s="31"/>
      <c r="CF2" s="54"/>
      <c r="CG2" s="54"/>
      <c r="CH2" s="31"/>
      <c r="CI2" s="31"/>
      <c r="CJ2" s="31"/>
      <c r="CK2" s="31"/>
      <c r="CL2" s="31"/>
      <c r="CM2" s="54"/>
      <c r="CN2" s="54"/>
    </row>
    <row r="3" spans="1:157" s="47" customFormat="1" ht="10.5" customHeight="1" x14ac:dyDescent="0.2">
      <c r="A3" s="159"/>
      <c r="B3" s="160"/>
      <c r="C3" s="160"/>
      <c r="D3" s="160"/>
      <c r="E3" s="160"/>
      <c r="F3" s="160"/>
      <c r="G3" s="160"/>
      <c r="H3" s="160"/>
      <c r="I3" s="160"/>
      <c r="J3" s="161"/>
      <c r="K3" s="164"/>
      <c r="L3" s="164"/>
      <c r="M3" s="164"/>
      <c r="N3" s="164"/>
      <c r="O3" s="164"/>
      <c r="P3" s="164"/>
      <c r="Q3" s="164"/>
      <c r="R3" s="164"/>
      <c r="S3" s="164"/>
      <c r="T3" s="164"/>
      <c r="U3" s="164"/>
      <c r="V3" s="53"/>
      <c r="W3" s="53"/>
      <c r="X3" s="53"/>
      <c r="Y3" s="53"/>
      <c r="Z3" s="53"/>
      <c r="AA3" s="53"/>
      <c r="AB3" s="53"/>
      <c r="AC3" s="53"/>
      <c r="AD3" s="53"/>
      <c r="AE3" s="53"/>
      <c r="AF3" s="53"/>
      <c r="AG3" s="53"/>
      <c r="AH3" s="53"/>
      <c r="AJ3" s="53"/>
      <c r="AK3" s="53"/>
      <c r="AL3" s="53"/>
      <c r="AM3" s="53"/>
      <c r="AN3" s="53"/>
      <c r="AO3" s="53"/>
      <c r="AP3" s="53"/>
      <c r="AQ3" s="53"/>
      <c r="AR3" s="53"/>
      <c r="BK3" s="53"/>
      <c r="BL3" s="53"/>
      <c r="BM3" s="53"/>
      <c r="BO3" s="53"/>
      <c r="BP3" s="149"/>
      <c r="BQ3" s="149"/>
      <c r="BR3" s="149"/>
      <c r="BS3" s="149"/>
      <c r="BT3" s="150">
        <v>2023</v>
      </c>
      <c r="BU3" s="150"/>
      <c r="BV3" s="150"/>
      <c r="BW3" s="150"/>
      <c r="BX3" s="150"/>
      <c r="BY3" s="151" t="s">
        <v>0</v>
      </c>
      <c r="BZ3" s="151"/>
      <c r="CA3" s="156"/>
      <c r="CB3" s="156"/>
      <c r="CC3" s="156"/>
      <c r="CD3" s="156"/>
      <c r="CE3" s="156"/>
      <c r="CF3" s="151" t="s">
        <v>1</v>
      </c>
      <c r="CG3" s="151"/>
      <c r="CH3" s="156"/>
      <c r="CI3" s="156"/>
      <c r="CJ3" s="156"/>
      <c r="CK3" s="156"/>
      <c r="CL3" s="156"/>
      <c r="CM3" s="151" t="s">
        <v>2</v>
      </c>
      <c r="CN3" s="151"/>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row>
    <row r="4" spans="1:157" s="47" customFormat="1" ht="10.5" customHeight="1" x14ac:dyDescent="0.2">
      <c r="A4" s="159"/>
      <c r="B4" s="160"/>
      <c r="C4" s="160"/>
      <c r="D4" s="160"/>
      <c r="E4" s="160"/>
      <c r="F4" s="160"/>
      <c r="G4" s="160"/>
      <c r="H4" s="160"/>
      <c r="I4" s="160"/>
      <c r="J4" s="161"/>
      <c r="K4" s="164"/>
      <c r="L4" s="164"/>
      <c r="M4" s="164"/>
      <c r="N4" s="164"/>
      <c r="O4" s="164"/>
      <c r="P4" s="164"/>
      <c r="Q4" s="164"/>
      <c r="R4" s="164"/>
      <c r="S4" s="164"/>
      <c r="T4" s="164"/>
      <c r="U4" s="164"/>
      <c r="V4" s="53"/>
      <c r="W4" s="53"/>
      <c r="X4" s="53"/>
      <c r="Y4" s="53"/>
      <c r="Z4" s="53"/>
      <c r="AA4" s="53"/>
      <c r="AB4" s="53"/>
      <c r="AC4" s="53"/>
      <c r="AD4" s="53"/>
      <c r="AE4" s="53"/>
      <c r="AF4" s="53"/>
      <c r="AG4" s="53"/>
      <c r="AH4" s="53"/>
      <c r="AJ4" s="51"/>
      <c r="AK4" s="51"/>
      <c r="AL4" s="53"/>
      <c r="AM4" s="53"/>
      <c r="AN4" s="53"/>
      <c r="AO4" s="53"/>
      <c r="AP4" s="53"/>
      <c r="AQ4" s="53"/>
      <c r="AR4" s="53"/>
      <c r="BK4" s="53"/>
      <c r="BL4" s="53"/>
      <c r="BM4" s="53"/>
      <c r="BN4" s="51"/>
      <c r="BO4" s="51"/>
      <c r="BP4" s="149"/>
      <c r="BQ4" s="149"/>
      <c r="BR4" s="149"/>
      <c r="BS4" s="149"/>
      <c r="BT4" s="150"/>
      <c r="BU4" s="150"/>
      <c r="BV4" s="150"/>
      <c r="BW4" s="150"/>
      <c r="BX4" s="150"/>
      <c r="BY4" s="151"/>
      <c r="BZ4" s="151"/>
      <c r="CA4" s="156"/>
      <c r="CB4" s="156"/>
      <c r="CC4" s="156"/>
      <c r="CD4" s="156"/>
      <c r="CE4" s="156"/>
      <c r="CF4" s="151"/>
      <c r="CG4" s="151"/>
      <c r="CH4" s="156"/>
      <c r="CI4" s="156"/>
      <c r="CJ4" s="156"/>
      <c r="CK4" s="156"/>
      <c r="CL4" s="156"/>
      <c r="CM4" s="151"/>
      <c r="CN4" s="151"/>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row>
    <row r="5" spans="1:157" s="47" customFormat="1" ht="10.5" customHeight="1" thickBot="1" x14ac:dyDescent="0.25">
      <c r="A5" s="162"/>
      <c r="B5" s="163"/>
      <c r="C5" s="163"/>
      <c r="D5" s="163"/>
      <c r="E5" s="163"/>
      <c r="F5" s="163"/>
      <c r="G5" s="163"/>
      <c r="H5" s="163"/>
      <c r="I5" s="163"/>
      <c r="J5" s="163"/>
      <c r="K5" s="164"/>
      <c r="L5" s="164"/>
      <c r="M5" s="164"/>
      <c r="N5" s="164"/>
      <c r="O5" s="164"/>
      <c r="P5" s="164"/>
      <c r="Q5" s="164"/>
      <c r="R5" s="164"/>
      <c r="S5" s="164"/>
      <c r="T5" s="164"/>
      <c r="U5" s="164"/>
      <c r="V5" s="53"/>
      <c r="W5" s="154" t="str">
        <f>IF(OR(BT3="",CA3=""),"",IF(DATE(BT3,CA3,CH3)&lt;=EOMONTH(DATE(BT3,CA3,1), 0),"","日付が相違しておりますので、正しい日付を入力してください。↑　"))</f>
        <v/>
      </c>
      <c r="X5" s="154"/>
      <c r="Y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c r="AW5" s="154"/>
      <c r="AX5" s="154"/>
      <c r="AY5" s="154"/>
      <c r="AZ5" s="154"/>
      <c r="BA5" s="154"/>
      <c r="BB5" s="154"/>
      <c r="BC5" s="154"/>
      <c r="BD5" s="154"/>
      <c r="BE5" s="154"/>
      <c r="BF5" s="154"/>
      <c r="BG5" s="154"/>
      <c r="BH5" s="154"/>
      <c r="BI5" s="154"/>
      <c r="BJ5" s="154"/>
      <c r="BK5" s="154"/>
      <c r="BL5" s="154"/>
      <c r="BM5" s="154"/>
      <c r="BN5" s="154"/>
      <c r="BO5" s="154"/>
      <c r="BP5" s="154"/>
      <c r="BQ5" s="154"/>
      <c r="BR5" s="154"/>
      <c r="BS5" s="154"/>
      <c r="BT5" s="154"/>
      <c r="BU5" s="154"/>
      <c r="BV5" s="154"/>
      <c r="BW5" s="154"/>
      <c r="BX5" s="154"/>
      <c r="BY5" s="154"/>
      <c r="BZ5" s="154"/>
      <c r="CA5" s="154"/>
      <c r="CB5" s="154"/>
      <c r="CC5" s="154"/>
      <c r="CD5" s="154"/>
      <c r="CE5" s="154"/>
      <c r="CF5" s="154"/>
      <c r="CG5" s="154"/>
      <c r="CH5" s="154"/>
      <c r="CI5" s="154"/>
      <c r="CJ5" s="154"/>
      <c r="CK5" s="154"/>
      <c r="CL5" s="154"/>
      <c r="CM5" s="54"/>
      <c r="CN5" s="54"/>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row>
    <row r="6" spans="1:157" s="47" customFormat="1" ht="24.75" customHeight="1" x14ac:dyDescent="0.2">
      <c r="B6" s="53"/>
      <c r="C6" s="53"/>
      <c r="D6" s="51"/>
      <c r="E6" s="51"/>
      <c r="F6" s="55"/>
      <c r="G6" s="55"/>
      <c r="H6" s="53"/>
      <c r="I6" s="56"/>
      <c r="J6" s="53"/>
      <c r="K6" s="53"/>
      <c r="L6" s="53"/>
      <c r="M6" s="53"/>
      <c r="N6" s="53"/>
      <c r="O6" s="53"/>
      <c r="P6" s="53"/>
      <c r="Q6" s="53"/>
      <c r="R6" s="53"/>
      <c r="S6" s="53"/>
      <c r="T6" s="53"/>
      <c r="U6" s="53"/>
      <c r="V6" s="53"/>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row>
    <row r="7" spans="1:157" s="47" customFormat="1" ht="24.75" customHeight="1" x14ac:dyDescent="0.2">
      <c r="B7" s="53"/>
      <c r="C7" s="53"/>
      <c r="D7" s="51"/>
      <c r="E7" s="51"/>
      <c r="F7" s="55"/>
      <c r="G7" s="55"/>
      <c r="H7" s="53"/>
      <c r="I7" s="56"/>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row>
    <row r="8" spans="1:157" s="47" customFormat="1" ht="24.75" customHeight="1" x14ac:dyDescent="0.2">
      <c r="B8" s="53"/>
      <c r="C8" s="53"/>
      <c r="D8" s="51"/>
      <c r="E8" s="51"/>
      <c r="F8" s="55"/>
      <c r="G8" s="55"/>
      <c r="H8" s="53"/>
      <c r="I8" s="56"/>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row>
    <row r="9" spans="1:157" s="120" customFormat="1" ht="18" customHeight="1" x14ac:dyDescent="0.2">
      <c r="A9" s="53" t="s">
        <v>61</v>
      </c>
      <c r="B9" s="53"/>
      <c r="C9" s="53"/>
      <c r="D9" s="51"/>
      <c r="E9" s="51"/>
      <c r="F9" s="70"/>
      <c r="G9" s="70"/>
      <c r="H9" s="53"/>
      <c r="I9" s="53"/>
      <c r="J9" s="53"/>
      <c r="K9" s="53"/>
      <c r="L9" s="53"/>
      <c r="M9" s="53"/>
      <c r="N9" s="53"/>
      <c r="O9" s="53"/>
      <c r="P9" s="53"/>
      <c r="Q9" s="53"/>
      <c r="R9" s="53"/>
      <c r="S9" s="53"/>
      <c r="T9" s="53"/>
      <c r="U9" s="53"/>
      <c r="V9" s="53"/>
      <c r="W9" s="53"/>
      <c r="X9" s="53"/>
      <c r="Y9" s="53"/>
      <c r="Z9" s="53"/>
      <c r="AA9" s="53"/>
      <c r="AB9" s="53"/>
      <c r="AC9" s="53"/>
      <c r="AD9" s="53"/>
      <c r="AE9" s="53"/>
      <c r="AF9" s="53"/>
      <c r="AG9" s="53"/>
      <c r="AH9" s="47"/>
      <c r="AI9" s="149"/>
      <c r="AJ9" s="149"/>
      <c r="AK9" s="53"/>
      <c r="AL9" s="53"/>
      <c r="AM9" s="53"/>
      <c r="AN9" s="53"/>
      <c r="AO9" s="53"/>
      <c r="AP9" s="53"/>
      <c r="AQ9" s="53"/>
      <c r="AR9" s="47"/>
      <c r="AS9" s="47"/>
      <c r="AT9" s="47"/>
      <c r="AU9" s="47"/>
      <c r="AV9" s="47"/>
      <c r="AW9" s="47"/>
      <c r="AX9" s="47"/>
      <c r="AY9" s="47"/>
      <c r="AZ9" s="47"/>
      <c r="BA9" s="47"/>
      <c r="BB9" s="47"/>
      <c r="BC9" s="47"/>
      <c r="BD9" s="47"/>
      <c r="BE9" s="47"/>
      <c r="BF9" s="47"/>
      <c r="BG9" s="47"/>
      <c r="BH9" s="47"/>
      <c r="BI9" s="47"/>
      <c r="BJ9" s="53"/>
      <c r="BK9" s="53"/>
      <c r="BL9" s="53"/>
      <c r="BM9" s="47"/>
      <c r="BN9" s="53"/>
      <c r="BO9" s="149"/>
      <c r="BP9" s="149"/>
      <c r="BQ9" s="149"/>
      <c r="BR9" s="149"/>
      <c r="BS9" s="151"/>
      <c r="BT9" s="151"/>
      <c r="BU9" s="151"/>
      <c r="BV9" s="151"/>
      <c r="BW9" s="151"/>
      <c r="BX9" s="151"/>
      <c r="BY9" s="151"/>
      <c r="BZ9" s="151"/>
      <c r="CA9" s="151"/>
      <c r="CB9" s="151"/>
      <c r="CC9" s="151"/>
      <c r="CD9" s="151"/>
      <c r="CE9" s="151"/>
      <c r="CF9" s="151"/>
      <c r="CG9" s="151"/>
      <c r="CH9" s="151"/>
      <c r="CI9" s="151"/>
      <c r="CJ9" s="151"/>
      <c r="CK9" s="151"/>
      <c r="CL9" s="151"/>
      <c r="CM9" s="151"/>
      <c r="CN9" s="47"/>
      <c r="CO9" s="47"/>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121"/>
      <c r="ED9" s="121"/>
      <c r="EE9" s="121"/>
      <c r="EF9" s="121"/>
      <c r="EG9" s="121"/>
      <c r="EH9" s="121"/>
      <c r="EI9" s="121"/>
      <c r="EJ9" s="121"/>
      <c r="EK9" s="121"/>
      <c r="EL9" s="121"/>
      <c r="EM9" s="121"/>
      <c r="EN9" s="121"/>
      <c r="EO9" s="121"/>
      <c r="EP9" s="121"/>
      <c r="EQ9" s="121"/>
      <c r="ER9" s="121"/>
      <c r="ES9" s="121"/>
      <c r="ET9" s="121"/>
      <c r="EU9" s="121"/>
      <c r="EV9" s="121"/>
      <c r="EW9" s="121"/>
      <c r="EX9" s="121"/>
      <c r="EY9" s="121"/>
      <c r="EZ9" s="121"/>
      <c r="FA9" s="121"/>
    </row>
    <row r="10" spans="1:157" s="120" customFormat="1" ht="18" customHeight="1" x14ac:dyDescent="0.2">
      <c r="A10" s="57"/>
      <c r="B10" s="53"/>
      <c r="C10" s="53"/>
      <c r="D10" s="71"/>
      <c r="E10" s="71"/>
      <c r="F10" s="72"/>
      <c r="G10" s="70"/>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47"/>
      <c r="AI10" s="51"/>
      <c r="AJ10" s="51"/>
      <c r="AK10" s="53"/>
      <c r="AL10" s="53"/>
      <c r="AM10" s="53"/>
      <c r="AN10" s="53"/>
      <c r="AO10" s="53"/>
      <c r="AP10" s="53"/>
      <c r="AQ10" s="53"/>
      <c r="AR10" s="47"/>
      <c r="AS10" s="47"/>
      <c r="AT10" s="47"/>
      <c r="AU10" s="47"/>
      <c r="AV10" s="47"/>
      <c r="AW10" s="47"/>
      <c r="AX10" s="47"/>
      <c r="AY10" s="47"/>
      <c r="AZ10" s="47"/>
      <c r="BA10" s="47"/>
      <c r="BB10" s="47"/>
      <c r="BC10" s="47"/>
      <c r="BD10" s="47"/>
      <c r="BE10" s="47"/>
      <c r="BF10" s="47"/>
      <c r="BG10" s="47"/>
      <c r="BH10" s="47"/>
      <c r="BI10" s="47"/>
      <c r="BJ10" s="53"/>
      <c r="BK10" s="53"/>
      <c r="BL10" s="53"/>
      <c r="BM10" s="51"/>
      <c r="BN10" s="51"/>
      <c r="BO10" s="51"/>
      <c r="BP10" s="51"/>
      <c r="BQ10" s="52"/>
      <c r="BR10" s="52"/>
      <c r="BS10" s="52"/>
      <c r="BT10" s="52"/>
      <c r="BU10" s="52"/>
      <c r="BV10" s="52"/>
      <c r="BW10" s="52"/>
      <c r="BX10" s="52"/>
      <c r="BY10" s="52"/>
      <c r="BZ10" s="52"/>
      <c r="CA10" s="52"/>
      <c r="CB10" s="52"/>
      <c r="CC10" s="52"/>
      <c r="CD10" s="52"/>
      <c r="CE10" s="52"/>
      <c r="CF10" s="52"/>
      <c r="CG10" s="52"/>
      <c r="CH10" s="52"/>
      <c r="CI10" s="52"/>
      <c r="CJ10" s="52"/>
      <c r="CK10" s="52"/>
      <c r="CL10" s="47"/>
      <c r="CM10" s="47"/>
      <c r="CN10" s="47"/>
      <c r="CO10" s="47"/>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1"/>
      <c r="EG10" s="121"/>
      <c r="EH10" s="121"/>
      <c r="EI10" s="121"/>
      <c r="EJ10" s="121"/>
      <c r="EK10" s="121"/>
      <c r="EL10" s="121"/>
      <c r="EM10" s="121"/>
      <c r="EN10" s="121"/>
      <c r="EO10" s="121"/>
      <c r="EP10" s="121"/>
      <c r="EQ10" s="121"/>
      <c r="ER10" s="121"/>
      <c r="ES10" s="121"/>
      <c r="ET10" s="121"/>
      <c r="EU10" s="121"/>
      <c r="EV10" s="121"/>
      <c r="EW10" s="121"/>
      <c r="EX10" s="121"/>
      <c r="EY10" s="121"/>
      <c r="EZ10" s="121"/>
      <c r="FA10" s="121"/>
    </row>
    <row r="11" spans="1:157" s="120" customFormat="1" ht="18" customHeight="1" x14ac:dyDescent="0.2">
      <c r="A11" s="153" t="s">
        <v>52</v>
      </c>
      <c r="B11" s="153"/>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53"/>
      <c r="AF11" s="53"/>
      <c r="AG11" s="53"/>
      <c r="AH11" s="56"/>
      <c r="AI11" s="53"/>
      <c r="AJ11" s="53"/>
      <c r="AK11" s="53"/>
      <c r="AL11" s="53"/>
      <c r="AM11" s="53"/>
      <c r="AN11" s="53"/>
      <c r="AO11" s="53"/>
      <c r="AP11" s="53"/>
      <c r="AQ11" s="53"/>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row>
    <row r="12" spans="1:157" s="120" customFormat="1" ht="18" customHeight="1" x14ac:dyDescent="0.2">
      <c r="A12" s="152" t="s">
        <v>58</v>
      </c>
      <c r="B12" s="152"/>
      <c r="C12" s="152"/>
      <c r="D12" s="152"/>
      <c r="E12" s="152"/>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53"/>
      <c r="AF12" s="53"/>
      <c r="AG12" s="53"/>
      <c r="AH12" s="53"/>
      <c r="AI12" s="53"/>
      <c r="AJ12" s="53"/>
      <c r="AK12" s="53"/>
      <c r="AL12" s="53"/>
      <c r="AM12" s="53"/>
      <c r="AN12" s="53"/>
      <c r="AO12" s="53"/>
      <c r="AP12" s="53"/>
      <c r="AQ12" s="53"/>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row>
    <row r="13" spans="1:157" s="120" customFormat="1" ht="9" customHeight="1" x14ac:dyDescent="0.2">
      <c r="A13" s="58"/>
      <c r="B13" s="58"/>
      <c r="C13" s="58"/>
      <c r="D13" s="58"/>
      <c r="E13" s="58"/>
      <c r="F13" s="58"/>
      <c r="G13" s="58"/>
      <c r="H13" s="58"/>
      <c r="I13" s="58"/>
      <c r="J13" s="59"/>
      <c r="K13" s="59"/>
      <c r="L13" s="59"/>
      <c r="M13" s="59"/>
      <c r="N13" s="59"/>
      <c r="O13" s="59"/>
      <c r="P13" s="59"/>
      <c r="Q13" s="59"/>
      <c r="R13" s="59"/>
      <c r="S13" s="58"/>
      <c r="T13" s="59"/>
      <c r="U13" s="59"/>
      <c r="V13" s="59"/>
      <c r="W13" s="59"/>
      <c r="X13" s="59"/>
      <c r="Y13" s="59"/>
      <c r="Z13" s="59"/>
      <c r="AA13" s="59"/>
      <c r="AB13" s="59"/>
      <c r="AC13" s="58"/>
      <c r="AD13" s="58"/>
      <c r="AE13" s="58"/>
      <c r="AF13" s="58"/>
      <c r="AG13" s="58"/>
      <c r="AH13" s="58"/>
      <c r="AI13" s="58"/>
      <c r="AJ13" s="58"/>
      <c r="AK13" s="58"/>
      <c r="AL13" s="58"/>
      <c r="AM13" s="58"/>
      <c r="AN13" s="58"/>
      <c r="AO13" s="58"/>
      <c r="AP13" s="58"/>
      <c r="AQ13" s="58"/>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7"/>
      <c r="BS13" s="47"/>
      <c r="BT13" s="47"/>
      <c r="BU13" s="47"/>
      <c r="BV13" s="47"/>
      <c r="BW13" s="47"/>
      <c r="BX13" s="47"/>
      <c r="BY13" s="47"/>
      <c r="BZ13" s="47"/>
      <c r="CA13" s="47"/>
      <c r="CB13" s="47"/>
      <c r="CC13" s="47"/>
      <c r="CD13" s="47"/>
      <c r="CE13" s="47"/>
      <c r="CF13" s="47"/>
      <c r="CG13" s="47"/>
      <c r="CH13" s="47"/>
      <c r="CI13" s="47"/>
      <c r="CJ13" s="47"/>
      <c r="CK13" s="47"/>
      <c r="CL13" s="47"/>
      <c r="CM13" s="47"/>
      <c r="CN13" s="47"/>
      <c r="CO13" s="47"/>
    </row>
    <row r="14" spans="1:157" s="120" customFormat="1" ht="26.25" customHeight="1" x14ac:dyDescent="0.2">
      <c r="A14" s="60"/>
      <c r="B14" s="60"/>
      <c r="C14" s="60"/>
      <c r="D14" s="61"/>
      <c r="E14" s="61"/>
      <c r="F14" s="73"/>
      <c r="G14" s="73"/>
      <c r="H14" s="59"/>
      <c r="I14" s="59"/>
      <c r="J14" s="59"/>
      <c r="K14" s="59"/>
      <c r="L14" s="59"/>
      <c r="M14" s="59"/>
      <c r="N14" s="59"/>
      <c r="O14" s="59"/>
      <c r="P14" s="59"/>
      <c r="Q14" s="59"/>
      <c r="R14" s="59"/>
      <c r="S14" s="62"/>
      <c r="T14" s="62"/>
      <c r="U14" s="62"/>
      <c r="V14" s="62"/>
      <c r="W14" s="63"/>
      <c r="X14" s="63"/>
      <c r="Y14" s="63"/>
      <c r="Z14" s="63"/>
      <c r="AA14" s="63"/>
      <c r="AB14" s="63"/>
      <c r="AC14" s="63"/>
      <c r="AD14" s="63"/>
      <c r="AE14" s="63"/>
      <c r="AF14" s="63"/>
      <c r="AG14" s="63"/>
      <c r="AH14" s="63"/>
      <c r="AI14" s="63"/>
      <c r="AJ14" s="63"/>
      <c r="AK14" s="63"/>
      <c r="AL14" s="63"/>
      <c r="AM14" s="63"/>
      <c r="AN14" s="63"/>
      <c r="AO14" s="63"/>
      <c r="AP14" s="63"/>
      <c r="AQ14" s="53"/>
      <c r="AR14" s="47"/>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47"/>
      <c r="CM14" s="47"/>
      <c r="CN14" s="47"/>
      <c r="CO14" s="47"/>
    </row>
    <row r="15" spans="1:157" s="120" customFormat="1" ht="12.75" customHeight="1" x14ac:dyDescent="0.2">
      <c r="A15" s="60"/>
      <c r="B15" s="74"/>
      <c r="C15" s="60"/>
      <c r="D15" s="61"/>
      <c r="E15" s="61"/>
      <c r="F15" s="73"/>
      <c r="G15" s="73"/>
      <c r="H15" s="59"/>
      <c r="I15" s="59"/>
      <c r="J15" s="59"/>
      <c r="K15" s="59"/>
      <c r="L15" s="59"/>
      <c r="M15" s="59"/>
      <c r="N15" s="59"/>
      <c r="O15" s="59"/>
      <c r="P15" s="59"/>
      <c r="Q15" s="59"/>
      <c r="R15" s="59"/>
      <c r="S15" s="64"/>
      <c r="T15" s="62"/>
      <c r="U15" s="62"/>
      <c r="V15" s="62"/>
      <c r="W15" s="58"/>
      <c r="X15" s="65"/>
      <c r="Y15" s="65"/>
      <c r="Z15" s="65"/>
      <c r="AA15" s="65"/>
      <c r="AB15" s="65"/>
      <c r="AC15" s="59"/>
      <c r="AD15" s="63"/>
      <c r="AE15" s="63"/>
      <c r="AF15" s="63"/>
      <c r="AG15" s="63"/>
      <c r="AH15" s="63"/>
      <c r="AI15" s="63"/>
      <c r="AJ15" s="63"/>
      <c r="AK15" s="63"/>
      <c r="AL15" s="63"/>
      <c r="AM15" s="63"/>
      <c r="AN15" s="63"/>
      <c r="AO15" s="51"/>
      <c r="AP15" s="51"/>
      <c r="AQ15" s="51"/>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row>
    <row r="16" spans="1:157" s="85" customFormat="1" ht="24" customHeight="1" x14ac:dyDescent="0.2">
      <c r="A16" s="78"/>
      <c r="B16" s="78"/>
      <c r="C16" s="78"/>
      <c r="D16" s="79"/>
      <c r="E16" s="79"/>
      <c r="F16" s="80"/>
      <c r="G16" s="80"/>
      <c r="H16" s="81"/>
      <c r="I16" s="81"/>
      <c r="J16" s="81"/>
      <c r="K16" s="81"/>
      <c r="L16" s="81"/>
      <c r="M16" s="81"/>
      <c r="N16" s="81"/>
      <c r="O16" s="81"/>
      <c r="P16" s="81"/>
      <c r="Q16" s="81"/>
      <c r="R16" s="81"/>
      <c r="S16" s="82"/>
      <c r="T16" s="82"/>
      <c r="U16" s="83"/>
      <c r="V16" s="83"/>
      <c r="W16" s="83"/>
      <c r="X16" s="83"/>
      <c r="Y16" s="145" t="s">
        <v>3</v>
      </c>
      <c r="Z16" s="145"/>
      <c r="AA16" s="145"/>
      <c r="AB16" s="145"/>
      <c r="AC16" s="145"/>
      <c r="AD16" s="145"/>
      <c r="AE16" s="145"/>
      <c r="AF16" s="145"/>
      <c r="AG16" s="145"/>
      <c r="AH16" s="145"/>
      <c r="AI16" s="143" t="s">
        <v>4</v>
      </c>
      <c r="AJ16" s="143"/>
      <c r="AK16" s="143"/>
      <c r="AL16" s="143"/>
      <c r="AM16" s="143"/>
      <c r="AN16" s="143"/>
      <c r="AO16" s="143"/>
      <c r="AP16" s="143"/>
      <c r="AQ16" s="143"/>
      <c r="AR16" s="143"/>
      <c r="AS16" s="146"/>
      <c r="AT16" s="146"/>
      <c r="AU16" s="146"/>
      <c r="AV16" s="146"/>
      <c r="AW16" s="146"/>
      <c r="AX16" s="75" t="s">
        <v>53</v>
      </c>
      <c r="AY16" s="146"/>
      <c r="AZ16" s="146"/>
      <c r="BA16" s="146"/>
      <c r="BB16" s="146"/>
      <c r="BC16" s="146"/>
      <c r="BD16" s="146"/>
      <c r="BE16" s="146"/>
      <c r="BF16" s="83"/>
      <c r="BG16" s="83"/>
      <c r="BH16" s="83"/>
      <c r="BI16" s="83"/>
      <c r="BJ16" s="83"/>
      <c r="BK16" s="83"/>
      <c r="BL16" s="83"/>
      <c r="BM16" s="83"/>
      <c r="BN16" s="83"/>
      <c r="BO16" s="83"/>
      <c r="BP16" s="83"/>
      <c r="BQ16" s="83"/>
      <c r="BR16" s="83"/>
      <c r="BS16" s="84"/>
      <c r="BT16" s="84"/>
      <c r="BU16" s="84"/>
      <c r="BV16" s="84"/>
      <c r="BW16" s="84"/>
      <c r="BX16" s="84"/>
      <c r="BY16" s="83"/>
      <c r="BZ16" s="83"/>
      <c r="CA16" s="83"/>
      <c r="CB16" s="83"/>
      <c r="CC16" s="83"/>
      <c r="CD16" s="83"/>
      <c r="CE16" s="83"/>
      <c r="CF16" s="83"/>
      <c r="CG16" s="83"/>
      <c r="CH16" s="83"/>
      <c r="CI16" s="83"/>
      <c r="CJ16" s="83"/>
      <c r="CK16" s="83"/>
      <c r="CL16" s="83"/>
      <c r="CM16" s="83"/>
      <c r="CN16" s="83"/>
      <c r="CO16" s="83"/>
    </row>
    <row r="17" spans="1:199" s="85" customFormat="1" ht="39" customHeight="1" x14ac:dyDescent="0.2">
      <c r="A17" s="86"/>
      <c r="B17" s="86"/>
      <c r="C17" s="86"/>
      <c r="D17" s="81"/>
      <c r="E17" s="81"/>
      <c r="F17" s="80"/>
      <c r="G17" s="80"/>
      <c r="H17" s="81"/>
      <c r="I17" s="81"/>
      <c r="J17" s="81"/>
      <c r="K17" s="81"/>
      <c r="L17" s="81"/>
      <c r="M17" s="81"/>
      <c r="N17" s="81"/>
      <c r="O17" s="81"/>
      <c r="P17" s="81"/>
      <c r="Q17" s="81"/>
      <c r="R17" s="81"/>
      <c r="S17" s="78"/>
      <c r="T17" s="78"/>
      <c r="U17" s="83"/>
      <c r="V17" s="83"/>
      <c r="W17" s="83"/>
      <c r="X17" s="83"/>
      <c r="Y17" s="87"/>
      <c r="Z17" s="87"/>
      <c r="AA17" s="87"/>
      <c r="AB17" s="87"/>
      <c r="AC17" s="87"/>
      <c r="AD17" s="87"/>
      <c r="AE17" s="87"/>
      <c r="AF17" s="87"/>
      <c r="AG17" s="88"/>
      <c r="AH17" s="83"/>
      <c r="AI17" s="143" t="s">
        <v>5</v>
      </c>
      <c r="AJ17" s="143"/>
      <c r="AK17" s="143"/>
      <c r="AL17" s="143"/>
      <c r="AM17" s="143"/>
      <c r="AN17" s="143"/>
      <c r="AO17" s="143"/>
      <c r="AP17" s="143"/>
      <c r="AQ17" s="143"/>
      <c r="AR17" s="143"/>
      <c r="AS17" s="147"/>
      <c r="AT17" s="147"/>
      <c r="AU17" s="147"/>
      <c r="AV17" s="147"/>
      <c r="AW17" s="147"/>
      <c r="AX17" s="147"/>
      <c r="AY17" s="147"/>
      <c r="AZ17" s="147"/>
      <c r="BA17" s="147"/>
      <c r="BB17" s="147"/>
      <c r="BC17" s="147"/>
      <c r="BD17" s="147"/>
      <c r="BE17" s="147"/>
      <c r="BF17" s="147"/>
      <c r="BG17" s="147"/>
      <c r="BH17" s="147"/>
      <c r="BI17" s="147"/>
      <c r="BJ17" s="147"/>
      <c r="BK17" s="147"/>
      <c r="BL17" s="147"/>
      <c r="BM17" s="148"/>
      <c r="BN17" s="148"/>
      <c r="BO17" s="148"/>
      <c r="BP17" s="148"/>
      <c r="BQ17" s="148"/>
      <c r="BR17" s="148"/>
      <c r="BS17" s="148"/>
      <c r="BT17" s="148"/>
      <c r="BU17" s="148"/>
      <c r="BV17" s="148"/>
      <c r="BW17" s="148"/>
      <c r="BX17" s="148"/>
      <c r="BY17" s="148"/>
      <c r="BZ17" s="148"/>
      <c r="CA17" s="148"/>
      <c r="CB17" s="148"/>
      <c r="CC17" s="148"/>
      <c r="CD17" s="148"/>
      <c r="CE17" s="148"/>
      <c r="CF17" s="148"/>
      <c r="CG17" s="148"/>
      <c r="CH17" s="148"/>
      <c r="CI17" s="148"/>
      <c r="CJ17" s="148"/>
      <c r="CK17" s="148"/>
      <c r="CL17" s="83"/>
      <c r="CM17" s="83"/>
      <c r="CN17" s="83"/>
      <c r="CO17" s="83"/>
    </row>
    <row r="18" spans="1:199" s="85" customFormat="1" ht="42.6" customHeight="1" x14ac:dyDescent="0.2">
      <c r="A18" s="86"/>
      <c r="B18" s="86"/>
      <c r="C18" s="86"/>
      <c r="D18" s="81"/>
      <c r="E18" s="81"/>
      <c r="F18" s="80"/>
      <c r="G18" s="80"/>
      <c r="H18" s="81"/>
      <c r="I18" s="81"/>
      <c r="J18" s="81"/>
      <c r="K18" s="81"/>
      <c r="L18" s="81"/>
      <c r="M18" s="81"/>
      <c r="N18" s="81"/>
      <c r="O18" s="81"/>
      <c r="P18" s="81"/>
      <c r="Q18" s="81"/>
      <c r="R18" s="81"/>
      <c r="S18" s="78"/>
      <c r="T18" s="78"/>
      <c r="U18" s="83"/>
      <c r="V18" s="83"/>
      <c r="W18" s="83"/>
      <c r="X18" s="83"/>
      <c r="Y18" s="87"/>
      <c r="Z18" s="87"/>
      <c r="AA18" s="87"/>
      <c r="AB18" s="87"/>
      <c r="AC18" s="87"/>
      <c r="AD18" s="87"/>
      <c r="AE18" s="87"/>
      <c r="AF18" s="87"/>
      <c r="AG18" s="88"/>
      <c r="AH18" s="83"/>
      <c r="AI18" s="143"/>
      <c r="AJ18" s="143"/>
      <c r="AK18" s="143"/>
      <c r="AL18" s="143"/>
      <c r="AM18" s="143"/>
      <c r="AN18" s="143"/>
      <c r="AO18" s="143"/>
      <c r="AP18" s="143"/>
      <c r="AQ18" s="143"/>
      <c r="AR18" s="143"/>
      <c r="AS18" s="148"/>
      <c r="AT18" s="148"/>
      <c r="AU18" s="148"/>
      <c r="AV18" s="148"/>
      <c r="AW18" s="148"/>
      <c r="AX18" s="148"/>
      <c r="AY18" s="148"/>
      <c r="AZ18" s="148"/>
      <c r="BA18" s="148"/>
      <c r="BB18" s="148"/>
      <c r="BC18" s="148"/>
      <c r="BD18" s="148"/>
      <c r="BE18" s="148"/>
      <c r="BF18" s="148"/>
      <c r="BG18" s="148"/>
      <c r="BH18" s="148"/>
      <c r="BI18" s="148"/>
      <c r="BJ18" s="148"/>
      <c r="BK18" s="148"/>
      <c r="BL18" s="148"/>
      <c r="BM18" s="148"/>
      <c r="BN18" s="148"/>
      <c r="BO18" s="148"/>
      <c r="BP18" s="148"/>
      <c r="BQ18" s="148"/>
      <c r="BR18" s="148"/>
      <c r="BS18" s="148"/>
      <c r="BT18" s="148"/>
      <c r="BU18" s="148"/>
      <c r="BV18" s="148"/>
      <c r="BW18" s="148"/>
      <c r="BX18" s="148"/>
      <c r="BY18" s="148"/>
      <c r="BZ18" s="148"/>
      <c r="CA18" s="148"/>
      <c r="CB18" s="148"/>
      <c r="CC18" s="148"/>
      <c r="CD18" s="148"/>
      <c r="CE18" s="148"/>
      <c r="CF18" s="148"/>
      <c r="CG18" s="148"/>
      <c r="CH18" s="148"/>
      <c r="CI18" s="148"/>
      <c r="CJ18" s="148"/>
      <c r="CK18" s="148"/>
      <c r="CL18" s="83"/>
      <c r="CM18" s="83"/>
      <c r="CN18" s="83"/>
      <c r="CO18" s="83"/>
    </row>
    <row r="19" spans="1:199" s="85" customFormat="1" ht="6" customHeight="1" x14ac:dyDescent="0.2">
      <c r="A19" s="86"/>
      <c r="B19" s="86"/>
      <c r="C19" s="86"/>
      <c r="D19" s="81"/>
      <c r="E19" s="81"/>
      <c r="F19" s="80"/>
      <c r="G19" s="80"/>
      <c r="H19" s="81"/>
      <c r="I19" s="81"/>
      <c r="J19" s="81"/>
      <c r="K19" s="81"/>
      <c r="L19" s="81"/>
      <c r="M19" s="81"/>
      <c r="N19" s="81"/>
      <c r="O19" s="81"/>
      <c r="P19" s="81"/>
      <c r="Q19" s="81"/>
      <c r="R19" s="81"/>
      <c r="S19" s="78"/>
      <c r="T19" s="78"/>
      <c r="U19" s="83"/>
      <c r="V19" s="83"/>
      <c r="W19" s="83"/>
      <c r="X19" s="83"/>
      <c r="Y19" s="87"/>
      <c r="Z19" s="87"/>
      <c r="AA19" s="87"/>
      <c r="AB19" s="87"/>
      <c r="AC19" s="87"/>
      <c r="AD19" s="87"/>
      <c r="AE19" s="87"/>
      <c r="AF19" s="87"/>
      <c r="AG19" s="88"/>
      <c r="AH19" s="83"/>
      <c r="AI19" s="119"/>
      <c r="AJ19" s="119"/>
      <c r="AK19" s="119"/>
      <c r="AL19" s="119"/>
      <c r="AM19" s="119"/>
      <c r="AN19" s="119"/>
      <c r="AO19" s="119"/>
      <c r="AP19" s="119"/>
      <c r="AQ19" s="119"/>
      <c r="AR19" s="119"/>
      <c r="AS19" s="142"/>
      <c r="AT19" s="142"/>
      <c r="AU19" s="142"/>
      <c r="AV19" s="142"/>
      <c r="AW19" s="142"/>
      <c r="AX19" s="142"/>
      <c r="AY19" s="142"/>
      <c r="AZ19" s="142"/>
      <c r="BA19" s="142"/>
      <c r="BB19" s="142"/>
      <c r="BC19" s="142"/>
      <c r="BD19" s="142"/>
      <c r="BE19" s="142"/>
      <c r="BF19" s="142"/>
      <c r="BG19" s="142"/>
      <c r="BH19" s="142"/>
      <c r="BI19" s="142"/>
      <c r="BJ19" s="142"/>
      <c r="BK19" s="142"/>
      <c r="BL19" s="142"/>
      <c r="BM19" s="142"/>
      <c r="BN19" s="142"/>
      <c r="BO19" s="142"/>
      <c r="BP19" s="142"/>
      <c r="BQ19" s="142"/>
      <c r="BR19" s="142"/>
      <c r="BS19" s="142"/>
      <c r="BT19" s="142"/>
      <c r="BU19" s="142"/>
      <c r="BV19" s="142"/>
      <c r="BW19" s="142"/>
      <c r="BX19" s="142"/>
      <c r="BY19" s="142"/>
      <c r="BZ19" s="142"/>
      <c r="CA19" s="142"/>
      <c r="CB19" s="142"/>
      <c r="CC19" s="142"/>
      <c r="CD19" s="142"/>
      <c r="CE19" s="142"/>
      <c r="CF19" s="142"/>
      <c r="CG19" s="142"/>
      <c r="CH19" s="142"/>
      <c r="CI19" s="142"/>
      <c r="CJ19" s="142"/>
      <c r="CK19" s="142"/>
      <c r="CL19" s="83"/>
      <c r="CM19" s="83"/>
      <c r="CN19" s="83"/>
      <c r="CO19" s="83"/>
    </row>
    <row r="20" spans="1:199" s="85" customFormat="1" ht="30" customHeight="1" x14ac:dyDescent="0.2">
      <c r="A20" s="78"/>
      <c r="B20" s="78"/>
      <c r="C20" s="78"/>
      <c r="D20" s="81"/>
      <c r="E20" s="81"/>
      <c r="F20" s="80"/>
      <c r="G20" s="80"/>
      <c r="H20" s="81"/>
      <c r="I20" s="81"/>
      <c r="J20" s="81"/>
      <c r="K20" s="81"/>
      <c r="L20" s="81"/>
      <c r="M20" s="81"/>
      <c r="N20" s="81"/>
      <c r="O20" s="81"/>
      <c r="P20" s="81"/>
      <c r="Q20" s="81"/>
      <c r="R20" s="81"/>
      <c r="S20" s="78"/>
      <c r="T20" s="78"/>
      <c r="U20" s="83"/>
      <c r="V20" s="83"/>
      <c r="W20" s="83"/>
      <c r="X20" s="83"/>
      <c r="Y20" s="87"/>
      <c r="Z20" s="87"/>
      <c r="AA20" s="87"/>
      <c r="AB20" s="87"/>
      <c r="AC20" s="87"/>
      <c r="AD20" s="87"/>
      <c r="AE20" s="87"/>
      <c r="AF20" s="87"/>
      <c r="AG20" s="88"/>
      <c r="AH20" s="83"/>
      <c r="AI20" s="143" t="s">
        <v>6</v>
      </c>
      <c r="AJ20" s="143"/>
      <c r="AK20" s="143"/>
      <c r="AL20" s="143"/>
      <c r="AM20" s="143"/>
      <c r="AN20" s="143"/>
      <c r="AO20" s="143"/>
      <c r="AP20" s="143"/>
      <c r="AQ20" s="143"/>
      <c r="AR20" s="143"/>
      <c r="AS20" s="144"/>
      <c r="AT20" s="144"/>
      <c r="AU20" s="144"/>
      <c r="AV20" s="144"/>
      <c r="AW20" s="144"/>
      <c r="AX20" s="144"/>
      <c r="AY20" s="144"/>
      <c r="AZ20" s="144"/>
      <c r="BA20" s="144"/>
      <c r="BB20" s="144"/>
      <c r="BC20" s="144"/>
      <c r="BD20" s="144"/>
      <c r="BE20" s="144"/>
      <c r="BF20" s="144"/>
      <c r="BG20" s="144"/>
      <c r="BH20" s="144"/>
      <c r="BI20" s="144"/>
      <c r="BJ20" s="144"/>
      <c r="BK20" s="144"/>
      <c r="BL20" s="144"/>
      <c r="BM20" s="144"/>
      <c r="BN20" s="144"/>
      <c r="BO20" s="144"/>
      <c r="BP20" s="144"/>
      <c r="BQ20" s="144"/>
      <c r="BR20" s="144"/>
      <c r="BS20" s="144"/>
      <c r="BT20" s="144"/>
      <c r="BU20" s="144"/>
      <c r="BV20" s="144"/>
      <c r="BW20" s="144"/>
      <c r="BX20" s="144"/>
      <c r="BY20" s="144"/>
      <c r="BZ20" s="144"/>
      <c r="CA20" s="144"/>
      <c r="CB20" s="144"/>
      <c r="CC20" s="144"/>
      <c r="CD20" s="144"/>
      <c r="CE20" s="144"/>
      <c r="CF20" s="144"/>
      <c r="CG20" s="144"/>
      <c r="CH20" s="144"/>
      <c r="CI20" s="144"/>
      <c r="CJ20" s="144"/>
      <c r="CK20" s="144"/>
      <c r="CL20" s="83"/>
      <c r="CM20" s="83"/>
      <c r="CN20" s="83"/>
      <c r="CO20" s="83"/>
    </row>
    <row r="21" spans="1:199" s="85" customFormat="1" ht="30" customHeight="1" x14ac:dyDescent="0.2">
      <c r="A21" s="78"/>
      <c r="B21" s="78"/>
      <c r="C21" s="78"/>
      <c r="D21" s="81"/>
      <c r="E21" s="81"/>
      <c r="F21" s="80"/>
      <c r="G21" s="80"/>
      <c r="H21" s="81"/>
      <c r="I21" s="81"/>
      <c r="J21" s="81"/>
      <c r="K21" s="81"/>
      <c r="L21" s="81"/>
      <c r="M21" s="81"/>
      <c r="N21" s="81"/>
      <c r="O21" s="81"/>
      <c r="P21" s="81"/>
      <c r="Q21" s="81"/>
      <c r="R21" s="81"/>
      <c r="S21" s="78"/>
      <c r="T21" s="78"/>
      <c r="U21" s="83"/>
      <c r="V21" s="83"/>
      <c r="W21" s="83"/>
      <c r="X21" s="83"/>
      <c r="Y21" s="87"/>
      <c r="Z21" s="87"/>
      <c r="AA21" s="87"/>
      <c r="AB21" s="87"/>
      <c r="AC21" s="87"/>
      <c r="AD21" s="87"/>
      <c r="AE21" s="87"/>
      <c r="AF21" s="87"/>
      <c r="AG21" s="88"/>
      <c r="AH21" s="83"/>
      <c r="AI21" s="143" t="s">
        <v>48</v>
      </c>
      <c r="AJ21" s="143"/>
      <c r="AK21" s="143"/>
      <c r="AL21" s="143"/>
      <c r="AM21" s="143"/>
      <c r="AN21" s="143"/>
      <c r="AO21" s="143"/>
      <c r="AP21" s="143"/>
      <c r="AQ21" s="143"/>
      <c r="AR21" s="143"/>
      <c r="AS21" s="144"/>
      <c r="AT21" s="144"/>
      <c r="AU21" s="144"/>
      <c r="AV21" s="144"/>
      <c r="AW21" s="144"/>
      <c r="AX21" s="144"/>
      <c r="AY21" s="144"/>
      <c r="AZ21" s="144"/>
      <c r="BA21" s="144"/>
      <c r="BB21" s="144"/>
      <c r="BC21" s="144"/>
      <c r="BD21" s="144"/>
      <c r="BE21" s="144"/>
      <c r="BF21" s="144"/>
      <c r="BG21" s="144"/>
      <c r="BH21" s="144"/>
      <c r="BI21" s="144"/>
      <c r="BJ21" s="144"/>
      <c r="BK21" s="144"/>
      <c r="BL21" s="144"/>
      <c r="BM21" s="144"/>
      <c r="BN21" s="144"/>
      <c r="BO21" s="144"/>
      <c r="BP21" s="144"/>
      <c r="BQ21" s="144"/>
      <c r="BR21" s="144"/>
      <c r="BS21" s="144"/>
      <c r="BT21" s="144"/>
      <c r="BU21" s="144"/>
      <c r="BV21" s="144"/>
      <c r="BW21" s="144"/>
      <c r="BX21" s="144"/>
      <c r="BY21" s="144"/>
      <c r="BZ21" s="144"/>
      <c r="CA21" s="144"/>
      <c r="CB21" s="144"/>
      <c r="CC21" s="144"/>
      <c r="CD21" s="144"/>
      <c r="CE21" s="144"/>
      <c r="CF21" s="144"/>
      <c r="CG21" s="144"/>
      <c r="CH21" s="144"/>
      <c r="CI21" s="144"/>
      <c r="CJ21" s="144"/>
      <c r="CK21" s="144"/>
      <c r="CL21" s="89"/>
      <c r="CM21" s="83"/>
      <c r="CN21" s="83"/>
      <c r="CO21" s="83"/>
    </row>
    <row r="22" spans="1:199" s="85" customFormat="1" ht="30" customHeight="1" x14ac:dyDescent="0.2">
      <c r="A22" s="78"/>
      <c r="B22" s="78"/>
      <c r="C22" s="78"/>
      <c r="D22" s="81"/>
      <c r="E22" s="81"/>
      <c r="F22" s="80"/>
      <c r="G22" s="80"/>
      <c r="H22" s="81"/>
      <c r="I22" s="81"/>
      <c r="J22" s="81"/>
      <c r="K22" s="81"/>
      <c r="L22" s="81"/>
      <c r="M22" s="81"/>
      <c r="N22" s="81"/>
      <c r="O22" s="81"/>
      <c r="P22" s="81"/>
      <c r="Q22" s="81"/>
      <c r="R22" s="81"/>
      <c r="S22" s="78"/>
      <c r="T22" s="78"/>
      <c r="U22" s="83"/>
      <c r="V22" s="83"/>
      <c r="W22" s="83"/>
      <c r="X22" s="83"/>
      <c r="Y22" s="87"/>
      <c r="Z22" s="87"/>
      <c r="AA22" s="87"/>
      <c r="AB22" s="87"/>
      <c r="AC22" s="87"/>
      <c r="AD22" s="87"/>
      <c r="AE22" s="87"/>
      <c r="AF22" s="87"/>
      <c r="AG22" s="88"/>
      <c r="AH22" s="83"/>
      <c r="AI22" s="143" t="s">
        <v>49</v>
      </c>
      <c r="AJ22" s="143"/>
      <c r="AK22" s="143"/>
      <c r="AL22" s="143"/>
      <c r="AM22" s="143"/>
      <c r="AN22" s="143"/>
      <c r="AO22" s="143"/>
      <c r="AP22" s="143"/>
      <c r="AQ22" s="143"/>
      <c r="AR22" s="143"/>
      <c r="AS22" s="144"/>
      <c r="AT22" s="144"/>
      <c r="AU22" s="144"/>
      <c r="AV22" s="144"/>
      <c r="AW22" s="144"/>
      <c r="AX22" s="144"/>
      <c r="AY22" s="144"/>
      <c r="AZ22" s="144"/>
      <c r="BA22" s="144"/>
      <c r="BB22" s="144"/>
      <c r="BC22" s="144"/>
      <c r="BD22" s="144"/>
      <c r="BE22" s="144"/>
      <c r="BF22" s="144"/>
      <c r="BG22" s="144"/>
      <c r="BH22" s="144"/>
      <c r="BI22" s="144"/>
      <c r="BJ22" s="144"/>
      <c r="BK22" s="144"/>
      <c r="BL22" s="144"/>
      <c r="BM22" s="144"/>
      <c r="BN22" s="144"/>
      <c r="BO22" s="144"/>
      <c r="BP22" s="144"/>
      <c r="BQ22" s="144"/>
      <c r="BR22" s="144"/>
      <c r="BS22" s="144"/>
      <c r="BT22" s="144"/>
      <c r="BU22" s="144"/>
      <c r="BV22" s="144"/>
      <c r="BW22" s="144"/>
      <c r="BX22" s="144"/>
      <c r="BY22" s="144"/>
      <c r="BZ22" s="144"/>
      <c r="CA22" s="144"/>
      <c r="CB22" s="144"/>
      <c r="CC22" s="144"/>
      <c r="CD22" s="144"/>
      <c r="CE22" s="144"/>
      <c r="CF22" s="144"/>
      <c r="CG22" s="144"/>
      <c r="CH22" s="144"/>
      <c r="CI22" s="144"/>
      <c r="CJ22" s="144"/>
      <c r="CK22" s="144"/>
      <c r="CL22" s="165"/>
      <c r="CM22" s="165"/>
      <c r="CN22" s="165"/>
      <c r="CO22" s="165"/>
      <c r="CQ22" s="90"/>
    </row>
    <row r="23" spans="1:199" s="69" customFormat="1" ht="26.25" customHeight="1" x14ac:dyDescent="0.2">
      <c r="A23" s="60"/>
      <c r="B23" s="60"/>
      <c r="C23" s="60"/>
      <c r="D23" s="61"/>
      <c r="E23" s="61"/>
      <c r="F23" s="73"/>
      <c r="G23" s="73"/>
      <c r="H23" s="59"/>
      <c r="I23" s="59"/>
      <c r="J23" s="59"/>
      <c r="K23" s="59"/>
      <c r="L23" s="59"/>
      <c r="M23" s="59"/>
      <c r="N23" s="59"/>
      <c r="O23" s="62"/>
      <c r="P23" s="62"/>
      <c r="Q23" s="62"/>
      <c r="R23" s="62"/>
      <c r="S23" s="62"/>
      <c r="T23" s="62"/>
      <c r="U23" s="62"/>
      <c r="V23" s="62"/>
      <c r="W23" s="63"/>
      <c r="X23" s="63"/>
      <c r="Y23" s="63"/>
      <c r="Z23" s="63"/>
      <c r="AA23" s="63"/>
      <c r="AB23" s="63"/>
      <c r="AC23" s="63"/>
      <c r="AD23" s="63"/>
      <c r="AE23" s="63"/>
      <c r="AF23" s="63"/>
      <c r="AG23" s="63"/>
      <c r="AH23" s="63"/>
      <c r="AI23" s="63"/>
      <c r="AJ23" s="63"/>
      <c r="AK23" s="63"/>
      <c r="AL23" s="63"/>
      <c r="AM23" s="63"/>
      <c r="AN23" s="63"/>
      <c r="AO23" s="63"/>
      <c r="AP23" s="63"/>
      <c r="AQ23" s="53"/>
      <c r="AR23" s="47"/>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47"/>
      <c r="CO23" s="47"/>
    </row>
    <row r="24" spans="1:199" s="47" customFormat="1" ht="30.6" customHeight="1" x14ac:dyDescent="0.2">
      <c r="A24" s="66"/>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58"/>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c r="BX24" s="58"/>
      <c r="BY24" s="58"/>
      <c r="BZ24" s="58"/>
      <c r="CA24" s="58"/>
      <c r="CB24" s="58"/>
      <c r="CC24" s="58"/>
      <c r="CD24" s="58"/>
      <c r="CE24" s="58"/>
      <c r="CF24" s="58"/>
      <c r="CG24" s="58"/>
      <c r="CH24" s="58"/>
      <c r="CI24" s="58"/>
      <c r="CJ24" s="58"/>
      <c r="CK24" s="58"/>
      <c r="CL24" s="58"/>
      <c r="CM24" s="58"/>
    </row>
    <row r="25" spans="1:199" s="47" customFormat="1" ht="18.75" customHeight="1" x14ac:dyDescent="0.2">
      <c r="A25" s="59"/>
      <c r="B25" s="59"/>
      <c r="C25" s="59"/>
      <c r="D25" s="59"/>
      <c r="E25" s="59"/>
      <c r="F25" s="59"/>
      <c r="G25" s="59"/>
      <c r="H25" s="59"/>
      <c r="I25" s="59"/>
      <c r="J25" s="59"/>
      <c r="K25" s="59"/>
      <c r="L25" s="59"/>
      <c r="M25" s="59"/>
      <c r="N25" s="59"/>
      <c r="O25" s="59"/>
      <c r="P25" s="59"/>
      <c r="Q25" s="59"/>
      <c r="R25" s="59"/>
      <c r="S25" s="59"/>
      <c r="T25" s="59"/>
      <c r="U25" s="59"/>
      <c r="V25" s="59"/>
      <c r="W25" s="63"/>
      <c r="X25" s="63"/>
      <c r="Y25" s="63"/>
      <c r="Z25" s="63"/>
      <c r="AA25" s="63"/>
      <c r="AB25" s="59"/>
      <c r="AC25" s="59"/>
      <c r="AD25" s="59"/>
      <c r="AE25" s="59"/>
      <c r="AF25" s="59"/>
      <c r="AG25" s="59"/>
      <c r="AH25" s="59"/>
      <c r="AI25" s="59"/>
      <c r="AJ25" s="59"/>
      <c r="AK25" s="59"/>
      <c r="AL25" s="59"/>
      <c r="AM25" s="63"/>
      <c r="AN25" s="63"/>
      <c r="AO25" s="63"/>
      <c r="AP25" s="63"/>
      <c r="AQ25" s="53"/>
    </row>
    <row r="26" spans="1:199" s="47" customFormat="1" ht="24.75" customHeight="1" x14ac:dyDescent="0.2">
      <c r="A26" s="155" t="s">
        <v>62</v>
      </c>
      <c r="B26" s="155"/>
      <c r="C26" s="155"/>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55"/>
      <c r="AL26" s="155"/>
      <c r="AM26" s="155"/>
      <c r="AN26" s="155"/>
      <c r="AO26" s="155"/>
      <c r="AP26" s="155"/>
      <c r="AQ26" s="155"/>
      <c r="AR26" s="155"/>
      <c r="AS26" s="155"/>
      <c r="AT26" s="155"/>
      <c r="AU26" s="155"/>
      <c r="AV26" s="155"/>
      <c r="AW26" s="155"/>
      <c r="AX26" s="155"/>
      <c r="AY26" s="155"/>
      <c r="AZ26" s="155"/>
      <c r="BA26" s="155"/>
      <c r="BB26" s="155"/>
      <c r="BC26" s="155"/>
      <c r="BD26" s="155"/>
      <c r="BE26" s="155"/>
      <c r="BF26" s="155"/>
      <c r="BG26" s="155"/>
      <c r="BH26" s="155"/>
      <c r="BI26" s="155"/>
      <c r="BJ26" s="155"/>
      <c r="BK26" s="155"/>
      <c r="BL26" s="155"/>
      <c r="BM26" s="155"/>
      <c r="BN26" s="155"/>
      <c r="BO26" s="155"/>
      <c r="BP26" s="155"/>
      <c r="BQ26" s="155"/>
      <c r="BR26" s="155"/>
      <c r="BS26" s="155"/>
      <c r="BT26" s="155"/>
      <c r="BU26" s="155"/>
      <c r="BV26" s="155"/>
      <c r="BW26" s="155"/>
      <c r="BX26" s="155"/>
      <c r="BY26" s="155"/>
      <c r="BZ26" s="155"/>
      <c r="CA26" s="155"/>
      <c r="CB26" s="155"/>
      <c r="CC26" s="155"/>
      <c r="CD26" s="155"/>
      <c r="CE26" s="155"/>
      <c r="CF26" s="155"/>
      <c r="CG26" s="155"/>
      <c r="CH26" s="155"/>
      <c r="CI26" s="155"/>
      <c r="CJ26" s="155"/>
      <c r="CK26" s="155"/>
      <c r="CL26" s="155"/>
      <c r="CM26" s="155"/>
      <c r="CN26" s="155"/>
      <c r="CO26" s="155"/>
    </row>
    <row r="27" spans="1:199" s="47" customFormat="1" ht="24.75" customHeight="1" x14ac:dyDescent="0.2">
      <c r="A27" s="155" t="s">
        <v>63</v>
      </c>
      <c r="B27" s="155"/>
      <c r="C27" s="155"/>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c r="AK27" s="155"/>
      <c r="AL27" s="155"/>
      <c r="AM27" s="155"/>
      <c r="AN27" s="155"/>
      <c r="AO27" s="155"/>
      <c r="AP27" s="155"/>
      <c r="AQ27" s="155"/>
      <c r="AR27" s="155"/>
      <c r="AS27" s="155"/>
      <c r="AT27" s="155"/>
      <c r="AU27" s="155"/>
      <c r="AV27" s="155"/>
      <c r="AW27" s="155"/>
      <c r="AX27" s="155"/>
      <c r="AY27" s="155"/>
      <c r="AZ27" s="155"/>
      <c r="BA27" s="155"/>
      <c r="BB27" s="155"/>
      <c r="BC27" s="155"/>
      <c r="BD27" s="155"/>
      <c r="BE27" s="155"/>
      <c r="BF27" s="155"/>
      <c r="BG27" s="155"/>
      <c r="BH27" s="155"/>
      <c r="BI27" s="155"/>
      <c r="BJ27" s="155"/>
      <c r="BK27" s="155"/>
      <c r="BL27" s="155"/>
      <c r="BM27" s="155"/>
      <c r="BN27" s="155"/>
      <c r="BO27" s="155"/>
      <c r="BP27" s="155"/>
      <c r="BQ27" s="155"/>
      <c r="BR27" s="155"/>
      <c r="BS27" s="155"/>
      <c r="BT27" s="155"/>
      <c r="BU27" s="155"/>
      <c r="BV27" s="155"/>
      <c r="BW27" s="155"/>
      <c r="BX27" s="155"/>
      <c r="BY27" s="155"/>
      <c r="BZ27" s="155"/>
      <c r="CA27" s="155"/>
      <c r="CB27" s="155"/>
      <c r="CC27" s="155"/>
      <c r="CD27" s="155"/>
      <c r="CE27" s="155"/>
      <c r="CF27" s="155"/>
      <c r="CG27" s="155"/>
      <c r="CH27" s="155"/>
      <c r="CI27" s="155"/>
      <c r="CJ27" s="155"/>
      <c r="CK27" s="155"/>
      <c r="CL27" s="155"/>
      <c r="CM27" s="155"/>
      <c r="CN27" s="155"/>
      <c r="CO27" s="155"/>
    </row>
    <row r="28" spans="1:199" s="120" customFormat="1" ht="24.75" customHeight="1" x14ac:dyDescent="0.2">
      <c r="A28" s="167"/>
      <c r="B28" s="167"/>
      <c r="C28" s="167"/>
      <c r="D28" s="167"/>
      <c r="E28" s="167"/>
      <c r="F28" s="167"/>
      <c r="G28" s="167"/>
      <c r="H28" s="167"/>
      <c r="I28" s="167"/>
      <c r="J28" s="167"/>
      <c r="K28" s="167"/>
      <c r="L28" s="167"/>
      <c r="M28" s="167"/>
      <c r="N28" s="167"/>
      <c r="O28" s="167"/>
      <c r="P28" s="167"/>
      <c r="Q28" s="167"/>
      <c r="R28" s="167"/>
      <c r="S28" s="167"/>
      <c r="T28" s="167"/>
      <c r="U28" s="167"/>
      <c r="V28" s="167"/>
      <c r="W28" s="167"/>
      <c r="X28" s="167"/>
      <c r="Y28" s="167"/>
      <c r="Z28" s="167"/>
      <c r="AA28" s="167"/>
      <c r="AB28" s="167"/>
      <c r="AC28" s="167"/>
      <c r="AD28" s="167"/>
      <c r="AE28" s="167"/>
      <c r="AF28" s="167"/>
      <c r="AG28" s="167"/>
      <c r="AH28" s="167"/>
      <c r="AI28" s="167"/>
      <c r="AJ28" s="167"/>
      <c r="AK28" s="167"/>
      <c r="AL28" s="167"/>
      <c r="AM28" s="167"/>
      <c r="AN28" s="167"/>
      <c r="AO28" s="167"/>
      <c r="AP28" s="167"/>
      <c r="AQ28" s="167"/>
      <c r="AR28" s="167"/>
      <c r="AS28" s="167"/>
      <c r="AT28" s="167"/>
      <c r="AU28" s="167"/>
      <c r="AV28" s="167"/>
      <c r="AW28" s="167"/>
      <c r="AX28" s="167"/>
      <c r="AY28" s="167"/>
      <c r="AZ28" s="167"/>
      <c r="BA28" s="167"/>
      <c r="BB28" s="167"/>
      <c r="BC28" s="167"/>
      <c r="BD28" s="167"/>
      <c r="BE28" s="167"/>
      <c r="BF28" s="167"/>
      <c r="BG28" s="167"/>
      <c r="BH28" s="167"/>
      <c r="BI28" s="167"/>
      <c r="BJ28" s="167"/>
      <c r="BK28" s="167"/>
      <c r="BL28" s="167"/>
      <c r="BM28" s="167"/>
      <c r="BN28" s="167"/>
      <c r="BO28" s="167"/>
      <c r="BP28" s="167"/>
      <c r="BQ28" s="167"/>
      <c r="BR28" s="167"/>
      <c r="BS28" s="167"/>
      <c r="BT28" s="167"/>
      <c r="BU28" s="167"/>
      <c r="BV28" s="167"/>
      <c r="BW28" s="167"/>
      <c r="BX28" s="167"/>
      <c r="BY28" s="167"/>
      <c r="BZ28" s="167"/>
      <c r="CA28" s="167"/>
      <c r="CB28" s="167"/>
      <c r="CC28" s="167"/>
      <c r="CD28" s="167"/>
      <c r="CE28" s="167"/>
      <c r="CF28" s="167"/>
      <c r="CG28" s="167"/>
      <c r="CH28" s="167"/>
      <c r="CI28" s="167"/>
      <c r="CJ28" s="167"/>
      <c r="CK28" s="167"/>
      <c r="CL28" s="167"/>
      <c r="CM28" s="167"/>
      <c r="CN28" s="47"/>
      <c r="CO28" s="47"/>
    </row>
    <row r="29" spans="1:199" s="120" customFormat="1" ht="26.25" customHeight="1" x14ac:dyDescent="0.2">
      <c r="A29" s="60"/>
      <c r="B29" s="60"/>
      <c r="C29" s="60"/>
      <c r="D29" s="61"/>
      <c r="E29" s="61"/>
      <c r="F29" s="73"/>
      <c r="G29" s="73"/>
      <c r="H29" s="59"/>
      <c r="I29" s="59"/>
      <c r="J29" s="59"/>
      <c r="K29" s="59"/>
      <c r="L29" s="59"/>
      <c r="M29" s="59"/>
      <c r="N29" s="59"/>
      <c r="O29" s="59"/>
      <c r="P29" s="59"/>
      <c r="Q29" s="59"/>
      <c r="R29" s="59"/>
      <c r="S29" s="62"/>
      <c r="T29" s="62"/>
      <c r="U29" s="62"/>
      <c r="V29" s="62"/>
      <c r="W29" s="63"/>
      <c r="X29" s="63"/>
      <c r="Y29" s="63"/>
      <c r="Z29" s="63"/>
      <c r="AA29" s="63"/>
      <c r="AB29" s="63"/>
      <c r="AC29" s="63"/>
      <c r="AD29" s="63"/>
      <c r="AE29" s="63"/>
      <c r="AF29" s="63"/>
      <c r="AG29" s="63"/>
      <c r="AH29" s="63"/>
      <c r="AI29" s="63"/>
      <c r="AJ29" s="63"/>
      <c r="AK29" s="63"/>
      <c r="AL29" s="63"/>
      <c r="AM29" s="63"/>
      <c r="AN29" s="63"/>
      <c r="AO29" s="63"/>
      <c r="AP29" s="63"/>
      <c r="AQ29" s="53"/>
      <c r="AR29" s="47"/>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4"/>
      <c r="CH29" s="54"/>
      <c r="CI29" s="54"/>
      <c r="CJ29" s="54"/>
      <c r="CK29" s="54"/>
      <c r="CL29" s="47"/>
      <c r="CM29" s="47"/>
      <c r="CN29" s="47"/>
      <c r="CO29" s="47"/>
    </row>
    <row r="30" spans="1:199" s="120" customFormat="1" ht="20.25" customHeight="1" x14ac:dyDescent="0.2">
      <c r="A30" s="76"/>
      <c r="B30" s="76"/>
      <c r="C30" s="59"/>
      <c r="D30" s="59"/>
      <c r="E30" s="61"/>
      <c r="F30" s="73"/>
      <c r="G30" s="73"/>
      <c r="H30" s="61"/>
      <c r="I30" s="61"/>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7"/>
      <c r="CG30" s="47"/>
      <c r="CH30" s="47"/>
      <c r="CI30" s="47"/>
      <c r="CJ30" s="47"/>
      <c r="CK30" s="47"/>
      <c r="CL30" s="47"/>
      <c r="CM30" s="47"/>
      <c r="CN30" s="47"/>
      <c r="CO30" s="47"/>
    </row>
    <row r="31" spans="1:199" s="120" customFormat="1" ht="60.75" customHeight="1" x14ac:dyDescent="0.2">
      <c r="A31" s="168" t="s">
        <v>17</v>
      </c>
      <c r="B31" s="169"/>
      <c r="C31" s="169"/>
      <c r="D31" s="169"/>
      <c r="E31" s="169"/>
      <c r="F31" s="169"/>
      <c r="G31" s="169"/>
      <c r="H31" s="169"/>
      <c r="I31" s="169"/>
      <c r="J31" s="169"/>
      <c r="K31" s="169"/>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69"/>
      <c r="AL31" s="169"/>
      <c r="AM31" s="169"/>
      <c r="AN31" s="169"/>
      <c r="AO31" s="169"/>
      <c r="AP31" s="169"/>
      <c r="AQ31" s="169"/>
      <c r="AR31" s="169"/>
      <c r="AS31" s="169"/>
      <c r="AT31" s="169"/>
      <c r="AU31" s="169"/>
      <c r="AV31" s="169"/>
      <c r="AW31" s="169"/>
      <c r="AX31" s="169"/>
      <c r="AY31" s="169"/>
      <c r="AZ31" s="169"/>
      <c r="BA31" s="169"/>
      <c r="BB31" s="169"/>
      <c r="BC31" s="169"/>
      <c r="BD31" s="169"/>
      <c r="BE31" s="169"/>
      <c r="BF31" s="169"/>
      <c r="BG31" s="169"/>
      <c r="BH31" s="169"/>
      <c r="BI31" s="169"/>
      <c r="BJ31" s="169"/>
      <c r="BK31" s="169"/>
      <c r="BL31" s="169"/>
      <c r="BM31" s="169"/>
      <c r="BN31" s="169"/>
      <c r="BO31" s="169"/>
      <c r="BP31" s="169"/>
      <c r="BQ31" s="169"/>
      <c r="BR31" s="169"/>
      <c r="BS31" s="169"/>
      <c r="BT31" s="169"/>
      <c r="BU31" s="169"/>
      <c r="BV31" s="169"/>
      <c r="BW31" s="169"/>
      <c r="BX31" s="169"/>
      <c r="BY31" s="169"/>
      <c r="BZ31" s="169"/>
      <c r="CA31" s="169"/>
      <c r="CB31" s="169"/>
      <c r="CC31" s="169"/>
      <c r="CD31" s="169"/>
      <c r="CE31" s="169"/>
      <c r="CF31" s="169"/>
      <c r="CG31" s="169"/>
      <c r="CH31" s="169"/>
      <c r="CI31" s="169"/>
      <c r="CJ31" s="169"/>
      <c r="CK31" s="169"/>
      <c r="CL31" s="169"/>
      <c r="CM31" s="169"/>
      <c r="CN31" s="169"/>
      <c r="CO31" s="169"/>
      <c r="DE31" s="122"/>
      <c r="DF31" s="122"/>
      <c r="DG31" s="122"/>
      <c r="DH31" s="122"/>
      <c r="DI31" s="122"/>
      <c r="DJ31" s="122"/>
      <c r="DK31" s="122"/>
      <c r="DL31" s="122"/>
      <c r="DM31" s="122"/>
      <c r="DN31" s="122"/>
      <c r="DO31" s="122"/>
      <c r="DP31" s="122"/>
      <c r="DQ31" s="122"/>
      <c r="DR31" s="122"/>
      <c r="DS31" s="122"/>
      <c r="DT31" s="122"/>
      <c r="DU31" s="122"/>
      <c r="DV31" s="122"/>
      <c r="DW31" s="122"/>
      <c r="DX31" s="122"/>
      <c r="DY31" s="122"/>
      <c r="DZ31" s="122"/>
      <c r="EA31" s="122"/>
      <c r="EB31" s="122"/>
      <c r="EC31" s="122"/>
      <c r="ED31" s="122"/>
      <c r="EE31" s="122"/>
      <c r="EF31" s="122"/>
      <c r="EG31" s="122"/>
      <c r="EH31" s="122"/>
      <c r="EI31" s="122"/>
      <c r="EJ31" s="122"/>
      <c r="EK31" s="122"/>
      <c r="EL31" s="122"/>
      <c r="EM31" s="122"/>
      <c r="EN31" s="122"/>
      <c r="EO31" s="122"/>
      <c r="EP31" s="122"/>
      <c r="EQ31" s="122"/>
      <c r="ER31" s="122"/>
      <c r="ES31" s="122"/>
      <c r="ET31" s="122"/>
      <c r="EU31" s="122"/>
      <c r="EV31" s="122"/>
      <c r="EW31" s="122"/>
      <c r="EX31" s="122"/>
      <c r="EY31" s="122"/>
      <c r="EZ31" s="122"/>
      <c r="FA31" s="122"/>
      <c r="FB31" s="122"/>
      <c r="FC31" s="122"/>
      <c r="FD31" s="122"/>
      <c r="FE31" s="122"/>
      <c r="FF31" s="122"/>
      <c r="FG31" s="122"/>
      <c r="FH31" s="122"/>
      <c r="FI31" s="122"/>
      <c r="FJ31" s="122"/>
      <c r="FK31" s="122"/>
      <c r="FL31" s="122"/>
      <c r="FM31" s="122"/>
      <c r="FN31" s="122"/>
      <c r="FO31" s="122"/>
      <c r="FP31" s="122"/>
      <c r="FQ31" s="122"/>
      <c r="FR31" s="122"/>
      <c r="FS31" s="122"/>
      <c r="FT31" s="122"/>
      <c r="FU31" s="122"/>
      <c r="FV31" s="122"/>
      <c r="FW31" s="122"/>
      <c r="FX31" s="122"/>
      <c r="FY31" s="122"/>
      <c r="FZ31" s="122"/>
      <c r="GA31" s="122"/>
      <c r="GB31" s="122"/>
      <c r="GC31" s="122"/>
      <c r="GD31" s="122"/>
      <c r="GE31" s="122"/>
      <c r="GF31" s="122"/>
      <c r="GG31" s="122"/>
      <c r="GH31" s="122"/>
      <c r="GI31" s="122"/>
      <c r="GJ31" s="122"/>
      <c r="GK31" s="122"/>
      <c r="GL31" s="122"/>
      <c r="GM31" s="122"/>
      <c r="GN31" s="122"/>
      <c r="GO31" s="122"/>
      <c r="GP31" s="122"/>
      <c r="GQ31" s="122"/>
    </row>
    <row r="32" spans="1:199" s="120" customFormat="1" ht="21" customHeight="1" x14ac:dyDescent="0.2">
      <c r="A32" s="169" t="s">
        <v>18</v>
      </c>
      <c r="B32" s="169"/>
      <c r="C32" s="169"/>
      <c r="D32" s="169"/>
      <c r="E32" s="169"/>
      <c r="F32" s="169"/>
      <c r="G32" s="169"/>
      <c r="H32" s="169"/>
      <c r="I32" s="169"/>
      <c r="J32" s="169"/>
      <c r="K32" s="169"/>
      <c r="L32" s="169"/>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c r="AT32" s="169"/>
      <c r="AU32" s="169"/>
      <c r="AV32" s="169"/>
      <c r="AW32" s="169"/>
      <c r="AX32" s="169"/>
      <c r="AY32" s="169"/>
      <c r="AZ32" s="169"/>
      <c r="BA32" s="169"/>
      <c r="BB32" s="169"/>
      <c r="BC32" s="169"/>
      <c r="BD32" s="169"/>
      <c r="BE32" s="169"/>
      <c r="BF32" s="169"/>
      <c r="BG32" s="169"/>
      <c r="BH32" s="169"/>
      <c r="BI32" s="169"/>
      <c r="BJ32" s="169"/>
      <c r="BK32" s="169"/>
      <c r="BL32" s="169"/>
      <c r="BM32" s="169"/>
      <c r="BN32" s="169"/>
      <c r="BO32" s="169"/>
      <c r="BP32" s="169"/>
      <c r="BQ32" s="169"/>
      <c r="BR32" s="169"/>
      <c r="BS32" s="169"/>
      <c r="BT32" s="169"/>
      <c r="BU32" s="169"/>
      <c r="BV32" s="169"/>
      <c r="BW32" s="169"/>
      <c r="BX32" s="169"/>
      <c r="BY32" s="169"/>
      <c r="BZ32" s="169"/>
      <c r="CA32" s="169"/>
      <c r="CB32" s="169"/>
      <c r="CC32" s="169"/>
      <c r="CD32" s="169"/>
      <c r="CE32" s="169"/>
      <c r="CF32" s="169"/>
      <c r="CG32" s="169"/>
      <c r="CH32" s="169"/>
      <c r="CI32" s="169"/>
      <c r="CJ32" s="169"/>
      <c r="CK32" s="169"/>
      <c r="CL32" s="169"/>
      <c r="CM32" s="169"/>
      <c r="CN32" s="169"/>
      <c r="CO32" s="169"/>
      <c r="DE32" s="122"/>
      <c r="DF32" s="122"/>
      <c r="DG32" s="122"/>
      <c r="DH32" s="122"/>
      <c r="DI32" s="122"/>
      <c r="DJ32" s="122"/>
      <c r="DK32" s="122"/>
      <c r="DL32" s="122"/>
      <c r="DM32" s="122"/>
      <c r="DN32" s="122"/>
      <c r="DO32" s="122"/>
      <c r="DP32" s="122"/>
      <c r="DQ32" s="122"/>
      <c r="DR32" s="122"/>
      <c r="DS32" s="122"/>
      <c r="DT32" s="122"/>
      <c r="DU32" s="122"/>
      <c r="DV32" s="122"/>
      <c r="DW32" s="122"/>
      <c r="DX32" s="122"/>
      <c r="DY32" s="122"/>
      <c r="DZ32" s="122"/>
      <c r="EA32" s="122"/>
      <c r="EB32" s="122"/>
      <c r="EC32" s="122"/>
      <c r="ED32" s="122"/>
      <c r="EE32" s="122"/>
      <c r="EF32" s="122"/>
      <c r="EG32" s="122"/>
      <c r="EH32" s="122"/>
      <c r="EI32" s="122"/>
      <c r="EJ32" s="122"/>
      <c r="EK32" s="122"/>
      <c r="EL32" s="122"/>
      <c r="EM32" s="122"/>
      <c r="EN32" s="122"/>
      <c r="EO32" s="122"/>
      <c r="EP32" s="122"/>
      <c r="EQ32" s="122"/>
      <c r="ER32" s="122"/>
      <c r="ES32" s="122"/>
      <c r="ET32" s="122"/>
      <c r="EU32" s="122"/>
      <c r="EV32" s="122"/>
      <c r="EW32" s="122"/>
      <c r="EX32" s="122"/>
      <c r="EY32" s="122"/>
      <c r="EZ32" s="122"/>
      <c r="FA32" s="122"/>
      <c r="FB32" s="122"/>
      <c r="FC32" s="122"/>
      <c r="FD32" s="122"/>
      <c r="FE32" s="122"/>
      <c r="FF32" s="122"/>
      <c r="FG32" s="122"/>
      <c r="FH32" s="122"/>
      <c r="FI32" s="122"/>
      <c r="FJ32" s="122"/>
      <c r="FK32" s="122"/>
      <c r="FL32" s="122"/>
      <c r="FM32" s="122"/>
      <c r="FN32" s="122"/>
      <c r="FO32" s="122"/>
      <c r="FP32" s="122"/>
      <c r="FQ32" s="122"/>
      <c r="FR32" s="122"/>
      <c r="FS32" s="122"/>
      <c r="FT32" s="122"/>
      <c r="FU32" s="122"/>
      <c r="FV32" s="122"/>
      <c r="FW32" s="122"/>
      <c r="FX32" s="122"/>
      <c r="FY32" s="122"/>
      <c r="FZ32" s="122"/>
      <c r="GA32" s="122"/>
      <c r="GB32" s="122"/>
      <c r="GC32" s="122"/>
      <c r="GD32" s="122"/>
      <c r="GE32" s="122"/>
      <c r="GF32" s="122"/>
      <c r="GG32" s="122"/>
      <c r="GH32" s="122"/>
      <c r="GI32" s="122"/>
      <c r="GJ32" s="122"/>
      <c r="GK32" s="122"/>
      <c r="GL32" s="122"/>
      <c r="GM32" s="122"/>
      <c r="GN32" s="122"/>
      <c r="GO32" s="122"/>
      <c r="GP32" s="122"/>
      <c r="GQ32" s="122"/>
    </row>
    <row r="33" spans="1:199" s="120" customFormat="1" ht="26.25" customHeight="1" x14ac:dyDescent="0.2">
      <c r="A33" s="77"/>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R33" s="77"/>
      <c r="BS33" s="77"/>
      <c r="BT33" s="77"/>
      <c r="BU33" s="77"/>
      <c r="BV33" s="77"/>
      <c r="BW33" s="77"/>
      <c r="BX33" s="77"/>
      <c r="BY33" s="77"/>
      <c r="BZ33" s="77"/>
      <c r="CA33" s="77"/>
      <c r="CB33" s="77"/>
      <c r="CC33" s="77"/>
      <c r="CD33" s="77"/>
      <c r="CE33" s="77"/>
      <c r="CF33" s="77"/>
      <c r="CG33" s="77"/>
      <c r="CH33" s="77"/>
      <c r="CI33" s="77"/>
      <c r="CJ33" s="77"/>
      <c r="CK33" s="77"/>
      <c r="CL33" s="77"/>
      <c r="CM33" s="77"/>
      <c r="CN33" s="47"/>
      <c r="CO33" s="47"/>
      <c r="DE33" s="122"/>
      <c r="DF33" s="122"/>
      <c r="DG33" s="122"/>
      <c r="DH33" s="122"/>
      <c r="DI33" s="122"/>
      <c r="DJ33" s="122"/>
      <c r="DK33" s="122"/>
      <c r="DL33" s="122"/>
      <c r="DM33" s="122"/>
      <c r="DN33" s="122"/>
      <c r="DO33" s="122"/>
      <c r="DP33" s="122"/>
      <c r="DQ33" s="122"/>
      <c r="DR33" s="122"/>
      <c r="DS33" s="122"/>
      <c r="DT33" s="122"/>
      <c r="DU33" s="122"/>
      <c r="DV33" s="122"/>
      <c r="DW33" s="122"/>
      <c r="DX33" s="122"/>
      <c r="DY33" s="122"/>
      <c r="DZ33" s="122"/>
      <c r="EA33" s="122"/>
      <c r="EB33" s="122"/>
      <c r="EC33" s="122"/>
      <c r="ED33" s="122"/>
      <c r="EE33" s="122"/>
      <c r="EF33" s="122"/>
      <c r="EG33" s="122"/>
      <c r="EH33" s="122"/>
      <c r="EI33" s="122"/>
      <c r="EJ33" s="122"/>
      <c r="EK33" s="122"/>
      <c r="EL33" s="122"/>
      <c r="EM33" s="122"/>
      <c r="EN33" s="122"/>
      <c r="EO33" s="122"/>
      <c r="EP33" s="122"/>
      <c r="EQ33" s="122"/>
      <c r="ER33" s="122"/>
      <c r="ES33" s="122"/>
      <c r="ET33" s="122"/>
      <c r="EU33" s="122"/>
      <c r="EV33" s="122"/>
      <c r="EW33" s="122"/>
      <c r="EX33" s="122"/>
      <c r="EY33" s="122"/>
      <c r="EZ33" s="122"/>
      <c r="FA33" s="122"/>
      <c r="FB33" s="122"/>
      <c r="FC33" s="122"/>
      <c r="FD33" s="122"/>
      <c r="FE33" s="122"/>
      <c r="FF33" s="122"/>
      <c r="FG33" s="122"/>
      <c r="FH33" s="122"/>
      <c r="FI33" s="122"/>
      <c r="FJ33" s="122"/>
      <c r="FK33" s="122"/>
      <c r="FL33" s="122"/>
      <c r="FM33" s="122"/>
      <c r="FN33" s="122"/>
      <c r="FO33" s="122"/>
      <c r="FP33" s="122"/>
      <c r="FQ33" s="122"/>
      <c r="FR33" s="122"/>
      <c r="FS33" s="122"/>
      <c r="FT33" s="122"/>
      <c r="FU33" s="122"/>
      <c r="FV33" s="122"/>
      <c r="FW33" s="122"/>
      <c r="FX33" s="122"/>
      <c r="FY33" s="122"/>
      <c r="FZ33" s="122"/>
      <c r="GA33" s="122"/>
      <c r="GB33" s="122"/>
      <c r="GC33" s="122"/>
      <c r="GD33" s="122"/>
      <c r="GE33" s="122"/>
      <c r="GF33" s="122"/>
      <c r="GG33" s="122"/>
      <c r="GH33" s="122"/>
      <c r="GI33" s="122"/>
      <c r="GJ33" s="122"/>
      <c r="GK33" s="122"/>
      <c r="GL33" s="122"/>
      <c r="GM33" s="122"/>
      <c r="GN33" s="122"/>
      <c r="GO33" s="122"/>
      <c r="GP33" s="122"/>
      <c r="GQ33" s="122"/>
    </row>
    <row r="34" spans="1:199" s="120" customFormat="1" ht="15" customHeight="1" x14ac:dyDescent="0.2">
      <c r="A34" s="77"/>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c r="BH34" s="77"/>
      <c r="BI34" s="77"/>
      <c r="BJ34" s="77"/>
      <c r="BK34" s="77"/>
      <c r="BL34" s="77"/>
      <c r="BM34" s="77"/>
      <c r="BN34" s="77"/>
      <c r="BO34" s="77"/>
      <c r="BP34" s="77"/>
      <c r="BQ34" s="77"/>
      <c r="BR34" s="77"/>
      <c r="BS34" s="77"/>
      <c r="BT34" s="77"/>
      <c r="BU34" s="77"/>
      <c r="BV34" s="77"/>
      <c r="BW34" s="77"/>
      <c r="BX34" s="77"/>
      <c r="BY34" s="77"/>
      <c r="BZ34" s="77"/>
      <c r="CA34" s="77"/>
      <c r="CB34" s="77"/>
      <c r="CC34" s="77"/>
      <c r="CD34" s="77"/>
      <c r="CE34" s="77"/>
      <c r="CF34" s="77"/>
      <c r="CG34" s="77"/>
      <c r="CH34" s="77"/>
      <c r="CI34" s="77"/>
      <c r="CJ34" s="77"/>
      <c r="CK34" s="77"/>
      <c r="CL34" s="77"/>
      <c r="CM34" s="77"/>
      <c r="CN34" s="47"/>
      <c r="CO34" s="47"/>
      <c r="DE34" s="122"/>
      <c r="DF34" s="122"/>
      <c r="DG34" s="122"/>
      <c r="DH34" s="122"/>
      <c r="DI34" s="122"/>
      <c r="DJ34" s="122"/>
      <c r="DK34" s="122"/>
      <c r="DL34" s="122"/>
      <c r="DM34" s="122"/>
      <c r="DN34" s="122"/>
      <c r="DO34" s="122"/>
      <c r="DP34" s="122"/>
      <c r="DQ34" s="122"/>
      <c r="DR34" s="122"/>
      <c r="DS34" s="122"/>
      <c r="DT34" s="122"/>
      <c r="DU34" s="122"/>
      <c r="DV34" s="122"/>
      <c r="DW34" s="122"/>
      <c r="DX34" s="122"/>
      <c r="DY34" s="122"/>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row>
    <row r="35" spans="1:199" s="120" customFormat="1" ht="30.6" customHeight="1" x14ac:dyDescent="0.2">
      <c r="A35" s="169" t="s">
        <v>19</v>
      </c>
      <c r="B35" s="169"/>
      <c r="C35" s="169"/>
      <c r="D35" s="169"/>
      <c r="E35" s="169"/>
      <c r="F35" s="169"/>
      <c r="G35" s="169"/>
      <c r="H35" s="169"/>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c r="AU35" s="169"/>
      <c r="AV35" s="169"/>
      <c r="AW35" s="169"/>
      <c r="AX35" s="169"/>
      <c r="AY35" s="169"/>
      <c r="AZ35" s="169"/>
      <c r="BA35" s="169"/>
      <c r="BB35" s="169"/>
      <c r="BC35" s="169"/>
      <c r="BD35" s="169"/>
      <c r="BE35" s="169"/>
      <c r="BF35" s="169"/>
      <c r="BG35" s="169"/>
      <c r="BH35" s="169"/>
      <c r="BI35" s="169"/>
      <c r="BJ35" s="169"/>
      <c r="BK35" s="169"/>
      <c r="BL35" s="169"/>
      <c r="BM35" s="169"/>
      <c r="BN35" s="169"/>
      <c r="BO35" s="169"/>
      <c r="BP35" s="169"/>
      <c r="BQ35" s="169"/>
      <c r="BR35" s="169"/>
      <c r="BS35" s="169"/>
      <c r="BT35" s="169"/>
      <c r="BU35" s="169"/>
      <c r="BV35" s="169"/>
      <c r="BW35" s="169"/>
      <c r="BX35" s="169"/>
      <c r="BY35" s="169"/>
      <c r="BZ35" s="169"/>
      <c r="CA35" s="169"/>
      <c r="CB35" s="169"/>
      <c r="CC35" s="169"/>
      <c r="CD35" s="169"/>
      <c r="CE35" s="169"/>
      <c r="CF35" s="169"/>
      <c r="CG35" s="169"/>
      <c r="CH35" s="169"/>
      <c r="CI35" s="169"/>
      <c r="CJ35" s="169"/>
      <c r="CK35" s="169"/>
      <c r="CL35" s="169"/>
      <c r="CM35" s="169"/>
      <c r="CN35" s="169"/>
      <c r="CO35" s="169"/>
      <c r="DE35" s="122"/>
      <c r="DF35" s="122"/>
      <c r="DG35" s="122"/>
      <c r="DH35" s="122"/>
      <c r="DI35" s="122"/>
      <c r="DJ35" s="122"/>
      <c r="DK35" s="122"/>
      <c r="DL35" s="122"/>
      <c r="DM35" s="122"/>
      <c r="DN35" s="122"/>
      <c r="DO35" s="122"/>
      <c r="DP35" s="122"/>
      <c r="DQ35" s="122"/>
      <c r="DR35" s="122"/>
      <c r="DS35" s="122"/>
      <c r="DT35" s="122"/>
      <c r="DU35" s="122"/>
      <c r="DV35" s="122"/>
      <c r="DW35" s="122"/>
      <c r="DX35" s="122"/>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row>
    <row r="36" spans="1:199" s="120" customFormat="1" ht="38.4" customHeight="1" x14ac:dyDescent="0.2">
      <c r="A36" s="77"/>
      <c r="B36" s="77"/>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7"/>
      <c r="BR36" s="77"/>
      <c r="BS36" s="77"/>
      <c r="BT36" s="77"/>
      <c r="BU36" s="77"/>
      <c r="BV36" s="77"/>
      <c r="BW36" s="77"/>
      <c r="BX36" s="77"/>
      <c r="BY36" s="77"/>
      <c r="BZ36" s="77"/>
      <c r="CA36" s="77"/>
      <c r="CB36" s="77"/>
      <c r="CC36" s="77"/>
      <c r="CD36" s="77"/>
      <c r="CE36" s="77"/>
      <c r="CF36" s="77"/>
      <c r="CG36" s="77"/>
      <c r="CH36" s="77"/>
      <c r="CI36" s="77"/>
      <c r="CJ36" s="77"/>
      <c r="CK36" s="77"/>
      <c r="CL36" s="77"/>
      <c r="CM36" s="77"/>
      <c r="CN36" s="47"/>
      <c r="CO36" s="47"/>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122"/>
      <c r="GE36" s="122"/>
      <c r="GF36" s="122"/>
      <c r="GG36" s="122"/>
      <c r="GH36" s="122"/>
      <c r="GI36" s="122"/>
      <c r="GJ36" s="122"/>
      <c r="GK36" s="122"/>
      <c r="GL36" s="122"/>
      <c r="GM36" s="122"/>
      <c r="GN36" s="122"/>
      <c r="GO36" s="122"/>
      <c r="GP36" s="122"/>
      <c r="GQ36" s="122"/>
    </row>
    <row r="37" spans="1:199" s="120" customFormat="1" ht="38.4" customHeight="1" x14ac:dyDescent="0.2">
      <c r="A37" s="77"/>
      <c r="B37" s="77"/>
      <c r="C37" s="77"/>
      <c r="D37" s="77"/>
      <c r="E37" s="77"/>
      <c r="F37" s="77"/>
      <c r="G37" s="77"/>
      <c r="H37" s="170" t="s">
        <v>60</v>
      </c>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0"/>
      <c r="AL37" s="170"/>
      <c r="AM37" s="170"/>
      <c r="AN37" s="170"/>
      <c r="AO37" s="170"/>
      <c r="AP37" s="170"/>
      <c r="AQ37" s="170"/>
      <c r="AR37" s="170"/>
      <c r="AS37" s="170"/>
      <c r="AT37" s="170"/>
      <c r="AU37" s="170"/>
      <c r="AV37" s="170"/>
      <c r="AW37" s="170"/>
      <c r="AX37" s="170"/>
      <c r="AY37" s="170"/>
      <c r="AZ37" s="170"/>
      <c r="BA37" s="170"/>
      <c r="BB37" s="170"/>
      <c r="BC37" s="170"/>
      <c r="BD37" s="170"/>
      <c r="BE37" s="170"/>
      <c r="BF37" s="170"/>
      <c r="BG37" s="170"/>
      <c r="BH37" s="170"/>
      <c r="BI37" s="170"/>
      <c r="BJ37" s="170"/>
      <c r="BK37" s="170"/>
      <c r="BL37" s="170"/>
      <c r="BM37" s="170"/>
      <c r="BN37" s="170"/>
      <c r="BO37" s="170"/>
      <c r="BP37" s="170"/>
      <c r="BQ37" s="170"/>
      <c r="BR37" s="170"/>
      <c r="BS37" s="170"/>
      <c r="BT37" s="170"/>
      <c r="BU37" s="170"/>
      <c r="BV37" s="170"/>
      <c r="BW37" s="170"/>
      <c r="BX37" s="170"/>
      <c r="BY37" s="170"/>
      <c r="BZ37" s="170"/>
      <c r="CA37" s="170"/>
      <c r="CB37" s="170"/>
      <c r="CC37" s="170"/>
      <c r="CD37" s="170"/>
      <c r="CE37" s="170"/>
      <c r="CF37" s="170"/>
      <c r="CG37" s="170"/>
      <c r="CH37" s="170"/>
      <c r="CI37" s="170"/>
      <c r="CJ37" s="170"/>
      <c r="CK37" s="126"/>
      <c r="CL37" s="126"/>
      <c r="CM37" s="126"/>
      <c r="CN37" s="126"/>
      <c r="CO37" s="126"/>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122"/>
      <c r="GE37" s="122"/>
      <c r="GF37" s="122"/>
      <c r="GG37" s="122"/>
      <c r="GH37" s="122"/>
      <c r="GI37" s="122"/>
      <c r="GJ37" s="122"/>
      <c r="GK37" s="122"/>
      <c r="GL37" s="122"/>
      <c r="GM37" s="122"/>
      <c r="GN37" s="122"/>
      <c r="GO37" s="122"/>
      <c r="GP37" s="122"/>
      <c r="GQ37" s="122"/>
    </row>
    <row r="38" spans="1:199" s="120" customFormat="1" ht="38.4" customHeight="1" x14ac:dyDescent="0.2">
      <c r="A38" s="77"/>
      <c r="B38" s="77"/>
      <c r="C38" s="77"/>
      <c r="D38" s="77"/>
      <c r="E38" s="77"/>
      <c r="F38" s="77"/>
      <c r="G38" s="77"/>
      <c r="H38" s="166" t="s">
        <v>59</v>
      </c>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6"/>
      <c r="AO38" s="166"/>
      <c r="AP38" s="166"/>
      <c r="AQ38" s="166"/>
      <c r="AR38" s="166"/>
      <c r="AS38" s="166"/>
      <c r="AT38" s="166"/>
      <c r="AU38" s="166"/>
      <c r="AV38" s="166"/>
      <c r="AW38" s="166"/>
      <c r="AX38" s="166"/>
      <c r="AY38" s="166"/>
      <c r="AZ38" s="166"/>
      <c r="BA38" s="166"/>
      <c r="BB38" s="166"/>
      <c r="BC38" s="166"/>
      <c r="BD38" s="166"/>
      <c r="BE38" s="166"/>
      <c r="BF38" s="166"/>
      <c r="BG38" s="166"/>
      <c r="BH38" s="166"/>
      <c r="BI38" s="166"/>
      <c r="BJ38" s="166"/>
      <c r="BK38" s="166"/>
      <c r="BL38" s="166"/>
      <c r="BM38" s="166"/>
      <c r="BN38" s="166"/>
      <c r="BO38" s="166"/>
      <c r="BP38" s="166"/>
      <c r="BQ38" s="166"/>
      <c r="BR38" s="166"/>
      <c r="BS38" s="166"/>
      <c r="BT38" s="166"/>
      <c r="BU38" s="166"/>
      <c r="BV38" s="166"/>
      <c r="BW38" s="166"/>
      <c r="BX38" s="166"/>
      <c r="BY38" s="166"/>
      <c r="BZ38" s="166"/>
      <c r="CA38" s="166"/>
      <c r="CB38" s="166"/>
      <c r="CC38" s="166"/>
      <c r="CD38" s="166"/>
      <c r="CE38" s="166"/>
      <c r="CF38" s="166"/>
      <c r="CG38" s="166"/>
      <c r="CH38" s="166"/>
      <c r="CI38" s="166"/>
      <c r="CJ38" s="166"/>
      <c r="CK38" s="166"/>
      <c r="CL38" s="166"/>
      <c r="CM38" s="166"/>
      <c r="CN38" s="166"/>
      <c r="CO38" s="166"/>
      <c r="DE38" s="122"/>
      <c r="DF38" s="122"/>
      <c r="DG38" s="122"/>
      <c r="DH38" s="122"/>
      <c r="DI38" s="122"/>
      <c r="DJ38" s="122"/>
      <c r="DK38" s="122"/>
      <c r="DL38" s="122"/>
      <c r="DM38" s="122"/>
      <c r="DN38" s="122"/>
      <c r="DO38" s="122"/>
      <c r="DP38" s="122"/>
      <c r="DQ38" s="122"/>
      <c r="DR38" s="122"/>
      <c r="DS38" s="122"/>
      <c r="DT38" s="122"/>
      <c r="DU38" s="122"/>
      <c r="DV38" s="122"/>
      <c r="DW38" s="122"/>
      <c r="DX38" s="122"/>
      <c r="DY38" s="122"/>
      <c r="DZ38" s="122"/>
      <c r="EA38" s="122"/>
      <c r="EB38" s="122"/>
      <c r="EC38" s="122"/>
      <c r="ED38" s="122"/>
      <c r="EE38" s="122"/>
      <c r="EF38" s="122"/>
      <c r="EG38" s="122"/>
      <c r="EH38" s="122"/>
      <c r="EI38" s="122"/>
      <c r="EJ38" s="122"/>
      <c r="EK38" s="122"/>
      <c r="EL38" s="122"/>
      <c r="EM38" s="122"/>
      <c r="EN38" s="122"/>
      <c r="EO38" s="122"/>
      <c r="EP38" s="122"/>
      <c r="EQ38" s="122"/>
      <c r="ER38" s="122"/>
      <c r="ES38" s="122"/>
      <c r="ET38" s="122"/>
      <c r="EU38" s="122"/>
      <c r="EV38" s="122"/>
      <c r="EW38" s="122"/>
      <c r="EX38" s="122"/>
      <c r="EY38" s="122"/>
      <c r="EZ38" s="122"/>
      <c r="FA38" s="122"/>
      <c r="FB38" s="122"/>
      <c r="FC38" s="122"/>
      <c r="FD38" s="122"/>
      <c r="FE38" s="122"/>
      <c r="FF38" s="122"/>
      <c r="FG38" s="122"/>
      <c r="FH38" s="122"/>
      <c r="FI38" s="122"/>
      <c r="FJ38" s="122"/>
      <c r="FK38" s="122"/>
      <c r="FL38" s="122"/>
      <c r="FM38" s="122"/>
      <c r="FN38" s="122"/>
      <c r="FO38" s="122"/>
      <c r="FP38" s="122"/>
      <c r="FQ38" s="122"/>
      <c r="FR38" s="122"/>
      <c r="FS38" s="122"/>
      <c r="FT38" s="122"/>
      <c r="FU38" s="122"/>
      <c r="FV38" s="122"/>
      <c r="FW38" s="122"/>
      <c r="FX38" s="122"/>
      <c r="FY38" s="122"/>
      <c r="FZ38" s="122"/>
      <c r="GA38" s="122"/>
      <c r="GB38" s="122"/>
      <c r="GC38" s="122"/>
      <c r="GD38" s="122"/>
      <c r="GE38" s="122"/>
      <c r="GF38" s="122"/>
      <c r="GG38" s="122"/>
      <c r="GH38" s="122"/>
      <c r="GI38" s="122"/>
      <c r="GJ38" s="122"/>
      <c r="GK38" s="122"/>
      <c r="GL38" s="122"/>
      <c r="GM38" s="122"/>
      <c r="GN38" s="122"/>
      <c r="GO38" s="122"/>
      <c r="GP38" s="122"/>
      <c r="GQ38" s="122"/>
    </row>
    <row r="39" spans="1:199" s="120" customFormat="1" ht="38.4" customHeight="1" x14ac:dyDescent="0.2">
      <c r="A39" s="77"/>
      <c r="B39" s="77"/>
      <c r="C39" s="77"/>
      <c r="D39" s="77"/>
      <c r="E39" s="77"/>
      <c r="F39" s="77"/>
      <c r="G39" s="77"/>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6"/>
      <c r="AN39" s="166"/>
      <c r="AO39" s="166"/>
      <c r="AP39" s="166"/>
      <c r="AQ39" s="166"/>
      <c r="AR39" s="166"/>
      <c r="AS39" s="166"/>
      <c r="AT39" s="166"/>
      <c r="AU39" s="166"/>
      <c r="AV39" s="166"/>
      <c r="AW39" s="166"/>
      <c r="AX39" s="166"/>
      <c r="AY39" s="166"/>
      <c r="AZ39" s="166"/>
      <c r="BA39" s="166"/>
      <c r="BB39" s="166"/>
      <c r="BC39" s="166"/>
      <c r="BD39" s="166"/>
      <c r="BE39" s="166"/>
      <c r="BF39" s="166"/>
      <c r="BG39" s="166"/>
      <c r="BH39" s="166"/>
      <c r="BI39" s="166"/>
      <c r="BJ39" s="166"/>
      <c r="BK39" s="166"/>
      <c r="BL39" s="166"/>
      <c r="BM39" s="166"/>
      <c r="BN39" s="166"/>
      <c r="BO39" s="166"/>
      <c r="BP39" s="166"/>
      <c r="BQ39" s="166"/>
      <c r="BR39" s="166"/>
      <c r="BS39" s="166"/>
      <c r="BT39" s="166"/>
      <c r="BU39" s="166"/>
      <c r="BV39" s="166"/>
      <c r="BW39" s="166"/>
      <c r="BX39" s="166"/>
      <c r="BY39" s="166"/>
      <c r="BZ39" s="166"/>
      <c r="CA39" s="166"/>
      <c r="CB39" s="166"/>
      <c r="CC39" s="166"/>
      <c r="CD39" s="166"/>
      <c r="CE39" s="166"/>
      <c r="CF39" s="166"/>
      <c r="CG39" s="166"/>
      <c r="CH39" s="166"/>
      <c r="CI39" s="166"/>
      <c r="CJ39" s="166"/>
      <c r="CK39" s="166"/>
      <c r="CL39" s="166"/>
      <c r="CM39" s="166"/>
      <c r="CN39" s="166"/>
      <c r="CO39" s="166"/>
      <c r="DE39" s="122"/>
      <c r="DF39" s="122"/>
      <c r="DG39" s="122"/>
      <c r="DH39" s="122"/>
      <c r="DI39" s="122"/>
      <c r="DJ39" s="122"/>
      <c r="DK39" s="122"/>
      <c r="DL39" s="122"/>
      <c r="DM39" s="122"/>
      <c r="DN39" s="122"/>
      <c r="DO39" s="122"/>
      <c r="DP39" s="122"/>
      <c r="DQ39" s="122"/>
      <c r="DR39" s="122"/>
      <c r="DS39" s="122"/>
      <c r="DT39" s="122"/>
      <c r="DU39" s="122"/>
      <c r="DV39" s="122"/>
      <c r="DW39" s="122"/>
      <c r="DX39" s="122"/>
      <c r="DY39" s="122"/>
      <c r="DZ39" s="122"/>
      <c r="EA39" s="122"/>
      <c r="EB39" s="122"/>
      <c r="EC39" s="122"/>
      <c r="ED39" s="122"/>
      <c r="EE39" s="122"/>
      <c r="EF39" s="122"/>
      <c r="EG39" s="122"/>
      <c r="EH39" s="122"/>
      <c r="EI39" s="122"/>
      <c r="EJ39" s="122"/>
      <c r="EK39" s="122"/>
      <c r="EL39" s="122"/>
      <c r="EM39" s="122"/>
      <c r="EN39" s="122"/>
      <c r="EO39" s="122"/>
      <c r="EP39" s="122"/>
      <c r="EQ39" s="122"/>
      <c r="ER39" s="122"/>
      <c r="ES39" s="122"/>
      <c r="ET39" s="122"/>
      <c r="EU39" s="122"/>
      <c r="EV39" s="122"/>
      <c r="EW39" s="122"/>
      <c r="EX39" s="122"/>
      <c r="EY39" s="122"/>
      <c r="EZ39" s="122"/>
      <c r="FA39" s="122"/>
      <c r="FB39" s="122"/>
      <c r="FC39" s="122"/>
      <c r="FD39" s="122"/>
      <c r="FE39" s="122"/>
      <c r="FF39" s="122"/>
      <c r="FG39" s="122"/>
      <c r="FH39" s="122"/>
      <c r="FI39" s="122"/>
      <c r="FJ39" s="122"/>
      <c r="FK39" s="122"/>
      <c r="FL39" s="122"/>
      <c r="FM39" s="122"/>
      <c r="FN39" s="122"/>
      <c r="FO39" s="122"/>
      <c r="FP39" s="122"/>
      <c r="FQ39" s="122"/>
      <c r="FR39" s="122"/>
      <c r="FS39" s="122"/>
      <c r="FT39" s="122"/>
      <c r="FU39" s="122"/>
      <c r="FV39" s="122"/>
      <c r="FW39" s="122"/>
      <c r="FX39" s="122"/>
      <c r="FY39" s="122"/>
      <c r="FZ39" s="122"/>
      <c r="GA39" s="122"/>
      <c r="GB39" s="122"/>
      <c r="GC39" s="122"/>
      <c r="GD39" s="122"/>
      <c r="GE39" s="122"/>
      <c r="GF39" s="122"/>
      <c r="GG39" s="122"/>
      <c r="GH39" s="122"/>
      <c r="GI39" s="122"/>
      <c r="GJ39" s="122"/>
      <c r="GK39" s="122"/>
      <c r="GL39" s="122"/>
      <c r="GM39" s="122"/>
      <c r="GN39" s="122"/>
      <c r="GO39" s="122"/>
      <c r="GP39" s="122"/>
      <c r="GQ39" s="122"/>
    </row>
    <row r="40" spans="1:199" s="120" customFormat="1" ht="38.4" customHeight="1" x14ac:dyDescent="0.2">
      <c r="A40" s="123"/>
      <c r="B40" s="123"/>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c r="BP40" s="123"/>
      <c r="BQ40" s="123"/>
      <c r="BR40" s="123"/>
      <c r="BS40" s="123"/>
      <c r="BT40" s="123"/>
      <c r="BU40" s="123"/>
      <c r="BV40" s="123"/>
      <c r="BW40" s="123"/>
      <c r="BX40" s="123"/>
      <c r="BY40" s="123"/>
      <c r="BZ40" s="123"/>
      <c r="CA40" s="123"/>
      <c r="CB40" s="123"/>
      <c r="CC40" s="123"/>
      <c r="CD40" s="123"/>
      <c r="CE40" s="123"/>
      <c r="CF40" s="123"/>
      <c r="CG40" s="123"/>
      <c r="CH40" s="123"/>
      <c r="CI40" s="123"/>
      <c r="CJ40" s="123"/>
      <c r="CK40" s="123"/>
      <c r="CL40" s="123"/>
      <c r="CM40" s="123"/>
      <c r="DE40" s="122"/>
      <c r="DF40" s="122"/>
      <c r="DG40" s="122"/>
      <c r="DH40" s="122"/>
      <c r="DI40" s="122"/>
      <c r="DJ40" s="122"/>
      <c r="DK40" s="122"/>
      <c r="DL40" s="122"/>
      <c r="DM40" s="122"/>
      <c r="DN40" s="122"/>
      <c r="DO40" s="122"/>
      <c r="DP40" s="122"/>
      <c r="DQ40" s="122"/>
      <c r="DR40" s="122"/>
      <c r="DS40" s="122"/>
      <c r="DT40" s="122"/>
      <c r="DU40" s="122"/>
      <c r="DV40" s="122"/>
      <c r="DW40" s="122"/>
      <c r="DX40" s="122"/>
      <c r="DY40" s="122"/>
      <c r="DZ40" s="122"/>
      <c r="EA40" s="122"/>
      <c r="EB40" s="122"/>
      <c r="EC40" s="122"/>
      <c r="ED40" s="122"/>
      <c r="EE40" s="122"/>
      <c r="EF40" s="122"/>
      <c r="EG40" s="122"/>
      <c r="EH40" s="122"/>
      <c r="EI40" s="122"/>
      <c r="EJ40" s="122"/>
      <c r="EK40" s="122"/>
      <c r="EL40" s="122"/>
      <c r="EM40" s="122"/>
      <c r="EN40" s="122"/>
      <c r="EO40" s="122"/>
      <c r="EP40" s="122"/>
      <c r="EQ40" s="122"/>
      <c r="ER40" s="122"/>
      <c r="ES40" s="122"/>
      <c r="ET40" s="122"/>
      <c r="EU40" s="122"/>
      <c r="EV40" s="122"/>
      <c r="EW40" s="122"/>
      <c r="EX40" s="122"/>
      <c r="EY40" s="122"/>
      <c r="EZ40" s="122"/>
      <c r="FA40" s="122"/>
      <c r="FB40" s="122"/>
      <c r="FC40" s="122"/>
      <c r="FD40" s="122"/>
      <c r="FE40" s="122"/>
      <c r="FF40" s="122"/>
      <c r="FG40" s="122"/>
      <c r="FH40" s="122"/>
      <c r="FI40" s="122"/>
      <c r="FJ40" s="122"/>
      <c r="FK40" s="122"/>
      <c r="FL40" s="122"/>
      <c r="FM40" s="122"/>
      <c r="FN40" s="122"/>
      <c r="FO40" s="122"/>
      <c r="FP40" s="122"/>
      <c r="FQ40" s="122"/>
      <c r="FR40" s="122"/>
      <c r="FS40" s="122"/>
      <c r="FT40" s="122"/>
      <c r="FU40" s="122"/>
      <c r="FV40" s="122"/>
      <c r="FW40" s="122"/>
      <c r="FX40" s="122"/>
      <c r="FY40" s="122"/>
      <c r="FZ40" s="122"/>
      <c r="GA40" s="122"/>
      <c r="GB40" s="122"/>
      <c r="GC40" s="122"/>
      <c r="GD40" s="122"/>
      <c r="GE40" s="122"/>
      <c r="GF40" s="122"/>
      <c r="GG40" s="122"/>
      <c r="GH40" s="122"/>
      <c r="GI40" s="122"/>
      <c r="GJ40" s="122"/>
      <c r="GK40" s="122"/>
      <c r="GL40" s="122"/>
      <c r="GM40" s="122"/>
      <c r="GN40" s="122"/>
      <c r="GO40" s="122"/>
      <c r="GP40" s="122"/>
      <c r="GQ40" s="122"/>
    </row>
    <row r="41" spans="1:199" s="120" customFormat="1" ht="14.4" customHeight="1" x14ac:dyDescent="0.2">
      <c r="A41" s="123"/>
      <c r="B41" s="123"/>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c r="BE41" s="123"/>
      <c r="BF41" s="123"/>
      <c r="BG41" s="123"/>
      <c r="BH41" s="123"/>
      <c r="BI41" s="123"/>
      <c r="BJ41" s="123"/>
      <c r="BK41" s="123"/>
      <c r="BL41" s="123"/>
      <c r="BM41" s="123"/>
      <c r="BN41" s="123"/>
      <c r="BO41" s="123"/>
      <c r="BP41" s="123"/>
      <c r="BQ41" s="123"/>
      <c r="BR41" s="123"/>
      <c r="BS41" s="123"/>
      <c r="BT41" s="123"/>
      <c r="BU41" s="123"/>
      <c r="BV41" s="123"/>
      <c r="BW41" s="123"/>
      <c r="BX41" s="123"/>
      <c r="BY41" s="123"/>
      <c r="BZ41" s="123"/>
      <c r="CA41" s="123"/>
      <c r="CB41" s="123"/>
      <c r="CC41" s="123"/>
      <c r="CD41" s="123"/>
      <c r="CE41" s="123"/>
      <c r="CF41" s="123"/>
      <c r="CG41" s="123"/>
      <c r="CH41" s="123"/>
      <c r="CI41" s="123"/>
      <c r="CJ41" s="123"/>
      <c r="CK41" s="123"/>
      <c r="CL41" s="123"/>
      <c r="CM41" s="123"/>
      <c r="DE41" s="122"/>
      <c r="DF41" s="122"/>
      <c r="DG41" s="122"/>
      <c r="DH41" s="122"/>
      <c r="DI41" s="122"/>
      <c r="DJ41" s="122"/>
      <c r="DK41" s="122"/>
      <c r="DL41" s="122"/>
      <c r="DM41" s="122"/>
      <c r="DN41" s="122"/>
      <c r="DO41" s="122"/>
      <c r="DP41" s="122"/>
      <c r="DQ41" s="122"/>
      <c r="DR41" s="122"/>
      <c r="DS41" s="122"/>
      <c r="DT41" s="122"/>
      <c r="DU41" s="122"/>
      <c r="DV41" s="122"/>
      <c r="DW41" s="122"/>
      <c r="DX41" s="122"/>
      <c r="DY41" s="122"/>
      <c r="DZ41" s="122"/>
      <c r="EA41" s="122"/>
      <c r="EB41" s="122"/>
      <c r="EC41" s="122"/>
      <c r="ED41" s="122"/>
      <c r="EE41" s="122"/>
      <c r="EF41" s="122"/>
      <c r="EG41" s="122"/>
      <c r="EH41" s="122"/>
      <c r="EI41" s="122"/>
      <c r="EJ41" s="122"/>
      <c r="EK41" s="122"/>
      <c r="EL41" s="122"/>
      <c r="EM41" s="122"/>
      <c r="EN41" s="122"/>
      <c r="EO41" s="122"/>
      <c r="EP41" s="122"/>
      <c r="EQ41" s="122"/>
      <c r="ER41" s="122"/>
      <c r="ES41" s="122"/>
      <c r="ET41" s="122"/>
      <c r="EU41" s="122"/>
      <c r="EV41" s="122"/>
      <c r="EW41" s="122"/>
      <c r="EX41" s="122"/>
      <c r="EY41" s="122"/>
      <c r="EZ41" s="122"/>
      <c r="FA41" s="122"/>
      <c r="FB41" s="122"/>
      <c r="FC41" s="122"/>
      <c r="FD41" s="122"/>
      <c r="FE41" s="122"/>
      <c r="FF41" s="122"/>
      <c r="FG41" s="122"/>
      <c r="FH41" s="122"/>
      <c r="FI41" s="122"/>
      <c r="FJ41" s="122"/>
      <c r="FK41" s="122"/>
      <c r="FL41" s="122"/>
      <c r="FM41" s="122"/>
      <c r="FN41" s="122"/>
      <c r="FO41" s="122"/>
      <c r="FP41" s="122"/>
      <c r="FQ41" s="122"/>
      <c r="FR41" s="122"/>
      <c r="FS41" s="122"/>
      <c r="FT41" s="122"/>
      <c r="FU41" s="122"/>
      <c r="FV41" s="122"/>
      <c r="FW41" s="122"/>
      <c r="FX41" s="122"/>
      <c r="FY41" s="122"/>
      <c r="FZ41" s="122"/>
      <c r="GA41" s="122"/>
      <c r="GB41" s="122"/>
      <c r="GC41" s="122"/>
      <c r="GD41" s="122"/>
      <c r="GE41" s="122"/>
      <c r="GF41" s="122"/>
      <c r="GG41" s="122"/>
      <c r="GH41" s="122"/>
      <c r="GI41" s="122"/>
      <c r="GJ41" s="122"/>
      <c r="GK41" s="122"/>
      <c r="GL41" s="122"/>
      <c r="GM41" s="122"/>
      <c r="GN41" s="122"/>
      <c r="GO41" s="122"/>
      <c r="GP41" s="122"/>
      <c r="GQ41" s="122"/>
    </row>
    <row r="42" spans="1:199" s="124" customFormat="1" ht="16.5" customHeight="1" x14ac:dyDescent="0.2">
      <c r="A42" s="123"/>
      <c r="B42" s="123"/>
      <c r="C42" s="123"/>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c r="AM42" s="123"/>
      <c r="AN42" s="123"/>
      <c r="AO42" s="123"/>
      <c r="AP42" s="123"/>
      <c r="AQ42" s="123"/>
      <c r="AR42" s="123"/>
      <c r="AS42" s="123"/>
      <c r="AT42" s="123"/>
      <c r="AU42" s="123"/>
      <c r="AV42" s="123"/>
      <c r="AW42" s="123"/>
      <c r="AX42" s="123"/>
      <c r="AY42" s="123"/>
      <c r="AZ42" s="123"/>
      <c r="BA42" s="123"/>
      <c r="BB42" s="123"/>
      <c r="BC42" s="123"/>
      <c r="BD42" s="123"/>
      <c r="BE42" s="123"/>
      <c r="BF42" s="123"/>
      <c r="BG42" s="123"/>
      <c r="BH42" s="123"/>
      <c r="BI42" s="123"/>
      <c r="BJ42" s="123"/>
      <c r="BK42" s="123"/>
      <c r="BL42" s="123"/>
      <c r="BM42" s="123"/>
      <c r="BN42" s="123"/>
      <c r="BO42" s="123"/>
      <c r="BP42" s="123"/>
      <c r="BQ42" s="123"/>
      <c r="BR42" s="123"/>
      <c r="BS42" s="123"/>
      <c r="BT42" s="123"/>
      <c r="BU42" s="123"/>
      <c r="BV42" s="123"/>
      <c r="BW42" s="123"/>
      <c r="BX42" s="123"/>
      <c r="BY42" s="123"/>
      <c r="BZ42" s="123"/>
      <c r="CA42" s="123"/>
      <c r="CB42" s="123"/>
      <c r="CC42" s="123"/>
      <c r="CD42" s="123"/>
      <c r="CE42" s="123"/>
      <c r="CF42" s="123"/>
      <c r="CG42" s="123"/>
      <c r="CH42" s="123"/>
      <c r="CI42" s="123"/>
      <c r="CJ42" s="123"/>
      <c r="CK42" s="123"/>
      <c r="CL42" s="123"/>
      <c r="CM42" s="123"/>
      <c r="CN42" s="120"/>
      <c r="CO42" s="120"/>
      <c r="CP42" s="120"/>
      <c r="CQ42" s="120"/>
      <c r="CR42" s="120"/>
      <c r="DE42" s="122"/>
      <c r="DF42" s="122"/>
      <c r="DG42" s="122"/>
      <c r="DH42" s="122"/>
      <c r="DI42" s="122"/>
      <c r="DJ42" s="122"/>
      <c r="DK42" s="122"/>
      <c r="DL42" s="122"/>
      <c r="DM42" s="122"/>
      <c r="DN42" s="122"/>
      <c r="DO42" s="122"/>
      <c r="DP42" s="122"/>
      <c r="DQ42" s="122"/>
      <c r="DR42" s="122"/>
      <c r="DS42" s="122"/>
      <c r="DT42" s="122"/>
      <c r="DU42" s="122"/>
      <c r="DV42" s="122"/>
      <c r="DW42" s="122"/>
      <c r="DX42" s="122"/>
      <c r="DY42" s="122"/>
      <c r="DZ42" s="122"/>
      <c r="EA42" s="122"/>
      <c r="EB42" s="122"/>
      <c r="EC42" s="122"/>
      <c r="ED42" s="122"/>
      <c r="EE42" s="122"/>
      <c r="EF42" s="122"/>
      <c r="EG42" s="122"/>
      <c r="EH42" s="122"/>
      <c r="EI42" s="122"/>
      <c r="EJ42" s="122"/>
      <c r="EK42" s="122"/>
      <c r="EL42" s="122"/>
      <c r="EM42" s="122"/>
      <c r="EN42" s="122"/>
      <c r="EO42" s="122"/>
      <c r="EP42" s="122"/>
      <c r="EQ42" s="122"/>
      <c r="ER42" s="122"/>
      <c r="ES42" s="122"/>
      <c r="ET42" s="122"/>
      <c r="EU42" s="122"/>
      <c r="EV42" s="122"/>
      <c r="EW42" s="122"/>
      <c r="EX42" s="122"/>
      <c r="EY42" s="122"/>
      <c r="EZ42" s="122"/>
      <c r="FA42" s="122"/>
      <c r="FB42" s="122"/>
      <c r="FC42" s="122"/>
      <c r="FD42" s="122"/>
      <c r="FE42" s="122"/>
      <c r="FF42" s="122"/>
      <c r="FG42" s="122"/>
      <c r="FH42" s="122"/>
      <c r="FI42" s="122"/>
      <c r="FJ42" s="122"/>
      <c r="FK42" s="122"/>
      <c r="FL42" s="122"/>
      <c r="FM42" s="122"/>
      <c r="FN42" s="122"/>
      <c r="FO42" s="122"/>
      <c r="FP42" s="122"/>
      <c r="FQ42" s="122"/>
      <c r="FR42" s="122"/>
      <c r="FS42" s="122"/>
      <c r="FT42" s="122"/>
      <c r="FU42" s="122"/>
      <c r="FV42" s="122"/>
      <c r="FW42" s="122"/>
      <c r="FX42" s="122"/>
      <c r="FY42" s="122"/>
      <c r="FZ42" s="122"/>
      <c r="GA42" s="122"/>
      <c r="GB42" s="122"/>
      <c r="GC42" s="122"/>
      <c r="GD42" s="122"/>
      <c r="GE42" s="122"/>
      <c r="GF42" s="122"/>
      <c r="GG42" s="122"/>
      <c r="GH42" s="122"/>
      <c r="GI42" s="122"/>
      <c r="GJ42" s="122"/>
      <c r="GK42" s="122"/>
      <c r="GL42" s="122"/>
      <c r="GM42" s="122"/>
      <c r="GN42" s="122"/>
      <c r="GO42" s="122"/>
      <c r="GP42" s="122"/>
      <c r="GQ42" s="122"/>
    </row>
    <row r="43" spans="1:199" s="124" customFormat="1" ht="18" customHeight="1" x14ac:dyDescent="0.2">
      <c r="A43" s="120"/>
      <c r="B43" s="120"/>
      <c r="C43" s="125"/>
      <c r="D43" s="125"/>
      <c r="E43" s="125"/>
      <c r="F43" s="125"/>
      <c r="G43" s="125"/>
      <c r="H43" s="125"/>
      <c r="I43" s="125"/>
      <c r="J43" s="125"/>
      <c r="K43" s="125"/>
      <c r="L43" s="125"/>
      <c r="M43" s="125"/>
      <c r="N43" s="125"/>
      <c r="O43" s="125"/>
      <c r="P43" s="125"/>
      <c r="Q43" s="125"/>
      <c r="R43" s="125"/>
      <c r="S43" s="125"/>
      <c r="T43" s="125"/>
      <c r="U43" s="125"/>
      <c r="V43" s="125"/>
      <c r="W43" s="125"/>
      <c r="X43" s="125"/>
      <c r="Y43" s="125"/>
      <c r="Z43" s="125"/>
      <c r="AA43" s="125"/>
      <c r="AB43" s="125"/>
      <c r="AC43" s="125"/>
      <c r="AD43" s="125"/>
      <c r="AE43" s="125"/>
      <c r="AF43" s="125"/>
      <c r="AG43" s="125"/>
      <c r="AH43" s="125"/>
      <c r="AI43" s="125"/>
      <c r="AJ43" s="125"/>
      <c r="AK43" s="125"/>
      <c r="AL43" s="125"/>
      <c r="AM43" s="125"/>
      <c r="AN43" s="125"/>
      <c r="AO43" s="125"/>
      <c r="AP43" s="125"/>
      <c r="AQ43" s="125"/>
      <c r="AR43" s="125"/>
      <c r="AS43" s="125"/>
      <c r="AT43" s="125"/>
      <c r="AU43" s="125"/>
      <c r="AV43" s="125"/>
      <c r="AW43" s="125"/>
      <c r="AX43" s="125"/>
      <c r="AY43" s="125"/>
      <c r="AZ43" s="125"/>
      <c r="BA43" s="125"/>
      <c r="BB43" s="125"/>
      <c r="BC43" s="125"/>
      <c r="BD43" s="125"/>
      <c r="BE43" s="125"/>
      <c r="BF43" s="125"/>
      <c r="BG43" s="125"/>
      <c r="BH43" s="125"/>
      <c r="BI43" s="125"/>
      <c r="BJ43" s="125"/>
      <c r="BK43" s="125"/>
      <c r="BL43" s="125"/>
      <c r="BM43" s="125"/>
      <c r="BN43" s="125"/>
      <c r="BO43" s="125"/>
      <c r="BP43" s="125"/>
      <c r="BQ43" s="125"/>
      <c r="BR43" s="125"/>
      <c r="BS43" s="125"/>
      <c r="BT43" s="125"/>
      <c r="BU43" s="125"/>
      <c r="BV43" s="125"/>
      <c r="BW43" s="125"/>
      <c r="BX43" s="125"/>
      <c r="BY43" s="125"/>
      <c r="BZ43" s="125"/>
      <c r="CA43" s="125"/>
      <c r="CB43" s="125"/>
      <c r="CC43" s="125"/>
      <c r="CD43" s="125"/>
      <c r="CE43" s="125"/>
      <c r="CF43" s="125"/>
      <c r="CG43" s="125"/>
      <c r="CH43" s="125"/>
      <c r="CI43" s="125"/>
      <c r="CJ43" s="125"/>
      <c r="CK43" s="120"/>
      <c r="CL43" s="120"/>
      <c r="CM43" s="120"/>
      <c r="CN43" s="120"/>
      <c r="CO43" s="120"/>
      <c r="CP43" s="120"/>
      <c r="CQ43" s="120"/>
      <c r="CR43" s="120"/>
    </row>
  </sheetData>
  <sheetProtection algorithmName="SHA-512" hashValue="Hu6xZkAgYxYNDG+TYkV+FawsASOrSx0jBroYEVob/jNI9IfAd1qpsqImkEn+PLO/z+fyavfdFEkje5pTaPO6qg==" saltValue="L1zRHpcDXtWsqs3uYfjTBQ==" spinCount="100000" sheet="1" objects="1" scenarios="1"/>
  <mergeCells count="46">
    <mergeCell ref="H38:CO39"/>
    <mergeCell ref="A28:CM28"/>
    <mergeCell ref="A31:CO31"/>
    <mergeCell ref="A32:CO32"/>
    <mergeCell ref="A35:CO35"/>
    <mergeCell ref="H37:CJ37"/>
    <mergeCell ref="AI21:AR21"/>
    <mergeCell ref="AS21:CK21"/>
    <mergeCell ref="AI22:AR22"/>
    <mergeCell ref="AS22:CK22"/>
    <mergeCell ref="CL22:CO22"/>
    <mergeCell ref="A26:CO26"/>
    <mergeCell ref="A27:CO27"/>
    <mergeCell ref="CA3:CE4"/>
    <mergeCell ref="CF3:CG4"/>
    <mergeCell ref="CH3:CL4"/>
    <mergeCell ref="CM3:CN4"/>
    <mergeCell ref="AI9:AJ9"/>
    <mergeCell ref="BO9:BR9"/>
    <mergeCell ref="BS9:BW9"/>
    <mergeCell ref="BX9:BY9"/>
    <mergeCell ref="BZ9:CD9"/>
    <mergeCell ref="CE9:CF9"/>
    <mergeCell ref="CG9:CK9"/>
    <mergeCell ref="CL9:CM9"/>
    <mergeCell ref="A2:J5"/>
    <mergeCell ref="K2:U5"/>
    <mergeCell ref="BP3:BS4"/>
    <mergeCell ref="BT3:BX4"/>
    <mergeCell ref="BY3:BZ4"/>
    <mergeCell ref="AS18:CK18"/>
    <mergeCell ref="A12:AD12"/>
    <mergeCell ref="A11:AD11"/>
    <mergeCell ref="W5:CL6"/>
    <mergeCell ref="AS19:CK19"/>
    <mergeCell ref="AI20:AR20"/>
    <mergeCell ref="AS20:CK20"/>
    <mergeCell ref="AI18:AR18"/>
    <mergeCell ref="Y16:AH16"/>
    <mergeCell ref="AI16:AR16"/>
    <mergeCell ref="AS16:AW16"/>
    <mergeCell ref="AY16:BE16"/>
    <mergeCell ref="AI17:AR17"/>
    <mergeCell ref="AS17:AZ17"/>
    <mergeCell ref="BA17:BL17"/>
    <mergeCell ref="BM17:CK17"/>
  </mergeCells>
  <phoneticPr fontId="20"/>
  <conditionalFormatting sqref="BT3 CA3 CH3 AS16:AW16 AY16:BE16 AS17:CK18 AS20:CK22">
    <cfRule type="containsBlanks" dxfId="91" priority="1">
      <formula>LEN(TRIM(AS3))=0</formula>
    </cfRule>
  </conditionalFormatting>
  <dataValidations count="6">
    <dataValidation type="list" imeMode="disabled" allowBlank="1" showInputMessage="1" showErrorMessage="1" error="入力した値は正しくありません。" sqref="CH3:CL4" xr:uid="{A0269C00-EE91-4117-8FCC-41F5170D0F3A}">
      <formula1>"1,2,3,4,5,6,7,8,9,10,11,12,13,14,15,16,17,18,19,20,21,22,23,24,25,26,27,28,29,30,31"</formula1>
    </dataValidation>
    <dataValidation type="list" imeMode="disabled" allowBlank="1" showInputMessage="1" showErrorMessage="1" error="入力した値は正しくありません。" sqref="CA3:CE4" xr:uid="{B22DB52D-0CAE-455D-A961-ABC4EA300584}">
      <formula1>"4,5,6,7,8,9,10,11"</formula1>
    </dataValidation>
    <dataValidation type="textLength" imeMode="disabled" operator="equal" allowBlank="1" showInputMessage="1" showErrorMessage="1" error="入力された桁数が不正です。_x000a_3ケタで再度入力してください。" sqref="AS16:AX16" xr:uid="{C0651CFB-2FAC-4A90-9758-EBAADAEE9FF4}">
      <formula1>3</formula1>
    </dataValidation>
    <dataValidation type="textLength" imeMode="disabled" operator="equal" allowBlank="1" showInputMessage="1" showErrorMessage="1" error="入力された桁数が不正です。_x000a_4ケタで再度入力してください。" sqref="AY16:BE16" xr:uid="{458BA311-8CB3-4332-AFBD-0BAF687BF57C}">
      <formula1>4</formula1>
    </dataValidation>
    <dataValidation allowBlank="1" showInputMessage="1" sqref="AT18 AT20:AT22" xr:uid="{63AC1EAA-6E6D-40EF-968F-550A73E75FE8}"/>
    <dataValidation imeMode="disabled" allowBlank="1" showInputMessage="1" sqref="BH16:CB16" xr:uid="{1C514B91-9A63-4261-A055-AC1170D377EA}"/>
  </dataValidations>
  <printOptions horizontalCentered="1"/>
  <pageMargins left="0.39370078740157483" right="0.39370078740157483" top="0.59055118110236227" bottom="0.74803149606299213" header="0.39370078740157483" footer="0.31496062992125984"/>
  <pageSetup paperSize="9" scale="7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IW132"/>
  <sheetViews>
    <sheetView showGridLines="0" view="pageBreakPreview" zoomScale="70" zoomScaleNormal="70" zoomScaleSheetLayoutView="70" workbookViewId="0"/>
  </sheetViews>
  <sheetFormatPr defaultColWidth="9" defaultRowHeight="13.2" x14ac:dyDescent="0.2"/>
  <cols>
    <col min="1" max="1" width="3.77734375" style="102" customWidth="1"/>
    <col min="2" max="2" width="5.6640625" style="3" customWidth="1"/>
    <col min="3" max="3" width="48.6640625" style="3" customWidth="1"/>
    <col min="4" max="4" width="17.33203125" style="3" customWidth="1"/>
    <col min="5" max="5" width="41.109375" style="3" customWidth="1"/>
    <col min="6" max="6" width="15.6640625" style="3" customWidth="1"/>
    <col min="7" max="7" width="12.88671875" style="3" customWidth="1"/>
    <col min="8" max="8" width="16.109375" style="3" customWidth="1"/>
    <col min="9" max="9" width="13.77734375" style="3" customWidth="1"/>
    <col min="10" max="10" width="11.6640625" style="3" customWidth="1"/>
    <col min="11" max="11" width="9" style="3" customWidth="1"/>
    <col min="12" max="12" width="19.88671875" style="3" customWidth="1"/>
    <col min="13" max="13" width="27.88671875" style="3" customWidth="1"/>
    <col min="14" max="14" width="37.33203125" style="3" customWidth="1"/>
    <col min="15" max="15" width="1.88671875" style="3" customWidth="1"/>
    <col min="16" max="16384" width="9" style="3"/>
  </cols>
  <sheetData>
    <row r="1" spans="1:257" ht="20.25" customHeight="1" x14ac:dyDescent="0.2">
      <c r="O1" s="106" t="s">
        <v>65</v>
      </c>
    </row>
    <row r="2" spans="1:257" ht="27" customHeight="1" x14ac:dyDescent="0.2">
      <c r="A2" s="216" t="s">
        <v>64</v>
      </c>
      <c r="B2" s="216"/>
      <c r="C2" s="216"/>
      <c r="D2" s="216"/>
      <c r="E2" s="216"/>
      <c r="F2" s="216"/>
      <c r="G2" s="216"/>
      <c r="H2" s="216"/>
      <c r="I2" s="216"/>
      <c r="J2" s="216"/>
      <c r="K2" s="216"/>
      <c r="L2" s="216"/>
      <c r="M2" s="216"/>
      <c r="N2" s="216"/>
      <c r="O2" s="216"/>
    </row>
    <row r="3" spans="1:257" s="2" customFormat="1" ht="2.25" customHeight="1" x14ac:dyDescent="0.2">
      <c r="A3" s="38"/>
      <c r="B3" s="38"/>
      <c r="C3" s="38"/>
      <c r="D3" s="38"/>
      <c r="E3" s="38"/>
      <c r="F3" s="38"/>
      <c r="G3" s="38"/>
      <c r="H3" s="38"/>
      <c r="I3" s="38"/>
      <c r="J3" s="38"/>
      <c r="K3" s="38"/>
      <c r="L3" s="38"/>
      <c r="M3" s="38"/>
      <c r="N3" s="38"/>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row>
    <row r="4" spans="1:257" ht="18.75" customHeight="1" x14ac:dyDescent="0.2">
      <c r="A4" s="29"/>
      <c r="B4" s="6" t="s">
        <v>26</v>
      </c>
      <c r="C4" s="6"/>
      <c r="O4" s="1"/>
      <c r="P4" s="28"/>
      <c r="Q4" s="28"/>
      <c r="R4" s="28"/>
      <c r="S4" s="28"/>
      <c r="T4" s="28"/>
      <c r="U4" s="28"/>
    </row>
    <row r="5" spans="1:257" ht="5.25" customHeight="1" x14ac:dyDescent="0.2">
      <c r="A5" s="29"/>
      <c r="O5" s="28"/>
      <c r="P5" s="28"/>
      <c r="Q5" s="28"/>
      <c r="R5" s="28"/>
      <c r="S5" s="28"/>
      <c r="T5" s="28"/>
      <c r="U5" s="28"/>
    </row>
    <row r="6" spans="1:257" s="2" customFormat="1" ht="17.25" customHeight="1" x14ac:dyDescent="0.2">
      <c r="A6" s="29"/>
      <c r="B6" s="39" t="s">
        <v>28</v>
      </c>
      <c r="C6" s="7"/>
      <c r="E6" s="5"/>
      <c r="F6" s="5"/>
      <c r="G6" s="5"/>
      <c r="H6" s="5"/>
      <c r="I6" s="3"/>
      <c r="J6" s="3"/>
      <c r="K6" s="3"/>
      <c r="L6" s="3"/>
      <c r="M6" s="3"/>
      <c r="O6" s="28"/>
      <c r="P6" s="28"/>
      <c r="Q6" s="28"/>
      <c r="R6" s="28"/>
      <c r="S6" s="28"/>
      <c r="T6" s="28"/>
      <c r="U6" s="28"/>
    </row>
    <row r="7" spans="1:257" s="2" customFormat="1" ht="5.25" customHeight="1" thickBot="1" x14ac:dyDescent="0.25">
      <c r="A7" s="29"/>
      <c r="B7" s="4"/>
      <c r="C7" s="4"/>
      <c r="E7" s="5"/>
      <c r="F7" s="5"/>
      <c r="G7" s="5"/>
      <c r="H7" s="5"/>
      <c r="I7" s="3"/>
      <c r="J7" s="3"/>
      <c r="K7" s="3"/>
      <c r="L7" s="3"/>
      <c r="M7" s="3"/>
      <c r="O7" s="28"/>
      <c r="P7" s="28"/>
      <c r="Q7" s="28"/>
      <c r="R7" s="28"/>
      <c r="S7" s="28"/>
      <c r="T7" s="28"/>
      <c r="U7" s="28"/>
    </row>
    <row r="8" spans="1:257" ht="37.5" customHeight="1" x14ac:dyDescent="0.2">
      <c r="A8" s="29"/>
      <c r="B8" s="196" t="s">
        <v>15</v>
      </c>
      <c r="C8" s="197"/>
      <c r="D8" s="217"/>
      <c r="E8" s="218"/>
      <c r="F8" s="219"/>
      <c r="G8" s="212" t="s">
        <v>72</v>
      </c>
      <c r="H8" s="213"/>
      <c r="I8" s="213"/>
      <c r="J8" s="127"/>
      <c r="K8" s="133"/>
      <c r="L8" s="127"/>
      <c r="M8" s="127"/>
      <c r="N8" s="28"/>
      <c r="O8" s="28"/>
      <c r="P8" s="28"/>
      <c r="Q8" s="28"/>
      <c r="R8" s="28"/>
      <c r="S8" s="28"/>
      <c r="T8" s="28"/>
    </row>
    <row r="9" spans="1:257" s="2" customFormat="1" ht="37.5" customHeight="1" x14ac:dyDescent="0.2">
      <c r="A9" s="29"/>
      <c r="B9" s="201" t="s">
        <v>32</v>
      </c>
      <c r="C9" s="202"/>
      <c r="D9" s="220"/>
      <c r="E9" s="194"/>
      <c r="F9" s="195"/>
      <c r="G9" s="214" t="s">
        <v>70</v>
      </c>
      <c r="H9" s="215"/>
      <c r="I9" s="215"/>
      <c r="J9" s="215"/>
      <c r="K9" s="132"/>
      <c r="L9" s="131"/>
      <c r="M9" s="131"/>
      <c r="N9" s="28"/>
      <c r="O9" s="28"/>
      <c r="P9" s="28"/>
      <c r="Q9" s="28"/>
      <c r="R9" s="28"/>
      <c r="S9" s="28"/>
      <c r="T9" s="28"/>
    </row>
    <row r="10" spans="1:257" s="2" customFormat="1" ht="37.5" customHeight="1" x14ac:dyDescent="0.2">
      <c r="A10" s="29"/>
      <c r="B10" s="205" t="s">
        <v>22</v>
      </c>
      <c r="C10" s="206"/>
      <c r="D10" s="190" t="s">
        <v>11</v>
      </c>
      <c r="E10" s="191"/>
      <c r="F10" s="192"/>
      <c r="G10" s="128"/>
      <c r="H10" s="129"/>
      <c r="I10" s="130"/>
      <c r="J10" s="130"/>
      <c r="K10" s="130"/>
      <c r="L10" s="128"/>
      <c r="M10" s="130"/>
      <c r="N10" s="28"/>
      <c r="O10" s="28"/>
      <c r="P10" s="28"/>
      <c r="Q10" s="28"/>
      <c r="R10" s="28"/>
      <c r="S10" s="28"/>
      <c r="T10" s="28"/>
    </row>
    <row r="11" spans="1:257" ht="37.5" customHeight="1" x14ac:dyDescent="0.2">
      <c r="A11" s="29"/>
      <c r="B11" s="205" t="s">
        <v>23</v>
      </c>
      <c r="C11" s="206"/>
      <c r="D11" s="193"/>
      <c r="E11" s="194"/>
      <c r="F11" s="195"/>
      <c r="G11" s="223" t="s">
        <v>12</v>
      </c>
      <c r="H11" s="224"/>
      <c r="I11" s="224"/>
      <c r="J11" s="224"/>
      <c r="K11" s="224"/>
      <c r="L11" s="224"/>
      <c r="M11" s="224"/>
      <c r="N11" s="224"/>
      <c r="O11" s="28"/>
      <c r="P11" s="28"/>
      <c r="Q11" s="28"/>
      <c r="R11" s="28"/>
      <c r="S11" s="28"/>
      <c r="T11" s="28"/>
    </row>
    <row r="12" spans="1:257" ht="37.5" customHeight="1" x14ac:dyDescent="0.2">
      <c r="A12" s="29"/>
      <c r="B12" s="205" t="s">
        <v>24</v>
      </c>
      <c r="C12" s="206"/>
      <c r="D12" s="207" t="str">
        <f>IF($D$11="ＪＩＳ Ａ ９５１１","発泡プラスチック保温材",IF($D$11="ＪＩＳ Ａ ９５２１","建築用断熱材",IF($D$11="ＪＩＳ Ａ ９５２９","建築用真空断熱材","")))</f>
        <v/>
      </c>
      <c r="E12" s="208"/>
      <c r="F12" s="208"/>
      <c r="G12" s="223" t="s">
        <v>71</v>
      </c>
      <c r="H12" s="224"/>
      <c r="I12" s="224"/>
      <c r="J12" s="224"/>
      <c r="K12" s="224"/>
      <c r="L12" s="224"/>
      <c r="M12" s="224"/>
    </row>
    <row r="13" spans="1:257" ht="37.5" customHeight="1" thickBot="1" x14ac:dyDescent="0.25">
      <c r="A13" s="29"/>
      <c r="B13" s="203" t="s">
        <v>33</v>
      </c>
      <c r="C13" s="204"/>
      <c r="D13" s="198"/>
      <c r="E13" s="199"/>
      <c r="F13" s="200"/>
      <c r="G13" s="223" t="s">
        <v>90</v>
      </c>
      <c r="H13" s="224"/>
      <c r="I13" s="224"/>
      <c r="J13" s="224"/>
      <c r="K13" s="224"/>
      <c r="L13" s="224"/>
      <c r="M13" s="224"/>
    </row>
    <row r="14" spans="1:257" x14ac:dyDescent="0.2">
      <c r="A14" s="29"/>
      <c r="B14" s="2"/>
      <c r="C14" s="2"/>
      <c r="D14" s="5"/>
      <c r="E14" s="5"/>
      <c r="F14" s="5"/>
      <c r="G14" s="5"/>
      <c r="H14" s="5"/>
      <c r="I14" s="5"/>
      <c r="J14" s="5"/>
      <c r="K14" s="5"/>
      <c r="M14" s="5"/>
      <c r="N14" s="9"/>
      <c r="O14" s="10"/>
    </row>
    <row r="15" spans="1:257" ht="3" customHeight="1" x14ac:dyDescent="0.2">
      <c r="A15" s="29"/>
      <c r="B15" s="2"/>
      <c r="C15" s="2"/>
      <c r="D15" s="5"/>
      <c r="E15" s="5"/>
      <c r="F15" s="5"/>
      <c r="G15" s="5"/>
      <c r="H15" s="5"/>
      <c r="I15" s="5"/>
      <c r="J15" s="5"/>
      <c r="K15" s="5"/>
      <c r="M15" s="5"/>
      <c r="N15" s="9"/>
      <c r="O15" s="10"/>
    </row>
    <row r="16" spans="1:257" ht="16.2" x14ac:dyDescent="0.2">
      <c r="A16" s="29"/>
      <c r="B16" s="11" t="s">
        <v>29</v>
      </c>
      <c r="C16" s="11"/>
      <c r="D16" s="12"/>
      <c r="E16" s="12"/>
      <c r="F16" s="12"/>
      <c r="G16" s="12"/>
      <c r="H16" s="12"/>
      <c r="I16" s="12"/>
      <c r="J16" s="12"/>
      <c r="K16" s="222" t="s">
        <v>73</v>
      </c>
      <c r="L16" s="222"/>
      <c r="M16" s="222"/>
      <c r="N16" s="222"/>
    </row>
    <row r="17" spans="1:16" ht="6" customHeight="1" x14ac:dyDescent="0.2">
      <c r="A17" s="2"/>
      <c r="B17" s="2"/>
      <c r="C17" s="2"/>
      <c r="D17" s="2"/>
      <c r="E17" s="5"/>
      <c r="F17" s="5"/>
      <c r="G17" s="5"/>
      <c r="H17" s="5"/>
      <c r="I17" s="5"/>
      <c r="J17" s="5"/>
      <c r="K17" s="222"/>
      <c r="L17" s="222"/>
      <c r="M17" s="222"/>
      <c r="N17" s="222"/>
      <c r="O17" s="10"/>
    </row>
    <row r="18" spans="1:16" s="96" customFormat="1" ht="16.2" x14ac:dyDescent="0.2">
      <c r="A18" s="95"/>
      <c r="B18" s="221" t="s">
        <v>21</v>
      </c>
      <c r="C18" s="221"/>
      <c r="D18" s="221"/>
      <c r="E18" s="221"/>
      <c r="F18" s="137"/>
      <c r="G18" s="137"/>
      <c r="H18" s="137"/>
      <c r="I18" s="137"/>
      <c r="J18" s="137"/>
      <c r="K18" s="222"/>
      <c r="L18" s="222"/>
      <c r="M18" s="222"/>
      <c r="N18" s="222"/>
      <c r="O18" s="137"/>
      <c r="P18" s="137"/>
    </row>
    <row r="19" spans="1:16" s="2" customFormat="1" ht="5.25" customHeight="1" thickBot="1" x14ac:dyDescent="0.25">
      <c r="A19" s="29"/>
      <c r="B19" s="4"/>
      <c r="C19" s="4"/>
      <c r="E19" s="5"/>
      <c r="F19" s="5"/>
      <c r="G19" s="5"/>
      <c r="H19" s="5"/>
      <c r="I19" s="3"/>
      <c r="J19" s="3"/>
      <c r="K19" s="3"/>
      <c r="L19" s="3"/>
      <c r="M19" s="3"/>
    </row>
    <row r="20" spans="1:16" ht="22.5" customHeight="1" x14ac:dyDescent="0.2">
      <c r="A20" s="30"/>
      <c r="B20" s="183" t="s">
        <v>51</v>
      </c>
      <c r="C20" s="184"/>
      <c r="D20" s="13"/>
      <c r="E20" s="209" t="s">
        <v>13</v>
      </c>
      <c r="F20" s="210"/>
      <c r="G20" s="211"/>
      <c r="H20" s="177" t="s">
        <v>14</v>
      </c>
      <c r="I20" s="178"/>
      <c r="J20" s="175" t="s">
        <v>34</v>
      </c>
      <c r="K20" s="187" t="s">
        <v>83</v>
      </c>
      <c r="L20" s="181" t="s">
        <v>54</v>
      </c>
      <c r="M20" s="173" t="s">
        <v>10</v>
      </c>
      <c r="N20" s="174"/>
    </row>
    <row r="21" spans="1:16" ht="37.5" customHeight="1" thickBot="1" x14ac:dyDescent="0.25">
      <c r="A21" s="29"/>
      <c r="B21" s="185"/>
      <c r="C21" s="186"/>
      <c r="D21" s="32" t="s">
        <v>31</v>
      </c>
      <c r="E21" s="14" t="s">
        <v>16</v>
      </c>
      <c r="F21" s="91" t="s">
        <v>55</v>
      </c>
      <c r="G21" s="92" t="s">
        <v>56</v>
      </c>
      <c r="H21" s="34" t="s">
        <v>30</v>
      </c>
      <c r="I21" s="33" t="s">
        <v>25</v>
      </c>
      <c r="J21" s="176"/>
      <c r="K21" s="176"/>
      <c r="L21" s="182"/>
      <c r="M21" s="15" t="s">
        <v>87</v>
      </c>
      <c r="N21" s="16" t="s">
        <v>7</v>
      </c>
    </row>
    <row r="22" spans="1:16" ht="30" customHeight="1" x14ac:dyDescent="0.2">
      <c r="A22" s="97" t="str">
        <f>IF(B22="","",ROW()-21)</f>
        <v/>
      </c>
      <c r="B22" s="179"/>
      <c r="C22" s="180"/>
      <c r="D22" s="17"/>
      <c r="E22" s="26"/>
      <c r="F22" s="108"/>
      <c r="G22" s="98" t="str">
        <f>IF($F22="","",IF(AND(0.01&lt;=VALUE($F22),VALUE($F22)&lt;=0.022),"A",IF(VALUE($F22)&lt;=0.01,"S","")))</f>
        <v/>
      </c>
      <c r="H22" s="111"/>
      <c r="I22" s="114"/>
      <c r="J22" s="18"/>
      <c r="K22" s="134"/>
      <c r="L22" s="40" t="str">
        <f>IF(D22="","",$D$9&amp;D22&amp;G22)</f>
        <v/>
      </c>
      <c r="M22" s="35"/>
      <c r="N22" s="19"/>
    </row>
    <row r="23" spans="1:16" ht="30" customHeight="1" x14ac:dyDescent="0.2">
      <c r="A23" s="97" t="str">
        <f t="shared" ref="A23:A42" si="0">IF(B23="","",ROW()-21)</f>
        <v/>
      </c>
      <c r="B23" s="171"/>
      <c r="C23" s="172"/>
      <c r="D23" s="20"/>
      <c r="E23" s="26"/>
      <c r="F23" s="109"/>
      <c r="G23" s="99" t="str">
        <f t="shared" ref="G23:G42" si="1">IF($F23="","",IF(AND(0.01&lt;=VALUE($F23),VALUE($F23)&lt;=0.022),"A",IF(VALUE($F23)&lt;=0.01,"S","")))</f>
        <v/>
      </c>
      <c r="H23" s="112"/>
      <c r="I23" s="115"/>
      <c r="J23" s="21"/>
      <c r="K23" s="135"/>
      <c r="L23" s="41" t="str">
        <f t="shared" ref="L23:L42" si="2">IF(D23="","",$D$9&amp;D23&amp;G23)</f>
        <v/>
      </c>
      <c r="M23" s="36"/>
      <c r="N23" s="22"/>
    </row>
    <row r="24" spans="1:16" ht="30" customHeight="1" x14ac:dyDescent="0.2">
      <c r="A24" s="97" t="str">
        <f t="shared" si="0"/>
        <v/>
      </c>
      <c r="B24" s="171"/>
      <c r="C24" s="172"/>
      <c r="D24" s="20"/>
      <c r="E24" s="26"/>
      <c r="F24" s="109"/>
      <c r="G24" s="99" t="str">
        <f t="shared" si="1"/>
        <v/>
      </c>
      <c r="H24" s="112"/>
      <c r="I24" s="115"/>
      <c r="J24" s="21"/>
      <c r="K24" s="135"/>
      <c r="L24" s="41" t="str">
        <f>IF(D24="","",$D$9&amp;D24&amp;G24)</f>
        <v/>
      </c>
      <c r="M24" s="36"/>
      <c r="N24" s="22"/>
    </row>
    <row r="25" spans="1:16" ht="30" customHeight="1" x14ac:dyDescent="0.2">
      <c r="A25" s="97" t="str">
        <f t="shared" si="0"/>
        <v/>
      </c>
      <c r="B25" s="171"/>
      <c r="C25" s="172"/>
      <c r="D25" s="20"/>
      <c r="E25" s="26"/>
      <c r="F25" s="109"/>
      <c r="G25" s="99" t="str">
        <f t="shared" si="1"/>
        <v/>
      </c>
      <c r="H25" s="112"/>
      <c r="I25" s="115"/>
      <c r="J25" s="21"/>
      <c r="K25" s="135"/>
      <c r="L25" s="41" t="str">
        <f t="shared" si="2"/>
        <v/>
      </c>
      <c r="M25" s="36"/>
      <c r="N25" s="22"/>
    </row>
    <row r="26" spans="1:16" ht="30" customHeight="1" x14ac:dyDescent="0.2">
      <c r="A26" s="97" t="str">
        <f t="shared" si="0"/>
        <v/>
      </c>
      <c r="B26" s="171"/>
      <c r="C26" s="172"/>
      <c r="D26" s="20"/>
      <c r="E26" s="26"/>
      <c r="F26" s="109"/>
      <c r="G26" s="99" t="str">
        <f t="shared" si="1"/>
        <v/>
      </c>
      <c r="H26" s="112"/>
      <c r="I26" s="115"/>
      <c r="J26" s="21"/>
      <c r="K26" s="135"/>
      <c r="L26" s="41" t="str">
        <f t="shared" si="2"/>
        <v/>
      </c>
      <c r="M26" s="36"/>
      <c r="N26" s="22"/>
    </row>
    <row r="27" spans="1:16" ht="30" customHeight="1" x14ac:dyDescent="0.2">
      <c r="A27" s="97" t="str">
        <f t="shared" si="0"/>
        <v/>
      </c>
      <c r="B27" s="171"/>
      <c r="C27" s="172"/>
      <c r="D27" s="20"/>
      <c r="E27" s="26"/>
      <c r="F27" s="109"/>
      <c r="G27" s="99" t="str">
        <f t="shared" si="1"/>
        <v/>
      </c>
      <c r="H27" s="112"/>
      <c r="I27" s="115"/>
      <c r="J27" s="21"/>
      <c r="K27" s="135"/>
      <c r="L27" s="41" t="str">
        <f t="shared" si="2"/>
        <v/>
      </c>
      <c r="M27" s="36"/>
      <c r="N27" s="22"/>
    </row>
    <row r="28" spans="1:16" ht="30" customHeight="1" x14ac:dyDescent="0.2">
      <c r="A28" s="97" t="str">
        <f t="shared" si="0"/>
        <v/>
      </c>
      <c r="B28" s="171"/>
      <c r="C28" s="172"/>
      <c r="D28" s="20"/>
      <c r="E28" s="26"/>
      <c r="F28" s="109"/>
      <c r="G28" s="99" t="str">
        <f t="shared" si="1"/>
        <v/>
      </c>
      <c r="H28" s="112"/>
      <c r="I28" s="115"/>
      <c r="J28" s="21"/>
      <c r="K28" s="135"/>
      <c r="L28" s="41" t="str">
        <f t="shared" si="2"/>
        <v/>
      </c>
      <c r="M28" s="36"/>
      <c r="N28" s="22"/>
    </row>
    <row r="29" spans="1:16" ht="30" customHeight="1" x14ac:dyDescent="0.2">
      <c r="A29" s="97" t="str">
        <f t="shared" si="0"/>
        <v/>
      </c>
      <c r="B29" s="171"/>
      <c r="C29" s="172"/>
      <c r="D29" s="20"/>
      <c r="E29" s="26"/>
      <c r="F29" s="109"/>
      <c r="G29" s="99" t="str">
        <f t="shared" si="1"/>
        <v/>
      </c>
      <c r="H29" s="112"/>
      <c r="I29" s="115"/>
      <c r="J29" s="21"/>
      <c r="K29" s="135"/>
      <c r="L29" s="41" t="str">
        <f t="shared" si="2"/>
        <v/>
      </c>
      <c r="M29" s="36"/>
      <c r="N29" s="22"/>
    </row>
    <row r="30" spans="1:16" ht="30" customHeight="1" x14ac:dyDescent="0.2">
      <c r="A30" s="97" t="str">
        <f t="shared" si="0"/>
        <v/>
      </c>
      <c r="B30" s="171"/>
      <c r="C30" s="172"/>
      <c r="D30" s="20"/>
      <c r="E30" s="26"/>
      <c r="F30" s="109"/>
      <c r="G30" s="99" t="str">
        <f t="shared" si="1"/>
        <v/>
      </c>
      <c r="H30" s="112"/>
      <c r="I30" s="115"/>
      <c r="J30" s="21"/>
      <c r="K30" s="135"/>
      <c r="L30" s="41" t="str">
        <f t="shared" si="2"/>
        <v/>
      </c>
      <c r="M30" s="36"/>
      <c r="N30" s="22"/>
    </row>
    <row r="31" spans="1:16" ht="30" customHeight="1" x14ac:dyDescent="0.2">
      <c r="A31" s="97" t="str">
        <f t="shared" si="0"/>
        <v/>
      </c>
      <c r="B31" s="171"/>
      <c r="C31" s="172"/>
      <c r="D31" s="20"/>
      <c r="E31" s="26"/>
      <c r="F31" s="109"/>
      <c r="G31" s="99" t="str">
        <f t="shared" si="1"/>
        <v/>
      </c>
      <c r="H31" s="112"/>
      <c r="I31" s="115"/>
      <c r="J31" s="21"/>
      <c r="K31" s="135"/>
      <c r="L31" s="41" t="str">
        <f t="shared" si="2"/>
        <v/>
      </c>
      <c r="M31" s="36"/>
      <c r="N31" s="22"/>
    </row>
    <row r="32" spans="1:16" ht="30" customHeight="1" x14ac:dyDescent="0.2">
      <c r="A32" s="97" t="str">
        <f t="shared" si="0"/>
        <v/>
      </c>
      <c r="B32" s="171"/>
      <c r="C32" s="172"/>
      <c r="D32" s="20"/>
      <c r="E32" s="26"/>
      <c r="F32" s="109"/>
      <c r="G32" s="99" t="str">
        <f t="shared" si="1"/>
        <v/>
      </c>
      <c r="H32" s="112"/>
      <c r="I32" s="115"/>
      <c r="J32" s="21"/>
      <c r="K32" s="135"/>
      <c r="L32" s="41" t="str">
        <f t="shared" si="2"/>
        <v/>
      </c>
      <c r="M32" s="36"/>
      <c r="N32" s="22"/>
    </row>
    <row r="33" spans="1:15" ht="30" customHeight="1" x14ac:dyDescent="0.2">
      <c r="A33" s="97" t="str">
        <f t="shared" si="0"/>
        <v/>
      </c>
      <c r="B33" s="171"/>
      <c r="C33" s="172"/>
      <c r="D33" s="20"/>
      <c r="E33" s="26"/>
      <c r="F33" s="109"/>
      <c r="G33" s="99" t="str">
        <f t="shared" si="1"/>
        <v/>
      </c>
      <c r="H33" s="112"/>
      <c r="I33" s="115"/>
      <c r="J33" s="21"/>
      <c r="K33" s="135"/>
      <c r="L33" s="41" t="str">
        <f t="shared" si="2"/>
        <v/>
      </c>
      <c r="M33" s="36"/>
      <c r="N33" s="22"/>
    </row>
    <row r="34" spans="1:15" ht="30" customHeight="1" x14ac:dyDescent="0.2">
      <c r="A34" s="97" t="str">
        <f t="shared" si="0"/>
        <v/>
      </c>
      <c r="B34" s="171"/>
      <c r="C34" s="172"/>
      <c r="D34" s="20"/>
      <c r="E34" s="26"/>
      <c r="F34" s="109"/>
      <c r="G34" s="99" t="str">
        <f t="shared" si="1"/>
        <v/>
      </c>
      <c r="H34" s="112"/>
      <c r="I34" s="115"/>
      <c r="J34" s="21"/>
      <c r="K34" s="135"/>
      <c r="L34" s="41" t="str">
        <f t="shared" si="2"/>
        <v/>
      </c>
      <c r="M34" s="36"/>
      <c r="N34" s="22"/>
    </row>
    <row r="35" spans="1:15" ht="30" customHeight="1" x14ac:dyDescent="0.2">
      <c r="A35" s="97" t="str">
        <f t="shared" si="0"/>
        <v/>
      </c>
      <c r="B35" s="171"/>
      <c r="C35" s="172"/>
      <c r="D35" s="20"/>
      <c r="E35" s="26"/>
      <c r="F35" s="109"/>
      <c r="G35" s="99" t="str">
        <f t="shared" si="1"/>
        <v/>
      </c>
      <c r="H35" s="112"/>
      <c r="I35" s="115"/>
      <c r="J35" s="21"/>
      <c r="K35" s="135"/>
      <c r="L35" s="41" t="str">
        <f t="shared" si="2"/>
        <v/>
      </c>
      <c r="M35" s="36"/>
      <c r="N35" s="22"/>
    </row>
    <row r="36" spans="1:15" ht="30" customHeight="1" x14ac:dyDescent="0.2">
      <c r="A36" s="97" t="str">
        <f t="shared" si="0"/>
        <v/>
      </c>
      <c r="B36" s="171"/>
      <c r="C36" s="172"/>
      <c r="D36" s="20"/>
      <c r="E36" s="26"/>
      <c r="F36" s="109"/>
      <c r="G36" s="99" t="str">
        <f t="shared" si="1"/>
        <v/>
      </c>
      <c r="H36" s="112"/>
      <c r="I36" s="115"/>
      <c r="J36" s="21"/>
      <c r="K36" s="135"/>
      <c r="L36" s="41" t="str">
        <f t="shared" si="2"/>
        <v/>
      </c>
      <c r="M36" s="36"/>
      <c r="N36" s="22"/>
    </row>
    <row r="37" spans="1:15" ht="30" customHeight="1" x14ac:dyDescent="0.2">
      <c r="A37" s="97" t="str">
        <f t="shared" si="0"/>
        <v/>
      </c>
      <c r="B37" s="171"/>
      <c r="C37" s="172"/>
      <c r="D37" s="20"/>
      <c r="E37" s="26"/>
      <c r="F37" s="109"/>
      <c r="G37" s="99" t="str">
        <f t="shared" si="1"/>
        <v/>
      </c>
      <c r="H37" s="112"/>
      <c r="I37" s="115"/>
      <c r="J37" s="21"/>
      <c r="K37" s="135"/>
      <c r="L37" s="41" t="str">
        <f t="shared" si="2"/>
        <v/>
      </c>
      <c r="M37" s="36"/>
      <c r="N37" s="22"/>
    </row>
    <row r="38" spans="1:15" ht="30" customHeight="1" x14ac:dyDescent="0.2">
      <c r="A38" s="97" t="str">
        <f t="shared" si="0"/>
        <v/>
      </c>
      <c r="B38" s="171"/>
      <c r="C38" s="172"/>
      <c r="D38" s="20"/>
      <c r="E38" s="26"/>
      <c r="F38" s="109"/>
      <c r="G38" s="99" t="str">
        <f t="shared" si="1"/>
        <v/>
      </c>
      <c r="H38" s="112"/>
      <c r="I38" s="115"/>
      <c r="J38" s="21"/>
      <c r="K38" s="135"/>
      <c r="L38" s="41" t="str">
        <f t="shared" si="2"/>
        <v/>
      </c>
      <c r="M38" s="36"/>
      <c r="N38" s="22"/>
    </row>
    <row r="39" spans="1:15" ht="30" customHeight="1" x14ac:dyDescent="0.2">
      <c r="A39" s="97" t="str">
        <f t="shared" si="0"/>
        <v/>
      </c>
      <c r="B39" s="171"/>
      <c r="C39" s="172"/>
      <c r="D39" s="20"/>
      <c r="E39" s="26"/>
      <c r="F39" s="109"/>
      <c r="G39" s="99" t="str">
        <f t="shared" si="1"/>
        <v/>
      </c>
      <c r="H39" s="112"/>
      <c r="I39" s="115"/>
      <c r="J39" s="21"/>
      <c r="K39" s="135"/>
      <c r="L39" s="41" t="str">
        <f t="shared" si="2"/>
        <v/>
      </c>
      <c r="M39" s="36"/>
      <c r="N39" s="22"/>
    </row>
    <row r="40" spans="1:15" ht="30" customHeight="1" x14ac:dyDescent="0.2">
      <c r="A40" s="97" t="str">
        <f t="shared" si="0"/>
        <v/>
      </c>
      <c r="B40" s="171"/>
      <c r="C40" s="172"/>
      <c r="D40" s="20"/>
      <c r="E40" s="26"/>
      <c r="F40" s="109"/>
      <c r="G40" s="99" t="str">
        <f t="shared" si="1"/>
        <v/>
      </c>
      <c r="H40" s="112"/>
      <c r="I40" s="115"/>
      <c r="J40" s="21"/>
      <c r="K40" s="135"/>
      <c r="L40" s="41" t="str">
        <f t="shared" si="2"/>
        <v/>
      </c>
      <c r="M40" s="36"/>
      <c r="N40" s="22"/>
    </row>
    <row r="41" spans="1:15" ht="30" customHeight="1" x14ac:dyDescent="0.2">
      <c r="A41" s="97" t="str">
        <f t="shared" si="0"/>
        <v/>
      </c>
      <c r="B41" s="171"/>
      <c r="C41" s="172"/>
      <c r="D41" s="20"/>
      <c r="E41" s="26"/>
      <c r="F41" s="109"/>
      <c r="G41" s="99" t="str">
        <f t="shared" si="1"/>
        <v/>
      </c>
      <c r="H41" s="112"/>
      <c r="I41" s="115"/>
      <c r="J41" s="21"/>
      <c r="K41" s="135"/>
      <c r="L41" s="41" t="str">
        <f t="shared" si="2"/>
        <v/>
      </c>
      <c r="M41" s="36"/>
      <c r="N41" s="22"/>
    </row>
    <row r="42" spans="1:15" ht="30" customHeight="1" thickBot="1" x14ac:dyDescent="0.25">
      <c r="A42" s="97" t="str">
        <f t="shared" si="0"/>
        <v/>
      </c>
      <c r="B42" s="188"/>
      <c r="C42" s="189"/>
      <c r="D42" s="23"/>
      <c r="E42" s="27"/>
      <c r="F42" s="110"/>
      <c r="G42" s="100" t="str">
        <f t="shared" si="1"/>
        <v/>
      </c>
      <c r="H42" s="113"/>
      <c r="I42" s="116"/>
      <c r="J42" s="24"/>
      <c r="K42" s="136"/>
      <c r="L42" s="42" t="str">
        <f t="shared" si="2"/>
        <v/>
      </c>
      <c r="M42" s="37"/>
      <c r="N42" s="25"/>
      <c r="O42" s="101"/>
    </row>
    <row r="43" spans="1:15" x14ac:dyDescent="0.2">
      <c r="A43" s="97"/>
    </row>
    <row r="44" spans="1:15" x14ac:dyDescent="0.2">
      <c r="A44" s="97"/>
    </row>
    <row r="45" spans="1:15" x14ac:dyDescent="0.2">
      <c r="A45" s="97"/>
    </row>
    <row r="46" spans="1:15" x14ac:dyDescent="0.2">
      <c r="A46" s="97"/>
    </row>
    <row r="59" spans="1:1" s="3" customFormat="1" ht="20.399999999999999" ph="1" x14ac:dyDescent="0.2">
      <c r="A59" s="102"/>
    </row>
    <row r="63" spans="1:1" s="3" customFormat="1" ht="20.399999999999999" ph="1" x14ac:dyDescent="0.2">
      <c r="A63" s="102"/>
    </row>
    <row r="64" spans="1:1" s="3" customFormat="1" ht="20.399999999999999" ph="1" x14ac:dyDescent="0.2">
      <c r="A64" s="102"/>
    </row>
    <row r="65" spans="1:1" s="3" customFormat="1" ht="20.399999999999999" ph="1" x14ac:dyDescent="0.2">
      <c r="A65" s="102"/>
    </row>
    <row r="67" spans="1:1" s="3" customFormat="1" ht="20.399999999999999" ph="1" x14ac:dyDescent="0.2">
      <c r="A67" s="102"/>
    </row>
    <row r="68" spans="1:1" s="3" customFormat="1" ht="20.399999999999999" ph="1" x14ac:dyDescent="0.2">
      <c r="A68" s="102"/>
    </row>
    <row r="69" spans="1:1" s="3" customFormat="1" ht="20.399999999999999" ph="1" x14ac:dyDescent="0.2">
      <c r="A69" s="102"/>
    </row>
    <row r="71" spans="1:1" s="3" customFormat="1" ht="20.399999999999999" ph="1" x14ac:dyDescent="0.2">
      <c r="A71" s="102"/>
    </row>
    <row r="73" spans="1:1" s="3" customFormat="1" ht="20.399999999999999" ph="1" x14ac:dyDescent="0.2">
      <c r="A73" s="102"/>
    </row>
    <row r="74" spans="1:1" s="3" customFormat="1" ht="20.399999999999999" ph="1" x14ac:dyDescent="0.2">
      <c r="A74" s="102"/>
    </row>
    <row r="75" spans="1:1" s="3" customFormat="1" ht="20.399999999999999" ph="1" x14ac:dyDescent="0.2">
      <c r="A75" s="102"/>
    </row>
    <row r="76" spans="1:1" s="3" customFormat="1" ht="20.399999999999999" ph="1" x14ac:dyDescent="0.2">
      <c r="A76" s="102"/>
    </row>
    <row r="77" spans="1:1" s="3" customFormat="1" ht="20.399999999999999" ph="1" x14ac:dyDescent="0.2">
      <c r="A77" s="102"/>
    </row>
    <row r="78" spans="1:1" s="3" customFormat="1" ht="20.399999999999999" ph="1" x14ac:dyDescent="0.2">
      <c r="A78" s="102"/>
    </row>
    <row r="80" spans="1:1" s="3" customFormat="1" ht="20.399999999999999" ph="1" x14ac:dyDescent="0.2">
      <c r="A80" s="102"/>
    </row>
    <row r="81" spans="1:1" s="3" customFormat="1" ht="20.399999999999999" ph="1" x14ac:dyDescent="0.2">
      <c r="A81" s="102"/>
    </row>
    <row r="88" spans="1:1" s="3" customFormat="1" ht="20.399999999999999" ph="1" x14ac:dyDescent="0.2">
      <c r="A88" s="102"/>
    </row>
    <row r="92" spans="1:1" s="3" customFormat="1" ht="20.399999999999999" ph="1" x14ac:dyDescent="0.2">
      <c r="A92" s="102"/>
    </row>
    <row r="93" spans="1:1" s="3" customFormat="1" ht="20.399999999999999" ph="1" x14ac:dyDescent="0.2">
      <c r="A93" s="102"/>
    </row>
    <row r="94" spans="1:1" s="3" customFormat="1" ht="20.399999999999999" ph="1" x14ac:dyDescent="0.2">
      <c r="A94" s="102"/>
    </row>
    <row r="96" spans="1:1" s="3" customFormat="1" ht="20.399999999999999" ph="1" x14ac:dyDescent="0.2">
      <c r="A96" s="102"/>
    </row>
    <row r="97" spans="1:1" s="3" customFormat="1" ht="20.399999999999999" ph="1" x14ac:dyDescent="0.2">
      <c r="A97" s="102"/>
    </row>
    <row r="98" spans="1:1" s="3" customFormat="1" ht="20.399999999999999" ph="1" x14ac:dyDescent="0.2">
      <c r="A98" s="102"/>
    </row>
    <row r="100" spans="1:1" s="3" customFormat="1" ht="20.399999999999999" ph="1" x14ac:dyDescent="0.2">
      <c r="A100" s="102"/>
    </row>
    <row r="102" spans="1:1" s="3" customFormat="1" ht="20.399999999999999" ph="1" x14ac:dyDescent="0.2">
      <c r="A102" s="102"/>
    </row>
    <row r="103" spans="1:1" s="3" customFormat="1" ht="20.399999999999999" ph="1" x14ac:dyDescent="0.2">
      <c r="A103" s="102"/>
    </row>
    <row r="104" spans="1:1" s="3" customFormat="1" ht="20.399999999999999" ph="1" x14ac:dyDescent="0.2">
      <c r="A104" s="102"/>
    </row>
    <row r="105" spans="1:1" s="3" customFormat="1" ht="20.399999999999999" ph="1" x14ac:dyDescent="0.2">
      <c r="A105" s="102"/>
    </row>
    <row r="106" spans="1:1" s="3" customFormat="1" ht="20.399999999999999" ph="1" x14ac:dyDescent="0.2">
      <c r="A106" s="102"/>
    </row>
    <row r="107" spans="1:1" s="3" customFormat="1" ht="20.399999999999999" ph="1" x14ac:dyDescent="0.2">
      <c r="A107" s="102"/>
    </row>
    <row r="109" spans="1:1" s="3" customFormat="1" ht="20.399999999999999" ph="1" x14ac:dyDescent="0.2">
      <c r="A109" s="102"/>
    </row>
    <row r="110" spans="1:1" s="3" customFormat="1" ht="20.399999999999999" ph="1" x14ac:dyDescent="0.2">
      <c r="A110" s="102"/>
    </row>
    <row r="111" spans="1:1" s="3" customFormat="1" ht="20.399999999999999" ph="1" x14ac:dyDescent="0.2">
      <c r="A111" s="102"/>
    </row>
    <row r="112" spans="1:1" s="3" customFormat="1" ht="20.399999999999999" ph="1" x14ac:dyDescent="0.2">
      <c r="A112" s="102"/>
    </row>
    <row r="113" spans="1:1" s="3" customFormat="1" ht="20.399999999999999" ph="1" x14ac:dyDescent="0.2">
      <c r="A113" s="102"/>
    </row>
    <row r="115" spans="1:1" s="3" customFormat="1" ht="20.399999999999999" ph="1" x14ac:dyDescent="0.2">
      <c r="A115" s="102"/>
    </row>
    <row r="116" spans="1:1" s="3" customFormat="1" ht="20.399999999999999" ph="1" x14ac:dyDescent="0.2">
      <c r="A116" s="102"/>
    </row>
    <row r="117" spans="1:1" s="3" customFormat="1" ht="20.399999999999999" ph="1" x14ac:dyDescent="0.2">
      <c r="A117" s="102"/>
    </row>
    <row r="118" spans="1:1" s="3" customFormat="1" ht="20.399999999999999" ph="1" x14ac:dyDescent="0.2">
      <c r="A118" s="102"/>
    </row>
    <row r="119" spans="1:1" s="3" customFormat="1" ht="20.399999999999999" ph="1" x14ac:dyDescent="0.2">
      <c r="A119" s="102"/>
    </row>
    <row r="120" spans="1:1" s="3" customFormat="1" ht="20.399999999999999" ph="1" x14ac:dyDescent="0.2">
      <c r="A120" s="102"/>
    </row>
    <row r="121" spans="1:1" s="3" customFormat="1" ht="20.399999999999999" ph="1" x14ac:dyDescent="0.2">
      <c r="A121" s="102"/>
    </row>
    <row r="122" spans="1:1" s="3" customFormat="1" ht="20.399999999999999" ph="1" x14ac:dyDescent="0.2">
      <c r="A122" s="102"/>
    </row>
    <row r="124" spans="1:1" s="3" customFormat="1" ht="20.399999999999999" ph="1" x14ac:dyDescent="0.2">
      <c r="A124" s="102"/>
    </row>
    <row r="125" spans="1:1" s="3" customFormat="1" ht="20.399999999999999" ph="1" x14ac:dyDescent="0.2">
      <c r="A125" s="102"/>
    </row>
    <row r="126" spans="1:1" s="3" customFormat="1" ht="20.399999999999999" ph="1" x14ac:dyDescent="0.2">
      <c r="A126" s="102"/>
    </row>
    <row r="127" spans="1:1" s="3" customFormat="1" ht="20.399999999999999" ph="1" x14ac:dyDescent="0.2">
      <c r="A127" s="102"/>
    </row>
    <row r="128" spans="1:1" s="3" customFormat="1" ht="20.399999999999999" ph="1" x14ac:dyDescent="0.2">
      <c r="A128" s="102"/>
    </row>
    <row r="129" spans="1:1" s="3" customFormat="1" ht="20.399999999999999" ph="1" x14ac:dyDescent="0.2">
      <c r="A129" s="102"/>
    </row>
    <row r="130" spans="1:1" s="3" customFormat="1" ht="20.399999999999999" ph="1" x14ac:dyDescent="0.2">
      <c r="A130" s="102"/>
    </row>
    <row r="131" spans="1:1" s="3" customFormat="1" ht="20.399999999999999" ph="1" x14ac:dyDescent="0.2">
      <c r="A131" s="102"/>
    </row>
    <row r="132" spans="1:1" s="3" customFormat="1" ht="20.399999999999999" ph="1" x14ac:dyDescent="0.2">
      <c r="A132" s="102"/>
    </row>
  </sheetData>
  <sheetProtection algorithmName="SHA-512" hashValue="4U90xGu/DdlUx0qXXWv3uZHDzZtH+VJc3AyIAF24kHtkLk37U62nRDF2UZyclJwSLsURorUlT13gzv3/0O6Nqw==" saltValue="eBTVFS3IFDEsjHWaqOrnlQ==" spinCount="100000" sheet="1" objects="1"/>
  <dataConsolidate/>
  <mergeCells count="48">
    <mergeCell ref="B18:E18"/>
    <mergeCell ref="K16:N18"/>
    <mergeCell ref="G13:M13"/>
    <mergeCell ref="G12:M12"/>
    <mergeCell ref="G11:N11"/>
    <mergeCell ref="G8:I8"/>
    <mergeCell ref="G9:J9"/>
    <mergeCell ref="A2:O2"/>
    <mergeCell ref="D8:F8"/>
    <mergeCell ref="D9:F9"/>
    <mergeCell ref="D10:F10"/>
    <mergeCell ref="D11:F11"/>
    <mergeCell ref="B8:C8"/>
    <mergeCell ref="B32:C32"/>
    <mergeCell ref="D13:F13"/>
    <mergeCell ref="B9:C9"/>
    <mergeCell ref="B13:C13"/>
    <mergeCell ref="B12:C12"/>
    <mergeCell ref="B11:C11"/>
    <mergeCell ref="B10:C10"/>
    <mergeCell ref="D12:F12"/>
    <mergeCell ref="B27:C27"/>
    <mergeCell ref="B29:C29"/>
    <mergeCell ref="B30:C30"/>
    <mergeCell ref="B31:C31"/>
    <mergeCell ref="E20:G20"/>
    <mergeCell ref="B28:C28"/>
    <mergeCell ref="B41:C41"/>
    <mergeCell ref="B42:C42"/>
    <mergeCell ref="B33:C33"/>
    <mergeCell ref="B37:C37"/>
    <mergeCell ref="B39:C39"/>
    <mergeCell ref="B40:C40"/>
    <mergeCell ref="B34:C34"/>
    <mergeCell ref="B35:C35"/>
    <mergeCell ref="B36:C36"/>
    <mergeCell ref="B38:C38"/>
    <mergeCell ref="B23:C23"/>
    <mergeCell ref="B24:C24"/>
    <mergeCell ref="B26:C26"/>
    <mergeCell ref="M20:N20"/>
    <mergeCell ref="J20:J21"/>
    <mergeCell ref="H20:I20"/>
    <mergeCell ref="B22:C22"/>
    <mergeCell ref="L20:L21"/>
    <mergeCell ref="B20:C21"/>
    <mergeCell ref="K20:K21"/>
    <mergeCell ref="B25:C25"/>
  </mergeCells>
  <phoneticPr fontId="20"/>
  <conditionalFormatting sqref="D22:J42">
    <cfRule type="expression" dxfId="90" priority="40" stopIfTrue="1">
      <formula>AND($B22&lt;&gt;"",D22="")</formula>
    </cfRule>
  </conditionalFormatting>
  <conditionalFormatting sqref="B42 B22:B23">
    <cfRule type="expression" dxfId="89" priority="41" stopIfTrue="1">
      <formula>AND($B22="",D22&lt;&gt;"")</formula>
    </cfRule>
  </conditionalFormatting>
  <conditionalFormatting sqref="D8:F8 D11:F11 D13:F13">
    <cfRule type="expression" dxfId="88" priority="42" stopIfTrue="1">
      <formula>D8=""</formula>
    </cfRule>
  </conditionalFormatting>
  <conditionalFormatting sqref="B24">
    <cfRule type="expression" dxfId="87" priority="39" stopIfTrue="1">
      <formula>AND($B24="",D24&lt;&gt;"")</formula>
    </cfRule>
  </conditionalFormatting>
  <conditionalFormatting sqref="B25">
    <cfRule type="expression" dxfId="86" priority="38" stopIfTrue="1">
      <formula>AND($B25="",D25&lt;&gt;"")</formula>
    </cfRule>
  </conditionalFormatting>
  <conditionalFormatting sqref="B26">
    <cfRule type="expression" dxfId="85" priority="37" stopIfTrue="1">
      <formula>AND($B26="",D26&lt;&gt;"")</formula>
    </cfRule>
  </conditionalFormatting>
  <conditionalFormatting sqref="B27">
    <cfRule type="expression" dxfId="84" priority="36" stopIfTrue="1">
      <formula>AND($B27="",D27&lt;&gt;"")</formula>
    </cfRule>
  </conditionalFormatting>
  <conditionalFormatting sqref="B28">
    <cfRule type="expression" dxfId="83" priority="35" stopIfTrue="1">
      <formula>AND($B28="",D28&lt;&gt;"")</formula>
    </cfRule>
  </conditionalFormatting>
  <conditionalFormatting sqref="B29">
    <cfRule type="expression" dxfId="82" priority="34" stopIfTrue="1">
      <formula>AND($B29="",D29&lt;&gt;"")</formula>
    </cfRule>
  </conditionalFormatting>
  <conditionalFormatting sqref="B30">
    <cfRule type="expression" dxfId="81" priority="33" stopIfTrue="1">
      <formula>AND($B30="",D30&lt;&gt;"")</formula>
    </cfRule>
  </conditionalFormatting>
  <conditionalFormatting sqref="B31">
    <cfRule type="expression" dxfId="80" priority="32" stopIfTrue="1">
      <formula>AND($B31="",D31&lt;&gt;"")</formula>
    </cfRule>
  </conditionalFormatting>
  <conditionalFormatting sqref="B32">
    <cfRule type="expression" dxfId="79" priority="31" stopIfTrue="1">
      <formula>AND($B32="",D32&lt;&gt;"")</formula>
    </cfRule>
  </conditionalFormatting>
  <conditionalFormatting sqref="B33">
    <cfRule type="expression" dxfId="78" priority="30" stopIfTrue="1">
      <formula>AND($B33="",D33&lt;&gt;"")</formula>
    </cfRule>
  </conditionalFormatting>
  <conditionalFormatting sqref="B37">
    <cfRule type="expression" dxfId="77" priority="29" stopIfTrue="1">
      <formula>AND($B37="",D37&lt;&gt;"")</formula>
    </cfRule>
  </conditionalFormatting>
  <conditionalFormatting sqref="B38">
    <cfRule type="expression" dxfId="76" priority="28" stopIfTrue="1">
      <formula>AND($B38="",D38&lt;&gt;"")</formula>
    </cfRule>
  </conditionalFormatting>
  <conditionalFormatting sqref="B39">
    <cfRule type="expression" dxfId="75" priority="27" stopIfTrue="1">
      <formula>AND($B39="",D39&lt;&gt;"")</formula>
    </cfRule>
  </conditionalFormatting>
  <conditionalFormatting sqref="B40">
    <cfRule type="expression" dxfId="74" priority="26" stopIfTrue="1">
      <formula>AND($B40="",D40&lt;&gt;"")</formula>
    </cfRule>
  </conditionalFormatting>
  <conditionalFormatting sqref="B41">
    <cfRule type="expression" dxfId="73" priority="25" stopIfTrue="1">
      <formula>AND($B41="",D41&lt;&gt;"")</formula>
    </cfRule>
  </conditionalFormatting>
  <conditionalFormatting sqref="D9:F9">
    <cfRule type="expression" dxfId="72" priority="21" stopIfTrue="1">
      <formula>D9=""</formula>
    </cfRule>
  </conditionalFormatting>
  <conditionalFormatting sqref="D12">
    <cfRule type="expression" dxfId="71" priority="20" stopIfTrue="1">
      <formula>D12=""</formula>
    </cfRule>
  </conditionalFormatting>
  <conditionalFormatting sqref="B34:B36">
    <cfRule type="expression" dxfId="70" priority="19" stopIfTrue="1">
      <formula>AND($B34="",D34&lt;&gt;"")</formula>
    </cfRule>
  </conditionalFormatting>
  <conditionalFormatting sqref="E22">
    <cfRule type="expression" dxfId="69" priority="18" stopIfTrue="1">
      <formula>AND($B22&lt;&gt;"",E22="")</formula>
    </cfRule>
  </conditionalFormatting>
  <conditionalFormatting sqref="K22:K42">
    <cfRule type="expression" dxfId="68" priority="4">
      <formula>AND($D$12="建築用真空断熱材",$K22="")</formula>
    </cfRule>
    <cfRule type="expression" dxfId="67" priority="5">
      <formula>$D$11="ＪＩＳ Ａ ９５２１"</formula>
    </cfRule>
    <cfRule type="expression" dxfId="66" priority="6">
      <formula>$D$11="ＪＩＳ Ａ ９５１１"</formula>
    </cfRule>
    <cfRule type="expression" dxfId="65" priority="17">
      <formula>$K22="□"</formula>
    </cfRule>
  </conditionalFormatting>
  <dataValidations count="13">
    <dataValidation allowBlank="1" sqref="A43:D65535 N20 A20:A21 G13 L10:M10 F21:I21 A4:B16 F19:IT19 IV19 V2:IT7 F43:IX65535 N12:T13 P2:U3 L20:M21 IV14:IV16 A2 C4:D7 IW20:IW42 O20:IU42 A19:C19 O3:O4 F4:N7 C14:C16 L14:N15 G8:G11 D13:D16 D19:D21 A18:B18 Q18:IX18 B20 U8:IS13 B22:B42 IU8:IU13 IV2:IV7 F14:K16 O14:IT16 A17:J17 O17:XFD17" xr:uid="{00000000-0002-0000-0300-000000000000}"/>
    <dataValidation type="list" allowBlank="1" showInputMessage="1" showErrorMessage="1" sqref="D11:F11" xr:uid="{00000000-0002-0000-0300-000001000000}">
      <formula1>"ＪＩＳ Ａ ９５１１,ＪＩＳ Ａ ９５２１,ＪＩＳ Ａ ９５２９"</formula1>
    </dataValidation>
    <dataValidation imeMode="disabled" allowBlank="1" sqref="L22:L42" xr:uid="{00000000-0002-0000-0300-000002000000}"/>
    <dataValidation imeMode="hiragana" allowBlank="1" showInputMessage="1" showErrorMessage="1" sqref="E22:E42" xr:uid="{00000000-0002-0000-0300-000004000000}"/>
    <dataValidation type="textLength" imeMode="disabled" operator="equal" allowBlank="1" showInputMessage="1" showErrorMessage="1" errorTitle="文字数エラー" error="数字4桁で登録してください。" sqref="D22:D42" xr:uid="{00000000-0002-0000-0300-000005000000}">
      <formula1>4</formula1>
    </dataValidation>
    <dataValidation type="custom" allowBlank="1" showInputMessage="1" showErrorMessage="1" errorTitle="熱抵抗値(R値)" error="熱抵抗値(R値)は1.0[㎡・K/W]以上の数字を入力してください。" sqref="H22:H42" xr:uid="{00000000-0002-0000-0300-000007000000}">
      <formula1>$H22:$H42&gt;=1</formula1>
    </dataValidation>
    <dataValidation imeMode="disabled" allowBlank="1" showInputMessage="1" showErrorMessage="1" sqref="M22:N42" xr:uid="{00000000-0002-0000-0300-000008000000}"/>
    <dataValidation type="textLength" imeMode="disabled" operator="lessThan" allowBlank="1" showErrorMessage="1" errorTitle="文字数エラー" sqref="J22:J42" xr:uid="{00000000-0002-0000-0300-000009000000}">
      <formula1>5</formula1>
    </dataValidation>
    <dataValidation imeMode="disabled" operator="equal" allowBlank="1" showErrorMessage="1" errorTitle="文字数エラー" sqref="G22:G42" xr:uid="{91777DE6-0C01-465F-AB7D-895D4AD32572}"/>
    <dataValidation type="custom" allowBlank="1" showInputMessage="1" showErrorMessage="1" errorTitle="熱伝導率(λ値)" error="熱伝導率(λ値)は0.022[Ｗ/(ｍ・K)]以下の数字を入力してください。" sqref="F22:F42" xr:uid="{11F7868F-2787-45D4-A781-C6408AE1EF6C}">
      <formula1>$F22:$F42&lt;=0.022</formula1>
    </dataValidation>
    <dataValidation type="custom" imeMode="disabled" allowBlank="1" showInputMessage="1" showErrorMessage="1" errorTitle="断熱材の面積割合[％]" error="断熱材の面積割合[％]は50%以上の数字を入力してください。" sqref="I22:I42" xr:uid="{5488BB63-E96C-4A56-AB82-1B8D4DC01F54}">
      <formula1>$I22:$I42&gt;=50</formula1>
    </dataValidation>
    <dataValidation type="custom" imeMode="disabled" operator="equal" allowBlank="1" showInputMessage="1" showErrorMessage="1" error="メーカーコードは「大文字英字」と「数字」の組み合わせ４桁で入力してください_x000a_※「小文字英字」は入力できません" sqref="D9:F9" xr:uid="{9B9C516D-558A-484E-AAD0-FAE7CAF15EFD}">
      <formula1>AND(LENB(D9)=4,EXACT(UPPER(D9),D9))</formula1>
    </dataValidation>
    <dataValidation type="list" allowBlank="1" showInputMessage="1" showErrorMessage="1" sqref="K22:K42" xr:uid="{BC3EED1E-FC5C-493D-85AB-68A9FD72D805}">
      <formula1>"☑"</formula1>
    </dataValidation>
  </dataValidations>
  <printOptions horizontalCentered="1"/>
  <pageMargins left="0.19685039370078741" right="0.19685039370078741" top="0.59055118110236227" bottom="0.35433070866141736" header="0.19685039370078741" footer="0.19685039370078741"/>
  <pageSetup paperSize="9" scale="50" fitToHeight="0"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IV132"/>
  <sheetViews>
    <sheetView showGridLines="0" view="pageBreakPreview" zoomScale="70" zoomScaleNormal="70" zoomScaleSheetLayoutView="70" workbookViewId="0"/>
  </sheetViews>
  <sheetFormatPr defaultColWidth="9" defaultRowHeight="13.2" x14ac:dyDescent="0.2"/>
  <cols>
    <col min="1" max="1" width="3.77734375" style="102" customWidth="1"/>
    <col min="2" max="2" width="5.6640625" style="3" customWidth="1"/>
    <col min="3" max="3" width="52.44140625" style="3" customWidth="1"/>
    <col min="4" max="4" width="17.33203125" style="3" customWidth="1"/>
    <col min="5" max="5" width="37.109375" style="3" customWidth="1"/>
    <col min="6" max="6" width="15.6640625" style="3" customWidth="1"/>
    <col min="7" max="7" width="13" style="3" customWidth="1"/>
    <col min="8" max="8" width="13.77734375" style="3" customWidth="1"/>
    <col min="9" max="9" width="11.6640625" style="3" customWidth="1"/>
    <col min="10" max="10" width="11.109375" style="3" customWidth="1"/>
    <col min="11" max="11" width="9" style="3" customWidth="1"/>
    <col min="12" max="12" width="18.109375" style="3" customWidth="1"/>
    <col min="13" max="13" width="26.44140625" style="3" customWidth="1"/>
    <col min="14" max="14" width="42.77734375" style="3" customWidth="1"/>
    <col min="15" max="15" width="2" style="3" customWidth="1"/>
    <col min="16" max="16384" width="9" style="3"/>
  </cols>
  <sheetData>
    <row r="1" spans="1:256" ht="20.25" customHeight="1" x14ac:dyDescent="0.2">
      <c r="O1" s="106" t="s">
        <v>67</v>
      </c>
    </row>
    <row r="2" spans="1:256" ht="27" customHeight="1" x14ac:dyDescent="0.2">
      <c r="A2" s="216" t="s">
        <v>66</v>
      </c>
      <c r="B2" s="216"/>
      <c r="C2" s="216"/>
      <c r="D2" s="216"/>
      <c r="E2" s="216"/>
      <c r="F2" s="216"/>
      <c r="G2" s="216"/>
      <c r="H2" s="216"/>
      <c r="I2" s="216"/>
      <c r="J2" s="216"/>
      <c r="K2" s="216"/>
      <c r="L2" s="216"/>
      <c r="M2" s="216"/>
      <c r="N2" s="216"/>
      <c r="O2" s="216"/>
    </row>
    <row r="3" spans="1:256" s="2" customFormat="1" ht="5.25" customHeight="1" x14ac:dyDescent="0.2">
      <c r="A3" s="38"/>
      <c r="B3" s="38"/>
      <c r="C3" s="38"/>
      <c r="D3" s="38"/>
      <c r="E3" s="38"/>
      <c r="F3" s="38"/>
      <c r="G3" s="38"/>
      <c r="H3" s="38"/>
      <c r="I3" s="38"/>
      <c r="J3" s="38"/>
      <c r="K3" s="38"/>
      <c r="L3" s="38"/>
      <c r="M3" s="38"/>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row>
    <row r="4" spans="1:256" ht="18.75" customHeight="1" x14ac:dyDescent="0.2">
      <c r="A4" s="29"/>
      <c r="B4" s="6" t="s">
        <v>27</v>
      </c>
      <c r="C4" s="6"/>
      <c r="N4" s="1"/>
      <c r="O4" s="28"/>
      <c r="P4" s="28"/>
      <c r="Q4" s="28"/>
      <c r="R4" s="28"/>
      <c r="S4" s="28"/>
      <c r="T4" s="28"/>
    </row>
    <row r="5" spans="1:256" ht="4.5" customHeight="1" x14ac:dyDescent="0.2">
      <c r="A5" s="29"/>
      <c r="N5" s="28"/>
      <c r="O5" s="28"/>
      <c r="P5" s="28"/>
      <c r="Q5" s="28"/>
      <c r="R5" s="28"/>
      <c r="S5" s="28"/>
      <c r="T5" s="28"/>
    </row>
    <row r="6" spans="1:256" s="2" customFormat="1" ht="17.25" customHeight="1" x14ac:dyDescent="0.2">
      <c r="A6" s="29"/>
      <c r="B6" s="39" t="s">
        <v>28</v>
      </c>
      <c r="C6" s="7"/>
      <c r="E6" s="5"/>
      <c r="F6" s="5"/>
      <c r="G6" s="5"/>
      <c r="H6" s="3"/>
      <c r="I6" s="3"/>
      <c r="J6" s="3"/>
      <c r="K6" s="3"/>
      <c r="L6" s="3"/>
      <c r="N6" s="28"/>
      <c r="O6" s="28"/>
      <c r="P6" s="28"/>
      <c r="Q6" s="28"/>
      <c r="R6" s="28"/>
      <c r="S6" s="28"/>
      <c r="T6" s="28"/>
    </row>
    <row r="7" spans="1:256" s="2" customFormat="1" ht="5.25" customHeight="1" thickBot="1" x14ac:dyDescent="0.25">
      <c r="A7" s="29"/>
      <c r="B7" s="4"/>
      <c r="C7" s="4"/>
      <c r="E7" s="5"/>
      <c r="F7" s="5"/>
      <c r="G7" s="5"/>
      <c r="H7" s="3"/>
      <c r="I7" s="3"/>
      <c r="J7" s="3"/>
      <c r="K7" s="3"/>
      <c r="L7" s="3"/>
      <c r="N7" s="28"/>
      <c r="O7" s="28"/>
      <c r="P7" s="28"/>
      <c r="Q7" s="28"/>
      <c r="R7" s="28"/>
      <c r="S7" s="28"/>
      <c r="T7" s="28"/>
    </row>
    <row r="8" spans="1:256" ht="37.5" customHeight="1" x14ac:dyDescent="0.2">
      <c r="A8" s="29"/>
      <c r="B8" s="196" t="s">
        <v>15</v>
      </c>
      <c r="C8" s="197"/>
      <c r="D8" s="217"/>
      <c r="E8" s="218"/>
      <c r="F8" s="219"/>
      <c r="G8" s="212" t="s">
        <v>72</v>
      </c>
      <c r="H8" s="213"/>
      <c r="I8" s="213"/>
      <c r="J8" s="127"/>
      <c r="K8" s="141"/>
      <c r="L8" s="127"/>
      <c r="M8" s="127"/>
      <c r="N8" s="28"/>
      <c r="O8" s="28"/>
      <c r="P8" s="28"/>
      <c r="Q8" s="28"/>
      <c r="R8" s="28"/>
      <c r="S8" s="28"/>
      <c r="T8" s="28"/>
    </row>
    <row r="9" spans="1:256" s="2" customFormat="1" ht="37.5" customHeight="1" x14ac:dyDescent="0.2">
      <c r="A9" s="29"/>
      <c r="B9" s="201" t="s">
        <v>35</v>
      </c>
      <c r="C9" s="202"/>
      <c r="D9" s="220"/>
      <c r="E9" s="194"/>
      <c r="F9" s="195"/>
      <c r="G9" s="214" t="s">
        <v>70</v>
      </c>
      <c r="H9" s="215"/>
      <c r="I9" s="215"/>
      <c r="J9" s="215"/>
      <c r="K9" s="139"/>
      <c r="L9" s="131"/>
      <c r="M9" s="131"/>
      <c r="N9" s="28"/>
      <c r="O9" s="28"/>
      <c r="P9" s="28"/>
      <c r="Q9" s="28"/>
      <c r="R9" s="28"/>
      <c r="S9" s="28"/>
      <c r="T9" s="28"/>
    </row>
    <row r="10" spans="1:256" s="2" customFormat="1" ht="37.5" customHeight="1" x14ac:dyDescent="0.2">
      <c r="A10" s="29"/>
      <c r="B10" s="205" t="s">
        <v>22</v>
      </c>
      <c r="C10" s="206"/>
      <c r="D10" s="190" t="s">
        <v>9</v>
      </c>
      <c r="E10" s="208"/>
      <c r="F10" s="232"/>
      <c r="G10" s="43"/>
      <c r="H10" s="44"/>
      <c r="I10" s="45"/>
      <c r="J10" s="45"/>
      <c r="K10" s="45"/>
      <c r="L10" s="45"/>
      <c r="N10" s="28"/>
      <c r="O10" s="28"/>
      <c r="P10" s="28"/>
      <c r="Q10" s="28"/>
      <c r="R10" s="28"/>
      <c r="S10" s="28"/>
      <c r="T10" s="28"/>
    </row>
    <row r="11" spans="1:256" ht="37.5" customHeight="1" x14ac:dyDescent="0.2">
      <c r="A11" s="29"/>
      <c r="B11" s="205" t="s">
        <v>23</v>
      </c>
      <c r="C11" s="206"/>
      <c r="D11" s="193"/>
      <c r="E11" s="194"/>
      <c r="F11" s="195"/>
      <c r="G11" s="103" t="s">
        <v>74</v>
      </c>
      <c r="H11" s="104"/>
      <c r="I11" s="104"/>
      <c r="J11" s="104"/>
      <c r="K11" s="141"/>
      <c r="L11" s="104"/>
      <c r="M11" s="104"/>
      <c r="N11" s="28"/>
      <c r="O11" s="28"/>
      <c r="P11" s="28"/>
      <c r="Q11" s="28"/>
      <c r="R11" s="28"/>
      <c r="S11" s="28"/>
      <c r="T11" s="28"/>
    </row>
    <row r="12" spans="1:256" ht="37.5" customHeight="1" x14ac:dyDescent="0.2">
      <c r="A12" s="29"/>
      <c r="B12" s="205" t="s">
        <v>24</v>
      </c>
      <c r="C12" s="206"/>
      <c r="D12" s="230" t="str">
        <f>IF($D$11="ＪＩＳ Ａ ９５１１","発泡プラスチック保温材",IF($D$11="ＪＩＳ Ａ ９５２１","建築用断熱材",IF($D$11="ＪＩＳ Ａ ９５２９","建築用真空断熱材","")))</f>
        <v/>
      </c>
      <c r="E12" s="231"/>
      <c r="F12" s="231"/>
      <c r="G12" s="103" t="s">
        <v>71</v>
      </c>
      <c r="H12" s="104"/>
      <c r="I12" s="104"/>
      <c r="J12" s="104"/>
      <c r="K12" s="141"/>
      <c r="L12" s="104"/>
      <c r="M12" s="104"/>
      <c r="N12" s="28"/>
      <c r="O12" s="28"/>
      <c r="P12" s="28"/>
      <c r="Q12" s="28"/>
      <c r="R12" s="28"/>
      <c r="S12" s="28"/>
      <c r="T12" s="28"/>
    </row>
    <row r="13" spans="1:256" ht="37.5" customHeight="1" x14ac:dyDescent="0.2">
      <c r="A13" s="29"/>
      <c r="B13" s="205" t="s">
        <v>36</v>
      </c>
      <c r="C13" s="206"/>
      <c r="D13" s="193"/>
      <c r="E13" s="194"/>
      <c r="F13" s="195"/>
      <c r="G13" s="103" t="s">
        <v>91</v>
      </c>
      <c r="H13" s="104"/>
      <c r="I13" s="104"/>
      <c r="J13" s="104"/>
      <c r="K13" s="141"/>
      <c r="L13" s="104"/>
      <c r="M13" s="104"/>
    </row>
    <row r="14" spans="1:256" ht="37.5" customHeight="1" thickBot="1" x14ac:dyDescent="0.25">
      <c r="A14" s="29"/>
      <c r="B14" s="228" t="s">
        <v>37</v>
      </c>
      <c r="C14" s="229"/>
      <c r="D14" s="198"/>
      <c r="E14" s="199"/>
      <c r="F14" s="200"/>
      <c r="G14" s="225" t="s">
        <v>75</v>
      </c>
      <c r="H14" s="226"/>
      <c r="I14" s="226"/>
      <c r="J14" s="226"/>
      <c r="K14" s="226"/>
      <c r="L14" s="226"/>
      <c r="M14" s="226"/>
      <c r="N14" s="226"/>
    </row>
    <row r="15" spans="1:256" x14ac:dyDescent="0.2">
      <c r="A15" s="29"/>
      <c r="B15" s="2"/>
      <c r="C15" s="2"/>
      <c r="D15" s="5"/>
      <c r="E15" s="5"/>
      <c r="F15" s="5"/>
      <c r="G15" s="5"/>
      <c r="H15" s="5"/>
      <c r="I15" s="5"/>
      <c r="L15" s="5"/>
      <c r="M15" s="9"/>
      <c r="N15" s="10"/>
    </row>
    <row r="16" spans="1:256" ht="3" customHeight="1" x14ac:dyDescent="0.2">
      <c r="A16" s="29"/>
      <c r="B16" s="2"/>
      <c r="C16" s="2"/>
      <c r="D16" s="5"/>
      <c r="E16" s="5"/>
      <c r="F16" s="5"/>
      <c r="G16" s="5"/>
      <c r="H16" s="5"/>
      <c r="I16" s="5"/>
      <c r="L16" s="5"/>
      <c r="M16" s="9"/>
      <c r="N16" s="10"/>
    </row>
    <row r="17" spans="1:16" ht="16.2" x14ac:dyDescent="0.2">
      <c r="A17" s="29"/>
      <c r="B17" s="11" t="s">
        <v>29</v>
      </c>
      <c r="C17" s="11"/>
      <c r="D17" s="12"/>
      <c r="E17" s="12"/>
      <c r="F17" s="12"/>
      <c r="G17" s="12"/>
      <c r="H17" s="12"/>
      <c r="I17" s="12"/>
      <c r="L17" s="12"/>
      <c r="M17" s="12"/>
    </row>
    <row r="18" spans="1:16" ht="6" customHeight="1" x14ac:dyDescent="0.2">
      <c r="A18" s="2"/>
      <c r="B18" s="2"/>
      <c r="C18" s="2"/>
      <c r="D18" s="2"/>
      <c r="E18" s="5"/>
      <c r="F18" s="5"/>
      <c r="G18" s="5"/>
      <c r="H18" s="5"/>
      <c r="I18" s="5"/>
      <c r="J18" s="5"/>
      <c r="K18" s="227" t="s">
        <v>85</v>
      </c>
      <c r="L18" s="227"/>
      <c r="M18" s="227"/>
      <c r="N18" s="227"/>
    </row>
    <row r="19" spans="1:16" s="96" customFormat="1" ht="16.2" x14ac:dyDescent="0.2">
      <c r="A19" s="95"/>
      <c r="B19" s="221" t="s">
        <v>21</v>
      </c>
      <c r="C19" s="221"/>
      <c r="D19" s="221"/>
      <c r="E19" s="221"/>
      <c r="F19" s="137"/>
      <c r="G19" s="137"/>
      <c r="H19" s="137"/>
      <c r="I19" s="137"/>
      <c r="J19" s="137"/>
      <c r="K19" s="227"/>
      <c r="L19" s="227"/>
      <c r="M19" s="227"/>
      <c r="N19" s="227"/>
      <c r="O19" s="137"/>
      <c r="P19" s="137"/>
    </row>
    <row r="20" spans="1:16" s="2" customFormat="1" ht="5.25" customHeight="1" thickBot="1" x14ac:dyDescent="0.25">
      <c r="A20" s="29"/>
      <c r="B20" s="4"/>
      <c r="C20" s="4"/>
      <c r="E20" s="5"/>
      <c r="F20" s="5"/>
      <c r="G20" s="5"/>
      <c r="H20" s="3"/>
      <c r="I20" s="3"/>
      <c r="J20" s="3"/>
      <c r="K20" s="3"/>
      <c r="L20" s="3"/>
    </row>
    <row r="21" spans="1:16" ht="22.5" customHeight="1" x14ac:dyDescent="0.2">
      <c r="A21" s="30"/>
      <c r="B21" s="183" t="s">
        <v>51</v>
      </c>
      <c r="C21" s="184"/>
      <c r="D21" s="13"/>
      <c r="E21" s="209" t="s">
        <v>13</v>
      </c>
      <c r="F21" s="210"/>
      <c r="G21" s="211"/>
      <c r="H21" s="177" t="s">
        <v>14</v>
      </c>
      <c r="I21" s="178"/>
      <c r="J21" s="175" t="s">
        <v>34</v>
      </c>
      <c r="K21" s="175" t="s">
        <v>84</v>
      </c>
      <c r="L21" s="181" t="s">
        <v>54</v>
      </c>
      <c r="M21" s="173" t="s">
        <v>10</v>
      </c>
      <c r="N21" s="174"/>
    </row>
    <row r="22" spans="1:16" ht="37.5" customHeight="1" thickBot="1" x14ac:dyDescent="0.25">
      <c r="A22" s="29"/>
      <c r="B22" s="185"/>
      <c r="C22" s="186"/>
      <c r="D22" s="32" t="s">
        <v>31</v>
      </c>
      <c r="E22" s="14" t="s">
        <v>16</v>
      </c>
      <c r="F22" s="91" t="s">
        <v>55</v>
      </c>
      <c r="G22" s="92" t="s">
        <v>56</v>
      </c>
      <c r="H22" s="34" t="s">
        <v>30</v>
      </c>
      <c r="I22" s="33" t="s">
        <v>25</v>
      </c>
      <c r="J22" s="176"/>
      <c r="K22" s="176"/>
      <c r="L22" s="182"/>
      <c r="M22" s="15" t="s">
        <v>87</v>
      </c>
      <c r="N22" s="16" t="s">
        <v>7</v>
      </c>
    </row>
    <row r="23" spans="1:16" ht="30" customHeight="1" x14ac:dyDescent="0.2">
      <c r="A23" s="97" t="str">
        <f>IF(B23="","",ROW()-23)</f>
        <v/>
      </c>
      <c r="B23" s="179"/>
      <c r="C23" s="180"/>
      <c r="D23" s="17"/>
      <c r="E23" s="26"/>
      <c r="F23" s="107"/>
      <c r="G23" s="98" t="str">
        <f>IF($F23="","",IF(AND(0.01&lt;=VALUE($F23),VALUE($F23)&lt;=0.022),"A",IF(VALUE($F23)&lt;=0.01,"S","")))</f>
        <v/>
      </c>
      <c r="H23" s="111"/>
      <c r="I23" s="114"/>
      <c r="J23" s="18"/>
      <c r="K23" s="134"/>
      <c r="L23" s="40" t="str">
        <f>IF(D23="","",$D$9&amp;D23&amp;G23)</f>
        <v/>
      </c>
      <c r="M23" s="35"/>
      <c r="N23" s="19"/>
    </row>
    <row r="24" spans="1:16" ht="30" customHeight="1" x14ac:dyDescent="0.2">
      <c r="A24" s="97" t="str">
        <f t="shared" ref="A24:A41" si="0">IF(B24="","",ROW()-23)</f>
        <v/>
      </c>
      <c r="B24" s="171"/>
      <c r="C24" s="172"/>
      <c r="D24" s="20"/>
      <c r="E24" s="26"/>
      <c r="F24" s="117"/>
      <c r="G24" s="99" t="str">
        <f t="shared" ref="G24:G41" si="1">IF($F24="","",IF(AND(0.01&lt;=VALUE($F24),VALUE($F24)&lt;=0.022),"A",IF(VALUE($F24)&lt;=0.01,"S","")))</f>
        <v/>
      </c>
      <c r="H24" s="112"/>
      <c r="I24" s="115"/>
      <c r="J24" s="21"/>
      <c r="K24" s="135"/>
      <c r="L24" s="41" t="str">
        <f t="shared" ref="L24:L41" si="2">IF(D24="","",$D$9&amp;D24&amp;G24)</f>
        <v/>
      </c>
      <c r="M24" s="36"/>
      <c r="N24" s="22"/>
    </row>
    <row r="25" spans="1:16" ht="30" customHeight="1" x14ac:dyDescent="0.2">
      <c r="A25" s="97" t="str">
        <f t="shared" si="0"/>
        <v/>
      </c>
      <c r="B25" s="171"/>
      <c r="C25" s="172"/>
      <c r="D25" s="20"/>
      <c r="E25" s="26"/>
      <c r="F25" s="117"/>
      <c r="G25" s="99" t="str">
        <f t="shared" si="1"/>
        <v/>
      </c>
      <c r="H25" s="112"/>
      <c r="I25" s="115"/>
      <c r="J25" s="21"/>
      <c r="K25" s="135"/>
      <c r="L25" s="41" t="str">
        <f t="shared" si="2"/>
        <v/>
      </c>
      <c r="M25" s="36"/>
      <c r="N25" s="22"/>
    </row>
    <row r="26" spans="1:16" ht="30" customHeight="1" x14ac:dyDescent="0.2">
      <c r="A26" s="97" t="str">
        <f t="shared" si="0"/>
        <v/>
      </c>
      <c r="B26" s="171"/>
      <c r="C26" s="172"/>
      <c r="D26" s="20"/>
      <c r="E26" s="26"/>
      <c r="F26" s="117"/>
      <c r="G26" s="99" t="str">
        <f t="shared" si="1"/>
        <v/>
      </c>
      <c r="H26" s="112"/>
      <c r="I26" s="115"/>
      <c r="J26" s="21"/>
      <c r="K26" s="135"/>
      <c r="L26" s="41" t="str">
        <f t="shared" si="2"/>
        <v/>
      </c>
      <c r="M26" s="36"/>
      <c r="N26" s="22"/>
    </row>
    <row r="27" spans="1:16" ht="30" customHeight="1" x14ac:dyDescent="0.2">
      <c r="A27" s="97" t="str">
        <f t="shared" si="0"/>
        <v/>
      </c>
      <c r="B27" s="171"/>
      <c r="C27" s="172"/>
      <c r="D27" s="20"/>
      <c r="E27" s="26"/>
      <c r="F27" s="117"/>
      <c r="G27" s="99" t="str">
        <f t="shared" si="1"/>
        <v/>
      </c>
      <c r="H27" s="112"/>
      <c r="I27" s="115"/>
      <c r="J27" s="21"/>
      <c r="K27" s="135"/>
      <c r="L27" s="41" t="str">
        <f t="shared" si="2"/>
        <v/>
      </c>
      <c r="M27" s="36"/>
      <c r="N27" s="22"/>
    </row>
    <row r="28" spans="1:16" ht="30" customHeight="1" x14ac:dyDescent="0.2">
      <c r="A28" s="97" t="str">
        <f t="shared" si="0"/>
        <v/>
      </c>
      <c r="B28" s="171"/>
      <c r="C28" s="172"/>
      <c r="D28" s="20"/>
      <c r="E28" s="26"/>
      <c r="F28" s="117"/>
      <c r="G28" s="99" t="str">
        <f t="shared" si="1"/>
        <v/>
      </c>
      <c r="H28" s="112"/>
      <c r="I28" s="115"/>
      <c r="J28" s="21"/>
      <c r="K28" s="135"/>
      <c r="L28" s="41" t="str">
        <f t="shared" si="2"/>
        <v/>
      </c>
      <c r="M28" s="36"/>
      <c r="N28" s="22"/>
    </row>
    <row r="29" spans="1:16" ht="30" customHeight="1" x14ac:dyDescent="0.2">
      <c r="A29" s="97" t="str">
        <f t="shared" si="0"/>
        <v/>
      </c>
      <c r="B29" s="171"/>
      <c r="C29" s="172"/>
      <c r="D29" s="20"/>
      <c r="E29" s="26"/>
      <c r="F29" s="117"/>
      <c r="G29" s="99" t="str">
        <f t="shared" si="1"/>
        <v/>
      </c>
      <c r="H29" s="112"/>
      <c r="I29" s="115"/>
      <c r="J29" s="21"/>
      <c r="K29" s="135"/>
      <c r="L29" s="41" t="str">
        <f t="shared" si="2"/>
        <v/>
      </c>
      <c r="M29" s="36"/>
      <c r="N29" s="22"/>
    </row>
    <row r="30" spans="1:16" ht="30" customHeight="1" x14ac:dyDescent="0.2">
      <c r="A30" s="97" t="str">
        <f t="shared" si="0"/>
        <v/>
      </c>
      <c r="B30" s="171"/>
      <c r="C30" s="172"/>
      <c r="D30" s="20"/>
      <c r="E30" s="26"/>
      <c r="F30" s="117"/>
      <c r="G30" s="99" t="str">
        <f t="shared" si="1"/>
        <v/>
      </c>
      <c r="H30" s="112"/>
      <c r="I30" s="115"/>
      <c r="J30" s="21"/>
      <c r="K30" s="135"/>
      <c r="L30" s="41" t="str">
        <f t="shared" si="2"/>
        <v/>
      </c>
      <c r="M30" s="36"/>
      <c r="N30" s="22"/>
    </row>
    <row r="31" spans="1:16" ht="30" customHeight="1" x14ac:dyDescent="0.2">
      <c r="A31" s="97" t="str">
        <f t="shared" si="0"/>
        <v/>
      </c>
      <c r="B31" s="171"/>
      <c r="C31" s="172"/>
      <c r="D31" s="20"/>
      <c r="E31" s="26"/>
      <c r="F31" s="117"/>
      <c r="G31" s="99" t="str">
        <f t="shared" si="1"/>
        <v/>
      </c>
      <c r="H31" s="112"/>
      <c r="I31" s="115"/>
      <c r="J31" s="21"/>
      <c r="K31" s="135"/>
      <c r="L31" s="41" t="str">
        <f t="shared" si="2"/>
        <v/>
      </c>
      <c r="M31" s="36"/>
      <c r="N31" s="22"/>
    </row>
    <row r="32" spans="1:16" ht="30" customHeight="1" x14ac:dyDescent="0.2">
      <c r="A32" s="97" t="str">
        <f t="shared" si="0"/>
        <v/>
      </c>
      <c r="B32" s="171"/>
      <c r="C32" s="172"/>
      <c r="D32" s="20"/>
      <c r="E32" s="26"/>
      <c r="F32" s="117"/>
      <c r="G32" s="99" t="str">
        <f t="shared" si="1"/>
        <v/>
      </c>
      <c r="H32" s="112"/>
      <c r="I32" s="115"/>
      <c r="J32" s="21"/>
      <c r="K32" s="135"/>
      <c r="L32" s="41" t="str">
        <f t="shared" si="2"/>
        <v/>
      </c>
      <c r="M32" s="36"/>
      <c r="N32" s="22"/>
    </row>
    <row r="33" spans="1:14" ht="30" customHeight="1" x14ac:dyDescent="0.2">
      <c r="A33" s="97" t="str">
        <f t="shared" si="0"/>
        <v/>
      </c>
      <c r="B33" s="171"/>
      <c r="C33" s="172"/>
      <c r="D33" s="20"/>
      <c r="E33" s="26"/>
      <c r="F33" s="117"/>
      <c r="G33" s="99" t="str">
        <f t="shared" si="1"/>
        <v/>
      </c>
      <c r="H33" s="112"/>
      <c r="I33" s="115"/>
      <c r="J33" s="21"/>
      <c r="K33" s="135"/>
      <c r="L33" s="41" t="str">
        <f t="shared" si="2"/>
        <v/>
      </c>
      <c r="M33" s="36"/>
      <c r="N33" s="22"/>
    </row>
    <row r="34" spans="1:14" ht="30" customHeight="1" x14ac:dyDescent="0.2">
      <c r="A34" s="97" t="str">
        <f t="shared" si="0"/>
        <v/>
      </c>
      <c r="B34" s="171"/>
      <c r="C34" s="172"/>
      <c r="D34" s="20"/>
      <c r="E34" s="26"/>
      <c r="F34" s="117"/>
      <c r="G34" s="99" t="str">
        <f t="shared" si="1"/>
        <v/>
      </c>
      <c r="H34" s="112"/>
      <c r="I34" s="115"/>
      <c r="J34" s="21"/>
      <c r="K34" s="135"/>
      <c r="L34" s="41" t="str">
        <f>IF(D34="","",$D$9&amp;D34&amp;G34)</f>
        <v/>
      </c>
      <c r="M34" s="36"/>
      <c r="N34" s="22"/>
    </row>
    <row r="35" spans="1:14" ht="30" customHeight="1" x14ac:dyDescent="0.2">
      <c r="A35" s="97" t="str">
        <f t="shared" si="0"/>
        <v/>
      </c>
      <c r="B35" s="171"/>
      <c r="C35" s="172"/>
      <c r="D35" s="20"/>
      <c r="E35" s="26"/>
      <c r="F35" s="117"/>
      <c r="G35" s="99" t="str">
        <f t="shared" si="1"/>
        <v/>
      </c>
      <c r="H35" s="112"/>
      <c r="I35" s="115"/>
      <c r="J35" s="21"/>
      <c r="K35" s="135"/>
      <c r="L35" s="41" t="str">
        <f t="shared" si="2"/>
        <v/>
      </c>
      <c r="M35" s="36"/>
      <c r="N35" s="22"/>
    </row>
    <row r="36" spans="1:14" ht="30" customHeight="1" x14ac:dyDescent="0.2">
      <c r="A36" s="97" t="str">
        <f t="shared" si="0"/>
        <v/>
      </c>
      <c r="B36" s="171"/>
      <c r="C36" s="172"/>
      <c r="D36" s="20"/>
      <c r="E36" s="26"/>
      <c r="F36" s="117"/>
      <c r="G36" s="99" t="str">
        <f t="shared" si="1"/>
        <v/>
      </c>
      <c r="H36" s="112"/>
      <c r="I36" s="115"/>
      <c r="J36" s="21"/>
      <c r="K36" s="135"/>
      <c r="L36" s="41" t="str">
        <f t="shared" si="2"/>
        <v/>
      </c>
      <c r="M36" s="36"/>
      <c r="N36" s="22"/>
    </row>
    <row r="37" spans="1:14" ht="30" customHeight="1" x14ac:dyDescent="0.2">
      <c r="A37" s="97" t="str">
        <f t="shared" si="0"/>
        <v/>
      </c>
      <c r="B37" s="171"/>
      <c r="C37" s="172"/>
      <c r="D37" s="20"/>
      <c r="E37" s="26"/>
      <c r="F37" s="117"/>
      <c r="G37" s="99" t="str">
        <f t="shared" si="1"/>
        <v/>
      </c>
      <c r="H37" s="112"/>
      <c r="I37" s="115"/>
      <c r="J37" s="21"/>
      <c r="K37" s="135"/>
      <c r="L37" s="41" t="str">
        <f t="shared" si="2"/>
        <v/>
      </c>
      <c r="M37" s="36"/>
      <c r="N37" s="22"/>
    </row>
    <row r="38" spans="1:14" ht="30" customHeight="1" x14ac:dyDescent="0.2">
      <c r="A38" s="97" t="str">
        <f t="shared" si="0"/>
        <v/>
      </c>
      <c r="B38" s="171"/>
      <c r="C38" s="172"/>
      <c r="D38" s="20"/>
      <c r="E38" s="26"/>
      <c r="F38" s="117"/>
      <c r="G38" s="99" t="str">
        <f t="shared" si="1"/>
        <v/>
      </c>
      <c r="H38" s="112"/>
      <c r="I38" s="115"/>
      <c r="J38" s="21"/>
      <c r="K38" s="135"/>
      <c r="L38" s="41" t="str">
        <f t="shared" si="2"/>
        <v/>
      </c>
      <c r="M38" s="36"/>
      <c r="N38" s="22"/>
    </row>
    <row r="39" spans="1:14" ht="30" customHeight="1" x14ac:dyDescent="0.2">
      <c r="A39" s="97" t="str">
        <f t="shared" si="0"/>
        <v/>
      </c>
      <c r="B39" s="171"/>
      <c r="C39" s="172"/>
      <c r="D39" s="20"/>
      <c r="E39" s="26"/>
      <c r="F39" s="117"/>
      <c r="G39" s="99" t="str">
        <f t="shared" si="1"/>
        <v/>
      </c>
      <c r="H39" s="112"/>
      <c r="I39" s="115"/>
      <c r="J39" s="21"/>
      <c r="K39" s="135"/>
      <c r="L39" s="41" t="str">
        <f t="shared" si="2"/>
        <v/>
      </c>
      <c r="M39" s="36"/>
      <c r="N39" s="22"/>
    </row>
    <row r="40" spans="1:14" ht="30" customHeight="1" x14ac:dyDescent="0.2">
      <c r="A40" s="97" t="str">
        <f t="shared" si="0"/>
        <v/>
      </c>
      <c r="B40" s="171"/>
      <c r="C40" s="172"/>
      <c r="D40" s="20"/>
      <c r="E40" s="26"/>
      <c r="F40" s="117"/>
      <c r="G40" s="99" t="str">
        <f t="shared" si="1"/>
        <v/>
      </c>
      <c r="H40" s="112"/>
      <c r="I40" s="115"/>
      <c r="J40" s="21"/>
      <c r="K40" s="135"/>
      <c r="L40" s="41" t="str">
        <f t="shared" si="2"/>
        <v/>
      </c>
      <c r="M40" s="36"/>
      <c r="N40" s="22"/>
    </row>
    <row r="41" spans="1:14" ht="30" customHeight="1" thickBot="1" x14ac:dyDescent="0.25">
      <c r="A41" s="97" t="str">
        <f t="shared" si="0"/>
        <v/>
      </c>
      <c r="B41" s="188"/>
      <c r="C41" s="189"/>
      <c r="D41" s="23"/>
      <c r="E41" s="27"/>
      <c r="F41" s="118"/>
      <c r="G41" s="100" t="str">
        <f t="shared" si="1"/>
        <v/>
      </c>
      <c r="H41" s="113"/>
      <c r="I41" s="116"/>
      <c r="J41" s="24"/>
      <c r="K41" s="136"/>
      <c r="L41" s="42" t="str">
        <f t="shared" si="2"/>
        <v/>
      </c>
      <c r="M41" s="37"/>
      <c r="N41" s="25"/>
    </row>
    <row r="42" spans="1:14" ht="8.25" customHeight="1" x14ac:dyDescent="0.2">
      <c r="A42" s="97"/>
    </row>
    <row r="43" spans="1:14" x14ac:dyDescent="0.2">
      <c r="A43" s="97"/>
    </row>
    <row r="54" spans="1:14" ht="20.399999999999999" x14ac:dyDescent="0.2">
      <c r="M54" s="3" ph="1"/>
      <c r="N54" s="3" ph="1"/>
    </row>
    <row r="56" spans="1:14" s="3" customFormat="1" ht="20.399999999999999" ph="1" x14ac:dyDescent="0.2">
      <c r="A56" s="102"/>
      <c r="M56" s="3"/>
      <c r="N56" s="3"/>
    </row>
    <row r="58" spans="1:14" ht="20.399999999999999" x14ac:dyDescent="0.2">
      <c r="M58" s="3" ph="1"/>
      <c r="N58" s="3" ph="1"/>
    </row>
    <row r="59" spans="1:14" ht="20.399999999999999" x14ac:dyDescent="0.2">
      <c r="M59" s="3" ph="1"/>
      <c r="N59" s="3" ph="1"/>
    </row>
    <row r="60" spans="1:14" s="3" customFormat="1" ht="20.399999999999999" ph="1" x14ac:dyDescent="0.2">
      <c r="A60" s="102"/>
    </row>
    <row r="61" spans="1:14" s="3" customFormat="1" ht="20.399999999999999" ph="1" x14ac:dyDescent="0.2">
      <c r="A61" s="102"/>
      <c r="M61" s="3"/>
      <c r="N61" s="3"/>
    </row>
    <row r="62" spans="1:14" s="3" customFormat="1" ht="20.399999999999999" ph="1" x14ac:dyDescent="0.2">
      <c r="A62" s="102"/>
    </row>
    <row r="63" spans="1:14" ht="20.399999999999999" x14ac:dyDescent="0.2">
      <c r="M63" s="3" ph="1"/>
      <c r="N63" s="3" ph="1"/>
    </row>
    <row r="64" spans="1:14" s="3" customFormat="1" ht="20.399999999999999" ph="1" x14ac:dyDescent="0.2">
      <c r="A64" s="102"/>
    </row>
    <row r="65" spans="1:14" s="3" customFormat="1" ht="20.399999999999999" ph="1" x14ac:dyDescent="0.2">
      <c r="A65" s="102"/>
      <c r="M65" s="3"/>
      <c r="N65" s="3"/>
    </row>
    <row r="66" spans="1:14" s="3" customFormat="1" ht="20.399999999999999" ph="1" x14ac:dyDescent="0.2">
      <c r="A66" s="102"/>
    </row>
    <row r="68" spans="1:14" s="3" customFormat="1" ht="20.399999999999999" ph="1" x14ac:dyDescent="0.2">
      <c r="A68" s="102"/>
    </row>
    <row r="69" spans="1:14" ht="20.399999999999999" x14ac:dyDescent="0.2">
      <c r="M69" s="3" ph="1"/>
      <c r="N69" s="3" ph="1"/>
    </row>
    <row r="70" spans="1:14" s="3" customFormat="1" ht="20.399999999999999" ph="1" x14ac:dyDescent="0.2">
      <c r="A70" s="102"/>
    </row>
    <row r="71" spans="1:14" s="3" customFormat="1" ht="20.399999999999999" ph="1" x14ac:dyDescent="0.2">
      <c r="A71" s="102"/>
    </row>
    <row r="72" spans="1:14" s="3" customFormat="1" ht="20.399999999999999" ph="1" x14ac:dyDescent="0.2">
      <c r="A72" s="102"/>
    </row>
    <row r="73" spans="1:14" s="3" customFormat="1" ht="20.399999999999999" ph="1" x14ac:dyDescent="0.2">
      <c r="A73" s="102"/>
    </row>
    <row r="74" spans="1:14" s="3" customFormat="1" ht="20.399999999999999" ph="1" x14ac:dyDescent="0.2">
      <c r="A74" s="102"/>
      <c r="M74" s="3"/>
      <c r="N74" s="3"/>
    </row>
    <row r="75" spans="1:14" s="3" customFormat="1" ht="20.399999999999999" ph="1" x14ac:dyDescent="0.2">
      <c r="A75" s="102"/>
    </row>
    <row r="76" spans="1:14" ht="20.399999999999999" x14ac:dyDescent="0.2">
      <c r="M76" s="3" ph="1"/>
      <c r="N76" s="3" ph="1"/>
    </row>
    <row r="77" spans="1:14" s="3" customFormat="1" ht="20.399999999999999" ph="1" x14ac:dyDescent="0.2">
      <c r="A77" s="102"/>
      <c r="M77" s="3"/>
      <c r="N77" s="3"/>
    </row>
    <row r="78" spans="1:14" s="3" customFormat="1" ht="20.399999999999999" ph="1" x14ac:dyDescent="0.2">
      <c r="A78" s="102"/>
      <c r="M78" s="3"/>
      <c r="N78" s="3"/>
    </row>
    <row r="83" spans="1:14" ht="20.399999999999999" x14ac:dyDescent="0.2">
      <c r="M83" s="3" ph="1"/>
      <c r="N83" s="3" ph="1"/>
    </row>
    <row r="85" spans="1:14" s="3" customFormat="1" ht="20.399999999999999" ph="1" x14ac:dyDescent="0.2">
      <c r="A85" s="102"/>
      <c r="M85" s="3"/>
      <c r="N85" s="3"/>
    </row>
    <row r="87" spans="1:14" ht="20.399999999999999" x14ac:dyDescent="0.2">
      <c r="M87" s="3" ph="1"/>
      <c r="N87" s="3" ph="1"/>
    </row>
    <row r="88" spans="1:14" ht="20.399999999999999" x14ac:dyDescent="0.2">
      <c r="M88" s="3" ph="1"/>
      <c r="N88" s="3" ph="1"/>
    </row>
    <row r="89" spans="1:14" s="3" customFormat="1" ht="20.399999999999999" ph="1" x14ac:dyDescent="0.2">
      <c r="A89" s="102"/>
    </row>
    <row r="90" spans="1:14" s="3" customFormat="1" ht="20.399999999999999" ph="1" x14ac:dyDescent="0.2">
      <c r="A90" s="102"/>
      <c r="M90" s="3"/>
      <c r="N90" s="3"/>
    </row>
    <row r="91" spans="1:14" s="3" customFormat="1" ht="20.399999999999999" ph="1" x14ac:dyDescent="0.2">
      <c r="A91" s="102"/>
    </row>
    <row r="92" spans="1:14" ht="20.399999999999999" x14ac:dyDescent="0.2">
      <c r="M92" s="3" ph="1"/>
      <c r="N92" s="3" ph="1"/>
    </row>
    <row r="93" spans="1:14" s="3" customFormat="1" ht="20.399999999999999" ph="1" x14ac:dyDescent="0.2">
      <c r="A93" s="102"/>
    </row>
    <row r="94" spans="1:14" s="3" customFormat="1" ht="20.399999999999999" ph="1" x14ac:dyDescent="0.2">
      <c r="A94" s="102"/>
      <c r="M94" s="3"/>
      <c r="N94" s="3"/>
    </row>
    <row r="95" spans="1:14" s="3" customFormat="1" ht="20.399999999999999" ph="1" x14ac:dyDescent="0.2">
      <c r="A95" s="102"/>
    </row>
    <row r="97" spans="1:14" s="3" customFormat="1" ht="20.399999999999999" ph="1" x14ac:dyDescent="0.2">
      <c r="A97" s="102"/>
    </row>
    <row r="98" spans="1:14" ht="20.399999999999999" x14ac:dyDescent="0.2">
      <c r="M98" s="3" ph="1"/>
      <c r="N98" s="3" ph="1"/>
    </row>
    <row r="99" spans="1:14" s="3" customFormat="1" ht="20.399999999999999" ph="1" x14ac:dyDescent="0.2">
      <c r="A99" s="102"/>
    </row>
    <row r="100" spans="1:14" s="3" customFormat="1" ht="20.399999999999999" ph="1" x14ac:dyDescent="0.2">
      <c r="A100" s="102"/>
    </row>
    <row r="101" spans="1:14" s="3" customFormat="1" ht="20.399999999999999" ph="1" x14ac:dyDescent="0.2">
      <c r="A101" s="102"/>
    </row>
    <row r="102" spans="1:14" s="3" customFormat="1" ht="20.399999999999999" ph="1" x14ac:dyDescent="0.2">
      <c r="A102" s="102"/>
    </row>
    <row r="103" spans="1:14" s="3" customFormat="1" ht="20.399999999999999" ph="1" x14ac:dyDescent="0.2">
      <c r="A103" s="102"/>
      <c r="M103" s="3"/>
      <c r="N103" s="3"/>
    </row>
    <row r="104" spans="1:14" s="3" customFormat="1" ht="20.399999999999999" ph="1" x14ac:dyDescent="0.2">
      <c r="A104" s="102"/>
    </row>
    <row r="105" spans="1:14" ht="20.399999999999999" x14ac:dyDescent="0.2">
      <c r="M105" s="3" ph="1"/>
      <c r="N105" s="3" ph="1"/>
    </row>
    <row r="106" spans="1:14" s="3" customFormat="1" ht="20.399999999999999" ph="1" x14ac:dyDescent="0.2">
      <c r="A106" s="102"/>
    </row>
    <row r="107" spans="1:14" s="3" customFormat="1" ht="20.399999999999999" ph="1" x14ac:dyDescent="0.2">
      <c r="A107" s="102"/>
    </row>
    <row r="108" spans="1:14" s="3" customFormat="1" ht="20.399999999999999" ph="1" x14ac:dyDescent="0.2">
      <c r="A108" s="102"/>
    </row>
    <row r="109" spans="1:14" s="3" customFormat="1" ht="20.399999999999999" ph="1" x14ac:dyDescent="0.2">
      <c r="A109" s="102"/>
      <c r="M109" s="3"/>
      <c r="N109" s="3"/>
    </row>
    <row r="110" spans="1:14" s="3" customFormat="1" ht="20.399999999999999" ph="1" x14ac:dyDescent="0.2">
      <c r="A110" s="102"/>
    </row>
    <row r="111" spans="1:14" ht="20.399999999999999" x14ac:dyDescent="0.2">
      <c r="M111" s="3" ph="1"/>
      <c r="N111" s="3" ph="1"/>
    </row>
    <row r="112" spans="1:14" s="3" customFormat="1" ht="20.399999999999999" ph="1" x14ac:dyDescent="0.2">
      <c r="A112" s="102"/>
    </row>
    <row r="113" spans="1:14" s="3" customFormat="1" ht="20.399999999999999" ph="1" x14ac:dyDescent="0.2">
      <c r="A113" s="102"/>
    </row>
    <row r="114" spans="1:14" s="3" customFormat="1" ht="20.399999999999999" ph="1" x14ac:dyDescent="0.2">
      <c r="A114" s="102"/>
    </row>
    <row r="115" spans="1:14" s="3" customFormat="1" ht="20.399999999999999" ph="1" x14ac:dyDescent="0.2">
      <c r="A115" s="102"/>
    </row>
    <row r="116" spans="1:14" s="3" customFormat="1" ht="20.399999999999999" ph="1" x14ac:dyDescent="0.2">
      <c r="A116" s="102"/>
    </row>
    <row r="117" spans="1:14" s="3" customFormat="1" ht="20.399999999999999" ph="1" x14ac:dyDescent="0.2">
      <c r="A117" s="102"/>
    </row>
    <row r="118" spans="1:14" s="3" customFormat="1" ht="20.399999999999999" ph="1" x14ac:dyDescent="0.2">
      <c r="A118" s="102"/>
      <c r="M118" s="3"/>
      <c r="N118" s="3"/>
    </row>
    <row r="119" spans="1:14" s="3" customFormat="1" ht="20.399999999999999" ph="1" x14ac:dyDescent="0.2">
      <c r="A119" s="102"/>
    </row>
    <row r="120" spans="1:14" ht="20.399999999999999" x14ac:dyDescent="0.2">
      <c r="M120" s="3" ph="1"/>
      <c r="N120" s="3" ph="1"/>
    </row>
    <row r="121" spans="1:14" s="3" customFormat="1" ht="20.399999999999999" ph="1" x14ac:dyDescent="0.2">
      <c r="A121" s="102"/>
    </row>
    <row r="122" spans="1:14" s="3" customFormat="1" ht="20.399999999999999" ph="1" x14ac:dyDescent="0.2">
      <c r="A122" s="102"/>
    </row>
    <row r="123" spans="1:14" s="3" customFormat="1" ht="20.399999999999999" ph="1" x14ac:dyDescent="0.2">
      <c r="A123" s="102"/>
    </row>
    <row r="124" spans="1:14" s="3" customFormat="1" ht="20.399999999999999" ph="1" x14ac:dyDescent="0.2">
      <c r="A124" s="102"/>
    </row>
    <row r="125" spans="1:14" s="3" customFormat="1" ht="20.399999999999999" ph="1" x14ac:dyDescent="0.2">
      <c r="A125" s="102"/>
    </row>
    <row r="126" spans="1:14" s="3" customFormat="1" ht="20.399999999999999" ph="1" x14ac:dyDescent="0.2">
      <c r="A126" s="102"/>
    </row>
    <row r="127" spans="1:14" s="3" customFormat="1" ht="20.399999999999999" ph="1" x14ac:dyDescent="0.2">
      <c r="A127" s="102"/>
    </row>
    <row r="128" spans="1:14" s="3" customFormat="1" ht="20.399999999999999" ph="1" x14ac:dyDescent="0.2">
      <c r="A128" s="102"/>
    </row>
    <row r="129" spans="1:1" s="3" customFormat="1" ht="20.399999999999999" ph="1" x14ac:dyDescent="0.2">
      <c r="A129" s="102"/>
    </row>
    <row r="130" spans="1:1" s="3" customFormat="1" ht="20.399999999999999" ph="1" x14ac:dyDescent="0.2">
      <c r="A130" s="102"/>
    </row>
    <row r="131" spans="1:1" s="3" customFormat="1" ht="20.399999999999999" ph="1" x14ac:dyDescent="0.2">
      <c r="A131" s="102"/>
    </row>
    <row r="132" spans="1:1" s="3" customFormat="1" ht="20.399999999999999" ph="1" x14ac:dyDescent="0.2">
      <c r="A132" s="102"/>
    </row>
  </sheetData>
  <sheetProtection algorithmName="SHA-512" hashValue="GDFVnlitJnY/CwzEQ/8nCNDdm/y4lLkY8JS4CrJ2AoVABXVCxh55tDhxIbGMwfR0JXI2B9DoA+ud0n9Q9qRVBA==" saltValue="t689qkhNPLjjDbDU64dOsA==" spinCount="100000" sheet="1" objects="1"/>
  <dataConsolidate/>
  <mergeCells count="46">
    <mergeCell ref="A2:O2"/>
    <mergeCell ref="B9:C9"/>
    <mergeCell ref="D9:F9"/>
    <mergeCell ref="B37:C37"/>
    <mergeCell ref="B38:C38"/>
    <mergeCell ref="B14:C14"/>
    <mergeCell ref="D14:F14"/>
    <mergeCell ref="B21:C22"/>
    <mergeCell ref="D12:F12"/>
    <mergeCell ref="B12:C12"/>
    <mergeCell ref="B10:C10"/>
    <mergeCell ref="D10:F10"/>
    <mergeCell ref="B11:C11"/>
    <mergeCell ref="D11:F11"/>
    <mergeCell ref="B8:C8"/>
    <mergeCell ref="D8:F8"/>
    <mergeCell ref="B39:C39"/>
    <mergeCell ref="B23:C23"/>
    <mergeCell ref="B24:C24"/>
    <mergeCell ref="B25:C25"/>
    <mergeCell ref="B41:C41"/>
    <mergeCell ref="B36:C36"/>
    <mergeCell ref="B26:C26"/>
    <mergeCell ref="B27:C27"/>
    <mergeCell ref="B28:C28"/>
    <mergeCell ref="B34:C34"/>
    <mergeCell ref="B35:C35"/>
    <mergeCell ref="B33:C33"/>
    <mergeCell ref="B40:C40"/>
    <mergeCell ref="B29:C29"/>
    <mergeCell ref="B30:C30"/>
    <mergeCell ref="B32:C32"/>
    <mergeCell ref="B13:C13"/>
    <mergeCell ref="D13:F13"/>
    <mergeCell ref="E21:G21"/>
    <mergeCell ref="H21:I21"/>
    <mergeCell ref="G8:I8"/>
    <mergeCell ref="G9:J9"/>
    <mergeCell ref="B19:E19"/>
    <mergeCell ref="G14:N14"/>
    <mergeCell ref="K18:N19"/>
    <mergeCell ref="B31:C31"/>
    <mergeCell ref="L21:L22"/>
    <mergeCell ref="M21:N21"/>
    <mergeCell ref="J21:J22"/>
    <mergeCell ref="K21:K22"/>
  </mergeCells>
  <phoneticPr fontId="20"/>
  <conditionalFormatting sqref="D23:K41">
    <cfRule type="expression" dxfId="64" priority="30" stopIfTrue="1">
      <formula>AND($B23&lt;&gt;"",D23="")</formula>
    </cfRule>
  </conditionalFormatting>
  <conditionalFormatting sqref="B23:B24">
    <cfRule type="expression" dxfId="63" priority="21" stopIfTrue="1">
      <formula>AND($B23="",D23&lt;&gt;"")</formula>
    </cfRule>
  </conditionalFormatting>
  <conditionalFormatting sqref="B25">
    <cfRule type="expression" dxfId="62" priority="19" stopIfTrue="1">
      <formula>AND($B25="",D25&lt;&gt;"")</formula>
    </cfRule>
  </conditionalFormatting>
  <conditionalFormatting sqref="B26">
    <cfRule type="expression" dxfId="61" priority="18" stopIfTrue="1">
      <formula>AND($B26="",D26&lt;&gt;"")</formula>
    </cfRule>
  </conditionalFormatting>
  <conditionalFormatting sqref="B27">
    <cfRule type="expression" dxfId="60" priority="17" stopIfTrue="1">
      <formula>AND($B27="",D27&lt;&gt;"")</formula>
    </cfRule>
  </conditionalFormatting>
  <conditionalFormatting sqref="B28">
    <cfRule type="expression" dxfId="59" priority="16" stopIfTrue="1">
      <formula>AND($B28="",D28&lt;&gt;"")</formula>
    </cfRule>
  </conditionalFormatting>
  <conditionalFormatting sqref="B29">
    <cfRule type="expression" dxfId="58" priority="15" stopIfTrue="1">
      <formula>AND($B29="",D29&lt;&gt;"")</formula>
    </cfRule>
  </conditionalFormatting>
  <conditionalFormatting sqref="D9:F9 D14:F14">
    <cfRule type="expression" dxfId="57" priority="32" stopIfTrue="1">
      <formula>D9=""</formula>
    </cfRule>
  </conditionalFormatting>
  <conditionalFormatting sqref="B38">
    <cfRule type="expression" dxfId="56" priority="9" stopIfTrue="1">
      <formula>AND($B38="",D38&lt;&gt;"")</formula>
    </cfRule>
  </conditionalFormatting>
  <conditionalFormatting sqref="D8:F8">
    <cfRule type="expression" dxfId="55" priority="26" stopIfTrue="1">
      <formula>D8=""</formula>
    </cfRule>
  </conditionalFormatting>
  <conditionalFormatting sqref="D13:F13">
    <cfRule type="expression" dxfId="54" priority="25" stopIfTrue="1">
      <formula>D13=""</formula>
    </cfRule>
  </conditionalFormatting>
  <conditionalFormatting sqref="D12">
    <cfRule type="expression" dxfId="53" priority="24" stopIfTrue="1">
      <formula>D12=""</formula>
    </cfRule>
  </conditionalFormatting>
  <conditionalFormatting sqref="B30">
    <cfRule type="expression" dxfId="52" priority="14" stopIfTrue="1">
      <formula>AND($B30="",D30&lt;&gt;"")</formula>
    </cfRule>
  </conditionalFormatting>
  <conditionalFormatting sqref="B31">
    <cfRule type="expression" dxfId="51" priority="13" stopIfTrue="1">
      <formula>AND($B31="",D31&lt;&gt;"")</formula>
    </cfRule>
  </conditionalFormatting>
  <conditionalFormatting sqref="B32">
    <cfRule type="expression" dxfId="50" priority="12" stopIfTrue="1">
      <formula>AND($B32="",D32&lt;&gt;"")</formula>
    </cfRule>
  </conditionalFormatting>
  <conditionalFormatting sqref="B33">
    <cfRule type="expression" dxfId="49" priority="11" stopIfTrue="1">
      <formula>AND($B33="",D33&lt;&gt;"")</formula>
    </cfRule>
  </conditionalFormatting>
  <conditionalFormatting sqref="B34">
    <cfRule type="expression" dxfId="48" priority="10" stopIfTrue="1">
      <formula>AND($B34="",D34&lt;&gt;"")</formula>
    </cfRule>
  </conditionalFormatting>
  <conditionalFormatting sqref="B39">
    <cfRule type="expression" dxfId="47" priority="8" stopIfTrue="1">
      <formula>AND($B39="",D39&lt;&gt;"")</formula>
    </cfRule>
  </conditionalFormatting>
  <conditionalFormatting sqref="B40">
    <cfRule type="expression" dxfId="46" priority="7" stopIfTrue="1">
      <formula>AND($B40="",D40&lt;&gt;"")</formula>
    </cfRule>
  </conditionalFormatting>
  <conditionalFormatting sqref="B41">
    <cfRule type="expression" dxfId="45" priority="6" stopIfTrue="1">
      <formula>AND($B41="",D41&lt;&gt;"")</formula>
    </cfRule>
  </conditionalFormatting>
  <conditionalFormatting sqref="B35:B37">
    <cfRule type="expression" dxfId="44" priority="4" stopIfTrue="1">
      <formula>AND($B35="",D35&lt;&gt;"")</formula>
    </cfRule>
  </conditionalFormatting>
  <conditionalFormatting sqref="E23">
    <cfRule type="expression" dxfId="43" priority="3" stopIfTrue="1">
      <formula>AND($B23&lt;&gt;"",E23="")</formula>
    </cfRule>
  </conditionalFormatting>
  <conditionalFormatting sqref="D11:F11">
    <cfRule type="expression" dxfId="42" priority="2" stopIfTrue="1">
      <formula>D11=""</formula>
    </cfRule>
  </conditionalFormatting>
  <conditionalFormatting sqref="K23:K41">
    <cfRule type="expression" dxfId="41" priority="1">
      <formula>AND($D$12="建築用真空断熱材",$K23="")</formula>
    </cfRule>
  </conditionalFormatting>
  <dataValidations count="13">
    <dataValidation allowBlank="1" sqref="A2 A21:A22 A4:B17 IU20 M10:M13 O21:IT41 O42:IW65533 U2:IS14 N13 O13:T14 P2:T3 C4:D7 D10 A20:C20 O3 G13:G14 G8:G11 N3:N4 D13:D17 IV21:IV41 C15:C17 IU2:IU17 D20:D22 N21 F22:I22 M42:N65531 L21:M22 B21 B23:B41 A42:D65533 A19:B19 Q19:IX19 F42:L65533 F15:IS17 F4:M7 F20:IS20 J11:L12 A18:J18 O18:XFD18" xr:uid="{00000000-0002-0000-0400-000000000000}"/>
    <dataValidation type="textLength" imeMode="disabled" operator="lessThan" allowBlank="1" showErrorMessage="1" errorTitle="文字数エラー" sqref="J23:J41" xr:uid="{ACE73E83-EBE3-4D8F-B218-A4298BA7017A}">
      <formula1>5</formula1>
    </dataValidation>
    <dataValidation imeMode="disabled" allowBlank="1" showInputMessage="1" showErrorMessage="1" sqref="M23:N41" xr:uid="{13E37FCF-58A3-4DCE-9957-8DBAC742F43D}"/>
    <dataValidation type="custom" allowBlank="1" showInputMessage="1" showErrorMessage="1" errorTitle="熱抵抗値(R値)" error="熱抵抗値(R値)は1.0[㎡・K/W]以上の数字を入力してください。" sqref="H23:H41" xr:uid="{57E07D24-163D-4627-BB17-BA9CEF879266}">
      <formula1>$H23:$H41&gt;=1</formula1>
    </dataValidation>
    <dataValidation type="textLength" imeMode="disabled" operator="equal" allowBlank="1" showInputMessage="1" showErrorMessage="1" errorTitle="文字数エラー" error="数字4桁で登録してください。" sqref="D23:D41" xr:uid="{EE28DFFD-9D10-47B6-A452-D79E90F2C4E7}">
      <formula1>4</formula1>
    </dataValidation>
    <dataValidation imeMode="hiragana" allowBlank="1" showInputMessage="1" showErrorMessage="1" sqref="E23:E41" xr:uid="{24C51E67-9DA6-45AB-97A8-9521996AA9E6}"/>
    <dataValidation imeMode="disabled" allowBlank="1" sqref="L23:L41" xr:uid="{370E0C45-212D-4FDF-840F-3017F3E6A5C1}"/>
    <dataValidation imeMode="disabled" operator="equal" allowBlank="1" showErrorMessage="1" errorTitle="文字数エラー" sqref="G23:G41" xr:uid="{B4A1A988-8C5C-4328-B201-E4795BCD9464}"/>
    <dataValidation type="custom" allowBlank="1" showInputMessage="1" showErrorMessage="1" errorTitle="熱伝導率(λ値)" error="熱伝導率(λ値)は0.022[Ｗ/(ｍ・K)]以下の数字を入力してください。" sqref="F23:F41" xr:uid="{7D64FEAE-33F4-4B77-A96A-3B8B588E015C}">
      <formula1>$F23:$F41&lt;=0.022</formula1>
    </dataValidation>
    <dataValidation type="custom" allowBlank="1" showInputMessage="1" showErrorMessage="1" errorTitle="断熱材の面積割合[％]" error="断熱材の面積割合[％]は50%以上の数字を入力してください。" sqref="I23:I41" xr:uid="{47A3720E-2C0D-4911-A347-16478D73C98D}">
      <formula1>$I23:$I41&gt;=50</formula1>
    </dataValidation>
    <dataValidation type="list" allowBlank="1" showInputMessage="1" showErrorMessage="1" sqref="D11:F11" xr:uid="{AB5EC745-0CAD-4EFD-AA1D-D7D3D9DD6A50}">
      <formula1>"ＪＩＳ Ａ ９５１１,ＪＩＳ Ａ ９５２１,ＪＩＳ Ａ ９５２９"</formula1>
    </dataValidation>
    <dataValidation type="custom" imeMode="disabled" operator="equal" allowBlank="1" showInputMessage="1" showErrorMessage="1" error="メーカーコードは「大文字英字」と「数字」の組み合わせ４桁で入力してください_x000a_※「小文字英字」は入力できません" sqref="D9:F9" xr:uid="{62C33ADA-1689-4A50-8883-8E162535FC5A}">
      <formula1>AND(LENB(D9)=4,EXACT(UPPER(D9),D9))</formula1>
    </dataValidation>
    <dataValidation type="list" allowBlank="1" showInputMessage="1" showErrorMessage="1" sqref="K23:K41" xr:uid="{83876977-A9CB-4279-B680-BE645AA397A6}">
      <formula1>"☑"</formula1>
    </dataValidation>
  </dataValidations>
  <printOptions horizontalCentered="1"/>
  <pageMargins left="0.19685039370078741" right="0.19685039370078741" top="0.59055118110236227" bottom="0.35433070866141736" header="0.19685039370078741" footer="0.19685039370078741"/>
  <pageSetup paperSize="9" scale="52" fitToHeight="0" orientation="landscape" r:id="rId1"/>
  <headerFooter alignWithMargins="0">
    <oddFooter>&amp;C&amp;P/&amp;N</oddFooter>
  </headerFooter>
  <ignoredErrors>
    <ignoredError sqref="A23"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IV133"/>
  <sheetViews>
    <sheetView showGridLines="0" view="pageBreakPreview" zoomScale="70" zoomScaleNormal="70" zoomScaleSheetLayoutView="70" workbookViewId="0"/>
  </sheetViews>
  <sheetFormatPr defaultColWidth="9" defaultRowHeight="13.2" x14ac:dyDescent="0.2"/>
  <cols>
    <col min="1" max="1" width="3.77734375" style="102" customWidth="1"/>
    <col min="2" max="2" width="5.6640625" style="3" customWidth="1"/>
    <col min="3" max="3" width="53.44140625" style="3" customWidth="1"/>
    <col min="4" max="4" width="17.33203125" style="3" customWidth="1"/>
    <col min="5" max="5" width="35.109375" style="3" customWidth="1"/>
    <col min="6" max="6" width="13.109375" style="3" customWidth="1"/>
    <col min="7" max="7" width="13" style="3" customWidth="1"/>
    <col min="8" max="8" width="13.77734375" style="3" customWidth="1"/>
    <col min="9" max="9" width="11.6640625" style="3" customWidth="1"/>
    <col min="10" max="10" width="11.44140625" style="3" customWidth="1"/>
    <col min="11" max="11" width="9" style="3" customWidth="1"/>
    <col min="12" max="12" width="20.109375" style="3" customWidth="1"/>
    <col min="13" max="13" width="26.77734375" style="3" customWidth="1"/>
    <col min="14" max="14" width="38.33203125" style="3" customWidth="1"/>
    <col min="15" max="15" width="2.88671875" style="3" customWidth="1"/>
    <col min="16" max="16384" width="9" style="3"/>
  </cols>
  <sheetData>
    <row r="1" spans="1:256" ht="20.25" customHeight="1" x14ac:dyDescent="0.2">
      <c r="O1" s="106" t="s">
        <v>68</v>
      </c>
    </row>
    <row r="2" spans="1:256" ht="27" customHeight="1" x14ac:dyDescent="0.2">
      <c r="A2" s="216" t="s">
        <v>66</v>
      </c>
      <c r="B2" s="216"/>
      <c r="C2" s="216"/>
      <c r="D2" s="216"/>
      <c r="E2" s="216"/>
      <c r="F2" s="216"/>
      <c r="G2" s="216"/>
      <c r="H2" s="216"/>
      <c r="I2" s="216"/>
      <c r="J2" s="216"/>
      <c r="K2" s="216"/>
      <c r="L2" s="216"/>
      <c r="M2" s="216"/>
      <c r="N2" s="216"/>
      <c r="O2" s="216"/>
    </row>
    <row r="3" spans="1:256" s="2" customFormat="1" ht="5.25" customHeight="1" x14ac:dyDescent="0.2">
      <c r="A3" s="38"/>
      <c r="B3" s="38"/>
      <c r="C3" s="38"/>
      <c r="D3" s="38"/>
      <c r="E3" s="38"/>
      <c r="F3" s="38"/>
      <c r="G3" s="38"/>
      <c r="H3" s="38"/>
      <c r="I3" s="38"/>
      <c r="J3" s="38"/>
      <c r="K3" s="38"/>
      <c r="L3" s="38"/>
      <c r="M3" s="38"/>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row>
    <row r="4" spans="1:256" ht="18.75" customHeight="1" x14ac:dyDescent="0.2">
      <c r="A4" s="29"/>
      <c r="B4" s="246" t="s">
        <v>42</v>
      </c>
      <c r="C4" s="246"/>
      <c r="D4" s="246"/>
      <c r="E4" s="246"/>
      <c r="F4" s="246"/>
      <c r="G4" s="246"/>
      <c r="H4" s="246"/>
      <c r="I4" s="246"/>
      <c r="N4" s="1"/>
      <c r="O4" s="28"/>
      <c r="P4" s="28"/>
      <c r="Q4" s="28"/>
      <c r="R4" s="28"/>
      <c r="S4" s="28"/>
      <c r="T4" s="28"/>
    </row>
    <row r="5" spans="1:256" ht="12" customHeight="1" x14ac:dyDescent="0.2">
      <c r="A5" s="29"/>
      <c r="N5" s="28"/>
      <c r="O5" s="28"/>
      <c r="P5" s="28"/>
      <c r="Q5" s="28"/>
      <c r="R5" s="28"/>
      <c r="S5" s="28"/>
      <c r="T5" s="28"/>
    </row>
    <row r="6" spans="1:256" s="2" customFormat="1" ht="17.25" customHeight="1" x14ac:dyDescent="0.2">
      <c r="A6" s="29"/>
      <c r="B6" s="39" t="s">
        <v>28</v>
      </c>
      <c r="C6" s="7"/>
      <c r="E6" s="5"/>
      <c r="F6" s="5"/>
      <c r="G6" s="5"/>
      <c r="H6" s="3"/>
      <c r="I6" s="3"/>
      <c r="J6" s="3"/>
      <c r="K6" s="3"/>
      <c r="L6" s="3"/>
      <c r="N6" s="28"/>
      <c r="O6" s="28"/>
      <c r="P6" s="28"/>
      <c r="Q6" s="28"/>
      <c r="R6" s="28"/>
      <c r="S6" s="28"/>
      <c r="T6" s="28"/>
    </row>
    <row r="7" spans="1:256" s="2" customFormat="1" ht="5.25" customHeight="1" thickBot="1" x14ac:dyDescent="0.25">
      <c r="A7" s="29"/>
      <c r="B7" s="4"/>
      <c r="C7" s="4"/>
      <c r="E7" s="5"/>
      <c r="F7" s="5"/>
      <c r="G7" s="5"/>
      <c r="H7" s="3"/>
      <c r="I7" s="3"/>
      <c r="J7" s="3"/>
      <c r="K7" s="3"/>
      <c r="L7" s="3"/>
      <c r="N7" s="28"/>
      <c r="O7" s="28"/>
      <c r="P7" s="28"/>
      <c r="Q7" s="28"/>
      <c r="R7" s="28"/>
      <c r="S7" s="28"/>
      <c r="T7" s="28"/>
    </row>
    <row r="8" spans="1:256" ht="37.5" customHeight="1" x14ac:dyDescent="0.2">
      <c r="A8" s="29"/>
      <c r="B8" s="196" t="s">
        <v>15</v>
      </c>
      <c r="C8" s="197"/>
      <c r="D8" s="217"/>
      <c r="E8" s="218"/>
      <c r="F8" s="218"/>
      <c r="G8" s="219"/>
      <c r="H8" s="212" t="s">
        <v>72</v>
      </c>
      <c r="I8" s="213"/>
      <c r="J8" s="213"/>
      <c r="K8" s="138"/>
      <c r="L8" s="127"/>
      <c r="M8" s="127"/>
      <c r="N8" s="127"/>
      <c r="O8" s="28"/>
      <c r="P8" s="28"/>
      <c r="Q8" s="28"/>
      <c r="R8" s="28"/>
      <c r="S8" s="28"/>
      <c r="T8" s="28"/>
    </row>
    <row r="9" spans="1:256" s="2" customFormat="1" ht="37.5" customHeight="1" x14ac:dyDescent="0.2">
      <c r="A9" s="29"/>
      <c r="B9" s="201" t="s">
        <v>38</v>
      </c>
      <c r="C9" s="202"/>
      <c r="D9" s="220"/>
      <c r="E9" s="194"/>
      <c r="F9" s="194"/>
      <c r="G9" s="195"/>
      <c r="H9" s="214" t="s">
        <v>70</v>
      </c>
      <c r="I9" s="215"/>
      <c r="J9" s="215"/>
      <c r="K9" s="215"/>
      <c r="L9" s="215"/>
      <c r="M9" s="131"/>
      <c r="N9" s="131"/>
      <c r="O9" s="28"/>
      <c r="P9" s="28"/>
      <c r="Q9" s="28"/>
      <c r="R9" s="28"/>
      <c r="S9" s="28"/>
      <c r="T9" s="28"/>
    </row>
    <row r="10" spans="1:256" s="2" customFormat="1" ht="37.5" customHeight="1" x14ac:dyDescent="0.2">
      <c r="A10" s="29"/>
      <c r="B10" s="205" t="s">
        <v>22</v>
      </c>
      <c r="C10" s="206"/>
      <c r="D10" s="247" t="s">
        <v>43</v>
      </c>
      <c r="E10" s="248"/>
      <c r="F10" s="248"/>
      <c r="G10" s="249"/>
      <c r="H10" s="3"/>
      <c r="I10" s="8"/>
      <c r="M10" s="3"/>
      <c r="N10" s="28"/>
      <c r="O10" s="28"/>
      <c r="P10" s="28"/>
      <c r="Q10" s="28"/>
      <c r="R10" s="28"/>
      <c r="S10" s="28"/>
      <c r="T10" s="28"/>
    </row>
    <row r="11" spans="1:256" ht="37.5" customHeight="1" x14ac:dyDescent="0.2">
      <c r="A11" s="29"/>
      <c r="B11" s="205" t="s">
        <v>23</v>
      </c>
      <c r="C11" s="206"/>
      <c r="D11" s="235"/>
      <c r="E11" s="250"/>
      <c r="F11" s="250"/>
      <c r="G11" s="251"/>
      <c r="H11" s="223" t="s">
        <v>76</v>
      </c>
      <c r="I11" s="233"/>
      <c r="J11" s="233"/>
      <c r="K11" s="233"/>
      <c r="L11" s="233"/>
      <c r="M11" s="233"/>
      <c r="N11" s="233"/>
      <c r="O11" s="28"/>
      <c r="P11" s="28"/>
      <c r="Q11" s="28"/>
      <c r="R11" s="28"/>
      <c r="S11" s="28"/>
      <c r="T11" s="28"/>
    </row>
    <row r="12" spans="1:256" ht="37.5" customHeight="1" x14ac:dyDescent="0.2">
      <c r="A12" s="29"/>
      <c r="B12" s="205" t="s">
        <v>24</v>
      </c>
      <c r="C12" s="206"/>
      <c r="D12" s="252" t="str">
        <f>IF($D$11="ＪＩＳ Ａ ９５１１","発泡プラスチック保温材",IF($D$11="ＪＩＳ Ａ ９５２１","建築用断熱材",IF($D$11="ＪＩＳ Ａ ９５２９","建築用真空断熱材","")))</f>
        <v/>
      </c>
      <c r="E12" s="248"/>
      <c r="F12" s="248"/>
      <c r="G12" s="249"/>
      <c r="H12" s="223" t="s">
        <v>71</v>
      </c>
      <c r="I12" s="233"/>
      <c r="J12" s="233"/>
      <c r="K12" s="233"/>
      <c r="L12" s="233"/>
      <c r="M12" s="233"/>
      <c r="N12" s="233"/>
      <c r="O12" s="28"/>
      <c r="P12" s="28"/>
      <c r="Q12" s="28"/>
      <c r="R12" s="28"/>
      <c r="S12" s="28"/>
      <c r="T12" s="28"/>
    </row>
    <row r="13" spans="1:256" ht="37.5" customHeight="1" x14ac:dyDescent="0.2">
      <c r="A13" s="29"/>
      <c r="B13" s="205" t="s">
        <v>44</v>
      </c>
      <c r="C13" s="206"/>
      <c r="D13" s="235"/>
      <c r="E13" s="236"/>
      <c r="F13" s="236"/>
      <c r="G13" s="237"/>
      <c r="H13" s="67" t="s">
        <v>77</v>
      </c>
      <c r="I13" s="68"/>
      <c r="J13" s="68"/>
      <c r="K13" s="140"/>
      <c r="L13" s="68"/>
      <c r="M13" s="68"/>
      <c r="N13" s="68"/>
      <c r="O13" s="28"/>
      <c r="P13" s="28"/>
      <c r="Q13" s="28"/>
      <c r="R13" s="28"/>
      <c r="S13" s="28"/>
      <c r="T13" s="28"/>
    </row>
    <row r="14" spans="1:256" ht="37.5" customHeight="1" x14ac:dyDescent="0.2">
      <c r="A14" s="29"/>
      <c r="B14" s="205" t="s">
        <v>45</v>
      </c>
      <c r="C14" s="206"/>
      <c r="D14" s="240" t="str">
        <f>IF(D13="ＪＩＳ Ｑ １７０５０","-","")</f>
        <v/>
      </c>
      <c r="E14" s="241"/>
      <c r="F14" s="241"/>
      <c r="G14" s="242"/>
      <c r="H14" s="234" t="s">
        <v>78</v>
      </c>
      <c r="I14" s="233"/>
      <c r="J14" s="233"/>
      <c r="K14" s="233"/>
      <c r="L14" s="233"/>
      <c r="M14" s="233"/>
      <c r="N14" s="233"/>
    </row>
    <row r="15" spans="1:256" ht="37.5" customHeight="1" thickBot="1" x14ac:dyDescent="0.25">
      <c r="A15" s="29"/>
      <c r="B15" s="228" t="s">
        <v>39</v>
      </c>
      <c r="C15" s="229"/>
      <c r="D15" s="243"/>
      <c r="E15" s="244"/>
      <c r="F15" s="244"/>
      <c r="G15" s="245"/>
      <c r="H15" s="238" t="s">
        <v>79</v>
      </c>
      <c r="I15" s="239"/>
      <c r="J15" s="239"/>
      <c r="K15" s="239"/>
      <c r="L15" s="239"/>
      <c r="M15" s="239"/>
      <c r="N15" s="239"/>
    </row>
    <row r="16" spans="1:256" x14ac:dyDescent="0.2">
      <c r="A16" s="29"/>
      <c r="B16" s="2"/>
      <c r="C16" s="2"/>
      <c r="D16" s="5"/>
      <c r="E16" s="5"/>
      <c r="F16" s="5"/>
      <c r="G16" s="5"/>
      <c r="H16" s="5"/>
      <c r="I16" s="5"/>
      <c r="L16" s="5"/>
      <c r="M16" s="9"/>
      <c r="N16" s="10"/>
    </row>
    <row r="17" spans="1:15" ht="16.2" x14ac:dyDescent="0.2">
      <c r="A17" s="29"/>
      <c r="B17" s="11" t="s">
        <v>29</v>
      </c>
      <c r="C17" s="11"/>
      <c r="D17" s="12"/>
      <c r="E17" s="12"/>
      <c r="F17" s="12"/>
      <c r="G17" s="12"/>
      <c r="H17" s="12"/>
      <c r="I17" s="12"/>
      <c r="L17" s="12"/>
      <c r="M17" s="12"/>
    </row>
    <row r="18" spans="1:15" ht="6" customHeight="1" x14ac:dyDescent="0.2">
      <c r="A18" s="2"/>
      <c r="B18" s="2"/>
      <c r="C18" s="2"/>
      <c r="D18" s="2"/>
      <c r="E18" s="5"/>
      <c r="F18" s="5"/>
      <c r="G18" s="5"/>
      <c r="H18" s="5"/>
      <c r="I18" s="5"/>
      <c r="J18" s="5"/>
      <c r="K18" s="5"/>
      <c r="L18" s="5"/>
      <c r="M18" s="9"/>
      <c r="N18" s="10"/>
    </row>
    <row r="19" spans="1:15" s="96" customFormat="1" ht="20.399999999999999" x14ac:dyDescent="0.2">
      <c r="A19" s="95"/>
      <c r="B19" s="221" t="s">
        <v>21</v>
      </c>
      <c r="C19" s="221"/>
      <c r="D19" s="221"/>
      <c r="E19" s="221"/>
      <c r="F19" s="221"/>
      <c r="G19" s="221"/>
      <c r="H19" s="137"/>
      <c r="I19" s="137"/>
      <c r="J19" s="137"/>
      <c r="K19" s="227" t="s">
        <v>85</v>
      </c>
      <c r="L19" s="227"/>
      <c r="M19" s="227"/>
      <c r="N19" s="227"/>
      <c r="O19" s="137"/>
    </row>
    <row r="20" spans="1:15" s="2" customFormat="1" ht="5.25" customHeight="1" thickBot="1" x14ac:dyDescent="0.25">
      <c r="A20" s="29"/>
      <c r="B20" s="4"/>
      <c r="C20" s="4"/>
      <c r="E20" s="5"/>
      <c r="F20" s="5"/>
      <c r="G20" s="5"/>
      <c r="H20" s="3"/>
      <c r="I20" s="3"/>
      <c r="J20" s="3"/>
      <c r="K20" s="3"/>
      <c r="L20" s="3"/>
    </row>
    <row r="21" spans="1:15" ht="22.5" customHeight="1" x14ac:dyDescent="0.2">
      <c r="A21" s="30"/>
      <c r="B21" s="183" t="s">
        <v>51</v>
      </c>
      <c r="C21" s="184"/>
      <c r="D21" s="13"/>
      <c r="E21" s="209" t="s">
        <v>13</v>
      </c>
      <c r="F21" s="210"/>
      <c r="G21" s="211"/>
      <c r="H21" s="177" t="s">
        <v>14</v>
      </c>
      <c r="I21" s="178"/>
      <c r="J21" s="175" t="s">
        <v>34</v>
      </c>
      <c r="K21" s="175" t="s">
        <v>86</v>
      </c>
      <c r="L21" s="181" t="s">
        <v>54</v>
      </c>
      <c r="M21" s="173" t="s">
        <v>10</v>
      </c>
      <c r="N21" s="174"/>
    </row>
    <row r="22" spans="1:15" ht="37.5" customHeight="1" thickBot="1" x14ac:dyDescent="0.25">
      <c r="A22" s="29"/>
      <c r="B22" s="185"/>
      <c r="C22" s="186"/>
      <c r="D22" s="32" t="s">
        <v>31</v>
      </c>
      <c r="E22" s="14" t="s">
        <v>16</v>
      </c>
      <c r="F22" s="91" t="s">
        <v>55</v>
      </c>
      <c r="G22" s="92" t="s">
        <v>56</v>
      </c>
      <c r="H22" s="34" t="s">
        <v>30</v>
      </c>
      <c r="I22" s="33" t="s">
        <v>25</v>
      </c>
      <c r="J22" s="176"/>
      <c r="K22" s="176"/>
      <c r="L22" s="182"/>
      <c r="M22" s="15" t="s">
        <v>87</v>
      </c>
      <c r="N22" s="16" t="s">
        <v>7</v>
      </c>
    </row>
    <row r="23" spans="1:15" ht="30.75" customHeight="1" x14ac:dyDescent="0.2">
      <c r="A23" s="97" t="str">
        <f>IF(B23="","",ROW()-23)</f>
        <v/>
      </c>
      <c r="B23" s="179"/>
      <c r="C23" s="180"/>
      <c r="D23" s="17"/>
      <c r="E23" s="26"/>
      <c r="F23" s="107"/>
      <c r="G23" s="98" t="str">
        <f>IF($F23="","",IF(AND(0.01&lt;=VALUE($F23),VALUE($F23)&lt;=0.022),"A",IF(VALUE($F23)&lt;=0.01,"S","")))</f>
        <v/>
      </c>
      <c r="H23" s="111"/>
      <c r="I23" s="114"/>
      <c r="J23" s="18"/>
      <c r="K23" s="134"/>
      <c r="L23" s="40" t="str">
        <f>IF(D23="","",$D$9&amp;D23&amp;G23)</f>
        <v/>
      </c>
      <c r="M23" s="35"/>
      <c r="N23" s="19"/>
    </row>
    <row r="24" spans="1:15" ht="30.75" customHeight="1" x14ac:dyDescent="0.2">
      <c r="A24" s="97" t="str">
        <f t="shared" ref="A24:A41" si="0">IF(B24="","",ROW()-23)</f>
        <v/>
      </c>
      <c r="B24" s="171"/>
      <c r="C24" s="172"/>
      <c r="D24" s="20"/>
      <c r="E24" s="26"/>
      <c r="F24" s="117"/>
      <c r="G24" s="99" t="str">
        <f t="shared" ref="G24:G41" si="1">IF($F24="","",IF(AND(0.01&lt;=VALUE($F24),VALUE($F24)&lt;=0.022),"A",IF(VALUE($F24)&lt;=0.01,"S","")))</f>
        <v/>
      </c>
      <c r="H24" s="112"/>
      <c r="I24" s="115"/>
      <c r="J24" s="21"/>
      <c r="K24" s="135"/>
      <c r="L24" s="41" t="str">
        <f t="shared" ref="L24:L41" si="2">IF(D24="","",$D$9&amp;D24&amp;G24)</f>
        <v/>
      </c>
      <c r="M24" s="36"/>
      <c r="N24" s="22"/>
    </row>
    <row r="25" spans="1:15" ht="30.75" customHeight="1" x14ac:dyDescent="0.2">
      <c r="A25" s="97" t="str">
        <f t="shared" si="0"/>
        <v/>
      </c>
      <c r="B25" s="171"/>
      <c r="C25" s="172"/>
      <c r="D25" s="20"/>
      <c r="E25" s="26"/>
      <c r="F25" s="117"/>
      <c r="G25" s="99" t="str">
        <f t="shared" si="1"/>
        <v/>
      </c>
      <c r="H25" s="112"/>
      <c r="I25" s="115"/>
      <c r="J25" s="21"/>
      <c r="K25" s="135"/>
      <c r="L25" s="41" t="str">
        <f t="shared" si="2"/>
        <v/>
      </c>
      <c r="M25" s="36"/>
      <c r="N25" s="22"/>
    </row>
    <row r="26" spans="1:15" ht="30.75" customHeight="1" x14ac:dyDescent="0.2">
      <c r="A26" s="97" t="str">
        <f t="shared" si="0"/>
        <v/>
      </c>
      <c r="B26" s="171"/>
      <c r="C26" s="172"/>
      <c r="D26" s="20"/>
      <c r="E26" s="26"/>
      <c r="F26" s="117"/>
      <c r="G26" s="99" t="str">
        <f t="shared" si="1"/>
        <v/>
      </c>
      <c r="H26" s="112"/>
      <c r="I26" s="115"/>
      <c r="J26" s="21"/>
      <c r="K26" s="135"/>
      <c r="L26" s="41" t="str">
        <f t="shared" si="2"/>
        <v/>
      </c>
      <c r="M26" s="36"/>
      <c r="N26" s="22"/>
    </row>
    <row r="27" spans="1:15" ht="30.75" customHeight="1" x14ac:dyDescent="0.2">
      <c r="A27" s="97" t="str">
        <f t="shared" si="0"/>
        <v/>
      </c>
      <c r="B27" s="171"/>
      <c r="C27" s="172"/>
      <c r="D27" s="20"/>
      <c r="E27" s="26"/>
      <c r="F27" s="117"/>
      <c r="G27" s="99" t="str">
        <f t="shared" si="1"/>
        <v/>
      </c>
      <c r="H27" s="112"/>
      <c r="I27" s="115"/>
      <c r="J27" s="21"/>
      <c r="K27" s="135"/>
      <c r="L27" s="41" t="str">
        <f t="shared" si="2"/>
        <v/>
      </c>
      <c r="M27" s="36"/>
      <c r="N27" s="22"/>
    </row>
    <row r="28" spans="1:15" ht="30.75" customHeight="1" x14ac:dyDescent="0.2">
      <c r="A28" s="97" t="str">
        <f t="shared" si="0"/>
        <v/>
      </c>
      <c r="B28" s="171"/>
      <c r="C28" s="172"/>
      <c r="D28" s="20"/>
      <c r="E28" s="26"/>
      <c r="F28" s="117"/>
      <c r="G28" s="99" t="str">
        <f t="shared" si="1"/>
        <v/>
      </c>
      <c r="H28" s="112"/>
      <c r="I28" s="115"/>
      <c r="J28" s="21"/>
      <c r="K28" s="135"/>
      <c r="L28" s="41" t="str">
        <f t="shared" si="2"/>
        <v/>
      </c>
      <c r="M28" s="36"/>
      <c r="N28" s="22"/>
    </row>
    <row r="29" spans="1:15" ht="30.75" customHeight="1" x14ac:dyDescent="0.2">
      <c r="A29" s="97" t="str">
        <f t="shared" si="0"/>
        <v/>
      </c>
      <c r="B29" s="171"/>
      <c r="C29" s="172"/>
      <c r="D29" s="20"/>
      <c r="E29" s="26"/>
      <c r="F29" s="117"/>
      <c r="G29" s="99" t="str">
        <f t="shared" si="1"/>
        <v/>
      </c>
      <c r="H29" s="112"/>
      <c r="I29" s="115"/>
      <c r="J29" s="21"/>
      <c r="K29" s="135"/>
      <c r="L29" s="41" t="str">
        <f t="shared" si="2"/>
        <v/>
      </c>
      <c r="M29" s="36"/>
      <c r="N29" s="22"/>
    </row>
    <row r="30" spans="1:15" ht="30.75" customHeight="1" x14ac:dyDescent="0.2">
      <c r="A30" s="97" t="str">
        <f t="shared" si="0"/>
        <v/>
      </c>
      <c r="B30" s="171"/>
      <c r="C30" s="172"/>
      <c r="D30" s="20"/>
      <c r="E30" s="26"/>
      <c r="F30" s="117"/>
      <c r="G30" s="99" t="str">
        <f t="shared" si="1"/>
        <v/>
      </c>
      <c r="H30" s="112"/>
      <c r="I30" s="115"/>
      <c r="J30" s="21"/>
      <c r="K30" s="135"/>
      <c r="L30" s="41" t="str">
        <f t="shared" si="2"/>
        <v/>
      </c>
      <c r="M30" s="36"/>
      <c r="N30" s="22"/>
    </row>
    <row r="31" spans="1:15" ht="30.75" customHeight="1" x14ac:dyDescent="0.2">
      <c r="A31" s="97" t="str">
        <f t="shared" si="0"/>
        <v/>
      </c>
      <c r="B31" s="171"/>
      <c r="C31" s="172"/>
      <c r="D31" s="20"/>
      <c r="E31" s="26"/>
      <c r="F31" s="117"/>
      <c r="G31" s="99" t="str">
        <f t="shared" si="1"/>
        <v/>
      </c>
      <c r="H31" s="112"/>
      <c r="I31" s="115"/>
      <c r="J31" s="21"/>
      <c r="K31" s="135"/>
      <c r="L31" s="41" t="str">
        <f t="shared" si="2"/>
        <v/>
      </c>
      <c r="M31" s="36"/>
      <c r="N31" s="22"/>
    </row>
    <row r="32" spans="1:15" ht="30.75" customHeight="1" x14ac:dyDescent="0.2">
      <c r="A32" s="97" t="str">
        <f t="shared" si="0"/>
        <v/>
      </c>
      <c r="B32" s="171"/>
      <c r="C32" s="172"/>
      <c r="D32" s="20"/>
      <c r="E32" s="26"/>
      <c r="F32" s="117"/>
      <c r="G32" s="99" t="str">
        <f t="shared" si="1"/>
        <v/>
      </c>
      <c r="H32" s="112"/>
      <c r="I32" s="115"/>
      <c r="J32" s="21"/>
      <c r="K32" s="135"/>
      <c r="L32" s="41" t="str">
        <f t="shared" si="2"/>
        <v/>
      </c>
      <c r="M32" s="36"/>
      <c r="N32" s="22"/>
    </row>
    <row r="33" spans="1:14" ht="30.75" customHeight="1" x14ac:dyDescent="0.2">
      <c r="A33" s="97" t="str">
        <f t="shared" si="0"/>
        <v/>
      </c>
      <c r="B33" s="171"/>
      <c r="C33" s="172"/>
      <c r="D33" s="20"/>
      <c r="E33" s="26"/>
      <c r="F33" s="117"/>
      <c r="G33" s="99" t="str">
        <f t="shared" si="1"/>
        <v/>
      </c>
      <c r="H33" s="112"/>
      <c r="I33" s="115"/>
      <c r="J33" s="21"/>
      <c r="K33" s="135"/>
      <c r="L33" s="41" t="str">
        <f t="shared" si="2"/>
        <v/>
      </c>
      <c r="M33" s="36"/>
      <c r="N33" s="22"/>
    </row>
    <row r="34" spans="1:14" ht="30.75" customHeight="1" x14ac:dyDescent="0.2">
      <c r="A34" s="97" t="str">
        <f t="shared" si="0"/>
        <v/>
      </c>
      <c r="B34" s="171"/>
      <c r="C34" s="172"/>
      <c r="D34" s="20"/>
      <c r="E34" s="26"/>
      <c r="F34" s="117"/>
      <c r="G34" s="99" t="str">
        <f t="shared" si="1"/>
        <v/>
      </c>
      <c r="H34" s="112"/>
      <c r="I34" s="115"/>
      <c r="J34" s="21"/>
      <c r="K34" s="135"/>
      <c r="L34" s="41" t="str">
        <f t="shared" si="2"/>
        <v/>
      </c>
      <c r="M34" s="36"/>
      <c r="N34" s="22"/>
    </row>
    <row r="35" spans="1:14" ht="30.75" customHeight="1" x14ac:dyDescent="0.2">
      <c r="A35" s="97" t="str">
        <f t="shared" si="0"/>
        <v/>
      </c>
      <c r="B35" s="171"/>
      <c r="C35" s="172"/>
      <c r="D35" s="20"/>
      <c r="E35" s="26"/>
      <c r="F35" s="117"/>
      <c r="G35" s="99" t="str">
        <f t="shared" si="1"/>
        <v/>
      </c>
      <c r="H35" s="112"/>
      <c r="I35" s="115"/>
      <c r="J35" s="21"/>
      <c r="K35" s="135"/>
      <c r="L35" s="41" t="str">
        <f t="shared" si="2"/>
        <v/>
      </c>
      <c r="M35" s="36"/>
      <c r="N35" s="22"/>
    </row>
    <row r="36" spans="1:14" ht="30.75" customHeight="1" x14ac:dyDescent="0.2">
      <c r="A36" s="97" t="str">
        <f t="shared" si="0"/>
        <v/>
      </c>
      <c r="B36" s="171"/>
      <c r="C36" s="172"/>
      <c r="D36" s="20"/>
      <c r="E36" s="26"/>
      <c r="F36" s="117"/>
      <c r="G36" s="99" t="str">
        <f t="shared" si="1"/>
        <v/>
      </c>
      <c r="H36" s="112"/>
      <c r="I36" s="115"/>
      <c r="J36" s="21"/>
      <c r="K36" s="135"/>
      <c r="L36" s="41" t="str">
        <f t="shared" si="2"/>
        <v/>
      </c>
      <c r="M36" s="36"/>
      <c r="N36" s="22"/>
    </row>
    <row r="37" spans="1:14" ht="30.75" customHeight="1" x14ac:dyDescent="0.2">
      <c r="A37" s="97" t="str">
        <f t="shared" si="0"/>
        <v/>
      </c>
      <c r="B37" s="171"/>
      <c r="C37" s="172"/>
      <c r="D37" s="20"/>
      <c r="E37" s="26"/>
      <c r="F37" s="117"/>
      <c r="G37" s="99" t="str">
        <f t="shared" si="1"/>
        <v/>
      </c>
      <c r="H37" s="112"/>
      <c r="I37" s="115"/>
      <c r="J37" s="21"/>
      <c r="K37" s="135"/>
      <c r="L37" s="41" t="str">
        <f t="shared" si="2"/>
        <v/>
      </c>
      <c r="M37" s="36"/>
      <c r="N37" s="22"/>
    </row>
    <row r="38" spans="1:14" ht="30.75" customHeight="1" x14ac:dyDescent="0.2">
      <c r="A38" s="97" t="str">
        <f t="shared" si="0"/>
        <v/>
      </c>
      <c r="B38" s="171"/>
      <c r="C38" s="172"/>
      <c r="D38" s="20"/>
      <c r="E38" s="26"/>
      <c r="F38" s="117"/>
      <c r="G38" s="99" t="str">
        <f t="shared" si="1"/>
        <v/>
      </c>
      <c r="H38" s="112"/>
      <c r="I38" s="115"/>
      <c r="J38" s="21"/>
      <c r="K38" s="135"/>
      <c r="L38" s="41" t="str">
        <f t="shared" si="2"/>
        <v/>
      </c>
      <c r="M38" s="36"/>
      <c r="N38" s="22"/>
    </row>
    <row r="39" spans="1:14" ht="30.75" customHeight="1" x14ac:dyDescent="0.2">
      <c r="A39" s="97" t="str">
        <f t="shared" si="0"/>
        <v/>
      </c>
      <c r="B39" s="171"/>
      <c r="C39" s="172"/>
      <c r="D39" s="20"/>
      <c r="E39" s="26"/>
      <c r="F39" s="117"/>
      <c r="G39" s="99" t="str">
        <f t="shared" si="1"/>
        <v/>
      </c>
      <c r="H39" s="112"/>
      <c r="I39" s="115"/>
      <c r="J39" s="21"/>
      <c r="K39" s="135"/>
      <c r="L39" s="41" t="str">
        <f t="shared" si="2"/>
        <v/>
      </c>
      <c r="M39" s="36"/>
      <c r="N39" s="22"/>
    </row>
    <row r="40" spans="1:14" ht="30.75" customHeight="1" x14ac:dyDescent="0.2">
      <c r="A40" s="97" t="str">
        <f t="shared" si="0"/>
        <v/>
      </c>
      <c r="B40" s="171"/>
      <c r="C40" s="172"/>
      <c r="D40" s="20"/>
      <c r="E40" s="26"/>
      <c r="F40" s="117"/>
      <c r="G40" s="99" t="str">
        <f t="shared" si="1"/>
        <v/>
      </c>
      <c r="H40" s="112"/>
      <c r="I40" s="115"/>
      <c r="J40" s="21"/>
      <c r="K40" s="135"/>
      <c r="L40" s="41" t="str">
        <f t="shared" si="2"/>
        <v/>
      </c>
      <c r="M40" s="36"/>
      <c r="N40" s="22"/>
    </row>
    <row r="41" spans="1:14" ht="30.75" customHeight="1" thickBot="1" x14ac:dyDescent="0.25">
      <c r="A41" s="97" t="str">
        <f t="shared" si="0"/>
        <v/>
      </c>
      <c r="B41" s="188"/>
      <c r="C41" s="189"/>
      <c r="D41" s="23"/>
      <c r="E41" s="27"/>
      <c r="F41" s="118"/>
      <c r="G41" s="100" t="str">
        <f t="shared" si="1"/>
        <v/>
      </c>
      <c r="H41" s="113"/>
      <c r="I41" s="116"/>
      <c r="J41" s="24"/>
      <c r="K41" s="136"/>
      <c r="L41" s="42" t="str">
        <f t="shared" si="2"/>
        <v/>
      </c>
      <c r="M41" s="37"/>
      <c r="N41" s="25"/>
    </row>
    <row r="54" spans="1:1" s="3" customFormat="1" ht="20.399999999999999" ph="1" x14ac:dyDescent="0.2">
      <c r="A54" s="102"/>
    </row>
    <row r="58" spans="1:1" s="3" customFormat="1" ht="20.399999999999999" ph="1" x14ac:dyDescent="0.2">
      <c r="A58" s="102"/>
    </row>
    <row r="59" spans="1:1" s="3" customFormat="1" ht="20.399999999999999" ph="1" x14ac:dyDescent="0.2">
      <c r="A59" s="102"/>
    </row>
    <row r="60" spans="1:1" s="3" customFormat="1" ht="20.399999999999999" ph="1" x14ac:dyDescent="0.2">
      <c r="A60" s="102"/>
    </row>
    <row r="62" spans="1:1" s="3" customFormat="1" ht="20.399999999999999" ph="1" x14ac:dyDescent="0.2">
      <c r="A62" s="102"/>
    </row>
    <row r="63" spans="1:1" s="3" customFormat="1" ht="20.399999999999999" ph="1" x14ac:dyDescent="0.2">
      <c r="A63" s="102"/>
    </row>
    <row r="64" spans="1:1" s="3" customFormat="1" ht="20.399999999999999" ph="1" x14ac:dyDescent="0.2">
      <c r="A64" s="102"/>
    </row>
    <row r="66" spans="1:1" s="3" customFormat="1" ht="20.399999999999999" ph="1" x14ac:dyDescent="0.2">
      <c r="A66" s="102"/>
    </row>
    <row r="68" spans="1:1" s="3" customFormat="1" ht="20.399999999999999" ph="1" x14ac:dyDescent="0.2">
      <c r="A68" s="102"/>
    </row>
    <row r="69" spans="1:1" s="3" customFormat="1" ht="20.399999999999999" ph="1" x14ac:dyDescent="0.2">
      <c r="A69" s="102"/>
    </row>
    <row r="70" spans="1:1" s="3" customFormat="1" ht="20.399999999999999" ph="1" x14ac:dyDescent="0.2">
      <c r="A70" s="102"/>
    </row>
    <row r="71" spans="1:1" s="3" customFormat="1" ht="20.399999999999999" ph="1" x14ac:dyDescent="0.2">
      <c r="A71" s="102"/>
    </row>
    <row r="72" spans="1:1" s="3" customFormat="1" ht="20.399999999999999" ph="1" x14ac:dyDescent="0.2">
      <c r="A72" s="102"/>
    </row>
    <row r="73" spans="1:1" s="3" customFormat="1" ht="20.399999999999999" ph="1" x14ac:dyDescent="0.2">
      <c r="A73" s="102"/>
    </row>
    <row r="75" spans="1:1" s="3" customFormat="1" ht="20.399999999999999" ph="1" x14ac:dyDescent="0.2">
      <c r="A75" s="102"/>
    </row>
    <row r="76" spans="1:1" s="3" customFormat="1" ht="20.399999999999999" ph="1" x14ac:dyDescent="0.2">
      <c r="A76" s="102"/>
    </row>
    <row r="83" spans="1:1" s="3" customFormat="1" ht="20.399999999999999" ph="1" x14ac:dyDescent="0.2">
      <c r="A83" s="102"/>
    </row>
    <row r="87" spans="1:1" s="3" customFormat="1" ht="20.399999999999999" ph="1" x14ac:dyDescent="0.2">
      <c r="A87" s="102"/>
    </row>
    <row r="88" spans="1:1" s="3" customFormat="1" ht="20.399999999999999" ph="1" x14ac:dyDescent="0.2">
      <c r="A88" s="102"/>
    </row>
    <row r="89" spans="1:1" s="3" customFormat="1" ht="20.399999999999999" ph="1" x14ac:dyDescent="0.2">
      <c r="A89" s="102"/>
    </row>
    <row r="91" spans="1:1" s="3" customFormat="1" ht="20.399999999999999" ph="1" x14ac:dyDescent="0.2">
      <c r="A91" s="102"/>
    </row>
    <row r="92" spans="1:1" s="3" customFormat="1" ht="20.399999999999999" ph="1" x14ac:dyDescent="0.2">
      <c r="A92" s="102"/>
    </row>
    <row r="93" spans="1:1" s="3" customFormat="1" ht="20.399999999999999" ph="1" x14ac:dyDescent="0.2">
      <c r="A93" s="102"/>
    </row>
    <row r="95" spans="1:1" s="3" customFormat="1" ht="20.399999999999999" ph="1" x14ac:dyDescent="0.2">
      <c r="A95" s="102"/>
    </row>
    <row r="97" spans="1:1" s="3" customFormat="1" ht="20.399999999999999" ph="1" x14ac:dyDescent="0.2">
      <c r="A97" s="102"/>
    </row>
    <row r="98" spans="1:1" s="3" customFormat="1" ht="20.399999999999999" ph="1" x14ac:dyDescent="0.2">
      <c r="A98" s="102"/>
    </row>
    <row r="99" spans="1:1" s="3" customFormat="1" ht="20.399999999999999" ph="1" x14ac:dyDescent="0.2">
      <c r="A99" s="102"/>
    </row>
    <row r="100" spans="1:1" s="3" customFormat="1" ht="20.399999999999999" ph="1" x14ac:dyDescent="0.2">
      <c r="A100" s="102"/>
    </row>
    <row r="101" spans="1:1" s="3" customFormat="1" ht="20.399999999999999" ph="1" x14ac:dyDescent="0.2">
      <c r="A101" s="102"/>
    </row>
    <row r="102" spans="1:1" s="3" customFormat="1" ht="20.399999999999999" ph="1" x14ac:dyDescent="0.2">
      <c r="A102" s="102"/>
    </row>
    <row r="104" spans="1:1" s="3" customFormat="1" ht="20.399999999999999" ph="1" x14ac:dyDescent="0.2">
      <c r="A104" s="102"/>
    </row>
    <row r="105" spans="1:1" s="3" customFormat="1" ht="20.399999999999999" ph="1" x14ac:dyDescent="0.2">
      <c r="A105" s="102"/>
    </row>
    <row r="106" spans="1:1" s="3" customFormat="1" ht="20.399999999999999" ph="1" x14ac:dyDescent="0.2">
      <c r="A106" s="102"/>
    </row>
    <row r="107" spans="1:1" s="3" customFormat="1" ht="20.399999999999999" ph="1" x14ac:dyDescent="0.2">
      <c r="A107" s="102"/>
    </row>
    <row r="108" spans="1:1" s="3" customFormat="1" ht="20.399999999999999" ph="1" x14ac:dyDescent="0.2">
      <c r="A108" s="102"/>
    </row>
    <row r="110" spans="1:1" s="3" customFormat="1" ht="20.399999999999999" ph="1" x14ac:dyDescent="0.2">
      <c r="A110" s="102"/>
    </row>
    <row r="111" spans="1:1" s="3" customFormat="1" ht="20.399999999999999" ph="1" x14ac:dyDescent="0.2">
      <c r="A111" s="102"/>
    </row>
    <row r="112" spans="1:1" s="3" customFormat="1" ht="20.399999999999999" ph="1" x14ac:dyDescent="0.2">
      <c r="A112" s="102"/>
    </row>
    <row r="113" spans="1:1" s="3" customFormat="1" ht="20.399999999999999" ph="1" x14ac:dyDescent="0.2">
      <c r="A113" s="102"/>
    </row>
    <row r="114" spans="1:1" s="3" customFormat="1" ht="20.399999999999999" ph="1" x14ac:dyDescent="0.2">
      <c r="A114" s="102"/>
    </row>
    <row r="115" spans="1:1" s="3" customFormat="1" ht="20.399999999999999" ph="1" x14ac:dyDescent="0.2">
      <c r="A115" s="102"/>
    </row>
    <row r="116" spans="1:1" s="3" customFormat="1" ht="20.399999999999999" ph="1" x14ac:dyDescent="0.2">
      <c r="A116" s="102"/>
    </row>
    <row r="117" spans="1:1" s="3" customFormat="1" ht="20.399999999999999" ph="1" x14ac:dyDescent="0.2">
      <c r="A117" s="102"/>
    </row>
    <row r="119" spans="1:1" s="3" customFormat="1" ht="20.399999999999999" ph="1" x14ac:dyDescent="0.2">
      <c r="A119" s="102"/>
    </row>
    <row r="120" spans="1:1" s="3" customFormat="1" ht="20.399999999999999" ph="1" x14ac:dyDescent="0.2">
      <c r="A120" s="102"/>
    </row>
    <row r="121" spans="1:1" s="3" customFormat="1" ht="20.399999999999999" ph="1" x14ac:dyDescent="0.2">
      <c r="A121" s="102"/>
    </row>
    <row r="122" spans="1:1" s="3" customFormat="1" ht="20.399999999999999" ph="1" x14ac:dyDescent="0.2">
      <c r="A122" s="102"/>
    </row>
    <row r="123" spans="1:1" s="3" customFormat="1" ht="20.399999999999999" ph="1" x14ac:dyDescent="0.2">
      <c r="A123" s="102"/>
    </row>
    <row r="124" spans="1:1" s="3" customFormat="1" ht="20.399999999999999" ph="1" x14ac:dyDescent="0.2">
      <c r="A124" s="102"/>
    </row>
    <row r="125" spans="1:1" s="3" customFormat="1" ht="20.399999999999999" ph="1" x14ac:dyDescent="0.2">
      <c r="A125" s="102"/>
    </row>
    <row r="126" spans="1:1" s="3" customFormat="1" ht="20.399999999999999" ph="1" x14ac:dyDescent="0.2">
      <c r="A126" s="102"/>
    </row>
    <row r="127" spans="1:1" s="3" customFormat="1" ht="20.399999999999999" ph="1" x14ac:dyDescent="0.2">
      <c r="A127" s="102"/>
    </row>
    <row r="128" spans="1:1" s="3" customFormat="1" ht="20.399999999999999" ph="1" x14ac:dyDescent="0.2">
      <c r="A128" s="102"/>
    </row>
    <row r="129" spans="1:1" s="3" customFormat="1" ht="20.399999999999999" ph="1" x14ac:dyDescent="0.2">
      <c r="A129" s="102"/>
    </row>
    <row r="130" spans="1:1" s="3" customFormat="1" ht="20.399999999999999" ph="1" x14ac:dyDescent="0.2">
      <c r="A130" s="102"/>
    </row>
    <row r="131" spans="1:1" s="3" customFormat="1" ht="20.399999999999999" ph="1" x14ac:dyDescent="0.2">
      <c r="A131" s="102"/>
    </row>
    <row r="132" spans="1:1" s="3" customFormat="1" ht="20.399999999999999" ph="1" x14ac:dyDescent="0.2">
      <c r="A132" s="102"/>
    </row>
    <row r="133" spans="1:1" s="3" customFormat="1" ht="20.399999999999999" ph="1" x14ac:dyDescent="0.2">
      <c r="A133" s="102"/>
    </row>
  </sheetData>
  <sheetProtection algorithmName="SHA-512" hashValue="ThWqEvzH3ZPX7hHhfGp8aBL8G3ek9DqjMpttKsWOHmUvuqSRvUZbGsACnITDGw0cRO2GLwbSmXr7E8KzALAZrA==" saltValue="WMCRNQYSP89B8H90dCh4Ew==" spinCount="100000" sheet="1" objects="1"/>
  <dataConsolidate/>
  <mergeCells count="52">
    <mergeCell ref="D8:G8"/>
    <mergeCell ref="D9:G9"/>
    <mergeCell ref="B11:C11"/>
    <mergeCell ref="B12:C12"/>
    <mergeCell ref="H11:N11"/>
    <mergeCell ref="B8:C8"/>
    <mergeCell ref="B9:C9"/>
    <mergeCell ref="D10:G10"/>
    <mergeCell ref="D11:G11"/>
    <mergeCell ref="D12:G12"/>
    <mergeCell ref="H8:J8"/>
    <mergeCell ref="H9:L9"/>
    <mergeCell ref="B31:C31"/>
    <mergeCell ref="B32:C32"/>
    <mergeCell ref="B33:C33"/>
    <mergeCell ref="A2:O2"/>
    <mergeCell ref="H14:N14"/>
    <mergeCell ref="B13:C13"/>
    <mergeCell ref="D13:G13"/>
    <mergeCell ref="B21:C22"/>
    <mergeCell ref="J21:J22"/>
    <mergeCell ref="B15:C15"/>
    <mergeCell ref="H15:N15"/>
    <mergeCell ref="D14:G14"/>
    <mergeCell ref="D15:G15"/>
    <mergeCell ref="B14:C14"/>
    <mergeCell ref="B10:C10"/>
    <mergeCell ref="B4:I4"/>
    <mergeCell ref="B41:C41"/>
    <mergeCell ref="E21:G21"/>
    <mergeCell ref="B36:C36"/>
    <mergeCell ref="B37:C37"/>
    <mergeCell ref="B38:C38"/>
    <mergeCell ref="B39:C39"/>
    <mergeCell ref="B40:C40"/>
    <mergeCell ref="B35:C35"/>
    <mergeCell ref="B23:C23"/>
    <mergeCell ref="B28:C28"/>
    <mergeCell ref="B34:C34"/>
    <mergeCell ref="B29:C29"/>
    <mergeCell ref="B30:C30"/>
    <mergeCell ref="B24:C24"/>
    <mergeCell ref="B25:C25"/>
    <mergeCell ref="B26:C26"/>
    <mergeCell ref="B27:C27"/>
    <mergeCell ref="H12:N12"/>
    <mergeCell ref="H21:I21"/>
    <mergeCell ref="L21:L22"/>
    <mergeCell ref="M21:N21"/>
    <mergeCell ref="K21:K22"/>
    <mergeCell ref="B19:G19"/>
    <mergeCell ref="K19:N19"/>
  </mergeCells>
  <phoneticPr fontId="20"/>
  <conditionalFormatting sqref="B23:B24">
    <cfRule type="expression" dxfId="40" priority="18" stopIfTrue="1">
      <formula>AND($B23="",D23&lt;&gt;"")</formula>
    </cfRule>
  </conditionalFormatting>
  <conditionalFormatting sqref="B25">
    <cfRule type="expression" dxfId="39" priority="17" stopIfTrue="1">
      <formula>AND($B25="",D25&lt;&gt;"")</formula>
    </cfRule>
  </conditionalFormatting>
  <conditionalFormatting sqref="B26">
    <cfRule type="expression" dxfId="38" priority="16" stopIfTrue="1">
      <formula>AND($B26="",D26&lt;&gt;"")</formula>
    </cfRule>
  </conditionalFormatting>
  <conditionalFormatting sqref="B27">
    <cfRule type="expression" dxfId="37" priority="15" stopIfTrue="1">
      <formula>AND($B27="",D27&lt;&gt;"")</formula>
    </cfRule>
  </conditionalFormatting>
  <conditionalFormatting sqref="B28">
    <cfRule type="expression" dxfId="36" priority="14" stopIfTrue="1">
      <formula>AND($B28="",D28&lt;&gt;"")</formula>
    </cfRule>
  </conditionalFormatting>
  <conditionalFormatting sqref="B29">
    <cfRule type="expression" dxfId="35" priority="13" stopIfTrue="1">
      <formula>AND($B29="",D29&lt;&gt;"")</formula>
    </cfRule>
  </conditionalFormatting>
  <conditionalFormatting sqref="B30">
    <cfRule type="expression" dxfId="34" priority="12" stopIfTrue="1">
      <formula>AND($B30="",D30&lt;&gt;"")</formula>
    </cfRule>
  </conditionalFormatting>
  <conditionalFormatting sqref="B31">
    <cfRule type="expression" dxfId="33" priority="11" stopIfTrue="1">
      <formula>AND($B31="",D31&lt;&gt;"")</formula>
    </cfRule>
  </conditionalFormatting>
  <conditionalFormatting sqref="D8:G9 D11:G12 D14:G15 D13">
    <cfRule type="expression" dxfId="32" priority="45" stopIfTrue="1">
      <formula>D8=""</formula>
    </cfRule>
  </conditionalFormatting>
  <conditionalFormatting sqref="D23:K41">
    <cfRule type="expression" dxfId="31" priority="19" stopIfTrue="1">
      <formula>AND($B23&lt;&gt;"",D23="")</formula>
    </cfRule>
  </conditionalFormatting>
  <conditionalFormatting sqref="B32">
    <cfRule type="expression" dxfId="30" priority="10" stopIfTrue="1">
      <formula>AND($B32="",D32&lt;&gt;"")</formula>
    </cfRule>
  </conditionalFormatting>
  <conditionalFormatting sqref="B33">
    <cfRule type="expression" dxfId="29" priority="9" stopIfTrue="1">
      <formula>AND($B33="",D33&lt;&gt;"")</formula>
    </cfRule>
  </conditionalFormatting>
  <conditionalFormatting sqref="B34">
    <cfRule type="expression" dxfId="28" priority="8" stopIfTrue="1">
      <formula>AND($B34="",D34&lt;&gt;"")</formula>
    </cfRule>
  </conditionalFormatting>
  <conditionalFormatting sqref="B38">
    <cfRule type="expression" dxfId="27" priority="7" stopIfTrue="1">
      <formula>AND($B38="",D38&lt;&gt;"")</formula>
    </cfRule>
  </conditionalFormatting>
  <conditionalFormatting sqref="B39">
    <cfRule type="expression" dxfId="26" priority="6" stopIfTrue="1">
      <formula>AND($B39="",D39&lt;&gt;"")</formula>
    </cfRule>
  </conditionalFormatting>
  <conditionalFormatting sqref="B35:B37">
    <cfRule type="expression" dxfId="25" priority="3" stopIfTrue="1">
      <formula>AND($B35="",D35&lt;&gt;"")</formula>
    </cfRule>
  </conditionalFormatting>
  <conditionalFormatting sqref="E23">
    <cfRule type="expression" dxfId="24" priority="2" stopIfTrue="1">
      <formula>AND($B23&lt;&gt;"",E23="")</formula>
    </cfRule>
  </conditionalFormatting>
  <conditionalFormatting sqref="B40">
    <cfRule type="expression" dxfId="23" priority="5" stopIfTrue="1">
      <formula>AND($B40="",D40&lt;&gt;"")</formula>
    </cfRule>
  </conditionalFormatting>
  <conditionalFormatting sqref="B41">
    <cfRule type="expression" dxfId="22" priority="4" stopIfTrue="1">
      <formula>AND($B41="",D41&lt;&gt;"")</formula>
    </cfRule>
  </conditionalFormatting>
  <conditionalFormatting sqref="K23:K41">
    <cfRule type="expression" dxfId="21" priority="1">
      <formula>AND($D$12="建築用真空断熱材",$K23="")</formula>
    </cfRule>
  </conditionalFormatting>
  <dataValidations count="14">
    <dataValidation allowBlank="1" sqref="O21:IT40 L12:N12 A21:A22 A18:XFD18 IU20 A2 D10 U2:IS15 A42:D65531 J4:M7 O41:IW65531 F5:I7 A20:C20 M13 N3:N4 O14:T15 M10 O3 C5:D7 H14:H15 IV21:IV40 F20:IS20 A19:B19 P19:IW19 A4:B17 F42:N65531 D20:D22 N21 F22:I22 L21:M22 B21 B23:B41 F16:IS17 IU2:IU17 C16:C17 D14:D17 P2:T3 H8:H11" xr:uid="{00000000-0002-0000-0500-000001000000}"/>
    <dataValidation type="list" allowBlank="1" showErrorMessage="1" sqref="D11:G11" xr:uid="{00000000-0002-0000-0500-000002000000}">
      <formula1>"ＪＩＳ Ａ ９５１１,ＪＩＳ Ａ ９５２１,ＪＩＳ Ａ ９５２９"</formula1>
    </dataValidation>
    <dataValidation type="list" allowBlank="1" showInputMessage="1" showErrorMessage="1" sqref="D13:G13" xr:uid="{00000000-0002-0000-0500-000004000000}">
      <formula1>"ＩＳＯ ９００１,ＪＩＳ Ｑ ９００１,ＪＩＳ Ｑ １７０５０"</formula1>
    </dataValidation>
    <dataValidation imeMode="disabled" allowBlank="1" sqref="L23:L41" xr:uid="{64A823C9-96E2-4AA9-9B52-B1EF6E5C6D81}"/>
    <dataValidation type="custom" allowBlank="1" showInputMessage="1" showErrorMessage="1" errorTitle="熱伝導率(λ値)" error="熱伝導率(λ値)は0.022[Ｗ/(ｍ・K)]以下の数字を入力してください。" sqref="F23:F41" xr:uid="{FFDA0DC2-8179-4340-AB22-944FB17C9049}">
      <formula1>$F23:$F41&lt;=0.022</formula1>
    </dataValidation>
    <dataValidation imeMode="hiragana" allowBlank="1" showInputMessage="1" showErrorMessage="1" sqref="E23:E41" xr:uid="{38FE71A9-6726-4AC8-9753-1EADF31EEF1D}"/>
    <dataValidation type="textLength" imeMode="disabled" operator="equal" allowBlank="1" showInputMessage="1" showErrorMessage="1" errorTitle="文字数エラー" error="数字4桁で登録してください。" sqref="D23:D41" xr:uid="{2DF3B220-EEF4-44AD-BD33-030DAB976D38}">
      <formula1>4</formula1>
    </dataValidation>
    <dataValidation type="custom" allowBlank="1" showInputMessage="1" showErrorMessage="1" errorTitle="熱抵抗値(R値)" error="熱抵抗値(R値)は1.0[㎡・K/W]以上の数字を入力してください。" sqref="H23:H41" xr:uid="{6F97A5CF-334A-4FA6-86ED-097438820B52}">
      <formula1>$H23:$H41&gt;=1</formula1>
    </dataValidation>
    <dataValidation imeMode="disabled" allowBlank="1" showInputMessage="1" showErrorMessage="1" sqref="M23:N41" xr:uid="{97E14F0F-93AD-437E-A87E-E44BD666EC1E}"/>
    <dataValidation type="textLength" imeMode="disabled" operator="lessThan" allowBlank="1" showErrorMessage="1" errorTitle="文字数エラー" sqref="J23:J41" xr:uid="{3824FFFF-0436-4D61-8041-2EA9962716EF}">
      <formula1>5</formula1>
    </dataValidation>
    <dataValidation imeMode="disabled" operator="equal" allowBlank="1" showErrorMessage="1" errorTitle="文字数エラー" sqref="G23:G41" xr:uid="{B525B0FB-2546-4F82-A9B3-D1707C83764E}"/>
    <dataValidation type="custom" allowBlank="1" showInputMessage="1" showErrorMessage="1" errorTitle="断熱材の面積割合[％]" error="断熱材の面積割合[％]は50%以上の数字を入力してください。" sqref="I23:I41" xr:uid="{83A855E8-3E00-4FC5-952F-E07BF3ECBB89}">
      <formula1>$I23:$I41&gt;=50</formula1>
    </dataValidation>
    <dataValidation type="custom" imeMode="disabled" operator="equal" allowBlank="1" showInputMessage="1" showErrorMessage="1" error="メーカーコードは「大文字英字」と「数字」の組み合わせ４桁で入力してください_x000a_※「小文字英字」は入力できません" sqref="D9:G9" xr:uid="{039BB043-9FDD-403C-85B0-FDE3C8FCAF36}">
      <formula1>AND(LENB(D9)=4,EXACT(UPPER(D9),D9))</formula1>
    </dataValidation>
    <dataValidation type="list" allowBlank="1" showInputMessage="1" showErrorMessage="1" sqref="K23:K41" xr:uid="{143829A6-DF13-43B8-AA60-16E944B41D16}">
      <formula1>"☑"</formula1>
    </dataValidation>
  </dataValidations>
  <printOptions horizontalCentered="1"/>
  <pageMargins left="0.19685039370078741" right="0.19685039370078741" top="0.59055118110236227" bottom="0.35433070866141736" header="0.19685039370078741" footer="0.19685039370078741"/>
  <pageSetup paperSize="9" scale="50" fitToHeight="0" orientation="landscape" r:id="rId1"/>
  <headerFooter alignWithMargins="0">
    <oddFooter>&amp;C&amp;P/&amp;N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IV133"/>
  <sheetViews>
    <sheetView showGridLines="0" view="pageBreakPreview" topLeftCell="B1" zoomScale="70" zoomScaleNormal="70" zoomScaleSheetLayoutView="70" workbookViewId="0">
      <selection activeCell="B1" sqref="B1"/>
    </sheetView>
  </sheetViews>
  <sheetFormatPr defaultColWidth="9" defaultRowHeight="13.2" x14ac:dyDescent="0.2"/>
  <cols>
    <col min="1" max="1" width="3.77734375" style="102" customWidth="1"/>
    <col min="2" max="2" width="5.6640625" style="3" customWidth="1"/>
    <col min="3" max="3" width="51.44140625" style="3" customWidth="1"/>
    <col min="4" max="4" width="17.33203125" style="3" customWidth="1"/>
    <col min="5" max="5" width="47.6640625" style="3" customWidth="1"/>
    <col min="6" max="6" width="15.6640625" style="3" customWidth="1"/>
    <col min="7" max="7" width="13.88671875" style="3" customWidth="1"/>
    <col min="8" max="8" width="13.77734375" style="3" customWidth="1"/>
    <col min="9" max="9" width="11.6640625" style="3" customWidth="1"/>
    <col min="10" max="10" width="11.33203125" style="3" customWidth="1"/>
    <col min="11" max="11" width="9" style="3" customWidth="1"/>
    <col min="12" max="12" width="18.109375" style="3" customWidth="1"/>
    <col min="13" max="13" width="26.6640625" style="3" customWidth="1"/>
    <col min="14" max="14" width="42.21875" style="3" customWidth="1"/>
    <col min="15" max="15" width="1.88671875" style="3" customWidth="1"/>
    <col min="16" max="16384" width="9" style="3"/>
  </cols>
  <sheetData>
    <row r="1" spans="1:256" ht="20.25" customHeight="1" x14ac:dyDescent="0.2">
      <c r="O1" s="106" t="s">
        <v>69</v>
      </c>
    </row>
    <row r="2" spans="1:256" ht="27" customHeight="1" x14ac:dyDescent="0.2">
      <c r="A2" s="216" t="s">
        <v>66</v>
      </c>
      <c r="B2" s="216"/>
      <c r="C2" s="216"/>
      <c r="D2" s="216"/>
      <c r="E2" s="216"/>
      <c r="F2" s="216"/>
      <c r="G2" s="216"/>
      <c r="H2" s="216"/>
      <c r="I2" s="216"/>
      <c r="J2" s="216"/>
      <c r="K2" s="216"/>
      <c r="L2" s="216"/>
      <c r="M2" s="216"/>
      <c r="N2" s="216"/>
      <c r="O2" s="216"/>
    </row>
    <row r="3" spans="1:256" s="2" customFormat="1" ht="5.25" customHeight="1" x14ac:dyDescent="0.2">
      <c r="A3" s="38"/>
      <c r="B3" s="38"/>
      <c r="C3" s="38"/>
      <c r="D3" s="38"/>
      <c r="E3" s="38"/>
      <c r="F3" s="38"/>
      <c r="G3" s="38"/>
      <c r="H3" s="38"/>
      <c r="I3" s="38"/>
      <c r="J3" s="38"/>
      <c r="K3" s="38"/>
      <c r="L3" s="38"/>
      <c r="M3" s="38"/>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row>
    <row r="4" spans="1:256" ht="18.75" customHeight="1" x14ac:dyDescent="0.2">
      <c r="A4" s="29"/>
      <c r="B4" s="6" t="s">
        <v>20</v>
      </c>
      <c r="C4" s="6"/>
      <c r="N4" s="1"/>
      <c r="O4" s="28"/>
      <c r="P4" s="28"/>
      <c r="Q4" s="28"/>
      <c r="R4" s="28"/>
      <c r="S4" s="28"/>
      <c r="T4" s="28"/>
    </row>
    <row r="5" spans="1:256" ht="4.5" customHeight="1" x14ac:dyDescent="0.2">
      <c r="A5" s="29"/>
      <c r="N5" s="28"/>
      <c r="O5" s="28"/>
      <c r="P5" s="28"/>
      <c r="Q5" s="28"/>
      <c r="R5" s="28"/>
      <c r="S5" s="28"/>
      <c r="T5" s="28"/>
    </row>
    <row r="6" spans="1:256" s="2" customFormat="1" ht="17.25" customHeight="1" x14ac:dyDescent="0.2">
      <c r="A6" s="29"/>
      <c r="B6" s="39" t="s">
        <v>28</v>
      </c>
      <c r="C6" s="7"/>
      <c r="E6" s="5"/>
      <c r="F6" s="5"/>
      <c r="G6" s="5"/>
      <c r="H6" s="3"/>
      <c r="I6" s="3"/>
      <c r="J6" s="3"/>
      <c r="K6" s="3"/>
      <c r="L6" s="3"/>
      <c r="N6" s="28"/>
      <c r="O6" s="28"/>
      <c r="P6" s="28"/>
      <c r="Q6" s="28"/>
      <c r="R6" s="28"/>
      <c r="S6" s="28"/>
      <c r="T6" s="28"/>
    </row>
    <row r="7" spans="1:256" s="2" customFormat="1" ht="2.25" customHeight="1" thickBot="1" x14ac:dyDescent="0.25">
      <c r="A7" s="29"/>
      <c r="B7" s="4"/>
      <c r="C7" s="4"/>
      <c r="E7" s="5"/>
      <c r="F7" s="5"/>
      <c r="G7" s="5"/>
      <c r="H7" s="3"/>
      <c r="I7" s="3"/>
      <c r="J7" s="3"/>
      <c r="K7" s="3"/>
      <c r="L7" s="3"/>
      <c r="N7" s="28"/>
      <c r="O7" s="28"/>
      <c r="P7" s="28"/>
      <c r="Q7" s="28"/>
      <c r="R7" s="28"/>
      <c r="S7" s="28"/>
      <c r="T7" s="28"/>
    </row>
    <row r="8" spans="1:256" ht="36" customHeight="1" x14ac:dyDescent="0.2">
      <c r="A8" s="29"/>
      <c r="B8" s="196" t="s">
        <v>15</v>
      </c>
      <c r="C8" s="197"/>
      <c r="D8" s="217"/>
      <c r="E8" s="218"/>
      <c r="F8" s="218"/>
      <c r="G8" s="219"/>
      <c r="H8" s="212" t="s">
        <v>72</v>
      </c>
      <c r="I8" s="256"/>
      <c r="J8" s="256"/>
      <c r="K8" s="256"/>
      <c r="L8" s="256"/>
      <c r="M8" s="256"/>
      <c r="N8" s="256"/>
      <c r="O8" s="28"/>
      <c r="P8" s="28"/>
      <c r="Q8" s="28"/>
      <c r="R8" s="28"/>
      <c r="S8" s="28"/>
      <c r="T8" s="28"/>
    </row>
    <row r="9" spans="1:256" s="2" customFormat="1" ht="36" customHeight="1" x14ac:dyDescent="0.2">
      <c r="A9" s="29"/>
      <c r="B9" s="201" t="s">
        <v>40</v>
      </c>
      <c r="C9" s="202"/>
      <c r="D9" s="220"/>
      <c r="E9" s="194"/>
      <c r="F9" s="194"/>
      <c r="G9" s="195"/>
      <c r="H9" s="214" t="s">
        <v>89</v>
      </c>
      <c r="I9" s="256"/>
      <c r="J9" s="256"/>
      <c r="K9" s="256"/>
      <c r="L9" s="256"/>
      <c r="M9" s="256"/>
      <c r="N9" s="256"/>
      <c r="O9" s="28"/>
      <c r="P9" s="28"/>
      <c r="Q9" s="28"/>
      <c r="R9" s="28"/>
      <c r="S9" s="28"/>
      <c r="T9" s="28"/>
    </row>
    <row r="10" spans="1:256" s="2" customFormat="1" ht="36" customHeight="1" x14ac:dyDescent="0.2">
      <c r="A10" s="29"/>
      <c r="B10" s="205" t="s">
        <v>22</v>
      </c>
      <c r="C10" s="206"/>
      <c r="D10" s="190" t="s">
        <v>8</v>
      </c>
      <c r="E10" s="208"/>
      <c r="F10" s="208"/>
      <c r="G10" s="232"/>
      <c r="H10" s="3"/>
      <c r="I10" s="3"/>
      <c r="L10" s="3"/>
      <c r="N10" s="28"/>
      <c r="O10" s="28"/>
      <c r="P10" s="28"/>
      <c r="Q10" s="28"/>
      <c r="R10" s="28"/>
      <c r="S10" s="28"/>
      <c r="T10" s="28"/>
    </row>
    <row r="11" spans="1:256" ht="36" customHeight="1" x14ac:dyDescent="0.2">
      <c r="A11" s="29"/>
      <c r="B11" s="205" t="s">
        <v>46</v>
      </c>
      <c r="C11" s="206"/>
      <c r="D11" s="235"/>
      <c r="E11" s="236"/>
      <c r="F11" s="236"/>
      <c r="G11" s="237"/>
      <c r="H11" s="67" t="s">
        <v>80</v>
      </c>
      <c r="I11" s="68"/>
      <c r="J11" s="68"/>
      <c r="K11" s="140"/>
      <c r="L11" s="68"/>
      <c r="M11" s="68"/>
      <c r="N11" s="68"/>
      <c r="O11" s="28"/>
      <c r="P11" s="28"/>
      <c r="Q11" s="28"/>
      <c r="R11" s="28"/>
      <c r="S11" s="28"/>
      <c r="T11" s="28"/>
    </row>
    <row r="12" spans="1:256" ht="36" customHeight="1" x14ac:dyDescent="0.2">
      <c r="A12" s="29"/>
      <c r="B12" s="205" t="s">
        <v>47</v>
      </c>
      <c r="C12" s="206"/>
      <c r="D12" s="240" t="str">
        <f>IF(D11="ＪＩＳ Ｑ １７０５０","-","")</f>
        <v/>
      </c>
      <c r="E12" s="241"/>
      <c r="F12" s="241"/>
      <c r="G12" s="242"/>
      <c r="H12" s="234" t="s">
        <v>81</v>
      </c>
      <c r="I12" s="233"/>
      <c r="J12" s="233"/>
      <c r="K12" s="233"/>
      <c r="L12" s="233"/>
      <c r="M12" s="233"/>
      <c r="N12" s="233"/>
    </row>
    <row r="13" spans="1:256" ht="36" customHeight="1" thickBot="1" x14ac:dyDescent="0.25">
      <c r="A13" s="29"/>
      <c r="B13" s="253" t="s">
        <v>41</v>
      </c>
      <c r="C13" s="254"/>
      <c r="D13" s="243"/>
      <c r="E13" s="244"/>
      <c r="F13" s="244"/>
      <c r="G13" s="245"/>
      <c r="H13" s="234" t="s">
        <v>82</v>
      </c>
      <c r="I13" s="255"/>
      <c r="J13" s="255"/>
      <c r="K13" s="255"/>
      <c r="L13" s="255"/>
      <c r="M13" s="255"/>
      <c r="N13" s="255"/>
    </row>
    <row r="14" spans="1:256" ht="8.25" customHeight="1" x14ac:dyDescent="0.2">
      <c r="A14" s="29"/>
      <c r="B14" s="2"/>
      <c r="C14" s="2"/>
      <c r="D14" s="5"/>
      <c r="E14" s="5"/>
      <c r="F14" s="5"/>
      <c r="G14" s="5"/>
      <c r="H14" s="5"/>
      <c r="I14" s="5"/>
      <c r="L14" s="5"/>
      <c r="M14" s="9"/>
      <c r="N14" s="10"/>
    </row>
    <row r="15" spans="1:256" ht="3" hidden="1" customHeight="1" x14ac:dyDescent="0.2">
      <c r="A15" s="29"/>
      <c r="B15" s="2"/>
      <c r="C15" s="2"/>
      <c r="D15" s="5"/>
      <c r="E15" s="5"/>
      <c r="F15" s="5"/>
      <c r="G15" s="5"/>
      <c r="H15" s="5"/>
      <c r="I15" s="5"/>
      <c r="L15" s="5"/>
      <c r="M15" s="9"/>
      <c r="N15" s="10"/>
    </row>
    <row r="16" spans="1:256" ht="16.2" x14ac:dyDescent="0.2">
      <c r="A16" s="29"/>
      <c r="B16" s="11" t="s">
        <v>29</v>
      </c>
      <c r="C16" s="11"/>
      <c r="D16" s="12"/>
      <c r="E16" s="12"/>
      <c r="F16" s="12"/>
      <c r="G16" s="12"/>
      <c r="H16" s="12"/>
      <c r="I16" s="12"/>
      <c r="L16" s="12"/>
      <c r="M16" s="12"/>
    </row>
    <row r="17" spans="1:15" ht="3" customHeight="1" x14ac:dyDescent="0.2">
      <c r="A17" s="2"/>
      <c r="B17" s="2"/>
      <c r="C17" s="2"/>
      <c r="D17" s="2"/>
      <c r="E17" s="5"/>
      <c r="F17" s="5"/>
      <c r="G17" s="5"/>
      <c r="H17" s="5"/>
      <c r="I17" s="5"/>
      <c r="J17" s="5"/>
      <c r="K17" s="5"/>
      <c r="L17" s="5"/>
      <c r="M17" s="9"/>
      <c r="N17" s="10"/>
    </row>
    <row r="18" spans="1:15" s="96" customFormat="1" ht="20.399999999999999" x14ac:dyDescent="0.2">
      <c r="A18" s="95"/>
      <c r="B18" s="221" t="s">
        <v>21</v>
      </c>
      <c r="C18" s="221"/>
      <c r="D18" s="221"/>
      <c r="E18" s="221"/>
      <c r="F18" s="221"/>
      <c r="G18" s="221"/>
      <c r="H18" s="221"/>
      <c r="I18" s="221"/>
      <c r="J18" s="221"/>
      <c r="K18" s="227" t="s">
        <v>88</v>
      </c>
      <c r="L18" s="227"/>
      <c r="M18" s="227"/>
      <c r="N18" s="227"/>
      <c r="O18" s="137"/>
    </row>
    <row r="19" spans="1:15" s="2" customFormat="1" ht="8.25" customHeight="1" thickBot="1" x14ac:dyDescent="0.25">
      <c r="A19" s="29"/>
      <c r="B19" s="4"/>
      <c r="C19" s="4"/>
      <c r="E19" s="5"/>
      <c r="F19" s="5"/>
      <c r="G19" s="5"/>
      <c r="H19" s="3"/>
      <c r="I19" s="3"/>
      <c r="J19" s="3"/>
      <c r="K19" s="3"/>
      <c r="L19" s="3"/>
    </row>
    <row r="20" spans="1:15" ht="22.5" customHeight="1" x14ac:dyDescent="0.2">
      <c r="A20" s="30"/>
      <c r="B20" s="183" t="s">
        <v>51</v>
      </c>
      <c r="C20" s="184"/>
      <c r="D20" s="13"/>
      <c r="E20" s="209" t="s">
        <v>13</v>
      </c>
      <c r="F20" s="210"/>
      <c r="G20" s="211"/>
      <c r="H20" s="177" t="s">
        <v>14</v>
      </c>
      <c r="I20" s="178"/>
      <c r="J20" s="175" t="s">
        <v>34</v>
      </c>
      <c r="K20" s="175" t="s">
        <v>86</v>
      </c>
      <c r="L20" s="181" t="s">
        <v>54</v>
      </c>
      <c r="M20" s="173" t="s">
        <v>10</v>
      </c>
      <c r="N20" s="174"/>
    </row>
    <row r="21" spans="1:15" ht="37.5" customHeight="1" thickBot="1" x14ac:dyDescent="0.25">
      <c r="A21" s="29"/>
      <c r="B21" s="185"/>
      <c r="C21" s="186"/>
      <c r="D21" s="32" t="s">
        <v>31</v>
      </c>
      <c r="E21" s="14" t="s">
        <v>16</v>
      </c>
      <c r="F21" s="91" t="s">
        <v>55</v>
      </c>
      <c r="G21" s="92" t="s">
        <v>56</v>
      </c>
      <c r="H21" s="34" t="s">
        <v>30</v>
      </c>
      <c r="I21" s="33" t="s">
        <v>25</v>
      </c>
      <c r="J21" s="176"/>
      <c r="K21" s="176"/>
      <c r="L21" s="182"/>
      <c r="M21" s="15" t="s">
        <v>87</v>
      </c>
      <c r="N21" s="16" t="s">
        <v>7</v>
      </c>
    </row>
    <row r="22" spans="1:15" ht="30.75" customHeight="1" x14ac:dyDescent="0.2">
      <c r="A22" s="97" t="str">
        <f>IF(B22="","",ROW()-22)</f>
        <v/>
      </c>
      <c r="B22" s="179"/>
      <c r="C22" s="180"/>
      <c r="D22" s="17"/>
      <c r="E22" s="26"/>
      <c r="F22" s="107"/>
      <c r="G22" s="98" t="str">
        <f>IF($F22="","",IF(AND(0.01&lt;=VALUE($F22),VALUE($F22)&lt;=0.022),"A",IF(VALUE($F22)&lt;=0.01,"S","")))</f>
        <v/>
      </c>
      <c r="H22" s="111"/>
      <c r="I22" s="114"/>
      <c r="J22" s="18"/>
      <c r="K22" s="134"/>
      <c r="L22" s="40" t="str">
        <f>IF(D22="","",$D$9&amp;D22&amp;G22)</f>
        <v/>
      </c>
      <c r="M22" s="35"/>
      <c r="N22" s="19"/>
    </row>
    <row r="23" spans="1:15" ht="30.75" customHeight="1" x14ac:dyDescent="0.2">
      <c r="A23" s="97" t="str">
        <f t="shared" ref="A23:A40" si="0">IF(B23="","",ROW()-22)</f>
        <v/>
      </c>
      <c r="B23" s="171"/>
      <c r="C23" s="172"/>
      <c r="D23" s="20"/>
      <c r="E23" s="26"/>
      <c r="F23" s="117"/>
      <c r="G23" s="99" t="str">
        <f t="shared" ref="G23:G40" si="1">IF($F23="","",IF(AND(0.01&lt;=VALUE($F23),VALUE($F23)&lt;=0.022),"A",IF(VALUE($F23)&lt;=0.01,"S","")))</f>
        <v/>
      </c>
      <c r="H23" s="112"/>
      <c r="I23" s="115"/>
      <c r="J23" s="21"/>
      <c r="K23" s="135"/>
      <c r="L23" s="41" t="str">
        <f t="shared" ref="L23:L40" si="2">IF(D23="","",$D$9&amp;D23&amp;G23)</f>
        <v/>
      </c>
      <c r="M23" s="36"/>
      <c r="N23" s="22"/>
    </row>
    <row r="24" spans="1:15" ht="30.75" customHeight="1" x14ac:dyDescent="0.2">
      <c r="A24" s="97" t="str">
        <f t="shared" si="0"/>
        <v/>
      </c>
      <c r="B24" s="171"/>
      <c r="C24" s="172"/>
      <c r="D24" s="20"/>
      <c r="E24" s="26"/>
      <c r="F24" s="117"/>
      <c r="G24" s="99" t="str">
        <f t="shared" si="1"/>
        <v/>
      </c>
      <c r="H24" s="112"/>
      <c r="I24" s="115"/>
      <c r="J24" s="21"/>
      <c r="K24" s="135"/>
      <c r="L24" s="41" t="str">
        <f t="shared" si="2"/>
        <v/>
      </c>
      <c r="M24" s="36"/>
      <c r="N24" s="22"/>
    </row>
    <row r="25" spans="1:15" ht="30.75" customHeight="1" x14ac:dyDescent="0.2">
      <c r="A25" s="97" t="str">
        <f t="shared" si="0"/>
        <v/>
      </c>
      <c r="B25" s="171"/>
      <c r="C25" s="172"/>
      <c r="D25" s="20"/>
      <c r="E25" s="26"/>
      <c r="F25" s="117"/>
      <c r="G25" s="99" t="str">
        <f t="shared" si="1"/>
        <v/>
      </c>
      <c r="H25" s="112"/>
      <c r="I25" s="115"/>
      <c r="J25" s="21"/>
      <c r="K25" s="135"/>
      <c r="L25" s="41" t="str">
        <f t="shared" si="2"/>
        <v/>
      </c>
      <c r="M25" s="36"/>
      <c r="N25" s="22"/>
    </row>
    <row r="26" spans="1:15" ht="30.75" customHeight="1" x14ac:dyDescent="0.2">
      <c r="A26" s="97" t="str">
        <f t="shared" si="0"/>
        <v/>
      </c>
      <c r="B26" s="171"/>
      <c r="C26" s="172"/>
      <c r="D26" s="20"/>
      <c r="E26" s="26"/>
      <c r="F26" s="117"/>
      <c r="G26" s="99" t="str">
        <f t="shared" si="1"/>
        <v/>
      </c>
      <c r="H26" s="112"/>
      <c r="I26" s="115"/>
      <c r="J26" s="21"/>
      <c r="K26" s="135"/>
      <c r="L26" s="41" t="str">
        <f t="shared" si="2"/>
        <v/>
      </c>
      <c r="M26" s="36"/>
      <c r="N26" s="22"/>
    </row>
    <row r="27" spans="1:15" ht="30.75" customHeight="1" x14ac:dyDescent="0.2">
      <c r="A27" s="97" t="str">
        <f t="shared" si="0"/>
        <v/>
      </c>
      <c r="B27" s="171"/>
      <c r="C27" s="172"/>
      <c r="D27" s="20"/>
      <c r="E27" s="26"/>
      <c r="F27" s="117"/>
      <c r="G27" s="99" t="str">
        <f t="shared" si="1"/>
        <v/>
      </c>
      <c r="H27" s="112"/>
      <c r="I27" s="115"/>
      <c r="J27" s="21"/>
      <c r="K27" s="135"/>
      <c r="L27" s="41" t="str">
        <f t="shared" si="2"/>
        <v/>
      </c>
      <c r="M27" s="36"/>
      <c r="N27" s="22"/>
    </row>
    <row r="28" spans="1:15" ht="30.75" customHeight="1" x14ac:dyDescent="0.2">
      <c r="A28" s="97" t="str">
        <f t="shared" si="0"/>
        <v/>
      </c>
      <c r="B28" s="171"/>
      <c r="C28" s="172"/>
      <c r="D28" s="20"/>
      <c r="E28" s="26"/>
      <c r="F28" s="117"/>
      <c r="G28" s="99" t="str">
        <f t="shared" si="1"/>
        <v/>
      </c>
      <c r="H28" s="112"/>
      <c r="I28" s="115"/>
      <c r="J28" s="21"/>
      <c r="K28" s="135"/>
      <c r="L28" s="41" t="str">
        <f t="shared" si="2"/>
        <v/>
      </c>
      <c r="M28" s="36"/>
      <c r="N28" s="22"/>
    </row>
    <row r="29" spans="1:15" ht="30.75" customHeight="1" x14ac:dyDescent="0.2">
      <c r="A29" s="97" t="str">
        <f t="shared" si="0"/>
        <v/>
      </c>
      <c r="B29" s="171"/>
      <c r="C29" s="172"/>
      <c r="D29" s="20"/>
      <c r="E29" s="26"/>
      <c r="F29" s="117"/>
      <c r="G29" s="99" t="str">
        <f t="shared" si="1"/>
        <v/>
      </c>
      <c r="H29" s="112"/>
      <c r="I29" s="115"/>
      <c r="J29" s="21"/>
      <c r="K29" s="135"/>
      <c r="L29" s="41" t="str">
        <f t="shared" si="2"/>
        <v/>
      </c>
      <c r="M29" s="36"/>
      <c r="N29" s="22"/>
    </row>
    <row r="30" spans="1:15" ht="30.75" customHeight="1" x14ac:dyDescent="0.2">
      <c r="A30" s="97" t="str">
        <f t="shared" si="0"/>
        <v/>
      </c>
      <c r="B30" s="171"/>
      <c r="C30" s="172"/>
      <c r="D30" s="20"/>
      <c r="E30" s="26"/>
      <c r="F30" s="117"/>
      <c r="G30" s="99" t="str">
        <f t="shared" si="1"/>
        <v/>
      </c>
      <c r="H30" s="112"/>
      <c r="I30" s="115"/>
      <c r="J30" s="21"/>
      <c r="K30" s="135"/>
      <c r="L30" s="41" t="str">
        <f t="shared" si="2"/>
        <v/>
      </c>
      <c r="M30" s="36"/>
      <c r="N30" s="22"/>
    </row>
    <row r="31" spans="1:15" ht="30.75" customHeight="1" x14ac:dyDescent="0.2">
      <c r="A31" s="97" t="str">
        <f t="shared" si="0"/>
        <v/>
      </c>
      <c r="B31" s="171"/>
      <c r="C31" s="172"/>
      <c r="D31" s="20"/>
      <c r="E31" s="26"/>
      <c r="F31" s="117"/>
      <c r="G31" s="99" t="str">
        <f t="shared" si="1"/>
        <v/>
      </c>
      <c r="H31" s="112"/>
      <c r="I31" s="115"/>
      <c r="J31" s="21"/>
      <c r="K31" s="135"/>
      <c r="L31" s="41" t="str">
        <f t="shared" si="2"/>
        <v/>
      </c>
      <c r="M31" s="36"/>
      <c r="N31" s="22"/>
    </row>
    <row r="32" spans="1:15" ht="30.75" customHeight="1" x14ac:dyDescent="0.2">
      <c r="A32" s="97" t="str">
        <f t="shared" si="0"/>
        <v/>
      </c>
      <c r="B32" s="171"/>
      <c r="C32" s="172"/>
      <c r="D32" s="20"/>
      <c r="E32" s="26"/>
      <c r="F32" s="117"/>
      <c r="G32" s="99" t="str">
        <f t="shared" si="1"/>
        <v/>
      </c>
      <c r="H32" s="112"/>
      <c r="I32" s="115"/>
      <c r="J32" s="21"/>
      <c r="K32" s="135"/>
      <c r="L32" s="41" t="str">
        <f t="shared" si="2"/>
        <v/>
      </c>
      <c r="M32" s="36"/>
      <c r="N32" s="22"/>
    </row>
    <row r="33" spans="1:14" ht="30.75" customHeight="1" x14ac:dyDescent="0.2">
      <c r="A33" s="97" t="str">
        <f t="shared" si="0"/>
        <v/>
      </c>
      <c r="B33" s="171"/>
      <c r="C33" s="172"/>
      <c r="D33" s="20"/>
      <c r="E33" s="26"/>
      <c r="F33" s="117"/>
      <c r="G33" s="99" t="str">
        <f t="shared" si="1"/>
        <v/>
      </c>
      <c r="H33" s="112"/>
      <c r="I33" s="115"/>
      <c r="J33" s="21"/>
      <c r="K33" s="135"/>
      <c r="L33" s="41" t="str">
        <f t="shared" si="2"/>
        <v/>
      </c>
      <c r="M33" s="36"/>
      <c r="N33" s="22"/>
    </row>
    <row r="34" spans="1:14" ht="30.75" customHeight="1" x14ac:dyDescent="0.2">
      <c r="A34" s="97" t="str">
        <f t="shared" si="0"/>
        <v/>
      </c>
      <c r="B34" s="171"/>
      <c r="C34" s="172"/>
      <c r="D34" s="20"/>
      <c r="E34" s="26"/>
      <c r="F34" s="117"/>
      <c r="G34" s="99" t="str">
        <f t="shared" si="1"/>
        <v/>
      </c>
      <c r="H34" s="112"/>
      <c r="I34" s="115"/>
      <c r="J34" s="21"/>
      <c r="K34" s="135"/>
      <c r="L34" s="41" t="str">
        <f t="shared" si="2"/>
        <v/>
      </c>
      <c r="M34" s="36"/>
      <c r="N34" s="22"/>
    </row>
    <row r="35" spans="1:14" ht="30.75" customHeight="1" x14ac:dyDescent="0.2">
      <c r="A35" s="97" t="str">
        <f t="shared" si="0"/>
        <v/>
      </c>
      <c r="B35" s="171"/>
      <c r="C35" s="172"/>
      <c r="D35" s="20"/>
      <c r="E35" s="26"/>
      <c r="F35" s="117"/>
      <c r="G35" s="99" t="str">
        <f t="shared" si="1"/>
        <v/>
      </c>
      <c r="H35" s="112"/>
      <c r="I35" s="115"/>
      <c r="J35" s="21"/>
      <c r="K35" s="135"/>
      <c r="L35" s="41" t="str">
        <f t="shared" si="2"/>
        <v/>
      </c>
      <c r="M35" s="36"/>
      <c r="N35" s="22"/>
    </row>
    <row r="36" spans="1:14" ht="30.75" customHeight="1" x14ac:dyDescent="0.2">
      <c r="A36" s="97" t="str">
        <f t="shared" si="0"/>
        <v/>
      </c>
      <c r="B36" s="171"/>
      <c r="C36" s="172"/>
      <c r="D36" s="20"/>
      <c r="E36" s="26"/>
      <c r="F36" s="117"/>
      <c r="G36" s="99" t="str">
        <f t="shared" si="1"/>
        <v/>
      </c>
      <c r="H36" s="112"/>
      <c r="I36" s="115"/>
      <c r="J36" s="21"/>
      <c r="K36" s="135"/>
      <c r="L36" s="41" t="str">
        <f t="shared" si="2"/>
        <v/>
      </c>
      <c r="M36" s="36"/>
      <c r="N36" s="22"/>
    </row>
    <row r="37" spans="1:14" ht="30.75" customHeight="1" x14ac:dyDescent="0.2">
      <c r="A37" s="97" t="str">
        <f t="shared" si="0"/>
        <v/>
      </c>
      <c r="B37" s="171"/>
      <c r="C37" s="172"/>
      <c r="D37" s="20"/>
      <c r="E37" s="26"/>
      <c r="F37" s="117"/>
      <c r="G37" s="99" t="str">
        <f t="shared" si="1"/>
        <v/>
      </c>
      <c r="H37" s="112"/>
      <c r="I37" s="115"/>
      <c r="J37" s="21"/>
      <c r="K37" s="135"/>
      <c r="L37" s="41" t="str">
        <f t="shared" si="2"/>
        <v/>
      </c>
      <c r="M37" s="36"/>
      <c r="N37" s="22"/>
    </row>
    <row r="38" spans="1:14" ht="30.75" customHeight="1" x14ac:dyDescent="0.2">
      <c r="A38" s="97" t="str">
        <f t="shared" si="0"/>
        <v/>
      </c>
      <c r="B38" s="171"/>
      <c r="C38" s="172"/>
      <c r="D38" s="20"/>
      <c r="E38" s="26"/>
      <c r="F38" s="117"/>
      <c r="G38" s="99" t="str">
        <f t="shared" si="1"/>
        <v/>
      </c>
      <c r="H38" s="112"/>
      <c r="I38" s="115"/>
      <c r="J38" s="21"/>
      <c r="K38" s="135"/>
      <c r="L38" s="41" t="str">
        <f t="shared" si="2"/>
        <v/>
      </c>
      <c r="M38" s="36"/>
      <c r="N38" s="22"/>
    </row>
    <row r="39" spans="1:14" ht="30.75" customHeight="1" x14ac:dyDescent="0.2">
      <c r="A39" s="97" t="str">
        <f t="shared" si="0"/>
        <v/>
      </c>
      <c r="B39" s="171"/>
      <c r="C39" s="172"/>
      <c r="D39" s="20"/>
      <c r="E39" s="26"/>
      <c r="F39" s="117"/>
      <c r="G39" s="99" t="str">
        <f t="shared" si="1"/>
        <v/>
      </c>
      <c r="H39" s="112"/>
      <c r="I39" s="115"/>
      <c r="J39" s="21"/>
      <c r="K39" s="135"/>
      <c r="L39" s="41" t="str">
        <f t="shared" si="2"/>
        <v/>
      </c>
      <c r="M39" s="36"/>
      <c r="N39" s="22"/>
    </row>
    <row r="40" spans="1:14" ht="30.75" customHeight="1" thickBot="1" x14ac:dyDescent="0.25">
      <c r="A40" s="97" t="str">
        <f t="shared" si="0"/>
        <v/>
      </c>
      <c r="B40" s="188"/>
      <c r="C40" s="189"/>
      <c r="D40" s="23"/>
      <c r="E40" s="27"/>
      <c r="F40" s="118"/>
      <c r="G40" s="100" t="str">
        <f t="shared" si="1"/>
        <v/>
      </c>
      <c r="H40" s="113"/>
      <c r="I40" s="116"/>
      <c r="J40" s="24"/>
      <c r="K40" s="136"/>
      <c r="L40" s="42" t="str">
        <f t="shared" si="2"/>
        <v/>
      </c>
      <c r="M40" s="37"/>
      <c r="N40" s="25"/>
    </row>
    <row r="53" spans="1:1" s="3" customFormat="1" ht="20.399999999999999" ph="1" x14ac:dyDescent="0.2">
      <c r="A53" s="102"/>
    </row>
    <row r="57" spans="1:1" s="3" customFormat="1" ht="20.399999999999999" ph="1" x14ac:dyDescent="0.2">
      <c r="A57" s="102"/>
    </row>
    <row r="58" spans="1:1" s="3" customFormat="1" ht="20.399999999999999" ph="1" x14ac:dyDescent="0.2">
      <c r="A58" s="102"/>
    </row>
    <row r="59" spans="1:1" s="3" customFormat="1" ht="20.399999999999999" ph="1" x14ac:dyDescent="0.2">
      <c r="A59" s="102"/>
    </row>
    <row r="61" spans="1:1" s="3" customFormat="1" ht="20.399999999999999" ph="1" x14ac:dyDescent="0.2">
      <c r="A61" s="102"/>
    </row>
    <row r="62" spans="1:1" s="3" customFormat="1" ht="20.399999999999999" ph="1" x14ac:dyDescent="0.2">
      <c r="A62" s="102"/>
    </row>
    <row r="63" spans="1:1" s="3" customFormat="1" ht="20.399999999999999" ph="1" x14ac:dyDescent="0.2">
      <c r="A63" s="102"/>
    </row>
    <row r="65" spans="1:1" s="3" customFormat="1" ht="20.399999999999999" ph="1" x14ac:dyDescent="0.2">
      <c r="A65" s="102"/>
    </row>
    <row r="67" spans="1:1" s="3" customFormat="1" ht="20.399999999999999" ph="1" x14ac:dyDescent="0.2">
      <c r="A67" s="102"/>
    </row>
    <row r="68" spans="1:1" s="3" customFormat="1" ht="20.399999999999999" ph="1" x14ac:dyDescent="0.2">
      <c r="A68" s="102"/>
    </row>
    <row r="69" spans="1:1" s="3" customFormat="1" ht="20.399999999999999" ph="1" x14ac:dyDescent="0.2">
      <c r="A69" s="102"/>
    </row>
    <row r="70" spans="1:1" s="3" customFormat="1" ht="20.399999999999999" ph="1" x14ac:dyDescent="0.2">
      <c r="A70" s="102"/>
    </row>
    <row r="71" spans="1:1" s="3" customFormat="1" ht="20.399999999999999" ph="1" x14ac:dyDescent="0.2">
      <c r="A71" s="102"/>
    </row>
    <row r="72" spans="1:1" s="3" customFormat="1" ht="20.399999999999999" ph="1" x14ac:dyDescent="0.2">
      <c r="A72" s="102"/>
    </row>
    <row r="74" spans="1:1" s="3" customFormat="1" ht="20.399999999999999" ph="1" x14ac:dyDescent="0.2">
      <c r="A74" s="102"/>
    </row>
    <row r="75" spans="1:1" s="3" customFormat="1" ht="20.399999999999999" ph="1" x14ac:dyDescent="0.2">
      <c r="A75" s="102"/>
    </row>
    <row r="82" spans="1:1" s="3" customFormat="1" ht="20.399999999999999" ph="1" x14ac:dyDescent="0.2">
      <c r="A82" s="102"/>
    </row>
    <row r="86" spans="1:1" s="3" customFormat="1" ht="20.399999999999999" ph="1" x14ac:dyDescent="0.2">
      <c r="A86" s="102"/>
    </row>
    <row r="87" spans="1:1" s="3" customFormat="1" ht="20.399999999999999" ph="1" x14ac:dyDescent="0.2">
      <c r="A87" s="102"/>
    </row>
    <row r="88" spans="1:1" s="3" customFormat="1" ht="20.399999999999999" ph="1" x14ac:dyDescent="0.2">
      <c r="A88" s="102"/>
    </row>
    <row r="90" spans="1:1" s="3" customFormat="1" ht="20.399999999999999" ph="1" x14ac:dyDescent="0.2">
      <c r="A90" s="102"/>
    </row>
    <row r="91" spans="1:1" s="3" customFormat="1" ht="20.399999999999999" ph="1" x14ac:dyDescent="0.2">
      <c r="A91" s="102"/>
    </row>
    <row r="92" spans="1:1" s="3" customFormat="1" ht="20.399999999999999" ph="1" x14ac:dyDescent="0.2">
      <c r="A92" s="102"/>
    </row>
    <row r="94" spans="1:1" s="3" customFormat="1" ht="20.399999999999999" ph="1" x14ac:dyDescent="0.2">
      <c r="A94" s="102"/>
    </row>
    <row r="96" spans="1:1" s="3" customFormat="1" ht="20.399999999999999" ph="1" x14ac:dyDescent="0.2">
      <c r="A96" s="102"/>
    </row>
    <row r="97" spans="1:1" s="3" customFormat="1" ht="20.399999999999999" ph="1" x14ac:dyDescent="0.2">
      <c r="A97" s="102"/>
    </row>
    <row r="98" spans="1:1" s="3" customFormat="1" ht="20.399999999999999" ph="1" x14ac:dyDescent="0.2">
      <c r="A98" s="102"/>
    </row>
    <row r="99" spans="1:1" s="3" customFormat="1" ht="20.399999999999999" ph="1" x14ac:dyDescent="0.2">
      <c r="A99" s="102"/>
    </row>
    <row r="100" spans="1:1" s="3" customFormat="1" ht="20.399999999999999" ph="1" x14ac:dyDescent="0.2">
      <c r="A100" s="102"/>
    </row>
    <row r="101" spans="1:1" s="3" customFormat="1" ht="20.399999999999999" ph="1" x14ac:dyDescent="0.2">
      <c r="A101" s="102"/>
    </row>
    <row r="103" spans="1:1" s="3" customFormat="1" ht="20.399999999999999" ph="1" x14ac:dyDescent="0.2">
      <c r="A103" s="102"/>
    </row>
    <row r="104" spans="1:1" s="3" customFormat="1" ht="20.399999999999999" ph="1" x14ac:dyDescent="0.2">
      <c r="A104" s="102"/>
    </row>
    <row r="105" spans="1:1" s="3" customFormat="1" ht="20.399999999999999" ph="1" x14ac:dyDescent="0.2">
      <c r="A105" s="102"/>
    </row>
    <row r="106" spans="1:1" s="3" customFormat="1" ht="20.399999999999999" ph="1" x14ac:dyDescent="0.2">
      <c r="A106" s="102"/>
    </row>
    <row r="107" spans="1:1" s="3" customFormat="1" ht="20.399999999999999" ph="1" x14ac:dyDescent="0.2">
      <c r="A107" s="102"/>
    </row>
    <row r="109" spans="1:1" s="3" customFormat="1" ht="20.399999999999999" ph="1" x14ac:dyDescent="0.2">
      <c r="A109" s="102"/>
    </row>
    <row r="110" spans="1:1" s="3" customFormat="1" ht="20.399999999999999" ph="1" x14ac:dyDescent="0.2">
      <c r="A110" s="102"/>
    </row>
    <row r="111" spans="1:1" s="3" customFormat="1" ht="20.399999999999999" ph="1" x14ac:dyDescent="0.2">
      <c r="A111" s="102"/>
    </row>
    <row r="112" spans="1:1" s="3" customFormat="1" ht="20.399999999999999" ph="1" x14ac:dyDescent="0.2">
      <c r="A112" s="102"/>
    </row>
    <row r="113" spans="1:1" s="3" customFormat="1" ht="20.399999999999999" ph="1" x14ac:dyDescent="0.2">
      <c r="A113" s="102"/>
    </row>
    <row r="114" spans="1:1" s="3" customFormat="1" ht="20.399999999999999" ph="1" x14ac:dyDescent="0.2">
      <c r="A114" s="102"/>
    </row>
    <row r="115" spans="1:1" s="3" customFormat="1" ht="20.399999999999999" ph="1" x14ac:dyDescent="0.2">
      <c r="A115" s="102"/>
    </row>
    <row r="116" spans="1:1" s="3" customFormat="1" ht="20.399999999999999" ph="1" x14ac:dyDescent="0.2">
      <c r="A116" s="102"/>
    </row>
    <row r="118" spans="1:1" s="3" customFormat="1" ht="20.399999999999999" ph="1" x14ac:dyDescent="0.2">
      <c r="A118" s="102"/>
    </row>
    <row r="119" spans="1:1" s="3" customFormat="1" ht="20.399999999999999" ph="1" x14ac:dyDescent="0.2">
      <c r="A119" s="102"/>
    </row>
    <row r="120" spans="1:1" s="3" customFormat="1" ht="20.399999999999999" ph="1" x14ac:dyDescent="0.2">
      <c r="A120" s="102"/>
    </row>
    <row r="121" spans="1:1" s="3" customFormat="1" ht="20.399999999999999" ph="1" x14ac:dyDescent="0.2">
      <c r="A121" s="102"/>
    </row>
    <row r="122" spans="1:1" s="3" customFormat="1" ht="20.399999999999999" ph="1" x14ac:dyDescent="0.2">
      <c r="A122" s="102"/>
    </row>
    <row r="123" spans="1:1" s="3" customFormat="1" ht="20.399999999999999" ph="1" x14ac:dyDescent="0.2">
      <c r="A123" s="102"/>
    </row>
    <row r="124" spans="1:1" s="3" customFormat="1" ht="20.399999999999999" ph="1" x14ac:dyDescent="0.2">
      <c r="A124" s="102"/>
    </row>
    <row r="125" spans="1:1" s="3" customFormat="1" ht="20.399999999999999" ph="1" x14ac:dyDescent="0.2">
      <c r="A125" s="102"/>
    </row>
    <row r="126" spans="1:1" s="3" customFormat="1" ht="20.399999999999999" ph="1" x14ac:dyDescent="0.2">
      <c r="A126" s="102"/>
    </row>
    <row r="127" spans="1:1" s="3" customFormat="1" ht="20.399999999999999" ph="1" x14ac:dyDescent="0.2">
      <c r="A127" s="102"/>
    </row>
    <row r="128" spans="1:1" s="3" customFormat="1" ht="20.399999999999999" ph="1" x14ac:dyDescent="0.2">
      <c r="A128" s="102"/>
    </row>
    <row r="129" spans="1:1" s="3" customFormat="1" ht="20.399999999999999" ph="1" x14ac:dyDescent="0.2">
      <c r="A129" s="102"/>
    </row>
    <row r="130" spans="1:1" s="3" customFormat="1" ht="20.399999999999999" ph="1" x14ac:dyDescent="0.2">
      <c r="A130" s="102"/>
    </row>
    <row r="131" spans="1:1" s="3" customFormat="1" ht="20.399999999999999" ph="1" x14ac:dyDescent="0.2">
      <c r="A131" s="102"/>
    </row>
    <row r="132" spans="1:1" s="3" customFormat="1" ht="20.399999999999999" ph="1" x14ac:dyDescent="0.2">
      <c r="A132" s="102"/>
    </row>
    <row r="133" spans="1:1" s="3" customFormat="1" ht="20.399999999999999" ph="1" x14ac:dyDescent="0.2">
      <c r="A133" s="102"/>
    </row>
  </sheetData>
  <sheetProtection algorithmName="SHA-512" hashValue="0JXPGVe7idEUGG2/ecKaNKrSXdmsgNOV+4dwST4sH0ep9Hdh1OvcMH3EnpTdeqqss2Fb89lQMkQKGxcw24YPfw==" saltValue="w1MPH6/E/aJQu8cekhbnMA==" spinCount="100000" sheet="1" objects="1"/>
  <dataConsolidate/>
  <mergeCells count="45">
    <mergeCell ref="A2:O2"/>
    <mergeCell ref="H12:N12"/>
    <mergeCell ref="B13:C13"/>
    <mergeCell ref="B12:C12"/>
    <mergeCell ref="H13:N13"/>
    <mergeCell ref="D10:G10"/>
    <mergeCell ref="D13:G13"/>
    <mergeCell ref="B10:C10"/>
    <mergeCell ref="B8:C8"/>
    <mergeCell ref="B9:C9"/>
    <mergeCell ref="H8:N8"/>
    <mergeCell ref="H9:N9"/>
    <mergeCell ref="D8:G8"/>
    <mergeCell ref="D9:G9"/>
    <mergeCell ref="B11:C11"/>
    <mergeCell ref="D11:G11"/>
    <mergeCell ref="D12:G12"/>
    <mergeCell ref="L20:L21"/>
    <mergeCell ref="M20:N20"/>
    <mergeCell ref="K20:K21"/>
    <mergeCell ref="K18:N18"/>
    <mergeCell ref="B18:J18"/>
    <mergeCell ref="B40:C40"/>
    <mergeCell ref="B35:C35"/>
    <mergeCell ref="B36:C36"/>
    <mergeCell ref="B25:C25"/>
    <mergeCell ref="B26:C26"/>
    <mergeCell ref="B27:C27"/>
    <mergeCell ref="B34:C34"/>
    <mergeCell ref="B37:C37"/>
    <mergeCell ref="B38:C38"/>
    <mergeCell ref="B39:C39"/>
    <mergeCell ref="B33:C33"/>
    <mergeCell ref="B29:C29"/>
    <mergeCell ref="B30:C30"/>
    <mergeCell ref="B31:C31"/>
    <mergeCell ref="B32:C32"/>
    <mergeCell ref="B28:C28"/>
    <mergeCell ref="B22:C22"/>
    <mergeCell ref="B23:C23"/>
    <mergeCell ref="B24:C24"/>
    <mergeCell ref="J20:J21"/>
    <mergeCell ref="E20:G20"/>
    <mergeCell ref="H20:I20"/>
    <mergeCell ref="B20:C21"/>
  </mergeCells>
  <phoneticPr fontId="20"/>
  <conditionalFormatting sqref="B22:B23">
    <cfRule type="expression" dxfId="20" priority="17" stopIfTrue="1">
      <formula>AND($B22="",D22&lt;&gt;"")</formula>
    </cfRule>
  </conditionalFormatting>
  <conditionalFormatting sqref="B25">
    <cfRule type="expression" dxfId="19" priority="15" stopIfTrue="1">
      <formula>AND($B25="",D25&lt;&gt;"")</formula>
    </cfRule>
  </conditionalFormatting>
  <conditionalFormatting sqref="B26">
    <cfRule type="expression" dxfId="18" priority="14" stopIfTrue="1">
      <formula>AND($B26="",D26&lt;&gt;"")</formula>
    </cfRule>
  </conditionalFormatting>
  <conditionalFormatting sqref="D8:G9 D13">
    <cfRule type="expression" dxfId="17" priority="50" stopIfTrue="1">
      <formula>D8=""</formula>
    </cfRule>
  </conditionalFormatting>
  <conditionalFormatting sqref="D11:G11">
    <cfRule type="expression" dxfId="16" priority="46" stopIfTrue="1">
      <formula>$D11=""</formula>
    </cfRule>
  </conditionalFormatting>
  <conditionalFormatting sqref="B32">
    <cfRule type="expression" dxfId="15" priority="8" stopIfTrue="1">
      <formula>AND($B32="",D32&lt;&gt;"")</formula>
    </cfRule>
  </conditionalFormatting>
  <conditionalFormatting sqref="D12:G12">
    <cfRule type="expression" dxfId="14" priority="43" stopIfTrue="1">
      <formula>D12=""</formula>
    </cfRule>
  </conditionalFormatting>
  <conditionalFormatting sqref="E22">
    <cfRule type="expression" dxfId="13" priority="1" stopIfTrue="1">
      <formula>AND($B22&lt;&gt;"",E22="")</formula>
    </cfRule>
  </conditionalFormatting>
  <conditionalFormatting sqref="B24">
    <cfRule type="expression" dxfId="12" priority="16" stopIfTrue="1">
      <formula>AND($B24="",D24&lt;&gt;"")</formula>
    </cfRule>
  </conditionalFormatting>
  <conditionalFormatting sqref="B27">
    <cfRule type="expression" dxfId="11" priority="13" stopIfTrue="1">
      <formula>AND($B27="",D27&lt;&gt;"")</formula>
    </cfRule>
  </conditionalFormatting>
  <conditionalFormatting sqref="B28">
    <cfRule type="expression" dxfId="10" priority="12" stopIfTrue="1">
      <formula>AND($B28="",D28&lt;&gt;"")</formula>
    </cfRule>
  </conditionalFormatting>
  <conditionalFormatting sqref="B29">
    <cfRule type="expression" dxfId="9" priority="11" stopIfTrue="1">
      <formula>AND($B29="",D29&lt;&gt;"")</formula>
    </cfRule>
  </conditionalFormatting>
  <conditionalFormatting sqref="B30">
    <cfRule type="expression" dxfId="8" priority="10" stopIfTrue="1">
      <formula>AND($B30="",D30&lt;&gt;"")</formula>
    </cfRule>
  </conditionalFormatting>
  <conditionalFormatting sqref="B31">
    <cfRule type="expression" dxfId="7" priority="9" stopIfTrue="1">
      <formula>AND($B31="",D31&lt;&gt;"")</formula>
    </cfRule>
  </conditionalFormatting>
  <conditionalFormatting sqref="B33">
    <cfRule type="expression" dxfId="6" priority="7" stopIfTrue="1">
      <formula>AND($B33="",D33&lt;&gt;"")</formula>
    </cfRule>
  </conditionalFormatting>
  <conditionalFormatting sqref="B37">
    <cfRule type="expression" dxfId="5" priority="6" stopIfTrue="1">
      <formula>AND($B37="",D37&lt;&gt;"")</formula>
    </cfRule>
  </conditionalFormatting>
  <conditionalFormatting sqref="B38">
    <cfRule type="expression" dxfId="4" priority="5" stopIfTrue="1">
      <formula>AND($B38="",D38&lt;&gt;"")</formula>
    </cfRule>
  </conditionalFormatting>
  <conditionalFormatting sqref="B34:B36">
    <cfRule type="expression" dxfId="3" priority="2" stopIfTrue="1">
      <formula>AND($B34="",D34&lt;&gt;"")</formula>
    </cfRule>
  </conditionalFormatting>
  <conditionalFormatting sqref="D22:K40">
    <cfRule type="expression" dxfId="2" priority="18" stopIfTrue="1">
      <formula>AND($B22&lt;&gt;"",D22="")</formula>
    </cfRule>
  </conditionalFormatting>
  <conditionalFormatting sqref="B39">
    <cfRule type="expression" dxfId="1" priority="4" stopIfTrue="1">
      <formula>AND($B39="",D39&lt;&gt;"")</formula>
    </cfRule>
  </conditionalFormatting>
  <conditionalFormatting sqref="B40">
    <cfRule type="expression" dxfId="0" priority="3" stopIfTrue="1">
      <formula>AND($B40="",D40&lt;&gt;"")</formula>
    </cfRule>
  </conditionalFormatting>
  <dataValidations count="13">
    <dataValidation allowBlank="1" sqref="O12:T12 O40:IW65530 A20:A21 F19:IS19 A17:XFD17 I9:I10 M11 A41:D65530 A2 IV20:IV39 C4:D7 N3:N4 A19:C19 IU19 O13:IS13 H12:H13 L9:M10 O3 D12:D16 F4:M7 C14:C16 F14:IS16 O20:IT39 A18:B18 P18:IW18 D10 A4:B16 F41:N65530 D19:D21 N20 F21:I21 L20:M21 B20 B22:B40 U2:IS12 IU2:IU16 P2:T3 H8:H10" xr:uid="{00000000-0002-0000-0600-000000000000}"/>
    <dataValidation type="list" allowBlank="1" showInputMessage="1" showErrorMessage="1" sqref="D11:G11" xr:uid="{00000000-0002-0000-0600-000002000000}">
      <formula1>"ＩＳＯ ９００１,ＪＩＳ Ｑ ９００１,ＪＩＳ Ｑ １７０５０"</formula1>
    </dataValidation>
    <dataValidation type="textLength" imeMode="disabled" operator="lessThan" allowBlank="1" showErrorMessage="1" errorTitle="文字数エラー" sqref="J22:J40" xr:uid="{FBD59402-F35D-425D-BB07-6FFCD36799C1}">
      <formula1>5</formula1>
    </dataValidation>
    <dataValidation imeMode="disabled" allowBlank="1" showInputMessage="1" showErrorMessage="1" sqref="M22:N40" xr:uid="{D96BE3A6-AB23-4911-903B-61E261B97400}"/>
    <dataValidation type="custom" allowBlank="1" showInputMessage="1" showErrorMessage="1" errorTitle="熱抵抗値(R値)" error="熱抵抗値(R値)は1.0[㎡・K/W]以上の数字を入力してください。" sqref="H22:H40" xr:uid="{CB29C182-A05B-4832-B604-5B1EB15CA248}">
      <formula1>$H22:$H40&gt;=1</formula1>
    </dataValidation>
    <dataValidation type="textLength" imeMode="disabled" operator="equal" allowBlank="1" showInputMessage="1" showErrorMessage="1" errorTitle="文字数エラー" error="数字4桁で登録してください。" sqref="D22:D40" xr:uid="{594466FD-A675-4E4C-9294-E12019F76EF1}">
      <formula1>4</formula1>
    </dataValidation>
    <dataValidation type="custom" allowBlank="1" showInputMessage="1" showErrorMessage="1" errorTitle="熱伝導率(λ値)" error="熱伝導率(λ値)は0.022[Ｗ/(ｍ・K)]以下の数字を入力してください。" sqref="F22:F40" xr:uid="{69230BA6-F4B5-42E9-B00E-573597D89D53}">
      <formula1>$F22:$F40&lt;=0.022</formula1>
    </dataValidation>
    <dataValidation imeMode="disabled" allowBlank="1" sqref="L22:L40" xr:uid="{81DD2DE5-E9CA-4419-AFEF-7A5C1F9C5BA8}"/>
    <dataValidation imeMode="disabled" operator="equal" allowBlank="1" showErrorMessage="1" errorTitle="文字数エラー" sqref="G22:G40" xr:uid="{2ED4D919-DA5B-4B1F-8235-9CBEDA3ED00C}"/>
    <dataValidation imeMode="hiragana" allowBlank="1" showInputMessage="1" showErrorMessage="1" sqref="E22:E40" xr:uid="{B43CC404-AB6C-4170-98B3-C3244A05513C}"/>
    <dataValidation type="custom" allowBlank="1" showInputMessage="1" showErrorMessage="1" errorTitle="断熱材の面積割合[％]" error="断熱材の面積割合[％]は50%以上の数字を入力してください。" sqref="I22:I40" xr:uid="{37729207-8460-48A9-8943-AFAA3DAEE30D}">
      <formula1>$I22:$I40&gt;=50</formula1>
    </dataValidation>
    <dataValidation type="custom" imeMode="disabled" operator="equal" allowBlank="1" showInputMessage="1" showErrorMessage="1" error="メーカーコードは「大文字英字」と「数字」の組み合わせ４桁で入力してください_x000a_※「小文字英字」は入力できません" sqref="D9:G9" xr:uid="{284E8B7F-C69E-4728-842E-944AD74E8342}">
      <formula1>AND(LENB(D9)=4,EXACT(UPPER(D9),D9))</formula1>
    </dataValidation>
    <dataValidation type="list" allowBlank="1" showInputMessage="1" showErrorMessage="1" sqref="K22:K40" xr:uid="{C9AA95FF-A4EA-4DAC-8729-320277D8A3D3}">
      <formula1>"☑"</formula1>
    </dataValidation>
  </dataValidations>
  <printOptions horizontalCentered="1"/>
  <pageMargins left="0.19685039370078741" right="0.19685039370078741" top="0.59055118110236227" bottom="0.35433070866141736" header="0.19685039370078741" footer="0.19685039370078741"/>
  <pageSetup paperSize="9" scale="48" fitToHeight="0" orientation="landscape"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定型様式１</vt:lpstr>
      <vt:lpstr>定型様式2-①（JIS有）</vt:lpstr>
      <vt:lpstr>定型様式2-②（JIS準拠）</vt:lpstr>
      <vt:lpstr>定型様式2-③（JIS認証未取得製品）</vt:lpstr>
      <vt:lpstr>定型様式2-④（JIS規格外）</vt:lpstr>
      <vt:lpstr>定型様式１!Print_Area</vt:lpstr>
      <vt:lpstr>'定型様式2-①（JIS有）'!Print_Area</vt:lpstr>
      <vt:lpstr>'定型様式2-②（JIS準拠）'!Print_Area</vt:lpstr>
      <vt:lpstr>'定型様式2-③（JIS認証未取得製品）'!Print_Area</vt:lpstr>
      <vt:lpstr>'定型様式2-④（JIS規格外）'!Print_Area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増田 まどか</cp:lastModifiedBy>
  <cp:lastPrinted>2023-03-31T09:02:39Z</cp:lastPrinted>
  <dcterms:created xsi:type="dcterms:W3CDTF">2014-04-08T03:10:10Z</dcterms:created>
  <dcterms:modified xsi:type="dcterms:W3CDTF">2023-04-06T01:25:53Z</dcterms:modified>
</cp:coreProperties>
</file>