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13_ncr:1_{BB0BC7C8-84F4-4338-A8D5-0E53F94D6D38}" xr6:coauthVersionLast="47" xr6:coauthVersionMax="47" xr10:uidLastSave="{00000000-0000-0000-0000-000000000000}"/>
  <workbookProtection workbookAlgorithmName="SHA-512" workbookHashValue="Fet+G/PLxJm+Ab0K+eKAMkVvQ/pfnb4gicruyLPq/+qjGnFOwooFB3kELUF+0wgtuBoF4o0a9CygAO7pfIRMHQ==" workbookSaltValue="Gunk51QJwPUFNuo2y6DM+Q==" workbookSpinCount="100000" lockStructure="1"/>
  <bookViews>
    <workbookView xWindow="-108" yWindow="-108" windowWidth="23256" windowHeight="12576" xr2:uid="{00000000-000D-0000-FFFF-FFFF00000000}"/>
  </bookViews>
  <sheets>
    <sheet name="定型様式１" sheetId="18" r:id="rId1"/>
    <sheet name="定型様式2（窓・防災ガラス窓）" sheetId="24" r:id="rId2"/>
  </sheets>
  <definedNames>
    <definedName name="_xlnm._FilterDatabase" localSheetId="1" hidden="1">'定型様式2（窓・防災ガラス窓）'!$D$18:$D$47</definedName>
    <definedName name="_xlnm.Print_Area" localSheetId="0">定型様式１!$A$1:$CO$43</definedName>
    <definedName name="_xlnm.Print_Area" localSheetId="1">'定型様式2（窓・防災ガラス窓）'!$A$1:$S$47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" i="18" l="1"/>
  <c r="O18" i="24"/>
  <c r="P18" i="24" s="1"/>
  <c r="O47" i="24" l="1"/>
  <c r="O46" i="24"/>
  <c r="O45" i="24"/>
  <c r="O44" i="24"/>
  <c r="O43" i="24"/>
  <c r="O42" i="24"/>
  <c r="O41" i="24"/>
  <c r="O40" i="24"/>
  <c r="O39" i="24"/>
  <c r="O38" i="24"/>
  <c r="O37" i="24"/>
  <c r="O36" i="24"/>
  <c r="O35" i="24"/>
  <c r="O34" i="24"/>
  <c r="O33" i="24"/>
  <c r="O32" i="24"/>
  <c r="O31" i="24"/>
  <c r="O30" i="24"/>
  <c r="O29" i="24"/>
  <c r="O28" i="24"/>
  <c r="O27" i="24"/>
  <c r="O26" i="24"/>
  <c r="P26" i="24" s="1"/>
  <c r="O25" i="24"/>
  <c r="P25" i="24" s="1"/>
  <c r="O24" i="24"/>
  <c r="P24" i="24" s="1"/>
  <c r="O23" i="24"/>
  <c r="P23" i="24" s="1"/>
  <c r="O22" i="24"/>
  <c r="P22" i="24" s="1"/>
  <c r="O21" i="24"/>
  <c r="P21" i="24" s="1"/>
  <c r="O20" i="24"/>
  <c r="P20" i="24" s="1"/>
  <c r="O19" i="24"/>
  <c r="P19" i="24" s="1"/>
  <c r="P47" i="24" l="1"/>
  <c r="P46" i="24"/>
  <c r="P45" i="24"/>
  <c r="P44" i="24"/>
  <c r="P43" i="24"/>
  <c r="P42" i="24"/>
  <c r="P41" i="24"/>
  <c r="P40" i="24"/>
  <c r="P39" i="24"/>
  <c r="P38" i="24"/>
  <c r="P37" i="24"/>
  <c r="P36" i="24"/>
  <c r="P35" i="24"/>
  <c r="P34" i="24"/>
  <c r="P33" i="24"/>
  <c r="P32" i="24"/>
  <c r="P31" i="24"/>
  <c r="P30" i="24"/>
  <c r="P29" i="24"/>
  <c r="P28" i="24"/>
  <c r="P27" i="24"/>
  <c r="E47" i="24" l="1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18" i="24"/>
  <c r="H47" i="24" l="1"/>
  <c r="H46" i="24"/>
  <c r="H45" i="24"/>
  <c r="H44" i="24"/>
  <c r="H43" i="24"/>
  <c r="H42" i="24"/>
  <c r="H41" i="24"/>
  <c r="H40" i="24"/>
  <c r="H39" i="24"/>
  <c r="H38" i="24"/>
  <c r="H37" i="24"/>
  <c r="H36" i="24"/>
  <c r="H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U47" i="24"/>
  <c r="U46" i="24"/>
  <c r="U45" i="24"/>
  <c r="U44" i="24"/>
  <c r="U43" i="24"/>
  <c r="U42" i="24"/>
  <c r="U41" i="24"/>
  <c r="U40" i="24"/>
  <c r="U39" i="24"/>
  <c r="U38" i="24"/>
  <c r="U37" i="24"/>
  <c r="U36" i="24"/>
  <c r="U35" i="24"/>
  <c r="U34" i="24"/>
  <c r="U33" i="24"/>
  <c r="U32" i="24"/>
  <c r="U31" i="24"/>
  <c r="U30" i="24"/>
  <c r="U29" i="24"/>
  <c r="U28" i="24"/>
  <c r="U27" i="24"/>
  <c r="U24" i="24"/>
  <c r="U19" i="24"/>
  <c r="U18" i="24"/>
  <c r="U25" i="24"/>
  <c r="U20" i="24"/>
  <c r="U23" i="24"/>
  <c r="U26" i="24"/>
  <c r="U22" i="24"/>
  <c r="U21" i="24"/>
</calcChain>
</file>

<file path=xl/sharedStrings.xml><?xml version="1.0" encoding="utf-8"?>
<sst xmlns="http://schemas.openxmlformats.org/spreadsheetml/2006/main" count="82" uniqueCount="53">
  <si>
    <t>ホームページ等のＵＲＬ</t>
    <rPh sb="6" eb="7">
      <t>ナド</t>
    </rPh>
    <phoneticPr fontId="20"/>
  </si>
  <si>
    <t>+</t>
  </si>
  <si>
    <t>+</t>
    <phoneticPr fontId="20"/>
  </si>
  <si>
    <t>一層目</t>
    <rPh sb="0" eb="2">
      <t>イッソウ</t>
    </rPh>
    <rPh sb="2" eb="3">
      <t>メ</t>
    </rPh>
    <phoneticPr fontId="20"/>
  </si>
  <si>
    <t>二層目</t>
    <rPh sb="0" eb="2">
      <t>ニソウ</t>
    </rPh>
    <rPh sb="2" eb="3">
      <t>メ</t>
    </rPh>
    <phoneticPr fontId="20"/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</si>
  <si>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</si>
  <si>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</si>
  <si>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ヒ</t>
    </rPh>
    <phoneticPr fontId="20"/>
  </si>
  <si>
    <t>一般社団法人　環境共創イニシアチブ</t>
    <phoneticPr fontId="20"/>
  </si>
  <si>
    <t>申　請　者</t>
    <rPh sb="0" eb="1">
      <t>サル</t>
    </rPh>
    <rPh sb="2" eb="3">
      <t>ショウ</t>
    </rPh>
    <rPh sb="4" eb="5">
      <t>シャ</t>
    </rPh>
    <phoneticPr fontId="20"/>
  </si>
  <si>
    <t>郵便番号</t>
    <rPh sb="0" eb="4">
      <t>ユウビンバンゴウ</t>
    </rPh>
    <phoneticPr fontId="20"/>
  </si>
  <si>
    <t>住所</t>
    <rPh sb="0" eb="2">
      <t>ジュウショ</t>
    </rPh>
    <phoneticPr fontId="20"/>
  </si>
  <si>
    <t>会社名</t>
    <rPh sb="0" eb="2">
      <t>カイシャ</t>
    </rPh>
    <rPh sb="2" eb="3">
      <t>メイ</t>
    </rPh>
    <phoneticPr fontId="20"/>
  </si>
  <si>
    <t xml:space="preserve">表記の件について、下記の誓約事項に同意の上、添付の通り登録申請します。
</t>
    <phoneticPr fontId="20"/>
  </si>
  <si>
    <t>記</t>
    <phoneticPr fontId="20"/>
  </si>
  <si>
    <t>製品の登録に関する誓約事項</t>
    <phoneticPr fontId="20"/>
  </si>
  <si>
    <t>開口部の
熱貫流率
（Uw値）
[ W/(㎡・K) ]</t>
    <rPh sb="0" eb="3">
      <t>カイコウブ</t>
    </rPh>
    <rPh sb="5" eb="6">
      <t>ネツ</t>
    </rPh>
    <rPh sb="6" eb="9">
      <t>カンリュウリツ</t>
    </rPh>
    <rPh sb="13" eb="14">
      <t>チ</t>
    </rPh>
    <phoneticPr fontId="20"/>
  </si>
  <si>
    <t>■ 申請製品の詳細</t>
    <rPh sb="2" eb="4">
      <t>シンセイ</t>
    </rPh>
    <rPh sb="4" eb="6">
      <t>セイヒン</t>
    </rPh>
    <rPh sb="7" eb="9">
      <t>ショウサイ</t>
    </rPh>
    <phoneticPr fontId="20"/>
  </si>
  <si>
    <t>シリーズ番号
（任意の数字4桁）</t>
    <rPh sb="4" eb="6">
      <t>バンゴウ</t>
    </rPh>
    <rPh sb="8" eb="10">
      <t>ニンイ</t>
    </rPh>
    <rPh sb="11" eb="13">
      <t>スウジ</t>
    </rPh>
    <rPh sb="14" eb="15">
      <t>ケタ</t>
    </rPh>
    <phoneticPr fontId="20"/>
  </si>
  <si>
    <r>
      <t>■ 申請者について　※ 各項目の先頭に“</t>
    </r>
    <r>
      <rPr>
        <b/>
        <sz val="14"/>
        <color indexed="10"/>
        <rFont val="HGPｺﾞｼｯｸM"/>
        <family val="3"/>
        <charset val="128"/>
      </rPr>
      <t xml:space="preserve"> ●</t>
    </r>
    <r>
      <rPr>
        <b/>
        <sz val="14"/>
        <rFont val="HGPｺﾞｼｯｸM"/>
        <family val="3"/>
        <charset val="128"/>
      </rPr>
      <t xml:space="preserve"> ”がある項目は、ＳＩＩホームページにて公表</t>
    </r>
    <rPh sb="2" eb="5">
      <t>シンセイシャ</t>
    </rPh>
    <phoneticPr fontId="20"/>
  </si>
  <si>
    <r>
      <rPr>
        <sz val="14"/>
        <color indexed="10"/>
        <rFont val="HGPｺﾞｼｯｸM"/>
        <family val="3"/>
        <charset val="128"/>
      </rPr>
      <t xml:space="preserve">● </t>
    </r>
    <r>
      <rPr>
        <sz val="14"/>
        <rFont val="HGPｺﾞｼｯｸM"/>
        <family val="3"/>
        <charset val="128"/>
      </rPr>
      <t>メーカー名　</t>
    </r>
    <r>
      <rPr>
        <b/>
        <sz val="14"/>
        <rFont val="HGPｺﾞｼｯｸM"/>
        <family val="3"/>
        <charset val="128"/>
      </rPr>
      <t>*1</t>
    </r>
    <rPh sb="6" eb="7">
      <t>メイ</t>
    </rPh>
    <phoneticPr fontId="20"/>
  </si>
  <si>
    <r>
      <rPr>
        <sz val="14"/>
        <color indexed="10"/>
        <rFont val="HGPｺﾞｼｯｸM"/>
        <family val="3"/>
        <charset val="128"/>
      </rPr>
      <t xml:space="preserve">● </t>
    </r>
    <r>
      <rPr>
        <sz val="14"/>
        <rFont val="HGPｺﾞｼｯｸM"/>
        <family val="3"/>
        <charset val="128"/>
      </rPr>
      <t>改修工法</t>
    </r>
    <rPh sb="2" eb="4">
      <t>カイシュウ</t>
    </rPh>
    <rPh sb="4" eb="6">
      <t>コウホウ</t>
    </rPh>
    <phoneticPr fontId="20"/>
  </si>
  <si>
    <r>
      <rPr>
        <sz val="14"/>
        <color indexed="10"/>
        <rFont val="HGPｺﾞｼｯｸM"/>
        <family val="3"/>
        <charset val="128"/>
      </rPr>
      <t xml:space="preserve">● </t>
    </r>
    <r>
      <rPr>
        <sz val="14"/>
        <rFont val="HGPｺﾞｼｯｸM"/>
        <family val="3"/>
        <charset val="128"/>
      </rPr>
      <t>建具の仕様</t>
    </r>
    <rPh sb="2" eb="3">
      <t>ケン</t>
    </rPh>
    <rPh sb="3" eb="4">
      <t>グ</t>
    </rPh>
    <rPh sb="5" eb="7">
      <t>シヨウ</t>
    </rPh>
    <phoneticPr fontId="20"/>
  </si>
  <si>
    <r>
      <rPr>
        <sz val="14"/>
        <color indexed="10"/>
        <rFont val="HGPｺﾞｼｯｸM"/>
        <family val="3"/>
        <charset val="128"/>
      </rPr>
      <t>●</t>
    </r>
    <r>
      <rPr>
        <sz val="14"/>
        <rFont val="HGPｺﾞｼｯｸM"/>
        <family val="3"/>
        <charset val="128"/>
      </rPr>
      <t xml:space="preserve"> ガラス仕様</t>
    </r>
    <rPh sb="5" eb="7">
      <t>シヨウ</t>
    </rPh>
    <phoneticPr fontId="20"/>
  </si>
  <si>
    <r>
      <t xml:space="preserve">● </t>
    </r>
    <r>
      <rPr>
        <sz val="14"/>
        <rFont val="HGPｺﾞｼｯｸM"/>
        <family val="3"/>
        <charset val="128"/>
      </rPr>
      <t>ガラス中空層
の種類</t>
    </r>
    <rPh sb="5" eb="6">
      <t>チュウ</t>
    </rPh>
    <rPh sb="7" eb="8">
      <t>ソウ</t>
    </rPh>
    <rPh sb="10" eb="12">
      <t>シュルイ</t>
    </rPh>
    <phoneticPr fontId="20"/>
  </si>
  <si>
    <r>
      <rPr>
        <sz val="14"/>
        <color indexed="10"/>
        <rFont val="HGPｺﾞｼｯｸM"/>
        <family val="3"/>
        <charset val="128"/>
      </rPr>
      <t xml:space="preserve">● </t>
    </r>
    <r>
      <rPr>
        <sz val="14"/>
        <rFont val="HGPｺﾞｼｯｸM"/>
        <family val="3"/>
        <charset val="128"/>
      </rPr>
      <t>メーカー情報</t>
    </r>
    <rPh sb="6" eb="8">
      <t>ジョウホウ</t>
    </rPh>
    <phoneticPr fontId="20"/>
  </si>
  <si>
    <r>
      <t xml:space="preserve">● </t>
    </r>
    <r>
      <rPr>
        <sz val="14"/>
        <color indexed="8"/>
        <rFont val="HGPｺﾞｼｯｸM"/>
        <family val="3"/>
        <charset val="128"/>
      </rPr>
      <t>シリーズ名</t>
    </r>
    <r>
      <rPr>
        <sz val="14"/>
        <rFont val="HGPｺﾞｼｯｸM"/>
        <family val="3"/>
        <charset val="128"/>
      </rPr>
      <t>又は製品名</t>
    </r>
    <r>
      <rPr>
        <sz val="14"/>
        <color indexed="8"/>
        <rFont val="HGPｺﾞｼｯｸM"/>
        <family val="3"/>
        <charset val="128"/>
      </rPr>
      <t/>
    </r>
    <rPh sb="6" eb="7">
      <t>メイ</t>
    </rPh>
    <rPh sb="7" eb="8">
      <t>マタ</t>
    </rPh>
    <rPh sb="9" eb="11">
      <t>セイヒン</t>
    </rPh>
    <rPh sb="11" eb="12">
      <t>メイ</t>
    </rPh>
    <phoneticPr fontId="20"/>
  </si>
  <si>
    <r>
      <rPr>
        <sz val="14"/>
        <color indexed="10"/>
        <rFont val="HGPｺﾞｼｯｸM"/>
        <family val="3"/>
        <charset val="128"/>
      </rPr>
      <t xml:space="preserve">● </t>
    </r>
    <r>
      <rPr>
        <sz val="14"/>
        <rFont val="HGPｺﾞｼｯｸM"/>
        <family val="3"/>
        <charset val="128"/>
      </rPr>
      <t>最小ガラス中空層の厚さ[mm]</t>
    </r>
    <phoneticPr fontId="20"/>
  </si>
  <si>
    <t>役職</t>
    <rPh sb="0" eb="1">
      <t>ヤク</t>
    </rPh>
    <rPh sb="1" eb="2">
      <t>ショク</t>
    </rPh>
    <phoneticPr fontId="20"/>
  </si>
  <si>
    <t>代表者氏名</t>
    <rPh sb="0" eb="2">
      <t>ダイヒョウ</t>
    </rPh>
    <rPh sb="2" eb="3">
      <t>シャ</t>
    </rPh>
    <rPh sb="3" eb="4">
      <t>シ</t>
    </rPh>
    <rPh sb="4" eb="5">
      <t>メイ</t>
    </rPh>
    <phoneticPr fontId="65"/>
  </si>
  <si>
    <t>JW
窓</t>
    <rPh sb="3" eb="4">
      <t>マド</t>
    </rPh>
    <phoneticPr fontId="20"/>
  </si>
  <si>
    <t>-</t>
    <phoneticPr fontId="20"/>
  </si>
  <si>
    <t>【登録作業用】※非表示</t>
    <rPh sb="1" eb="6">
      <t>トウロクサギョウヨウ</t>
    </rPh>
    <rPh sb="8" eb="11">
      <t>ヒヒョウジ</t>
    </rPh>
    <phoneticPr fontId="4"/>
  </si>
  <si>
    <t>HP掲載シリーズ名</t>
    <rPh sb="2" eb="4">
      <t>ケイサイ</t>
    </rPh>
    <rPh sb="8" eb="9">
      <t>メイ</t>
    </rPh>
    <phoneticPr fontId="4"/>
  </si>
  <si>
    <t>定型様式１</t>
    <rPh sb="0" eb="4">
      <t>テイケイヨウシキ</t>
    </rPh>
    <phoneticPr fontId="20"/>
  </si>
  <si>
    <t>本シートにて登録する製品について、以下内容に相違がないことを確認の上、申請します。</t>
    <rPh sb="0" eb="1">
      <t>ホン</t>
    </rPh>
    <rPh sb="6" eb="8">
      <t>トウロク</t>
    </rPh>
    <rPh sb="10" eb="12">
      <t>セイヒン</t>
    </rPh>
    <rPh sb="17" eb="19">
      <t>イカ</t>
    </rPh>
    <rPh sb="19" eb="21">
      <t>ナイヨウ</t>
    </rPh>
    <rPh sb="22" eb="24">
      <t>ソウイ</t>
    </rPh>
    <rPh sb="30" eb="32">
      <t>カクニン</t>
    </rPh>
    <rPh sb="33" eb="34">
      <t>ウエ</t>
    </rPh>
    <rPh sb="35" eb="37">
      <t>シンセイ</t>
    </rPh>
    <phoneticPr fontId="20"/>
  </si>
  <si>
    <t>　代 表 理 事 殿</t>
    <phoneticPr fontId="20"/>
  </si>
  <si>
    <t>（1）「次世代省エネ建材の実証支援事業」の適正な執行
（2）補助対象製品の価格の分析
（3）補助対象製品の価格水準(個社が特定されないよう統計処理等したものに限る)の公表</t>
    <rPh sb="13" eb="15">
      <t>ジッショウ</t>
    </rPh>
    <phoneticPr fontId="20"/>
  </si>
  <si>
    <r>
      <rPr>
        <sz val="14"/>
        <color rgb="FFFF0000"/>
        <rFont val="HGPｺﾞｼｯｸM"/>
        <family val="3"/>
        <charset val="128"/>
      </rPr>
      <t>●</t>
    </r>
    <r>
      <rPr>
        <sz val="14"/>
        <rFont val="HGPｺﾞｼｯｸM"/>
        <family val="3"/>
        <charset val="128"/>
      </rPr>
      <t xml:space="preserve"> グレード</t>
    </r>
    <phoneticPr fontId="20"/>
  </si>
  <si>
    <r>
      <rPr>
        <sz val="14"/>
        <color indexed="10"/>
        <rFont val="HGPｺﾞｼｯｸM"/>
        <family val="3"/>
        <charset val="128"/>
      </rPr>
      <t>●</t>
    </r>
    <r>
      <rPr>
        <sz val="14"/>
        <rFont val="HGPｺﾞｼｯｸM"/>
        <family val="3"/>
        <charset val="128"/>
      </rPr>
      <t xml:space="preserve"> SII登録型番
（9桁）</t>
    </r>
    <rPh sb="5" eb="7">
      <t>トウロク</t>
    </rPh>
    <rPh sb="12" eb="13">
      <t>ケタ</t>
    </rPh>
    <phoneticPr fontId="20"/>
  </si>
  <si>
    <t>経済産業省が、以下の利用目的の範囲内でのみ利用することを前提として、補助対象製品に関する価格情報の提供を求めた場合、当社はこれに応じます。</t>
    <rPh sb="0" eb="2">
      <t>ケイザイ</t>
    </rPh>
    <rPh sb="2" eb="5">
      <t>サンギョウショウ</t>
    </rPh>
    <rPh sb="4" eb="5">
      <t>ショウ</t>
    </rPh>
    <phoneticPr fontId="20"/>
  </si>
  <si>
    <t>対象製品登録申請書</t>
    <rPh sb="0" eb="2">
      <t>タイショウ</t>
    </rPh>
    <rPh sb="2" eb="4">
      <t>セイヒン</t>
    </rPh>
    <rPh sb="4" eb="6">
      <t>トウロク</t>
    </rPh>
    <rPh sb="6" eb="9">
      <t>シンセイショ</t>
    </rPh>
    <phoneticPr fontId="20"/>
  </si>
  <si>
    <t>対象製品登録申請書</t>
    <rPh sb="4" eb="6">
      <t>トウロク</t>
    </rPh>
    <phoneticPr fontId="20"/>
  </si>
  <si>
    <t>令和５年度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20"/>
  </si>
  <si>
    <t>（注） 防災ガラス窓に用いるガラスは、JIS認証（JIS R 3205）を取得した合わせガラスであり、且つ中間膜の厚さが60mil（1.52mm）以上のものであること。</t>
    <rPh sb="1" eb="2">
      <t>チュウ</t>
    </rPh>
    <rPh sb="4" eb="6">
      <t>ボウサイ</t>
    </rPh>
    <rPh sb="9" eb="10">
      <t>マド</t>
    </rPh>
    <rPh sb="11" eb="12">
      <t>モチ</t>
    </rPh>
    <rPh sb="22" eb="24">
      <t>ニンショウ</t>
    </rPh>
    <rPh sb="37" eb="39">
      <t>シュトク</t>
    </rPh>
    <rPh sb="41" eb="42">
      <t>ア</t>
    </rPh>
    <rPh sb="51" eb="52">
      <t>カ</t>
    </rPh>
    <rPh sb="53" eb="55">
      <t>チュウカン</t>
    </rPh>
    <rPh sb="55" eb="56">
      <t>マク</t>
    </rPh>
    <rPh sb="57" eb="58">
      <t>アツ</t>
    </rPh>
    <rPh sb="73" eb="75">
      <t>イジョウ</t>
    </rPh>
    <phoneticPr fontId="20"/>
  </si>
  <si>
    <r>
      <rPr>
        <sz val="14"/>
        <color rgb="FFFF0000"/>
        <rFont val="HGPｺﾞｼｯｸM"/>
        <family val="3"/>
        <charset val="128"/>
      </rPr>
      <t xml:space="preserve">● </t>
    </r>
    <r>
      <rPr>
        <sz val="14"/>
        <rFont val="HGPｺﾞｼｯｸM"/>
        <family val="3"/>
        <charset val="128"/>
      </rPr>
      <t>製品区分</t>
    </r>
    <rPh sb="2" eb="6">
      <t>セイヒンクブン</t>
    </rPh>
    <phoneticPr fontId="20"/>
  </si>
  <si>
    <t>↓防災ガラス窓のシリーズ名は頭に必ず「防災」と表記されます</t>
    <rPh sb="1" eb="3">
      <t>ボウサイ</t>
    </rPh>
    <rPh sb="6" eb="7">
      <t>マド</t>
    </rPh>
    <rPh sb="12" eb="13">
      <t>メイ</t>
    </rPh>
    <rPh sb="14" eb="15">
      <t>アタマ</t>
    </rPh>
    <rPh sb="16" eb="17">
      <t>カナラ</t>
    </rPh>
    <rPh sb="19" eb="21">
      <t>ボウサイ</t>
    </rPh>
    <rPh sb="23" eb="25">
      <t>ヒョウキ</t>
    </rPh>
    <phoneticPr fontId="20"/>
  </si>
  <si>
    <r>
      <rPr>
        <sz val="14"/>
        <color rgb="FFFF0000"/>
        <rFont val="HGPｺﾞｼｯｸM"/>
        <family val="3"/>
        <charset val="128"/>
      </rPr>
      <t>●</t>
    </r>
    <r>
      <rPr>
        <sz val="14"/>
        <rFont val="HGPｺﾞｼｯｸM"/>
        <family val="3"/>
        <charset val="128"/>
      </rPr>
      <t xml:space="preserve"> メーカーコード　</t>
    </r>
    <r>
      <rPr>
        <b/>
        <sz val="14"/>
        <rFont val="HGPｺﾞｼｯｸM"/>
        <family val="3"/>
        <charset val="128"/>
      </rPr>
      <t>*2</t>
    </r>
    <phoneticPr fontId="20"/>
  </si>
  <si>
    <t>対象製品申請リスト　【窓・防災ガラス窓】　</t>
    <rPh sb="0" eb="2">
      <t>タイショウ</t>
    </rPh>
    <rPh sb="2" eb="4">
      <t>セイヒン</t>
    </rPh>
    <rPh sb="4" eb="6">
      <t>シンセイ</t>
    </rPh>
    <rPh sb="11" eb="12">
      <t>マド</t>
    </rPh>
    <rPh sb="13" eb="15">
      <t>ボウサイ</t>
    </rPh>
    <rPh sb="18" eb="19">
      <t>マド</t>
    </rPh>
    <phoneticPr fontId="20"/>
  </si>
  <si>
    <t>定型様式2（窓・防災ガラス窓）</t>
    <rPh sb="0" eb="4">
      <t>テイケイヨウシキ</t>
    </rPh>
    <rPh sb="6" eb="7">
      <t>マド</t>
    </rPh>
    <rPh sb="8" eb="10">
      <t>ボウサイ</t>
    </rPh>
    <rPh sb="13" eb="14">
      <t>マド</t>
    </rPh>
    <phoneticPr fontId="20"/>
  </si>
  <si>
    <t>＊１　メーカー名をご記入ください。</t>
    <rPh sb="7" eb="8">
      <t>メイ</t>
    </rPh>
    <rPh sb="10" eb="12">
      <t>キニュウ</t>
    </rPh>
    <phoneticPr fontId="20"/>
  </si>
  <si>
    <t>＊２　メーカーコードをご記入ください。</t>
    <rPh sb="12" eb="14">
      <t>キニュウ</t>
    </rPh>
    <phoneticPr fontId="20"/>
  </si>
  <si>
    <t>問合せ先</t>
    <rPh sb="0" eb="2">
      <t>トイアワ</t>
    </rPh>
    <rPh sb="3" eb="4">
      <t>サキ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</si>
</sst>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PｺﾞｼｯｸM"/>
      <family val="3"/>
      <charset val="128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color indexed="8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3"/>
      <name val="HGPｺﾞｼｯｸM"/>
      <family val="3"/>
      <charset val="128"/>
    </font>
    <font>
      <b/>
      <sz val="17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4"/>
      <color indexed="8"/>
      <name val="HGPｺﾞｼｯｸM"/>
      <family val="3"/>
      <charset val="128"/>
    </font>
    <font>
      <sz val="16"/>
      <color indexed="8"/>
      <name val="HGPｺﾞｼｯｸM"/>
      <family val="3"/>
      <charset val="128"/>
    </font>
    <font>
      <sz val="9"/>
      <name val="HGPｺﾞｼｯｸM"/>
      <family val="3"/>
      <charset val="128"/>
    </font>
    <font>
      <b/>
      <sz val="14"/>
      <color indexed="10"/>
      <name val="HGPｺﾞｼｯｸM"/>
      <family val="3"/>
      <charset val="128"/>
    </font>
    <font>
      <sz val="14"/>
      <color indexed="10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28"/>
      <color rgb="FFFF0000"/>
      <name val="HGPｺﾞｼｯｸM"/>
      <family val="3"/>
      <charset val="128"/>
    </font>
    <font>
      <sz val="28"/>
      <color rgb="FFFF0000"/>
      <name val="HGPｺﾞｼｯｸM"/>
      <family val="3"/>
      <charset val="128"/>
    </font>
    <font>
      <b/>
      <sz val="15"/>
      <color theme="0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4"/>
      <color theme="0"/>
      <name val="HGPｺﾞｼｯｸM"/>
      <family val="3"/>
      <charset val="128"/>
    </font>
    <font>
      <sz val="10"/>
      <color indexed="8"/>
      <name val="ＭＳ Ｐ明朝"/>
      <family val="1"/>
      <charset val="128"/>
    </font>
    <font>
      <b/>
      <sz val="16"/>
      <color indexed="9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sz val="12"/>
      <color rgb="FFFF000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b/>
      <sz val="16"/>
      <color rgb="FFFF0000"/>
      <name val="HGPｺﾞｼｯｸM"/>
      <family val="3"/>
      <charset val="128"/>
    </font>
    <font>
      <sz val="16"/>
      <color rgb="FFFF0000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44" fillId="52" borderId="46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1" fillId="54" borderId="47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6" fillId="0" borderId="4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48" fillId="56" borderId="4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0" fillId="0" borderId="5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1" fillId="0" borderId="51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2" fillId="0" borderId="5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54" fillId="56" borderId="5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56" fillId="57" borderId="4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30" fillId="0" borderId="0" xfId="129" applyFont="1">
      <alignment vertical="center"/>
    </xf>
    <xf numFmtId="0" fontId="27" fillId="0" borderId="0" xfId="129" applyFont="1" applyAlignment="1">
      <alignment vertical="center" wrapText="1"/>
    </xf>
    <xf numFmtId="0" fontId="21" fillId="0" borderId="0" xfId="160" applyFont="1" applyProtection="1">
      <alignment vertical="center"/>
      <protection hidden="1"/>
    </xf>
    <xf numFmtId="0" fontId="38" fillId="0" borderId="0" xfId="126" applyFont="1" applyProtection="1">
      <alignment vertical="center"/>
      <protection hidden="1"/>
    </xf>
    <xf numFmtId="0" fontId="28" fillId="0" borderId="0" xfId="78" applyFont="1" applyFill="1" applyBorder="1" applyAlignment="1" applyProtection="1">
      <alignment horizontal="left" vertical="center"/>
      <protection hidden="1"/>
    </xf>
    <xf numFmtId="0" fontId="38" fillId="0" borderId="0" xfId="128" applyFont="1" applyAlignment="1" applyProtection="1">
      <alignment horizontal="left" vertical="center"/>
      <protection hidden="1"/>
    </xf>
    <xf numFmtId="0" fontId="23" fillId="0" borderId="0" xfId="160" applyFont="1" applyProtection="1">
      <alignment vertical="center"/>
      <protection hidden="1"/>
    </xf>
    <xf numFmtId="49" fontId="38" fillId="0" borderId="0" xfId="126" applyNumberFormat="1" applyFont="1" applyAlignment="1" applyProtection="1">
      <alignment horizontal="center" vertical="center"/>
      <protection hidden="1"/>
    </xf>
    <xf numFmtId="0" fontId="37" fillId="0" borderId="0" xfId="78" applyFont="1" applyProtection="1">
      <alignment vertical="center"/>
      <protection hidden="1"/>
    </xf>
    <xf numFmtId="49" fontId="21" fillId="0" borderId="0" xfId="160" applyNumberFormat="1" applyFont="1" applyAlignment="1" applyProtection="1">
      <alignment horizontal="center" vertical="center"/>
      <protection hidden="1"/>
    </xf>
    <xf numFmtId="0" fontId="58" fillId="0" borderId="0" xfId="0" applyFont="1" applyProtection="1">
      <alignment vertical="center"/>
      <protection hidden="1"/>
    </xf>
    <xf numFmtId="0" fontId="34" fillId="0" borderId="0" xfId="78" applyFont="1" applyFill="1" applyBorder="1" applyAlignment="1" applyProtection="1">
      <alignment horizontal="left" vertical="center"/>
      <protection hidden="1"/>
    </xf>
    <xf numFmtId="49" fontId="27" fillId="0" borderId="0" xfId="128" applyNumberFormat="1" applyFont="1" applyAlignment="1" applyProtection="1">
      <alignment horizontal="center" vertical="center"/>
      <protection hidden="1"/>
    </xf>
    <xf numFmtId="0" fontId="36" fillId="0" borderId="0" xfId="128" applyFont="1" applyProtection="1">
      <alignment vertical="center"/>
      <protection hidden="1"/>
    </xf>
    <xf numFmtId="0" fontId="21" fillId="0" borderId="0" xfId="128" applyFont="1" applyProtection="1">
      <alignment vertical="center"/>
      <protection hidden="1"/>
    </xf>
    <xf numFmtId="0" fontId="23" fillId="0" borderId="0" xfId="128" applyFont="1" applyProtection="1">
      <alignment vertical="center"/>
      <protection hidden="1"/>
    </xf>
    <xf numFmtId="0" fontId="23" fillId="0" borderId="0" xfId="126" applyFont="1" applyProtection="1">
      <alignment vertical="center"/>
      <protection hidden="1"/>
    </xf>
    <xf numFmtId="0" fontId="40" fillId="25" borderId="12" xfId="126" applyFont="1" applyFill="1" applyBorder="1" applyAlignment="1" applyProtection="1">
      <alignment vertical="center" wrapText="1"/>
      <protection hidden="1"/>
    </xf>
    <xf numFmtId="0" fontId="23" fillId="25" borderId="13" xfId="126" applyFont="1" applyFill="1" applyBorder="1" applyAlignment="1" applyProtection="1">
      <alignment horizontal="center" vertical="center" wrapText="1"/>
      <protection hidden="1"/>
    </xf>
    <xf numFmtId="0" fontId="23" fillId="26" borderId="14" xfId="178" applyFont="1" applyFill="1" applyBorder="1" applyAlignment="1" applyProtection="1">
      <alignment horizontal="right" vertical="center" wrapText="1"/>
      <protection hidden="1"/>
    </xf>
    <xf numFmtId="0" fontId="22" fillId="26" borderId="15" xfId="178" applyFont="1" applyFill="1" applyBorder="1" applyAlignment="1" applyProtection="1">
      <alignment vertical="center" wrapText="1"/>
      <protection hidden="1"/>
    </xf>
    <xf numFmtId="0" fontId="23" fillId="26" borderId="16" xfId="0" applyFont="1" applyFill="1" applyBorder="1" applyAlignment="1" applyProtection="1">
      <alignment horizontal="center" vertical="center" wrapText="1"/>
      <protection hidden="1"/>
    </xf>
    <xf numFmtId="14" fontId="23" fillId="26" borderId="17" xfId="0" applyNumberFormat="1" applyFont="1" applyFill="1" applyBorder="1" applyAlignment="1" applyProtection="1">
      <alignment horizontal="center" vertical="center" wrapText="1"/>
      <protection hidden="1"/>
    </xf>
    <xf numFmtId="49" fontId="22" fillId="0" borderId="18" xfId="128" applyNumberFormat="1" applyFont="1" applyBorder="1" applyAlignment="1" applyProtection="1">
      <alignment horizontal="left" vertical="center" shrinkToFit="1"/>
      <protection locked="0"/>
    </xf>
    <xf numFmtId="49" fontId="22" fillId="0" borderId="19" xfId="128" applyNumberFormat="1" applyFont="1" applyBorder="1" applyAlignment="1" applyProtection="1">
      <alignment horizontal="left" vertical="center" shrinkToFit="1"/>
      <protection locked="0"/>
    </xf>
    <xf numFmtId="0" fontId="22" fillId="0" borderId="11" xfId="160" applyFont="1" applyBorder="1" applyAlignment="1" applyProtection="1">
      <alignment horizontal="left" vertical="center" shrinkToFit="1"/>
      <protection locked="0"/>
    </xf>
    <xf numFmtId="0" fontId="22" fillId="0" borderId="11" xfId="160" applyFont="1" applyBorder="1" applyAlignment="1" applyProtection="1">
      <alignment horizontal="center" vertical="center" shrinkToFit="1"/>
      <protection locked="0"/>
    </xf>
    <xf numFmtId="49" fontId="22" fillId="0" borderId="21" xfId="120" applyNumberFormat="1" applyFont="1" applyFill="1" applyBorder="1" applyAlignment="1" applyProtection="1">
      <alignment horizontal="center" vertical="center" shrinkToFit="1"/>
      <protection locked="0"/>
    </xf>
    <xf numFmtId="0" fontId="22" fillId="0" borderId="22" xfId="0" applyFont="1" applyBorder="1" applyAlignment="1" applyProtection="1">
      <alignment vertical="center" shrinkToFit="1"/>
      <protection locked="0"/>
    </xf>
    <xf numFmtId="49" fontId="22" fillId="0" borderId="23" xfId="128" applyNumberFormat="1" applyFont="1" applyBorder="1" applyAlignment="1" applyProtection="1">
      <alignment horizontal="left" vertical="center" shrinkToFit="1"/>
      <protection locked="0"/>
    </xf>
    <xf numFmtId="49" fontId="22" fillId="0" borderId="24" xfId="128" applyNumberFormat="1" applyFont="1" applyBorder="1" applyAlignment="1" applyProtection="1">
      <alignment horizontal="left" vertical="center" shrinkToFit="1"/>
      <protection locked="0"/>
    </xf>
    <xf numFmtId="0" fontId="22" fillId="0" borderId="25" xfId="160" applyFont="1" applyBorder="1" applyAlignment="1" applyProtection="1">
      <alignment horizontal="left" vertical="center" shrinkToFit="1"/>
      <protection locked="0"/>
    </xf>
    <xf numFmtId="0" fontId="22" fillId="0" borderId="25" xfId="160" applyFont="1" applyBorder="1" applyAlignment="1" applyProtection="1">
      <alignment horizontal="center" vertical="center" shrinkToFit="1"/>
      <protection locked="0"/>
    </xf>
    <xf numFmtId="0" fontId="22" fillId="0" borderId="29" xfId="129" applyFont="1" applyBorder="1" applyAlignment="1" applyProtection="1">
      <alignment horizontal="left" vertical="center" shrinkToFit="1"/>
      <protection locked="0"/>
    </xf>
    <xf numFmtId="0" fontId="22" fillId="0" borderId="30" xfId="0" applyFont="1" applyBorder="1" applyAlignment="1" applyProtection="1">
      <alignment vertical="center" shrinkToFit="1"/>
      <protection locked="0"/>
    </xf>
    <xf numFmtId="0" fontId="30" fillId="24" borderId="0" xfId="129" applyFont="1" applyFill="1">
      <alignment vertical="center"/>
    </xf>
    <xf numFmtId="0" fontId="59" fillId="24" borderId="0" xfId="129" applyFont="1" applyFill="1" applyAlignment="1">
      <alignment vertical="center" shrinkToFit="1"/>
    </xf>
    <xf numFmtId="0" fontId="22" fillId="24" borderId="0" xfId="129" applyFont="1" applyFill="1" applyAlignment="1">
      <alignment vertical="top"/>
    </xf>
    <xf numFmtId="0" fontId="22" fillId="24" borderId="0" xfId="129" applyFont="1" applyFill="1" applyAlignment="1">
      <alignment vertical="top" wrapText="1"/>
    </xf>
    <xf numFmtId="0" fontId="27" fillId="24" borderId="0" xfId="129" applyFont="1" applyFill="1" applyAlignment="1">
      <alignment vertical="center" wrapText="1"/>
    </xf>
    <xf numFmtId="0" fontId="30" fillId="0" borderId="0" xfId="129" applyFont="1" applyAlignment="1">
      <alignment horizontal="center" vertical="center"/>
    </xf>
    <xf numFmtId="38" fontId="30" fillId="0" borderId="0" xfId="102" applyFont="1" applyFill="1" applyAlignment="1" applyProtection="1">
      <alignment vertical="center"/>
    </xf>
    <xf numFmtId="0" fontId="25" fillId="24" borderId="0" xfId="0" applyFont="1" applyFill="1">
      <alignment vertical="center"/>
    </xf>
    <xf numFmtId="0" fontId="30" fillId="24" borderId="0" xfId="0" applyFont="1" applyFill="1">
      <alignment vertical="center"/>
    </xf>
    <xf numFmtId="0" fontId="24" fillId="24" borderId="0" xfId="0" applyFont="1" applyFill="1" applyAlignment="1">
      <alignment horizontal="distributed" vertical="center"/>
    </xf>
    <xf numFmtId="0" fontId="31" fillId="24" borderId="0" xfId="0" applyFont="1" applyFill="1">
      <alignment vertical="center"/>
    </xf>
    <xf numFmtId="0" fontId="25" fillId="24" borderId="0" xfId="0" applyFont="1" applyFill="1" applyAlignment="1">
      <alignment horizontal="center" vertical="center"/>
    </xf>
    <xf numFmtId="0" fontId="30" fillId="24" borderId="0" xfId="0" applyFont="1" applyFill="1" applyAlignment="1">
      <alignment horizontal="center" vertical="center"/>
    </xf>
    <xf numFmtId="38" fontId="25" fillId="24" borderId="0" xfId="102" applyFont="1" applyFill="1">
      <alignment vertical="center"/>
    </xf>
    <xf numFmtId="0" fontId="25" fillId="24" borderId="0" xfId="0" applyFont="1" applyFill="1" applyAlignment="1">
      <alignment horizontal="right" vertical="center"/>
    </xf>
    <xf numFmtId="0" fontId="28" fillId="24" borderId="0" xfId="0" applyFont="1" applyFill="1">
      <alignment vertical="center"/>
    </xf>
    <xf numFmtId="0" fontId="25" fillId="24" borderId="0" xfId="0" applyFont="1" applyFill="1" applyAlignment="1">
      <alignment horizontal="left" vertical="center" wrapText="1"/>
    </xf>
    <xf numFmtId="0" fontId="26" fillId="24" borderId="0" xfId="0" applyFont="1" applyFill="1">
      <alignment vertical="center"/>
    </xf>
    <xf numFmtId="0" fontId="25" fillId="24" borderId="0" xfId="0" applyFont="1" applyFill="1" applyAlignment="1">
      <alignment horizontal="left" vertical="center"/>
    </xf>
    <xf numFmtId="0" fontId="26" fillId="24" borderId="0" xfId="0" applyFont="1" applyFill="1" applyAlignment="1">
      <alignment horizontal="center" vertical="center"/>
    </xf>
    <xf numFmtId="0" fontId="25" fillId="24" borderId="0" xfId="0" applyFont="1" applyFill="1" applyAlignment="1">
      <alignment horizontal="left" vertical="center" shrinkToFit="1"/>
    </xf>
    <xf numFmtId="0" fontId="25" fillId="24" borderId="0" xfId="0" applyFont="1" applyFill="1" applyAlignment="1">
      <alignment vertical="center" wrapText="1"/>
    </xf>
    <xf numFmtId="0" fontId="25" fillId="24" borderId="0" xfId="0" applyFont="1" applyFill="1" applyAlignment="1">
      <alignment vertical="center" shrinkToFit="1"/>
    </xf>
    <xf numFmtId="0" fontId="25" fillId="24" borderId="0" xfId="0" applyFont="1" applyFill="1" applyAlignment="1">
      <alignment horizontal="center" vertical="center" wrapText="1"/>
    </xf>
    <xf numFmtId="0" fontId="32" fillId="24" borderId="0" xfId="0" applyFont="1" applyFill="1" applyAlignment="1">
      <alignment vertical="center" wrapText="1"/>
    </xf>
    <xf numFmtId="0" fontId="26" fillId="24" borderId="0" xfId="0" applyFont="1" applyFill="1" applyAlignment="1">
      <alignment vertical="center" textRotation="255"/>
    </xf>
    <xf numFmtId="49" fontId="22" fillId="0" borderId="27" xfId="177" applyNumberFormat="1" applyFont="1" applyBorder="1" applyAlignment="1" applyProtection="1">
      <alignment horizontal="center" vertical="center" wrapText="1"/>
      <protection locked="0"/>
    </xf>
    <xf numFmtId="49" fontId="22" fillId="0" borderId="11" xfId="177" applyNumberFormat="1" applyFont="1" applyBorder="1" applyAlignment="1" applyProtection="1">
      <alignment horizontal="center" vertical="center" wrapText="1"/>
      <protection locked="0"/>
    </xf>
    <xf numFmtId="0" fontId="64" fillId="24" borderId="0" xfId="0" applyFont="1" applyFill="1">
      <alignment vertical="center"/>
    </xf>
    <xf numFmtId="38" fontId="25" fillId="24" borderId="0" xfId="181" applyFont="1" applyFill="1">
      <alignment vertical="center"/>
    </xf>
    <xf numFmtId="0" fontId="67" fillId="24" borderId="0" xfId="0" applyFont="1" applyFill="1" applyAlignment="1">
      <alignment horizontal="center" vertical="center"/>
    </xf>
    <xf numFmtId="38" fontId="67" fillId="24" borderId="0" xfId="181" applyFont="1" applyFill="1">
      <alignment vertical="center"/>
    </xf>
    <xf numFmtId="38" fontId="26" fillId="24" borderId="0" xfId="181" applyFont="1" applyFill="1">
      <alignment vertical="center"/>
    </xf>
    <xf numFmtId="0" fontId="67" fillId="24" borderId="0" xfId="0" applyFont="1" applyFill="1" applyAlignment="1">
      <alignment horizontal="left" vertical="center"/>
    </xf>
    <xf numFmtId="49" fontId="68" fillId="0" borderId="0" xfId="0" applyNumberFormat="1" applyFont="1" applyProtection="1">
      <alignment vertical="center"/>
      <protection hidden="1"/>
    </xf>
    <xf numFmtId="0" fontId="22" fillId="24" borderId="0" xfId="0" applyFont="1" applyFill="1" applyAlignment="1">
      <alignment vertical="top" wrapText="1"/>
    </xf>
    <xf numFmtId="0" fontId="25" fillId="24" borderId="0" xfId="0" applyFont="1" applyFill="1" applyAlignment="1" applyProtection="1">
      <alignment horizontal="left" vertical="center"/>
      <protection hidden="1"/>
    </xf>
    <xf numFmtId="0" fontId="26" fillId="24" borderId="0" xfId="0" applyFont="1" applyFill="1" applyAlignment="1" applyProtection="1">
      <alignment horizontal="center" vertical="center"/>
      <protection hidden="1"/>
    </xf>
    <xf numFmtId="38" fontId="26" fillId="24" borderId="0" xfId="181" applyFont="1" applyFill="1" applyProtection="1">
      <alignment vertical="center"/>
      <protection hidden="1"/>
    </xf>
    <xf numFmtId="0" fontId="26" fillId="24" borderId="0" xfId="0" applyFont="1" applyFill="1" applyProtection="1">
      <alignment vertical="center"/>
      <protection hidden="1"/>
    </xf>
    <xf numFmtId="0" fontId="25" fillId="24" borderId="0" xfId="0" applyFont="1" applyFill="1" applyAlignment="1" applyProtection="1">
      <alignment vertical="center" shrinkToFit="1"/>
      <protection hidden="1"/>
    </xf>
    <xf numFmtId="0" fontId="30" fillId="24" borderId="0" xfId="0" applyFont="1" applyFill="1" applyProtection="1">
      <alignment vertical="center"/>
      <protection hidden="1"/>
    </xf>
    <xf numFmtId="0" fontId="30" fillId="24" borderId="0" xfId="0" applyFont="1" applyFill="1" applyAlignment="1" applyProtection="1">
      <alignment horizontal="left" vertical="center"/>
      <protection hidden="1"/>
    </xf>
    <xf numFmtId="0" fontId="64" fillId="24" borderId="0" xfId="0" applyFont="1" applyFill="1" applyProtection="1">
      <alignment vertical="center"/>
      <protection hidden="1"/>
    </xf>
    <xf numFmtId="0" fontId="25" fillId="24" borderId="0" xfId="0" applyFont="1" applyFill="1" applyAlignment="1" applyProtection="1">
      <alignment horizontal="left" vertical="center" wrapText="1"/>
      <protection hidden="1"/>
    </xf>
    <xf numFmtId="0" fontId="25" fillId="24" borderId="0" xfId="0" applyFont="1" applyFill="1" applyAlignment="1" applyProtection="1">
      <alignment vertical="center" wrapText="1"/>
      <protection hidden="1"/>
    </xf>
    <xf numFmtId="0" fontId="25" fillId="24" borderId="0" xfId="0" applyFont="1" applyFill="1" applyProtection="1">
      <alignment vertical="center"/>
      <protection hidden="1"/>
    </xf>
    <xf numFmtId="49" fontId="24" fillId="24" borderId="0" xfId="0" applyNumberFormat="1" applyFont="1" applyFill="1" applyAlignment="1" applyProtection="1">
      <alignment vertical="center" shrinkToFit="1"/>
      <protection hidden="1"/>
    </xf>
    <xf numFmtId="0" fontId="66" fillId="24" borderId="0" xfId="0" applyFont="1" applyFill="1" applyProtection="1">
      <alignment vertical="center"/>
      <protection hidden="1"/>
    </xf>
    <xf numFmtId="0" fontId="23" fillId="0" borderId="0" xfId="177" applyFont="1" applyAlignment="1" applyProtection="1">
      <alignment vertical="center" wrapText="1"/>
      <protection hidden="1"/>
    </xf>
    <xf numFmtId="49" fontId="22" fillId="0" borderId="24" xfId="177" applyNumberFormat="1" applyFont="1" applyBorder="1" applyAlignment="1" applyProtection="1">
      <alignment horizontal="center" vertical="center" wrapText="1"/>
      <protection hidden="1"/>
    </xf>
    <xf numFmtId="0" fontId="22" fillId="0" borderId="26" xfId="160" applyFont="1" applyBorder="1" applyAlignment="1" applyProtection="1">
      <alignment horizontal="center" vertical="center"/>
      <protection hidden="1"/>
    </xf>
    <xf numFmtId="49" fontId="22" fillId="0" borderId="19" xfId="177" applyNumberFormat="1" applyFont="1" applyBorder="1" applyAlignment="1" applyProtection="1">
      <alignment horizontal="center" vertical="center" wrapText="1"/>
      <protection hidden="1"/>
    </xf>
    <xf numFmtId="0" fontId="22" fillId="0" borderId="10" xfId="160" applyFont="1" applyBorder="1" applyAlignment="1" applyProtection="1">
      <alignment horizontal="center" vertical="center"/>
      <protection hidden="1"/>
    </xf>
    <xf numFmtId="0" fontId="26" fillId="0" borderId="0" xfId="126" applyFont="1" applyProtection="1">
      <alignment vertical="center"/>
      <protection hidden="1"/>
    </xf>
    <xf numFmtId="0" fontId="26" fillId="0" borderId="0" xfId="126" applyFont="1" applyAlignment="1" applyProtection="1">
      <alignment horizontal="center" vertical="center"/>
      <protection hidden="1"/>
    </xf>
    <xf numFmtId="49" fontId="26" fillId="0" borderId="0" xfId="126" applyNumberFormat="1" applyFont="1" applyAlignment="1" applyProtection="1">
      <alignment horizontal="center" vertical="center"/>
      <protection hidden="1"/>
    </xf>
    <xf numFmtId="0" fontId="25" fillId="0" borderId="0" xfId="126" applyFont="1" applyAlignment="1" applyProtection="1">
      <alignment horizontal="left" vertical="center"/>
      <protection hidden="1"/>
    </xf>
    <xf numFmtId="0" fontId="23" fillId="0" borderId="0" xfId="126" applyFont="1" applyAlignment="1" applyProtection="1">
      <alignment horizontal="center" vertical="center"/>
      <protection hidden="1"/>
    </xf>
    <xf numFmtId="49" fontId="23" fillId="0" borderId="0" xfId="126" applyNumberFormat="1" applyFont="1" applyAlignment="1" applyProtection="1">
      <alignment horizontal="center" vertical="center"/>
      <protection hidden="1"/>
    </xf>
    <xf numFmtId="0" fontId="25" fillId="0" borderId="0" xfId="126" applyFont="1" applyProtection="1">
      <alignment vertical="center"/>
      <protection hidden="1"/>
    </xf>
    <xf numFmtId="0" fontId="38" fillId="0" borderId="0" xfId="128" applyFont="1" applyProtection="1">
      <alignment vertical="center"/>
      <protection hidden="1"/>
    </xf>
    <xf numFmtId="49" fontId="38" fillId="0" borderId="0" xfId="128" applyNumberFormat="1" applyFont="1" applyAlignment="1" applyProtection="1">
      <alignment horizontal="center" vertical="center"/>
      <protection hidden="1"/>
    </xf>
    <xf numFmtId="38" fontId="30" fillId="0" borderId="0" xfId="102" applyFont="1" applyFill="1" applyAlignment="1" applyProtection="1">
      <alignment vertical="center"/>
      <protection hidden="1"/>
    </xf>
    <xf numFmtId="0" fontId="40" fillId="25" borderId="27" xfId="126" applyFont="1" applyFill="1" applyBorder="1" applyAlignment="1" applyProtection="1">
      <alignment vertical="center" wrapText="1"/>
      <protection hidden="1"/>
    </xf>
    <xf numFmtId="0" fontId="40" fillId="25" borderId="12" xfId="126" applyFont="1" applyFill="1" applyBorder="1" applyAlignment="1" applyProtection="1">
      <alignment horizontal="center" vertical="center" wrapText="1"/>
      <protection hidden="1"/>
    </xf>
    <xf numFmtId="0" fontId="22" fillId="0" borderId="24" xfId="177" applyFont="1" applyBorder="1" applyAlignment="1" applyProtection="1">
      <alignment horizontal="left" vertical="center" shrinkToFit="1"/>
      <protection locked="0"/>
    </xf>
    <xf numFmtId="0" fontId="22" fillId="0" borderId="19" xfId="177" applyFont="1" applyBorder="1" applyAlignment="1" applyProtection="1">
      <alignment horizontal="left" vertical="center" shrinkToFit="1"/>
      <protection locked="0"/>
    </xf>
    <xf numFmtId="0" fontId="40" fillId="25" borderId="35" xfId="126" applyFont="1" applyFill="1" applyBorder="1" applyAlignment="1" applyProtection="1">
      <alignment vertical="center" wrapText="1"/>
      <protection hidden="1"/>
    </xf>
    <xf numFmtId="0" fontId="69" fillId="60" borderId="31" xfId="178" applyFont="1" applyFill="1" applyBorder="1" applyAlignment="1" applyProtection="1">
      <alignment horizontal="left"/>
      <protection hidden="1"/>
    </xf>
    <xf numFmtId="49" fontId="22" fillId="0" borderId="55" xfId="177" applyNumberFormat="1" applyFont="1" applyBorder="1" applyAlignment="1" applyProtection="1">
      <alignment horizontal="center" vertical="center" wrapText="1"/>
      <protection locked="0"/>
    </xf>
    <xf numFmtId="49" fontId="22" fillId="0" borderId="56" xfId="177" applyNumberFormat="1" applyFont="1" applyBorder="1" applyAlignment="1" applyProtection="1">
      <alignment horizontal="center" vertical="center" wrapText="1"/>
      <protection locked="0"/>
    </xf>
    <xf numFmtId="0" fontId="61" fillId="25" borderId="41" xfId="126" applyFont="1" applyFill="1" applyBorder="1" applyAlignment="1" applyProtection="1">
      <alignment horizontal="center" vertical="center" wrapText="1"/>
      <protection hidden="1"/>
    </xf>
    <xf numFmtId="0" fontId="23" fillId="25" borderId="42" xfId="126" applyFont="1" applyFill="1" applyBorder="1" applyAlignment="1" applyProtection="1">
      <alignment horizontal="center" vertical="center" wrapText="1"/>
      <protection hidden="1"/>
    </xf>
    <xf numFmtId="0" fontId="22" fillId="0" borderId="26" xfId="177" applyFont="1" applyBorder="1" applyAlignment="1" applyProtection="1">
      <alignment horizontal="center" vertical="center" wrapText="1"/>
      <protection hidden="1"/>
    </xf>
    <xf numFmtId="0" fontId="22" fillId="0" borderId="10" xfId="177" applyFont="1" applyBorder="1" applyAlignment="1" applyProtection="1">
      <alignment horizontal="center" vertical="center" wrapText="1"/>
      <protection hidden="1"/>
    </xf>
    <xf numFmtId="0" fontId="30" fillId="0" borderId="0" xfId="0" applyFont="1" applyProtection="1">
      <alignment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0" fillId="0" borderId="0" xfId="0" applyFont="1">
      <alignment vertical="center"/>
    </xf>
    <xf numFmtId="0" fontId="37" fillId="0" borderId="0" xfId="160" applyFont="1" applyAlignment="1" applyProtection="1">
      <alignment horizontal="right" vertical="center"/>
      <protection hidden="1"/>
    </xf>
    <xf numFmtId="0" fontId="24" fillId="0" borderId="0" xfId="0" applyFont="1" applyAlignment="1" applyProtection="1">
      <alignment horizontal="right" vertical="center"/>
      <protection hidden="1"/>
    </xf>
    <xf numFmtId="0" fontId="21" fillId="0" borderId="0" xfId="0" applyFont="1" applyProtection="1">
      <alignment vertical="center"/>
      <protection hidden="1"/>
    </xf>
    <xf numFmtId="0" fontId="38" fillId="0" borderId="0" xfId="126" applyFont="1" applyAlignment="1" applyProtection="1">
      <alignment horizontal="center" vertical="center"/>
      <protection hidden="1"/>
    </xf>
    <xf numFmtId="0" fontId="23" fillId="0" borderId="0" xfId="0" applyFont="1" applyProtection="1">
      <alignment vertical="center"/>
      <protection hidden="1"/>
    </xf>
    <xf numFmtId="0" fontId="38" fillId="0" borderId="0" xfId="126" applyFont="1" applyAlignment="1" applyProtection="1">
      <alignment horizontal="right" vertical="center"/>
      <protection hidden="1"/>
    </xf>
    <xf numFmtId="0" fontId="28" fillId="0" borderId="0" xfId="77" applyFont="1" applyFill="1" applyBorder="1" applyAlignment="1" applyProtection="1">
      <alignment horizontal="left" vertical="center"/>
      <protection hidden="1"/>
    </xf>
    <xf numFmtId="0" fontId="22" fillId="0" borderId="0" xfId="177" applyFont="1" applyAlignment="1" applyProtection="1">
      <alignment horizontal="left" vertical="center" shrinkToFit="1"/>
      <protection hidden="1"/>
    </xf>
    <xf numFmtId="0" fontId="69" fillId="0" borderId="0" xfId="177" applyFont="1" applyAlignment="1" applyProtection="1">
      <alignment horizontal="left" vertical="center"/>
      <protection hidden="1"/>
    </xf>
    <xf numFmtId="0" fontId="22" fillId="0" borderId="28" xfId="177" applyFont="1" applyBorder="1" applyAlignment="1" applyProtection="1">
      <alignment horizontal="center" vertical="center" wrapText="1"/>
      <protection hidden="1"/>
    </xf>
    <xf numFmtId="0" fontId="22" fillId="0" borderId="21" xfId="177" applyFont="1" applyBorder="1" applyAlignment="1" applyProtection="1">
      <alignment horizontal="center" vertical="center" wrapText="1"/>
      <protection hidden="1"/>
    </xf>
    <xf numFmtId="0" fontId="37" fillId="0" borderId="0" xfId="160" applyFont="1" applyProtection="1">
      <alignment vertical="center"/>
      <protection hidden="1"/>
    </xf>
    <xf numFmtId="0" fontId="35" fillId="0" borderId="0" xfId="126" applyFont="1" applyProtection="1">
      <alignment vertical="center"/>
      <protection hidden="1"/>
    </xf>
    <xf numFmtId="0" fontId="71" fillId="0" borderId="0" xfId="0" applyFont="1" applyAlignment="1" applyProtection="1">
      <alignment vertical="center" wrapText="1"/>
      <protection hidden="1"/>
    </xf>
    <xf numFmtId="0" fontId="71" fillId="0" borderId="0" xfId="0" applyFont="1" applyProtection="1">
      <alignment vertical="center"/>
      <protection hidden="1"/>
    </xf>
    <xf numFmtId="0" fontId="35" fillId="0" borderId="0" xfId="0" applyFont="1" applyProtection="1">
      <alignment vertical="center"/>
      <protection hidden="1"/>
    </xf>
    <xf numFmtId="0" fontId="72" fillId="0" borderId="0" xfId="160" applyFont="1" applyProtection="1">
      <alignment vertical="center"/>
      <protection hidden="1"/>
    </xf>
    <xf numFmtId="0" fontId="21" fillId="24" borderId="0" xfId="0" applyFont="1" applyFill="1" applyAlignment="1" applyProtection="1">
      <alignment horizontal="distributed" vertical="center"/>
      <protection hidden="1"/>
    </xf>
    <xf numFmtId="49" fontId="22" fillId="0" borderId="20" xfId="177" applyNumberFormat="1" applyFont="1" applyBorder="1" applyAlignment="1" applyProtection="1">
      <alignment horizontal="center" vertical="center" wrapText="1"/>
      <protection locked="0"/>
    </xf>
    <xf numFmtId="49" fontId="22" fillId="0" borderId="39" xfId="177" applyNumberFormat="1" applyFont="1" applyBorder="1" applyAlignment="1" applyProtection="1">
      <alignment horizontal="center" vertical="center" wrapText="1"/>
      <protection locked="0"/>
    </xf>
    <xf numFmtId="0" fontId="23" fillId="26" borderId="57" xfId="178" applyFont="1" applyFill="1" applyBorder="1" applyAlignment="1" applyProtection="1">
      <alignment horizontal="center" vertical="center" wrapText="1"/>
      <protection hidden="1"/>
    </xf>
    <xf numFmtId="0" fontId="22" fillId="24" borderId="0" xfId="0" applyFont="1" applyFill="1" applyAlignment="1">
      <alignment vertical="center" wrapText="1"/>
    </xf>
    <xf numFmtId="0" fontId="25" fillId="24" borderId="0" xfId="0" applyFont="1" applyFill="1" applyAlignment="1">
      <alignment horizontal="right" vertical="center"/>
    </xf>
    <xf numFmtId="49" fontId="22" fillId="0" borderId="60" xfId="128" applyNumberFormat="1" applyFont="1" applyBorder="1" applyAlignment="1" applyProtection="1">
      <alignment horizontal="left" vertical="center" shrinkToFit="1"/>
      <protection locked="0"/>
    </xf>
    <xf numFmtId="49" fontId="22" fillId="0" borderId="20" xfId="128" applyNumberFormat="1" applyFont="1" applyBorder="1" applyAlignment="1" applyProtection="1">
      <alignment horizontal="left" vertical="center" shrinkToFit="1"/>
      <protection locked="0"/>
    </xf>
    <xf numFmtId="0" fontId="22" fillId="26" borderId="61" xfId="160" applyFont="1" applyFill="1" applyBorder="1" applyAlignment="1" applyProtection="1">
      <alignment vertical="center"/>
      <protection hidden="1"/>
    </xf>
    <xf numFmtId="0" fontId="22" fillId="26" borderId="62" xfId="160" applyFont="1" applyFill="1" applyBorder="1" applyAlignment="1" applyProtection="1">
      <alignment vertical="center"/>
      <protection hidden="1"/>
    </xf>
    <xf numFmtId="49" fontId="22" fillId="0" borderId="26" xfId="177" applyNumberFormat="1" applyFont="1" applyBorder="1" applyAlignment="1" applyProtection="1">
      <alignment horizontal="center" vertical="center" shrinkToFit="1"/>
      <protection locked="0"/>
    </xf>
    <xf numFmtId="49" fontId="22" fillId="0" borderId="10" xfId="177" applyNumberFormat="1" applyFont="1" applyBorder="1" applyAlignment="1" applyProtection="1">
      <alignment horizontal="center" vertical="center" shrinkToFit="1"/>
      <protection locked="0"/>
    </xf>
    <xf numFmtId="49" fontId="22" fillId="0" borderId="61" xfId="128" applyNumberFormat="1" applyFont="1" applyBorder="1" applyAlignment="1" applyProtection="1">
      <alignment horizontal="left" vertical="center" shrinkToFit="1"/>
      <protection locked="0"/>
    </xf>
    <xf numFmtId="49" fontId="22" fillId="0" borderId="65" xfId="128" applyNumberFormat="1" applyFont="1" applyBorder="1" applyAlignment="1" applyProtection="1">
      <alignment horizontal="left" vertical="center" shrinkToFit="1"/>
      <protection locked="0"/>
    </xf>
    <xf numFmtId="49" fontId="22" fillId="0" borderId="64" xfId="128" applyNumberFormat="1" applyFont="1" applyBorder="1" applyAlignment="1" applyProtection="1">
      <alignment horizontal="left" vertical="center" shrinkToFit="1"/>
      <protection locked="0"/>
    </xf>
    <xf numFmtId="0" fontId="22" fillId="0" borderId="66" xfId="177" applyFont="1" applyBorder="1" applyAlignment="1" applyProtection="1">
      <alignment horizontal="center" vertical="center" wrapText="1"/>
      <protection hidden="1"/>
    </xf>
    <xf numFmtId="0" fontId="22" fillId="0" borderId="64" xfId="177" applyFont="1" applyBorder="1" applyAlignment="1" applyProtection="1">
      <alignment horizontal="left" vertical="center" shrinkToFit="1"/>
      <protection locked="0"/>
    </xf>
    <xf numFmtId="49" fontId="22" fillId="0" borderId="67" xfId="177" applyNumberFormat="1" applyFont="1" applyBorder="1" applyAlignment="1" applyProtection="1">
      <alignment horizontal="center" vertical="center" wrapText="1"/>
      <protection locked="0"/>
    </xf>
    <xf numFmtId="0" fontId="22" fillId="0" borderId="62" xfId="177" applyFont="1" applyBorder="1" applyAlignment="1" applyProtection="1">
      <alignment horizontal="center" vertical="center" wrapText="1"/>
      <protection hidden="1"/>
    </xf>
    <xf numFmtId="0" fontId="22" fillId="0" borderId="63" xfId="160" applyFont="1" applyBorder="1" applyAlignment="1" applyProtection="1">
      <alignment horizontal="left" vertical="center" shrinkToFit="1"/>
      <protection locked="0"/>
    </xf>
    <xf numFmtId="0" fontId="22" fillId="0" borderId="63" xfId="160" applyFont="1" applyBorder="1" applyAlignment="1" applyProtection="1">
      <alignment horizontal="center" vertical="center" shrinkToFit="1"/>
      <protection locked="0"/>
    </xf>
    <xf numFmtId="49" fontId="22" fillId="0" borderId="62" xfId="177" applyNumberFormat="1" applyFont="1" applyBorder="1" applyAlignment="1" applyProtection="1">
      <alignment horizontal="center" vertical="center" shrinkToFit="1"/>
      <protection locked="0"/>
    </xf>
    <xf numFmtId="49" fontId="22" fillId="0" borderId="63" xfId="177" applyNumberFormat="1" applyFont="1" applyBorder="1" applyAlignment="1" applyProtection="1">
      <alignment horizontal="center" vertical="center" wrapText="1"/>
      <protection locked="0"/>
    </xf>
    <xf numFmtId="49" fontId="22" fillId="0" borderId="64" xfId="177" applyNumberFormat="1" applyFont="1" applyBorder="1" applyAlignment="1" applyProtection="1">
      <alignment horizontal="center" vertical="center" wrapText="1"/>
      <protection hidden="1"/>
    </xf>
    <xf numFmtId="49" fontId="22" fillId="0" borderId="65" xfId="177" applyNumberFormat="1" applyFont="1" applyBorder="1" applyAlignment="1" applyProtection="1">
      <alignment horizontal="center" vertical="center" wrapText="1"/>
      <protection locked="0"/>
    </xf>
    <xf numFmtId="0" fontId="22" fillId="0" borderId="62" xfId="160" applyFont="1" applyBorder="1" applyAlignment="1" applyProtection="1">
      <alignment horizontal="center" vertical="center"/>
      <protection hidden="1"/>
    </xf>
    <xf numFmtId="49" fontId="22" fillId="0" borderId="66" xfId="120" applyNumberFormat="1" applyFont="1" applyFill="1" applyBorder="1" applyAlignment="1" applyProtection="1">
      <alignment horizontal="center" vertical="center" shrinkToFit="1"/>
      <protection locked="0"/>
    </xf>
    <xf numFmtId="0" fontId="22" fillId="0" borderId="40" xfId="0" applyFont="1" applyBorder="1" applyAlignment="1" applyProtection="1">
      <alignment vertical="center" shrinkToFit="1"/>
      <protection locked="0"/>
    </xf>
    <xf numFmtId="49" fontId="22" fillId="0" borderId="28" xfId="160" applyNumberFormat="1" applyFont="1" applyBorder="1" applyAlignment="1" applyProtection="1">
      <alignment horizontal="center" vertical="center" shrinkToFit="1"/>
      <protection locked="0"/>
    </xf>
    <xf numFmtId="0" fontId="22" fillId="0" borderId="68" xfId="160" applyFont="1" applyBorder="1" applyAlignment="1" applyProtection="1">
      <alignment horizontal="center" vertical="center"/>
      <protection hidden="1"/>
    </xf>
    <xf numFmtId="49" fontId="21" fillId="0" borderId="0" xfId="160" applyNumberFormat="1" applyFont="1" applyAlignment="1" applyProtection="1">
      <alignment vertical="center" wrapText="1"/>
      <protection hidden="1"/>
    </xf>
    <xf numFmtId="0" fontId="21" fillId="24" borderId="0" xfId="0" applyFont="1" applyFill="1" applyAlignment="1" applyProtection="1">
      <alignment horizontal="distributed" vertical="center"/>
      <protection hidden="1"/>
    </xf>
    <xf numFmtId="49" fontId="22" fillId="24" borderId="0" xfId="0" applyNumberFormat="1" applyFont="1" applyFill="1" applyAlignment="1" applyProtection="1">
      <alignment horizontal="left" vertical="center" shrinkToFit="1"/>
      <protection locked="0"/>
    </xf>
    <xf numFmtId="0" fontId="61" fillId="24" borderId="0" xfId="0" applyFont="1" applyFill="1" applyAlignment="1">
      <alignment horizontal="left" vertical="center" wrapText="1"/>
    </xf>
    <xf numFmtId="0" fontId="31" fillId="24" borderId="0" xfId="0" applyFont="1" applyFill="1" applyAlignment="1" applyProtection="1">
      <alignment horizontal="center" vertical="center"/>
      <protection hidden="1"/>
    </xf>
    <xf numFmtId="0" fontId="29" fillId="24" borderId="0" xfId="0" applyFont="1" applyFill="1" applyAlignment="1">
      <alignment horizontal="center" vertical="center"/>
    </xf>
    <xf numFmtId="0" fontId="33" fillId="24" borderId="0" xfId="0" applyFont="1" applyFill="1" applyAlignment="1">
      <alignment horizontal="center" vertical="center"/>
    </xf>
    <xf numFmtId="0" fontId="22" fillId="24" borderId="0" xfId="0" applyFont="1" applyFill="1" applyAlignment="1">
      <alignment horizontal="center" vertical="center" wrapText="1"/>
    </xf>
    <xf numFmtId="0" fontId="22" fillId="24" borderId="0" xfId="0" applyFont="1" applyFill="1" applyAlignment="1">
      <alignment horizontal="center" vertical="center"/>
    </xf>
    <xf numFmtId="49" fontId="25" fillId="0" borderId="0" xfId="0" applyNumberFormat="1" applyFont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 applyProtection="1">
      <alignment horizontal="center" shrinkToFit="1"/>
      <protection locked="0"/>
    </xf>
    <xf numFmtId="0" fontId="31" fillId="24" borderId="0" xfId="0" applyFont="1" applyFill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24" fillId="24" borderId="0" xfId="0" applyFont="1" applyFill="1" applyAlignment="1" applyProtection="1">
      <alignment horizontal="center" vertical="center" shrinkToFit="1"/>
      <protection locked="0"/>
    </xf>
    <xf numFmtId="0" fontId="73" fillId="24" borderId="0" xfId="0" applyFont="1" applyFill="1" applyAlignment="1" applyProtection="1">
      <alignment horizontal="right" vertical="top"/>
      <protection hidden="1"/>
    </xf>
    <xf numFmtId="0" fontId="32" fillId="24" borderId="0" xfId="0" applyFont="1" applyFill="1" applyAlignment="1">
      <alignment horizontal="right" vertical="center"/>
    </xf>
    <xf numFmtId="0" fontId="25" fillId="24" borderId="0" xfId="0" applyFont="1" applyFill="1" applyAlignment="1">
      <alignment horizontal="right" vertical="center"/>
    </xf>
    <xf numFmtId="0" fontId="22" fillId="24" borderId="0" xfId="0" applyFont="1" applyFill="1" applyAlignment="1">
      <alignment horizontal="left" vertical="center" wrapText="1"/>
    </xf>
    <xf numFmtId="0" fontId="60" fillId="59" borderId="32" xfId="176" applyFont="1" applyFill="1" applyBorder="1" applyAlignment="1">
      <alignment horizontal="center" vertical="center" wrapText="1"/>
    </xf>
    <xf numFmtId="0" fontId="60" fillId="59" borderId="12" xfId="176" applyFont="1" applyFill="1" applyBorder="1" applyAlignment="1">
      <alignment horizontal="center" vertical="center" wrapText="1"/>
    </xf>
    <xf numFmtId="0" fontId="60" fillId="59" borderId="33" xfId="176" applyFont="1" applyFill="1" applyBorder="1" applyAlignment="1">
      <alignment horizontal="center" vertical="center" wrapText="1"/>
    </xf>
    <xf numFmtId="0" fontId="60" fillId="59" borderId="0" xfId="176" applyFont="1" applyFill="1" applyAlignment="1">
      <alignment horizontal="center" vertical="center" wrapText="1"/>
    </xf>
    <xf numFmtId="0" fontId="60" fillId="59" borderId="0" xfId="176" applyFont="1" applyFill="1" applyBorder="1" applyAlignment="1">
      <alignment horizontal="center" vertical="center" wrapText="1"/>
    </xf>
    <xf numFmtId="0" fontId="60" fillId="59" borderId="34" xfId="176" applyFont="1" applyFill="1" applyBorder="1" applyAlignment="1">
      <alignment horizontal="center" vertical="center" wrapText="1"/>
    </xf>
    <xf numFmtId="0" fontId="60" fillId="59" borderId="35" xfId="176" applyFont="1" applyFill="1" applyBorder="1" applyAlignment="1">
      <alignment horizontal="center" vertical="center" wrapText="1"/>
    </xf>
    <xf numFmtId="0" fontId="29" fillId="0" borderId="0" xfId="176" applyFont="1" applyBorder="1" applyAlignment="1" applyProtection="1">
      <alignment horizontal="center" vertical="center" wrapText="1"/>
      <protection hidden="1"/>
    </xf>
    <xf numFmtId="0" fontId="22" fillId="24" borderId="0" xfId="0" applyFont="1" applyFill="1" applyAlignment="1" applyProtection="1">
      <alignment horizontal="center" vertical="center" shrinkToFit="1"/>
      <protection hidden="1"/>
    </xf>
    <xf numFmtId="49" fontId="22" fillId="0" borderId="0" xfId="0" applyNumberFormat="1" applyFont="1" applyAlignment="1" applyProtection="1">
      <alignment horizontal="left" shrinkToFit="1"/>
      <protection locked="0"/>
    </xf>
    <xf numFmtId="49" fontId="22" fillId="24" borderId="0" xfId="0" applyNumberFormat="1" applyFont="1" applyFill="1" applyAlignment="1" applyProtection="1">
      <alignment horizontal="center" shrinkToFit="1"/>
      <protection hidden="1"/>
    </xf>
    <xf numFmtId="0" fontId="23" fillId="24" borderId="0" xfId="0" applyFont="1" applyFill="1" applyAlignment="1" applyProtection="1">
      <alignment horizontal="left" vertical="center" wrapText="1"/>
      <protection hidden="1"/>
    </xf>
    <xf numFmtId="0" fontId="35" fillId="0" borderId="25" xfId="160" applyFont="1" applyBorder="1" applyAlignment="1" applyProtection="1">
      <alignment horizontal="left" vertical="center" shrinkToFit="1"/>
      <protection locked="0"/>
    </xf>
    <xf numFmtId="0" fontId="35" fillId="0" borderId="24" xfId="160" applyFont="1" applyBorder="1" applyAlignment="1" applyProtection="1">
      <alignment horizontal="left" vertical="center" shrinkToFit="1"/>
      <protection locked="0"/>
    </xf>
    <xf numFmtId="0" fontId="35" fillId="0" borderId="38" xfId="160" applyFont="1" applyBorder="1" applyAlignment="1" applyProtection="1">
      <alignment horizontal="left" vertical="center" shrinkToFit="1"/>
      <protection locked="0"/>
    </xf>
    <xf numFmtId="0" fontId="62" fillId="0" borderId="63" xfId="160" applyFont="1" applyBorder="1" applyAlignment="1" applyProtection="1">
      <alignment horizontal="left" vertical="center" shrinkToFit="1"/>
      <protection locked="0"/>
    </xf>
    <xf numFmtId="0" fontId="62" fillId="0" borderId="64" xfId="160" applyFont="1" applyBorder="1" applyAlignment="1" applyProtection="1">
      <alignment horizontal="left" vertical="center" shrinkToFit="1"/>
      <protection locked="0"/>
    </xf>
    <xf numFmtId="0" fontId="62" fillId="0" borderId="40" xfId="160" applyFont="1" applyBorder="1" applyAlignment="1" applyProtection="1">
      <alignment horizontal="left" vertical="center" shrinkToFit="1"/>
      <protection locked="0"/>
    </xf>
    <xf numFmtId="0" fontId="22" fillId="26" borderId="41" xfId="178" applyFont="1" applyFill="1" applyBorder="1" applyAlignment="1" applyProtection="1">
      <alignment horizontal="center" vertical="center" wrapText="1"/>
      <protection hidden="1"/>
    </xf>
    <xf numFmtId="0" fontId="22" fillId="26" borderId="42" xfId="178" applyFont="1" applyFill="1" applyBorder="1" applyAlignment="1" applyProtection="1">
      <alignment horizontal="center" vertical="center" wrapText="1"/>
      <protection hidden="1"/>
    </xf>
    <xf numFmtId="0" fontId="22" fillId="26" borderId="36" xfId="24" applyFont="1" applyFill="1" applyBorder="1" applyAlignment="1" applyProtection="1">
      <alignment horizontal="center" vertical="center" wrapText="1"/>
      <protection hidden="1"/>
    </xf>
    <xf numFmtId="0" fontId="22" fillId="26" borderId="37" xfId="24" applyFont="1" applyFill="1" applyBorder="1" applyAlignment="1" applyProtection="1">
      <alignment horizontal="center" vertical="center" wrapText="1"/>
      <protection hidden="1"/>
    </xf>
    <xf numFmtId="0" fontId="63" fillId="27" borderId="0" xfId="78" applyFont="1" applyFill="1" applyAlignment="1" applyProtection="1">
      <alignment horizontal="center" vertical="center"/>
      <protection hidden="1"/>
    </xf>
    <xf numFmtId="0" fontId="22" fillId="26" borderId="58" xfId="24" applyFont="1" applyFill="1" applyBorder="1" applyAlignment="1" applyProtection="1">
      <alignment horizontal="center" vertical="center" wrapText="1"/>
      <protection hidden="1"/>
    </xf>
    <xf numFmtId="0" fontId="22" fillId="26" borderId="59" xfId="24" applyFont="1" applyFill="1" applyBorder="1" applyAlignment="1" applyProtection="1">
      <alignment horizontal="center" vertical="center" wrapText="1"/>
      <protection hidden="1"/>
    </xf>
    <xf numFmtId="0" fontId="22" fillId="26" borderId="12" xfId="24" applyFont="1" applyFill="1" applyBorder="1" applyAlignment="1" applyProtection="1">
      <alignment horizontal="center" vertical="center" wrapText="1"/>
      <protection hidden="1"/>
    </xf>
    <xf numFmtId="0" fontId="22" fillId="26" borderId="35" xfId="24" applyFont="1" applyFill="1" applyBorder="1" applyAlignment="1" applyProtection="1">
      <alignment horizontal="center" vertical="center" wrapText="1"/>
      <protection hidden="1"/>
    </xf>
    <xf numFmtId="0" fontId="22" fillId="25" borderId="27" xfId="126" applyFont="1" applyFill="1" applyBorder="1" applyAlignment="1" applyProtection="1">
      <alignment horizontal="center" vertical="center" wrapText="1"/>
      <protection hidden="1"/>
    </xf>
    <xf numFmtId="0" fontId="22" fillId="25" borderId="31" xfId="126" applyFont="1" applyFill="1" applyBorder="1" applyAlignment="1" applyProtection="1">
      <alignment horizontal="center" vertical="center" wrapText="1"/>
      <protection hidden="1"/>
    </xf>
    <xf numFmtId="0" fontId="40" fillId="26" borderId="27" xfId="24" applyFont="1" applyFill="1" applyBorder="1" applyAlignment="1" applyProtection="1">
      <alignment horizontal="center" vertical="center" wrapText="1"/>
      <protection hidden="1"/>
    </xf>
    <xf numFmtId="0" fontId="40" fillId="26" borderId="31" xfId="24" applyFont="1" applyFill="1" applyBorder="1" applyAlignment="1" applyProtection="1">
      <alignment horizontal="center" vertical="center" wrapText="1"/>
      <protection hidden="1"/>
    </xf>
    <xf numFmtId="14" fontId="25" fillId="26" borderId="41" xfId="24" applyNumberFormat="1" applyFont="1" applyFill="1" applyBorder="1" applyAlignment="1" applyProtection="1">
      <alignment horizontal="center" vertical="center" wrapText="1"/>
      <protection hidden="1"/>
    </xf>
    <xf numFmtId="0" fontId="25" fillId="26" borderId="42" xfId="0" applyFont="1" applyFill="1" applyBorder="1" applyAlignment="1" applyProtection="1">
      <alignment horizontal="center" vertical="center" wrapText="1"/>
      <protection hidden="1"/>
    </xf>
    <xf numFmtId="0" fontId="22" fillId="26" borderId="43" xfId="178" applyFont="1" applyFill="1" applyBorder="1" applyAlignment="1" applyProtection="1">
      <alignment horizontal="center" vertical="center" wrapText="1"/>
      <protection hidden="1"/>
    </xf>
    <xf numFmtId="0" fontId="22" fillId="26" borderId="44" xfId="178" applyFont="1" applyFill="1" applyBorder="1" applyAlignment="1" applyProtection="1">
      <alignment horizontal="center" vertical="center" wrapText="1"/>
      <protection hidden="1"/>
    </xf>
    <xf numFmtId="14" fontId="22" fillId="26" borderId="43" xfId="0" applyNumberFormat="1" applyFont="1" applyFill="1" applyBorder="1" applyAlignment="1" applyProtection="1">
      <alignment horizontal="center" vertical="center" wrapText="1"/>
      <protection hidden="1"/>
    </xf>
    <xf numFmtId="0" fontId="22" fillId="26" borderId="45" xfId="0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left" vertical="center"/>
      <protection hidden="1"/>
    </xf>
    <xf numFmtId="0" fontId="22" fillId="0" borderId="0" xfId="177" applyFont="1" applyAlignment="1" applyProtection="1">
      <alignment horizontal="left" vertical="center" shrinkToFit="1"/>
      <protection hidden="1"/>
    </xf>
    <xf numFmtId="0" fontId="22" fillId="26" borderId="23" xfId="160" applyFont="1" applyFill="1" applyBorder="1" applyAlignment="1" applyProtection="1">
      <alignment horizontal="left" vertical="center"/>
      <protection hidden="1"/>
    </xf>
    <xf numFmtId="0" fontId="22" fillId="26" borderId="26" xfId="160" applyFont="1" applyFill="1" applyBorder="1" applyAlignment="1" applyProtection="1">
      <alignment horizontal="left" vertical="center"/>
      <protection hidden="1"/>
    </xf>
  </cellXfs>
  <cellStyles count="182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2 2" xfId="19" xr:uid="{00000000-0005-0000-0000-000012000000}"/>
    <cellStyle name="20% - アクセント 5 2 3" xfId="20" xr:uid="{00000000-0005-0000-0000-000013000000}"/>
    <cellStyle name="20% - アクセント 5 3" xfId="21" xr:uid="{00000000-0005-0000-0000-000014000000}"/>
    <cellStyle name="20% - アクセント 5 4" xfId="22" xr:uid="{00000000-0005-0000-0000-000015000000}"/>
    <cellStyle name="20% - アクセント 5 5" xfId="23" xr:uid="{00000000-0005-0000-0000-000016000000}"/>
    <cellStyle name="20% - アクセント 5_【資料】製品登録用紙サッシ協案_01" xfId="24" xr:uid="{00000000-0005-0000-0000-000017000000}"/>
    <cellStyle name="20% - アクセント 6" xfId="25" builtinId="50" customBuiltin="1"/>
    <cellStyle name="20% - アクセント 6 2" xfId="26" xr:uid="{00000000-0005-0000-0000-000019000000}"/>
    <cellStyle name="20% - アクセント 6 3" xfId="27" xr:uid="{00000000-0005-0000-0000-00001A000000}"/>
    <cellStyle name="20% - アクセント 6 4" xfId="28" xr:uid="{00000000-0005-0000-0000-00001B000000}"/>
    <cellStyle name="40% - アクセント 1" xfId="29" builtinId="31" customBuiltin="1"/>
    <cellStyle name="40% - アクセント 1 2" xfId="30" xr:uid="{00000000-0005-0000-0000-00001D000000}"/>
    <cellStyle name="40% - アクセント 1 3" xfId="31" xr:uid="{00000000-0005-0000-0000-00001E000000}"/>
    <cellStyle name="40% - アクセント 1 4" xfId="32" xr:uid="{00000000-0005-0000-0000-00001F000000}"/>
    <cellStyle name="40% - アクセント 2" xfId="33" builtinId="35" customBuiltin="1"/>
    <cellStyle name="40% - アクセント 2 2" xfId="34" xr:uid="{00000000-0005-0000-0000-000021000000}"/>
    <cellStyle name="40% - アクセント 2 3" xfId="35" xr:uid="{00000000-0005-0000-0000-000022000000}"/>
    <cellStyle name="40% - アクセント 2 4" xfId="36" xr:uid="{00000000-0005-0000-0000-000023000000}"/>
    <cellStyle name="40% - アクセント 3" xfId="37" builtinId="39" customBuiltin="1"/>
    <cellStyle name="40% - アクセント 3 2" xfId="38" xr:uid="{00000000-0005-0000-0000-000025000000}"/>
    <cellStyle name="40% - アクセント 3 3" xfId="39" xr:uid="{00000000-0005-0000-0000-000026000000}"/>
    <cellStyle name="40% - アクセント 3 4" xfId="40" xr:uid="{00000000-0005-0000-0000-000027000000}"/>
    <cellStyle name="40% - アクセント 4" xfId="41" builtinId="43" customBuiltin="1"/>
    <cellStyle name="40% - アクセント 4 2" xfId="42" xr:uid="{00000000-0005-0000-0000-000029000000}"/>
    <cellStyle name="40% - アクセント 4 3" xfId="43" xr:uid="{00000000-0005-0000-0000-00002A000000}"/>
    <cellStyle name="40% - アクセント 4 4" xfId="44" xr:uid="{00000000-0005-0000-0000-00002B000000}"/>
    <cellStyle name="40% - アクセント 5" xfId="45" builtinId="47" customBuiltin="1"/>
    <cellStyle name="40% - アクセント 5 2" xfId="46" xr:uid="{00000000-0005-0000-0000-00002D000000}"/>
    <cellStyle name="40% - アクセント 5 3" xfId="47" xr:uid="{00000000-0005-0000-0000-00002E000000}"/>
    <cellStyle name="40% - アクセント 5 4" xfId="48" xr:uid="{00000000-0005-0000-0000-00002F000000}"/>
    <cellStyle name="40% - アクセント 6" xfId="49" builtinId="51" customBuiltin="1"/>
    <cellStyle name="40% - アクセント 6 2" xfId="50" xr:uid="{00000000-0005-0000-0000-000031000000}"/>
    <cellStyle name="40% - アクセント 6 3" xfId="51" xr:uid="{00000000-0005-0000-0000-000032000000}"/>
    <cellStyle name="40% - アクセント 6 4" xfId="52" xr:uid="{00000000-0005-0000-0000-000033000000}"/>
    <cellStyle name="60% - アクセント 1" xfId="53" builtinId="32" customBuiltin="1"/>
    <cellStyle name="60% - アクセント 1 2" xfId="54" xr:uid="{00000000-0005-0000-0000-000035000000}"/>
    <cellStyle name="60% - アクセント 2" xfId="55" builtinId="36" customBuiltin="1"/>
    <cellStyle name="60% - アクセント 2 2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4" xfId="59" builtinId="44" customBuiltin="1"/>
    <cellStyle name="60% - アクセント 4 2" xfId="60" xr:uid="{00000000-0005-0000-0000-00003B000000}"/>
    <cellStyle name="60% - アクセント 5" xfId="61" builtinId="48" customBuiltin="1"/>
    <cellStyle name="60% - アクセント 5 2" xfId="62" xr:uid="{00000000-0005-0000-0000-00003D000000}"/>
    <cellStyle name="60% - アクセント 6" xfId="63" builtinId="52" customBuiltin="1"/>
    <cellStyle name="60% - アクセント 6 2" xfId="64" xr:uid="{00000000-0005-0000-0000-00003F000000}"/>
    <cellStyle name="アクセント 1" xfId="65" builtinId="29" customBuiltin="1"/>
    <cellStyle name="アクセント 1 2" xfId="66" xr:uid="{00000000-0005-0000-0000-000041000000}"/>
    <cellStyle name="アクセント 2" xfId="67" builtinId="33" customBuiltin="1"/>
    <cellStyle name="アクセント 2 2" xfId="68" xr:uid="{00000000-0005-0000-0000-000043000000}"/>
    <cellStyle name="アクセント 3" xfId="69" builtinId="37" customBuiltin="1"/>
    <cellStyle name="アクセント 3 2" xfId="70" xr:uid="{00000000-0005-0000-0000-000045000000}"/>
    <cellStyle name="アクセント 4" xfId="71" builtinId="41" customBuiltin="1"/>
    <cellStyle name="アクセント 4 2" xfId="72" xr:uid="{00000000-0005-0000-0000-000047000000}"/>
    <cellStyle name="アクセント 5" xfId="73" builtinId="45" customBuiltin="1"/>
    <cellStyle name="アクセント 5 2" xfId="74" xr:uid="{00000000-0005-0000-0000-000049000000}"/>
    <cellStyle name="アクセント 6" xfId="75" builtinId="49" customBuiltin="1"/>
    <cellStyle name="アクセント 6 2" xfId="76" xr:uid="{00000000-0005-0000-0000-00004B000000}"/>
    <cellStyle name="タイトル" xfId="77" builtinId="15" customBuiltin="1"/>
    <cellStyle name="タイトル 2" xfId="78" xr:uid="{00000000-0005-0000-0000-00004D000000}"/>
    <cellStyle name="タイトル 3" xfId="79" xr:uid="{00000000-0005-0000-0000-00004E000000}"/>
    <cellStyle name="チェック セル" xfId="80" builtinId="23" customBuiltin="1"/>
    <cellStyle name="チェック セル 2" xfId="81" xr:uid="{00000000-0005-0000-0000-000050000000}"/>
    <cellStyle name="どちらでもない" xfId="82" builtinId="28" customBuiltin="1"/>
    <cellStyle name="どちらでもない 2" xfId="83" xr:uid="{00000000-0005-0000-0000-000052000000}"/>
    <cellStyle name="パーセント 2" xfId="84" xr:uid="{00000000-0005-0000-0000-000053000000}"/>
    <cellStyle name="パーセント 2 2" xfId="85" xr:uid="{00000000-0005-0000-0000-000054000000}"/>
    <cellStyle name="ハイパーリンク 2" xfId="86" xr:uid="{00000000-0005-0000-0000-000055000000}"/>
    <cellStyle name="メモ" xfId="87" builtinId="10" customBuiltin="1"/>
    <cellStyle name="メモ 2" xfId="88" xr:uid="{00000000-0005-0000-0000-000057000000}"/>
    <cellStyle name="メモ 3" xfId="89" xr:uid="{00000000-0005-0000-0000-000058000000}"/>
    <cellStyle name="メモ 4" xfId="90" xr:uid="{00000000-0005-0000-0000-000059000000}"/>
    <cellStyle name="リンク セル" xfId="91" builtinId="24" customBuiltin="1"/>
    <cellStyle name="リンク セル 2" xfId="92" xr:uid="{00000000-0005-0000-0000-00005B000000}"/>
    <cellStyle name="悪い" xfId="93" builtinId="27" customBuiltin="1"/>
    <cellStyle name="悪い 2" xfId="94" xr:uid="{00000000-0005-0000-0000-00005D000000}"/>
    <cellStyle name="計算" xfId="95" builtinId="22" customBuiltin="1"/>
    <cellStyle name="計算 2" xfId="96" xr:uid="{00000000-0005-0000-0000-00005F000000}"/>
    <cellStyle name="警告文" xfId="97" builtinId="11" customBuiltin="1"/>
    <cellStyle name="警告文 2" xfId="98" xr:uid="{00000000-0005-0000-0000-000061000000}"/>
    <cellStyle name="桁区切り 2" xfId="99" xr:uid="{00000000-0005-0000-0000-000062000000}"/>
    <cellStyle name="桁区切り 2 2" xfId="100" xr:uid="{00000000-0005-0000-0000-000063000000}"/>
    <cellStyle name="桁区切り 2 3" xfId="101" xr:uid="{00000000-0005-0000-0000-000064000000}"/>
    <cellStyle name="桁区切り 2 3 2" xfId="102" xr:uid="{00000000-0005-0000-0000-000065000000}"/>
    <cellStyle name="桁区切り 2 3 2 2" xfId="181" xr:uid="{21EE41F8-2715-489B-8323-BF7E2699A779}"/>
    <cellStyle name="桁区切り 3" xfId="103" xr:uid="{00000000-0005-0000-0000-000066000000}"/>
    <cellStyle name="桁区切り 3 2" xfId="104" xr:uid="{00000000-0005-0000-0000-000067000000}"/>
    <cellStyle name="桁区切り 3 3" xfId="105" xr:uid="{00000000-0005-0000-0000-000068000000}"/>
    <cellStyle name="見出し 1" xfId="106" builtinId="16" customBuiltin="1"/>
    <cellStyle name="見出し 1 2" xfId="107" xr:uid="{00000000-0005-0000-0000-00006A000000}"/>
    <cellStyle name="見出し 2" xfId="108" builtinId="17" customBuiltin="1"/>
    <cellStyle name="見出し 2 2" xfId="109" xr:uid="{00000000-0005-0000-0000-00006C000000}"/>
    <cellStyle name="見出し 3" xfId="110" builtinId="18" customBuiltin="1"/>
    <cellStyle name="見出し 3 2" xfId="111" xr:uid="{00000000-0005-0000-0000-00006E000000}"/>
    <cellStyle name="見出し 4" xfId="112" builtinId="19" customBuiltin="1"/>
    <cellStyle name="見出し 4 2" xfId="113" xr:uid="{00000000-0005-0000-0000-000070000000}"/>
    <cellStyle name="集計" xfId="114" builtinId="25" customBuiltin="1"/>
    <cellStyle name="集計 2" xfId="115" xr:uid="{00000000-0005-0000-0000-000072000000}"/>
    <cellStyle name="出力" xfId="116" builtinId="21" customBuiltin="1"/>
    <cellStyle name="出力 2" xfId="117" xr:uid="{00000000-0005-0000-0000-000074000000}"/>
    <cellStyle name="説明文" xfId="118" builtinId="53" customBuiltin="1"/>
    <cellStyle name="説明文 2" xfId="119" xr:uid="{00000000-0005-0000-0000-000076000000}"/>
    <cellStyle name="通貨 2" xfId="120" xr:uid="{00000000-0005-0000-0000-000077000000}"/>
    <cellStyle name="通貨 2 2" xfId="121" xr:uid="{00000000-0005-0000-0000-000078000000}"/>
    <cellStyle name="通貨 2 3" xfId="122" xr:uid="{00000000-0005-0000-0000-000079000000}"/>
    <cellStyle name="通貨 3" xfId="123" xr:uid="{00000000-0005-0000-0000-00007A000000}"/>
    <cellStyle name="入力" xfId="124" builtinId="20" customBuiltin="1"/>
    <cellStyle name="入力 2" xfId="125" xr:uid="{00000000-0005-0000-0000-00007C000000}"/>
    <cellStyle name="標準" xfId="0" builtinId="0"/>
    <cellStyle name="標準 2" xfId="126" xr:uid="{00000000-0005-0000-0000-00007E000000}"/>
    <cellStyle name="標準 2 2" xfId="127" xr:uid="{00000000-0005-0000-0000-00007F000000}"/>
    <cellStyle name="標準 2 2 2" xfId="128" xr:uid="{00000000-0005-0000-0000-000080000000}"/>
    <cellStyle name="標準 2 2 3" xfId="129" xr:uid="{00000000-0005-0000-0000-000081000000}"/>
    <cellStyle name="標準 2 2 3 2" xfId="130" xr:uid="{00000000-0005-0000-0000-000082000000}"/>
    <cellStyle name="標準 2 2 3 2 2" xfId="131" xr:uid="{00000000-0005-0000-0000-000083000000}"/>
    <cellStyle name="標準 2 2 3 2 3" xfId="132" xr:uid="{00000000-0005-0000-0000-000084000000}"/>
    <cellStyle name="標準 2 2 3 3" xfId="133" xr:uid="{00000000-0005-0000-0000-000085000000}"/>
    <cellStyle name="標準 2 2 3 3 2" xfId="134" xr:uid="{00000000-0005-0000-0000-000086000000}"/>
    <cellStyle name="標準 2 2 3 3 3" xfId="135" xr:uid="{00000000-0005-0000-0000-000087000000}"/>
    <cellStyle name="標準 2 2 3 4" xfId="136" xr:uid="{00000000-0005-0000-0000-000088000000}"/>
    <cellStyle name="標準 2 2 3_【S1ガラス】提出書類一式_20130627" xfId="137" xr:uid="{00000000-0005-0000-0000-000089000000}"/>
    <cellStyle name="標準 2 2_(見本)【ガラス】対象製品申請リスト_20130624" xfId="138" xr:uid="{00000000-0005-0000-0000-00008A000000}"/>
    <cellStyle name="標準 2 3" xfId="139" xr:uid="{00000000-0005-0000-0000-00008B000000}"/>
    <cellStyle name="標準 2 3 2" xfId="140" xr:uid="{00000000-0005-0000-0000-00008C000000}"/>
    <cellStyle name="標準 2 3 2 2" xfId="141" xr:uid="{00000000-0005-0000-0000-00008D000000}"/>
    <cellStyle name="標準 2 3 2 3" xfId="142" xr:uid="{00000000-0005-0000-0000-00008E000000}"/>
    <cellStyle name="標準 2 3_【S1ガラス】提出書類一式_20130627" xfId="143" xr:uid="{00000000-0005-0000-0000-00008F000000}"/>
    <cellStyle name="標準 2 4" xfId="144" xr:uid="{00000000-0005-0000-0000-000090000000}"/>
    <cellStyle name="標準 2 5" xfId="145" xr:uid="{00000000-0005-0000-0000-000091000000}"/>
    <cellStyle name="標準 2 5 2" xfId="146" xr:uid="{00000000-0005-0000-0000-000092000000}"/>
    <cellStyle name="標準 2 5 2 2" xfId="147" xr:uid="{00000000-0005-0000-0000-000093000000}"/>
    <cellStyle name="標準 2 5 2 2 2" xfId="148" xr:uid="{00000000-0005-0000-0000-000094000000}"/>
    <cellStyle name="標準 2 5 2 2 3" xfId="149" xr:uid="{00000000-0005-0000-0000-000095000000}"/>
    <cellStyle name="標準 2 5 2 3" xfId="150" xr:uid="{00000000-0005-0000-0000-000096000000}"/>
    <cellStyle name="標準 2 5 2 3 2" xfId="151" xr:uid="{00000000-0005-0000-0000-000097000000}"/>
    <cellStyle name="標準 2 5 2 3 3" xfId="152" xr:uid="{00000000-0005-0000-0000-000098000000}"/>
    <cellStyle name="標準 2 5 2 4" xfId="153" xr:uid="{00000000-0005-0000-0000-000099000000}"/>
    <cellStyle name="標準 2 5 2 5" xfId="154" xr:uid="{00000000-0005-0000-0000-00009A000000}"/>
    <cellStyle name="標準 2 5 2_【S1ガラス】提出書類一式_20130627" xfId="155" xr:uid="{00000000-0005-0000-0000-00009B000000}"/>
    <cellStyle name="標準 2 5 3" xfId="156" xr:uid="{00000000-0005-0000-0000-00009C000000}"/>
    <cellStyle name="標準 2 5 4" xfId="157" xr:uid="{00000000-0005-0000-0000-00009D000000}"/>
    <cellStyle name="標準 2 5 5" xfId="158" xr:uid="{00000000-0005-0000-0000-00009E000000}"/>
    <cellStyle name="標準 2 5_【S1ガラス】提出書類一式_20130627" xfId="159" xr:uid="{00000000-0005-0000-0000-00009F000000}"/>
    <cellStyle name="標準 3" xfId="160" xr:uid="{00000000-0005-0000-0000-0000A0000000}"/>
    <cellStyle name="標準 3 2" xfId="161" xr:uid="{00000000-0005-0000-0000-0000A1000000}"/>
    <cellStyle name="標準 3 3" xfId="162" xr:uid="{00000000-0005-0000-0000-0000A2000000}"/>
    <cellStyle name="標準 3 4" xfId="163" xr:uid="{00000000-0005-0000-0000-0000A3000000}"/>
    <cellStyle name="標準 3_【Gガラス】提出書類一式_20140331" xfId="164" xr:uid="{00000000-0005-0000-0000-0000A4000000}"/>
    <cellStyle name="標準 4" xfId="165" xr:uid="{00000000-0005-0000-0000-0000A5000000}"/>
    <cellStyle name="標準 4 2" xfId="166" xr:uid="{00000000-0005-0000-0000-0000A6000000}"/>
    <cellStyle name="標準 4 2 2" xfId="167" xr:uid="{00000000-0005-0000-0000-0000A7000000}"/>
    <cellStyle name="標準 4 2 3" xfId="168" xr:uid="{00000000-0005-0000-0000-0000A8000000}"/>
    <cellStyle name="標準 5" xfId="169" xr:uid="{00000000-0005-0000-0000-0000A9000000}"/>
    <cellStyle name="標準 6" xfId="170" xr:uid="{00000000-0005-0000-0000-0000AA000000}"/>
    <cellStyle name="標準 6 2" xfId="171" xr:uid="{00000000-0005-0000-0000-0000AB000000}"/>
    <cellStyle name="標準 6 3" xfId="172" xr:uid="{00000000-0005-0000-0000-0000AC000000}"/>
    <cellStyle name="標準 7" xfId="173" xr:uid="{00000000-0005-0000-0000-0000AD000000}"/>
    <cellStyle name="標準 8" xfId="174" xr:uid="{00000000-0005-0000-0000-0000AE000000}"/>
    <cellStyle name="標準 9" xfId="175" xr:uid="{00000000-0005-0000-0000-0000AF000000}"/>
    <cellStyle name="標準_【Gガラス】提出書類一式_20140331 2" xfId="176" xr:uid="{00000000-0005-0000-0000-0000B0000000}"/>
    <cellStyle name="標準_高性能建材_対象製品ﾘｽﾄ申請様式【特需】提出" xfId="177" xr:uid="{00000000-0005-0000-0000-0000B1000000}"/>
    <cellStyle name="標準_窓_製品登録用紙（記入例案）20130612" xfId="178" xr:uid="{00000000-0005-0000-0000-0000B2000000}"/>
    <cellStyle name="良い" xfId="179" builtinId="26" customBuiltin="1"/>
    <cellStyle name="良い 2" xfId="180" xr:uid="{00000000-0005-0000-0000-0000B4000000}"/>
  </cellStyles>
  <dxfs count="23">
    <dxf>
      <fill>
        <patternFill>
          <bgColor theme="1" tint="0.34998626667073579"/>
        </patternFill>
      </fill>
    </dxf>
    <dxf>
      <fill>
        <patternFill>
          <bgColor rgb="FFFFFF99"/>
        </patternFill>
      </fill>
    </dxf>
    <dxf>
      <fill>
        <patternFill>
          <bgColor theme="1" tint="0.2499465926084170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theme="1" tint="0.2499465926084170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81643</xdr:colOff>
      <xdr:row>0</xdr:row>
      <xdr:rowOff>40821</xdr:rowOff>
    </xdr:from>
    <xdr:to>
      <xdr:col>138</xdr:col>
      <xdr:colOff>5335</xdr:colOff>
      <xdr:row>7</xdr:row>
      <xdr:rowOff>277585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E26F424-FBFD-4D31-9641-1495164FCF4F}"/>
            </a:ext>
          </a:extLst>
        </xdr:cNvPr>
        <xdr:cNvSpPr/>
      </xdr:nvSpPr>
      <xdr:spPr>
        <a:xfrm>
          <a:off x="10545536" y="40821"/>
          <a:ext cx="4822263" cy="16383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本ファイルはシートの構成等を変更せず、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データ一式をメールにて提出してください。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 u="sng">
              <a:solidFill>
                <a:srgbClr val="FF0000"/>
              </a:solidFill>
            </a:rPr>
            <a:t>郵送での送付は不要です。</a:t>
          </a:r>
        </a:p>
      </xdr:txBody>
    </xdr:sp>
    <xdr:clientData/>
  </xdr:twoCellAnchor>
  <xdr:twoCellAnchor>
    <xdr:from>
      <xdr:col>44</xdr:col>
      <xdr:colOff>1905</xdr:colOff>
      <xdr:row>16</xdr:row>
      <xdr:rowOff>20507</xdr:rowOff>
    </xdr:from>
    <xdr:to>
      <xdr:col>53</xdr:col>
      <xdr:colOff>72950</xdr:colOff>
      <xdr:row>16</xdr:row>
      <xdr:rowOff>192406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90AAED8-0306-43B1-9D60-4CDA16FE0931}"/>
            </a:ext>
          </a:extLst>
        </xdr:cNvPr>
        <xdr:cNvSpPr/>
      </xdr:nvSpPr>
      <xdr:spPr>
        <a:xfrm>
          <a:off x="4428229" y="3595183"/>
          <a:ext cx="978721" cy="171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64</xdr:col>
      <xdr:colOff>0</xdr:colOff>
      <xdr:row>16</xdr:row>
      <xdr:rowOff>20506</xdr:rowOff>
    </xdr:from>
    <xdr:to>
      <xdr:col>88</xdr:col>
      <xdr:colOff>97267</xdr:colOff>
      <xdr:row>16</xdr:row>
      <xdr:rowOff>189496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B229D37-BA24-4C81-8B82-339FC3801F6C}"/>
            </a:ext>
          </a:extLst>
        </xdr:cNvPr>
        <xdr:cNvSpPr/>
      </xdr:nvSpPr>
      <xdr:spPr>
        <a:xfrm>
          <a:off x="6443382" y="3595182"/>
          <a:ext cx="2517738" cy="1689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43</xdr:col>
      <xdr:colOff>93457</xdr:colOff>
      <xdr:row>17</xdr:row>
      <xdr:rowOff>27903</xdr:rowOff>
    </xdr:from>
    <xdr:to>
      <xdr:col>88</xdr:col>
      <xdr:colOff>93457</xdr:colOff>
      <xdr:row>17</xdr:row>
      <xdr:rowOff>214593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E39126D-ED88-46D5-A4B8-58E855E7D28E}"/>
            </a:ext>
          </a:extLst>
        </xdr:cNvPr>
        <xdr:cNvSpPr/>
      </xdr:nvSpPr>
      <xdr:spPr>
        <a:xfrm>
          <a:off x="4418928" y="4095638"/>
          <a:ext cx="4538382" cy="1866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建物名・部屋番号（部屋番号は必ず記入すること）。</a:t>
          </a:r>
        </a:p>
      </xdr:txBody>
    </xdr:sp>
    <xdr:clientData/>
  </xdr:twoCellAnchor>
  <xdr:twoCellAnchor>
    <xdr:from>
      <xdr:col>52</xdr:col>
      <xdr:colOff>37428</xdr:colOff>
      <xdr:row>16</xdr:row>
      <xdr:rowOff>20507</xdr:rowOff>
    </xdr:from>
    <xdr:to>
      <xdr:col>62</xdr:col>
      <xdr:colOff>0</xdr:colOff>
      <xdr:row>16</xdr:row>
      <xdr:rowOff>192406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6E2EE1DC-87F3-4DFF-B6A5-E84818B736C6}"/>
            </a:ext>
          </a:extLst>
        </xdr:cNvPr>
        <xdr:cNvSpPr/>
      </xdr:nvSpPr>
      <xdr:spPr>
        <a:xfrm>
          <a:off x="5270575" y="3595183"/>
          <a:ext cx="971101" cy="171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市区町村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63500</xdr:colOff>
      <xdr:row>0</xdr:row>
      <xdr:rowOff>47625</xdr:rowOff>
    </xdr:from>
    <xdr:to>
      <xdr:col>28</xdr:col>
      <xdr:colOff>107388</xdr:colOff>
      <xdr:row>7</xdr:row>
      <xdr:rowOff>241300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91D56B49-E1D9-4617-81C4-350C2DD8BAC2}"/>
            </a:ext>
          </a:extLst>
        </xdr:cNvPr>
        <xdr:cNvSpPr/>
      </xdr:nvSpPr>
      <xdr:spPr>
        <a:xfrm>
          <a:off x="21621750" y="47625"/>
          <a:ext cx="4822263" cy="163830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本ファイルはシートの構成等を変更せず、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データ一式をメールにて提出してください。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 u="sng">
              <a:solidFill>
                <a:srgbClr val="FF0000"/>
              </a:solidFill>
            </a:rPr>
            <a:t>郵送での送付は不要です。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Q44"/>
  <sheetViews>
    <sheetView showGridLines="0" showZeros="0" tabSelected="1" view="pageBreakPreview" zoomScale="80" zoomScaleNormal="55" zoomScaleSheetLayoutView="80" workbookViewId="0"/>
  </sheetViews>
  <sheetFormatPr defaultColWidth="1.33203125" defaultRowHeight="18" customHeight="1" x14ac:dyDescent="0.2"/>
  <cols>
    <col min="1" max="3" width="1.33203125" style="1" customWidth="1"/>
    <col min="4" max="5" width="1.33203125" style="41" customWidth="1"/>
    <col min="6" max="7" width="1.33203125" style="42" customWidth="1"/>
    <col min="8" max="11" width="1.33203125" style="1"/>
    <col min="12" max="12" width="1.21875" style="1" customWidth="1"/>
    <col min="13" max="73" width="1.33203125" style="1"/>
    <col min="74" max="74" width="1.33203125" style="1" customWidth="1"/>
    <col min="75" max="77" width="1.33203125" style="1"/>
    <col min="78" max="78" width="1.33203125" style="1" customWidth="1"/>
    <col min="79" max="149" width="1.33203125" style="1"/>
    <col min="150" max="150" width="3" style="1" customWidth="1"/>
    <col min="151" max="16384" width="1.33203125" style="1"/>
  </cols>
  <sheetData>
    <row r="1" spans="1:157" s="114" customFormat="1" ht="18" customHeight="1" thickBot="1" x14ac:dyDescent="0.25">
      <c r="A1" s="112"/>
      <c r="B1" s="112"/>
      <c r="C1" s="112"/>
      <c r="D1" s="113"/>
      <c r="E1" s="113"/>
      <c r="F1" s="99"/>
      <c r="G1" s="99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6" t="s">
        <v>34</v>
      </c>
    </row>
    <row r="2" spans="1:157" s="36" customFormat="1" ht="10.5" customHeight="1" x14ac:dyDescent="0.2">
      <c r="A2" s="180" t="s">
        <v>30</v>
      </c>
      <c r="B2" s="181"/>
      <c r="C2" s="181"/>
      <c r="D2" s="181"/>
      <c r="E2" s="181"/>
      <c r="F2" s="181"/>
      <c r="G2" s="181"/>
      <c r="H2" s="181"/>
      <c r="I2" s="181"/>
      <c r="J2" s="181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5"/>
      <c r="BO2" s="45"/>
      <c r="BP2" s="43"/>
      <c r="BQ2" s="43"/>
      <c r="BR2" s="43"/>
      <c r="BS2" s="43"/>
      <c r="BT2" s="45"/>
      <c r="BU2" s="45"/>
      <c r="BV2" s="45"/>
      <c r="BW2" s="45"/>
      <c r="BX2" s="45"/>
      <c r="BY2" s="46"/>
      <c r="BZ2" s="46"/>
      <c r="CA2" s="45"/>
      <c r="CB2" s="45"/>
      <c r="CC2" s="45"/>
      <c r="CD2" s="45"/>
      <c r="CE2" s="45"/>
      <c r="CF2" s="46"/>
      <c r="CG2" s="46"/>
      <c r="CH2" s="45"/>
      <c r="CI2" s="45"/>
      <c r="CJ2" s="45"/>
      <c r="CK2" s="45"/>
      <c r="CL2" s="45"/>
      <c r="CM2" s="46"/>
      <c r="CN2" s="46"/>
      <c r="CO2" s="44"/>
    </row>
    <row r="3" spans="1:157" s="36" customFormat="1" ht="10.5" customHeight="1" x14ac:dyDescent="0.2">
      <c r="A3" s="182"/>
      <c r="B3" s="183"/>
      <c r="C3" s="183"/>
      <c r="D3" s="183"/>
      <c r="E3" s="183"/>
      <c r="F3" s="183"/>
      <c r="G3" s="183"/>
      <c r="H3" s="183"/>
      <c r="I3" s="183"/>
      <c r="J3" s="184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4"/>
      <c r="AJ3" s="43"/>
      <c r="AK3" s="43"/>
      <c r="AL3" s="43"/>
      <c r="AM3" s="43"/>
      <c r="AN3" s="43"/>
      <c r="AO3" s="43"/>
      <c r="AP3" s="43"/>
      <c r="AQ3" s="43"/>
      <c r="AR3" s="43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3"/>
      <c r="BL3" s="43"/>
      <c r="BM3" s="43"/>
      <c r="BN3" s="44"/>
      <c r="BO3" s="43"/>
      <c r="BP3" s="174"/>
      <c r="BQ3" s="174"/>
      <c r="BR3" s="174"/>
      <c r="BS3" s="174"/>
      <c r="BT3" s="188">
        <v>2023</v>
      </c>
      <c r="BU3" s="188"/>
      <c r="BV3" s="188"/>
      <c r="BW3" s="188"/>
      <c r="BX3" s="188"/>
      <c r="BY3" s="173" t="s">
        <v>5</v>
      </c>
      <c r="BZ3" s="173"/>
      <c r="CA3" s="175"/>
      <c r="CB3" s="175"/>
      <c r="CC3" s="175"/>
      <c r="CD3" s="175"/>
      <c r="CE3" s="175"/>
      <c r="CF3" s="173" t="s">
        <v>6</v>
      </c>
      <c r="CG3" s="173"/>
      <c r="CH3" s="175"/>
      <c r="CI3" s="175"/>
      <c r="CJ3" s="175"/>
      <c r="CK3" s="175"/>
      <c r="CL3" s="175"/>
      <c r="CM3" s="173" t="s">
        <v>7</v>
      </c>
      <c r="CN3" s="173"/>
      <c r="CO3" s="44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</row>
    <row r="4" spans="1:157" s="36" customFormat="1" ht="10.5" customHeight="1" x14ac:dyDescent="0.2">
      <c r="A4" s="182"/>
      <c r="B4" s="183"/>
      <c r="C4" s="183"/>
      <c r="D4" s="183"/>
      <c r="E4" s="183"/>
      <c r="F4" s="183"/>
      <c r="G4" s="183"/>
      <c r="H4" s="183"/>
      <c r="I4" s="183"/>
      <c r="J4" s="184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4"/>
      <c r="AJ4" s="47"/>
      <c r="AK4" s="47"/>
      <c r="AL4" s="43"/>
      <c r="AM4" s="43"/>
      <c r="AN4" s="43"/>
      <c r="AO4" s="43"/>
      <c r="AP4" s="43"/>
      <c r="AQ4" s="43"/>
      <c r="AR4" s="43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3"/>
      <c r="BL4" s="43"/>
      <c r="BM4" s="43"/>
      <c r="BN4" s="47"/>
      <c r="BO4" s="47"/>
      <c r="BP4" s="174"/>
      <c r="BQ4" s="174"/>
      <c r="BR4" s="174"/>
      <c r="BS4" s="174"/>
      <c r="BT4" s="188"/>
      <c r="BU4" s="188"/>
      <c r="BV4" s="188"/>
      <c r="BW4" s="188"/>
      <c r="BX4" s="188"/>
      <c r="BY4" s="173"/>
      <c r="BZ4" s="173"/>
      <c r="CA4" s="175"/>
      <c r="CB4" s="175"/>
      <c r="CC4" s="175"/>
      <c r="CD4" s="175"/>
      <c r="CE4" s="175"/>
      <c r="CF4" s="173"/>
      <c r="CG4" s="173"/>
      <c r="CH4" s="175"/>
      <c r="CI4" s="175"/>
      <c r="CJ4" s="175"/>
      <c r="CK4" s="175"/>
      <c r="CL4" s="175"/>
      <c r="CM4" s="173"/>
      <c r="CN4" s="173"/>
      <c r="CO4" s="44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</row>
    <row r="5" spans="1:157" s="36" customFormat="1" ht="10.5" customHeight="1" thickBot="1" x14ac:dyDescent="0.25">
      <c r="A5" s="185"/>
      <c r="B5" s="186"/>
      <c r="C5" s="186"/>
      <c r="D5" s="186"/>
      <c r="E5" s="186"/>
      <c r="F5" s="186"/>
      <c r="G5" s="186"/>
      <c r="H5" s="186"/>
      <c r="I5" s="186"/>
      <c r="J5" s="186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43"/>
      <c r="W5" s="176" t="str">
        <f>IF(OR(BT3="",CA3=""),"",IF(DATE(BT3,CA3,CH3)&lt;=EOMONTH(DATE(BT3,CA3,1), 0),"","日付が相違しておりますので、正しい日付を入力してください。↑　"))</f>
        <v/>
      </c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46"/>
      <c r="CN5" s="46"/>
      <c r="CO5" s="44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</row>
    <row r="6" spans="1:157" s="36" customFormat="1" ht="24.75" customHeight="1" x14ac:dyDescent="0.2">
      <c r="A6" s="44"/>
      <c r="B6" s="43"/>
      <c r="C6" s="43"/>
      <c r="D6" s="47"/>
      <c r="E6" s="47"/>
      <c r="F6" s="49"/>
      <c r="G6" s="49"/>
      <c r="H6" s="43"/>
      <c r="I6" s="50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6"/>
      <c r="CI6" s="176"/>
      <c r="CJ6" s="176"/>
      <c r="CK6" s="176"/>
      <c r="CL6" s="176"/>
      <c r="CM6" s="44"/>
      <c r="CN6" s="44"/>
      <c r="CO6" s="44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</row>
    <row r="7" spans="1:157" s="36" customFormat="1" ht="24.75" customHeight="1" x14ac:dyDescent="0.2">
      <c r="A7" s="44"/>
      <c r="B7" s="43"/>
      <c r="C7" s="43"/>
      <c r="D7" s="47"/>
      <c r="E7" s="47"/>
      <c r="F7" s="49"/>
      <c r="G7" s="49"/>
      <c r="H7" s="43"/>
      <c r="I7" s="50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4"/>
      <c r="CM7" s="44"/>
      <c r="CN7" s="44"/>
      <c r="CO7" s="44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</row>
    <row r="8" spans="1:157" s="36" customFormat="1" ht="24.75" customHeight="1" x14ac:dyDescent="0.2">
      <c r="A8" s="44"/>
      <c r="B8" s="43"/>
      <c r="C8" s="43"/>
      <c r="D8" s="47"/>
      <c r="E8" s="47"/>
      <c r="F8" s="49"/>
      <c r="G8" s="49"/>
      <c r="H8" s="43"/>
      <c r="I8" s="50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4"/>
      <c r="CM8" s="44"/>
      <c r="CN8" s="44"/>
      <c r="CO8" s="44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</row>
    <row r="9" spans="1:157" s="36" customFormat="1" ht="18" customHeight="1" x14ac:dyDescent="0.2">
      <c r="A9" s="43" t="s">
        <v>41</v>
      </c>
      <c r="B9" s="43"/>
      <c r="C9" s="43"/>
      <c r="D9" s="47"/>
      <c r="E9" s="47"/>
      <c r="F9" s="65"/>
      <c r="G9" s="65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4"/>
      <c r="AI9" s="174"/>
      <c r="AJ9" s="174"/>
      <c r="AK9" s="43"/>
      <c r="AL9" s="43"/>
      <c r="AM9" s="43"/>
      <c r="AN9" s="43"/>
      <c r="AO9" s="43"/>
      <c r="AP9" s="43"/>
      <c r="AQ9" s="43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3"/>
      <c r="BK9" s="43"/>
      <c r="BL9" s="43"/>
      <c r="BM9" s="44"/>
      <c r="BN9" s="43"/>
      <c r="BO9" s="174"/>
      <c r="BP9" s="174"/>
      <c r="BQ9" s="174"/>
      <c r="BR9" s="174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44"/>
      <c r="CO9" s="44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</row>
    <row r="10" spans="1:157" s="36" customFormat="1" ht="18" customHeight="1" x14ac:dyDescent="0.2">
      <c r="A10" s="51"/>
      <c r="B10" s="43"/>
      <c r="C10" s="43"/>
      <c r="D10" s="66"/>
      <c r="E10" s="66"/>
      <c r="F10" s="67"/>
      <c r="G10" s="65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4"/>
      <c r="AI10" s="47"/>
      <c r="AJ10" s="47"/>
      <c r="AK10" s="43"/>
      <c r="AL10" s="43"/>
      <c r="AM10" s="43"/>
      <c r="AN10" s="43"/>
      <c r="AO10" s="43"/>
      <c r="AP10" s="43"/>
      <c r="AQ10" s="43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3"/>
      <c r="BK10" s="43"/>
      <c r="BL10" s="43"/>
      <c r="BM10" s="47"/>
      <c r="BN10" s="47"/>
      <c r="BO10" s="47"/>
      <c r="BP10" s="47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4"/>
      <c r="CM10" s="44"/>
      <c r="CN10" s="44"/>
      <c r="CO10" s="44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</row>
    <row r="11" spans="1:157" s="36" customFormat="1" ht="18" customHeight="1" x14ac:dyDescent="0.2">
      <c r="A11" s="177" t="s">
        <v>8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43"/>
      <c r="AF11" s="43"/>
      <c r="AG11" s="43"/>
      <c r="AH11" s="137"/>
      <c r="AI11" s="43"/>
      <c r="AJ11" s="43"/>
      <c r="AK11" s="43"/>
      <c r="AL11" s="43"/>
      <c r="AM11" s="43"/>
      <c r="AN11" s="43"/>
      <c r="AO11" s="43"/>
      <c r="AP11" s="43"/>
      <c r="AQ11" s="43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</row>
    <row r="12" spans="1:157" s="36" customFormat="1" ht="18" customHeight="1" x14ac:dyDescent="0.2">
      <c r="A12" s="178" t="s">
        <v>36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</row>
    <row r="13" spans="1:157" s="36" customFormat="1" ht="9" customHeight="1" x14ac:dyDescent="0.2">
      <c r="A13" s="52"/>
      <c r="B13" s="52"/>
      <c r="C13" s="52"/>
      <c r="D13" s="52"/>
      <c r="E13" s="52"/>
      <c r="F13" s="52"/>
      <c r="G13" s="52"/>
      <c r="H13" s="52"/>
      <c r="I13" s="52"/>
      <c r="J13" s="53"/>
      <c r="K13" s="53"/>
      <c r="L13" s="53"/>
      <c r="M13" s="53"/>
      <c r="N13" s="53"/>
      <c r="O13" s="53"/>
      <c r="P13" s="53"/>
      <c r="Q13" s="53"/>
      <c r="R13" s="53"/>
      <c r="S13" s="52"/>
      <c r="T13" s="53"/>
      <c r="U13" s="53"/>
      <c r="V13" s="53"/>
      <c r="W13" s="53"/>
      <c r="X13" s="53"/>
      <c r="Y13" s="53"/>
      <c r="Z13" s="53"/>
      <c r="AA13" s="53"/>
      <c r="AB13" s="53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</row>
    <row r="14" spans="1:157" s="36" customFormat="1" ht="26.25" customHeight="1" x14ac:dyDescent="0.2">
      <c r="A14" s="54"/>
      <c r="B14" s="54"/>
      <c r="C14" s="54"/>
      <c r="D14" s="55"/>
      <c r="E14" s="55"/>
      <c r="F14" s="68"/>
      <c r="G14" s="68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6"/>
      <c r="T14" s="56"/>
      <c r="U14" s="56"/>
      <c r="V14" s="56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43"/>
      <c r="AR14" s="44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4"/>
      <c r="CM14" s="44"/>
      <c r="CN14" s="44"/>
      <c r="CO14" s="44"/>
    </row>
    <row r="15" spans="1:157" s="36" customFormat="1" ht="12.75" customHeight="1" x14ac:dyDescent="0.2">
      <c r="A15" s="54"/>
      <c r="B15" s="69"/>
      <c r="C15" s="54"/>
      <c r="D15" s="55"/>
      <c r="E15" s="55"/>
      <c r="F15" s="68"/>
      <c r="G15" s="68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8"/>
      <c r="T15" s="56"/>
      <c r="U15" s="56"/>
      <c r="V15" s="56"/>
      <c r="W15" s="52"/>
      <c r="X15" s="59"/>
      <c r="Y15" s="59"/>
      <c r="Z15" s="59"/>
      <c r="AA15" s="59"/>
      <c r="AB15" s="59"/>
      <c r="AC15" s="53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47"/>
      <c r="AP15" s="47"/>
      <c r="AQ15" s="47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</row>
    <row r="16" spans="1:157" s="79" customFormat="1" ht="24" customHeight="1" x14ac:dyDescent="0.2">
      <c r="A16" s="72"/>
      <c r="B16" s="72"/>
      <c r="C16" s="72"/>
      <c r="D16" s="73"/>
      <c r="E16" s="73"/>
      <c r="F16" s="74"/>
      <c r="G16" s="74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6"/>
      <c r="T16" s="76"/>
      <c r="U16" s="77"/>
      <c r="V16" s="77"/>
      <c r="W16" s="77"/>
      <c r="X16" s="77"/>
      <c r="Y16" s="191" t="s">
        <v>9</v>
      </c>
      <c r="Z16" s="191"/>
      <c r="AA16" s="191"/>
      <c r="AB16" s="191"/>
      <c r="AC16" s="191"/>
      <c r="AD16" s="191"/>
      <c r="AE16" s="191"/>
      <c r="AF16" s="191"/>
      <c r="AG16" s="191"/>
      <c r="AH16" s="191"/>
      <c r="AI16" s="163" t="s">
        <v>10</v>
      </c>
      <c r="AJ16" s="163"/>
      <c r="AK16" s="163"/>
      <c r="AL16" s="163"/>
      <c r="AM16" s="163"/>
      <c r="AN16" s="163"/>
      <c r="AO16" s="163"/>
      <c r="AP16" s="163"/>
      <c r="AQ16" s="163"/>
      <c r="AR16" s="163"/>
      <c r="AS16" s="171"/>
      <c r="AT16" s="171"/>
      <c r="AU16" s="171"/>
      <c r="AV16" s="171"/>
      <c r="AW16" s="171"/>
      <c r="AX16" s="70" t="s">
        <v>31</v>
      </c>
      <c r="AY16" s="171"/>
      <c r="AZ16" s="171"/>
      <c r="BA16" s="171"/>
      <c r="BB16" s="171"/>
      <c r="BC16" s="171"/>
      <c r="BD16" s="171"/>
      <c r="BE16" s="171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8"/>
      <c r="BT16" s="78"/>
      <c r="BU16" s="78"/>
      <c r="BV16" s="78"/>
      <c r="BW16" s="78"/>
      <c r="BX16" s="78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</row>
    <row r="17" spans="1:199" s="79" customFormat="1" ht="39" customHeight="1" x14ac:dyDescent="0.2">
      <c r="A17" s="80"/>
      <c r="B17" s="80"/>
      <c r="C17" s="80"/>
      <c r="D17" s="75"/>
      <c r="E17" s="75"/>
      <c r="F17" s="74"/>
      <c r="G17" s="74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2"/>
      <c r="T17" s="72"/>
      <c r="U17" s="77"/>
      <c r="V17" s="77"/>
      <c r="W17" s="77"/>
      <c r="X17" s="77"/>
      <c r="Y17" s="81"/>
      <c r="Z17" s="81"/>
      <c r="AA17" s="81"/>
      <c r="AB17" s="81"/>
      <c r="AC17" s="81"/>
      <c r="AD17" s="81"/>
      <c r="AE17" s="81"/>
      <c r="AF17" s="81"/>
      <c r="AG17" s="82"/>
      <c r="AH17" s="77"/>
      <c r="AI17" s="163" t="s">
        <v>11</v>
      </c>
      <c r="AJ17" s="163"/>
      <c r="AK17" s="163"/>
      <c r="AL17" s="163"/>
      <c r="AM17" s="163"/>
      <c r="AN17" s="163"/>
      <c r="AO17" s="163"/>
      <c r="AP17" s="163"/>
      <c r="AQ17" s="163"/>
      <c r="AR17" s="163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89"/>
      <c r="BN17" s="189"/>
      <c r="BO17" s="189"/>
      <c r="BP17" s="189"/>
      <c r="BQ17" s="189"/>
      <c r="BR17" s="189"/>
      <c r="BS17" s="189"/>
      <c r="BT17" s="189"/>
      <c r="BU17" s="189"/>
      <c r="BV17" s="189"/>
      <c r="BW17" s="189"/>
      <c r="BX17" s="189"/>
      <c r="BY17" s="189"/>
      <c r="BZ17" s="189"/>
      <c r="CA17" s="189"/>
      <c r="CB17" s="189"/>
      <c r="CC17" s="189"/>
      <c r="CD17" s="189"/>
      <c r="CE17" s="189"/>
      <c r="CF17" s="189"/>
      <c r="CG17" s="189"/>
      <c r="CH17" s="189"/>
      <c r="CI17" s="189"/>
      <c r="CJ17" s="189"/>
      <c r="CK17" s="189"/>
      <c r="CL17" s="77"/>
      <c r="CM17" s="77"/>
      <c r="CN17" s="77"/>
      <c r="CO17" s="77"/>
    </row>
    <row r="18" spans="1:199" s="79" customFormat="1" ht="42.6" customHeight="1" x14ac:dyDescent="0.2">
      <c r="A18" s="80"/>
      <c r="B18" s="80"/>
      <c r="C18" s="80"/>
      <c r="D18" s="75"/>
      <c r="E18" s="75"/>
      <c r="F18" s="74"/>
      <c r="G18" s="74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2"/>
      <c r="T18" s="72"/>
      <c r="U18" s="77"/>
      <c r="V18" s="77"/>
      <c r="W18" s="77"/>
      <c r="X18" s="77"/>
      <c r="Y18" s="81"/>
      <c r="Z18" s="81"/>
      <c r="AA18" s="81"/>
      <c r="AB18" s="81"/>
      <c r="AC18" s="81"/>
      <c r="AD18" s="81"/>
      <c r="AE18" s="81"/>
      <c r="AF18" s="81"/>
      <c r="AG18" s="82"/>
      <c r="AH18" s="77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89"/>
      <c r="AT18" s="189"/>
      <c r="AU18" s="189"/>
      <c r="AV18" s="189"/>
      <c r="AW18" s="189"/>
      <c r="AX18" s="189"/>
      <c r="AY18" s="189"/>
      <c r="AZ18" s="189"/>
      <c r="BA18" s="189"/>
      <c r="BB18" s="189"/>
      <c r="BC18" s="189"/>
      <c r="BD18" s="189"/>
      <c r="BE18" s="189"/>
      <c r="BF18" s="189"/>
      <c r="BG18" s="189"/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189"/>
      <c r="BS18" s="189"/>
      <c r="BT18" s="189"/>
      <c r="BU18" s="189"/>
      <c r="BV18" s="189"/>
      <c r="BW18" s="189"/>
      <c r="BX18" s="189"/>
      <c r="BY18" s="189"/>
      <c r="BZ18" s="189"/>
      <c r="CA18" s="189"/>
      <c r="CB18" s="189"/>
      <c r="CC18" s="189"/>
      <c r="CD18" s="189"/>
      <c r="CE18" s="189"/>
      <c r="CF18" s="189"/>
      <c r="CG18" s="189"/>
      <c r="CH18" s="189"/>
      <c r="CI18" s="189"/>
      <c r="CJ18" s="189"/>
      <c r="CK18" s="189"/>
      <c r="CL18" s="77"/>
      <c r="CM18" s="77"/>
      <c r="CN18" s="77"/>
      <c r="CO18" s="77"/>
    </row>
    <row r="19" spans="1:199" s="79" customFormat="1" ht="6" customHeight="1" x14ac:dyDescent="0.2">
      <c r="A19" s="80"/>
      <c r="B19" s="80"/>
      <c r="C19" s="80"/>
      <c r="D19" s="75"/>
      <c r="E19" s="75"/>
      <c r="F19" s="74"/>
      <c r="G19" s="74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2"/>
      <c r="T19" s="72"/>
      <c r="U19" s="77"/>
      <c r="V19" s="77"/>
      <c r="W19" s="77"/>
      <c r="X19" s="77"/>
      <c r="Y19" s="81"/>
      <c r="Z19" s="81"/>
      <c r="AA19" s="81"/>
      <c r="AB19" s="81"/>
      <c r="AC19" s="81"/>
      <c r="AD19" s="81"/>
      <c r="AE19" s="81"/>
      <c r="AF19" s="81"/>
      <c r="AG19" s="82"/>
      <c r="AH19" s="77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  <c r="BI19" s="190"/>
      <c r="BJ19" s="190"/>
      <c r="BK19" s="190"/>
      <c r="BL19" s="190"/>
      <c r="BM19" s="190"/>
      <c r="BN19" s="190"/>
      <c r="BO19" s="190"/>
      <c r="BP19" s="190"/>
      <c r="BQ19" s="190"/>
      <c r="BR19" s="190"/>
      <c r="BS19" s="190"/>
      <c r="BT19" s="190"/>
      <c r="BU19" s="190"/>
      <c r="BV19" s="190"/>
      <c r="BW19" s="190"/>
      <c r="BX19" s="190"/>
      <c r="BY19" s="190"/>
      <c r="BZ19" s="190"/>
      <c r="CA19" s="190"/>
      <c r="CB19" s="190"/>
      <c r="CC19" s="190"/>
      <c r="CD19" s="190"/>
      <c r="CE19" s="190"/>
      <c r="CF19" s="190"/>
      <c r="CG19" s="190"/>
      <c r="CH19" s="190"/>
      <c r="CI19" s="190"/>
      <c r="CJ19" s="190"/>
      <c r="CK19" s="190"/>
      <c r="CL19" s="77"/>
      <c r="CM19" s="77"/>
      <c r="CN19" s="77"/>
      <c r="CO19" s="77"/>
    </row>
    <row r="20" spans="1:199" s="79" customFormat="1" ht="30" customHeight="1" x14ac:dyDescent="0.2">
      <c r="A20" s="72"/>
      <c r="B20" s="72"/>
      <c r="C20" s="72"/>
      <c r="D20" s="75"/>
      <c r="E20" s="75"/>
      <c r="F20" s="74"/>
      <c r="G20" s="74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2"/>
      <c r="T20" s="72"/>
      <c r="U20" s="77"/>
      <c r="V20" s="77"/>
      <c r="W20" s="77"/>
      <c r="X20" s="77"/>
      <c r="Y20" s="81"/>
      <c r="Z20" s="81"/>
      <c r="AA20" s="81"/>
      <c r="AB20" s="81"/>
      <c r="AC20" s="81"/>
      <c r="AD20" s="81"/>
      <c r="AE20" s="81"/>
      <c r="AF20" s="81"/>
      <c r="AG20" s="82"/>
      <c r="AH20" s="77"/>
      <c r="AI20" s="163" t="s">
        <v>12</v>
      </c>
      <c r="AJ20" s="163"/>
      <c r="AK20" s="163"/>
      <c r="AL20" s="163"/>
      <c r="AM20" s="163"/>
      <c r="AN20" s="163"/>
      <c r="AO20" s="163"/>
      <c r="AP20" s="163"/>
      <c r="AQ20" s="163"/>
      <c r="AR20" s="163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164"/>
      <c r="BT20" s="164"/>
      <c r="BU20" s="164"/>
      <c r="BV20" s="164"/>
      <c r="BW20" s="164"/>
      <c r="BX20" s="164"/>
      <c r="BY20" s="164"/>
      <c r="BZ20" s="164"/>
      <c r="CA20" s="164"/>
      <c r="CB20" s="164"/>
      <c r="CC20" s="164"/>
      <c r="CD20" s="164"/>
      <c r="CE20" s="164"/>
      <c r="CF20" s="164"/>
      <c r="CG20" s="164"/>
      <c r="CH20" s="164"/>
      <c r="CI20" s="164"/>
      <c r="CJ20" s="164"/>
      <c r="CK20" s="164"/>
      <c r="CL20" s="77"/>
      <c r="CM20" s="77"/>
      <c r="CN20" s="77"/>
      <c r="CO20" s="77"/>
    </row>
    <row r="21" spans="1:199" s="79" customFormat="1" ht="30" customHeight="1" x14ac:dyDescent="0.2">
      <c r="A21" s="72"/>
      <c r="B21" s="72"/>
      <c r="C21" s="72"/>
      <c r="D21" s="75"/>
      <c r="E21" s="75"/>
      <c r="F21" s="74"/>
      <c r="G21" s="74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2"/>
      <c r="T21" s="72"/>
      <c r="U21" s="77"/>
      <c r="V21" s="77"/>
      <c r="W21" s="77"/>
      <c r="X21" s="77"/>
      <c r="Y21" s="81"/>
      <c r="Z21" s="81"/>
      <c r="AA21" s="81"/>
      <c r="AB21" s="81"/>
      <c r="AC21" s="81"/>
      <c r="AD21" s="81"/>
      <c r="AE21" s="81"/>
      <c r="AF21" s="81"/>
      <c r="AG21" s="82"/>
      <c r="AH21" s="77"/>
      <c r="AI21" s="163" t="s">
        <v>28</v>
      </c>
      <c r="AJ21" s="163"/>
      <c r="AK21" s="163"/>
      <c r="AL21" s="163"/>
      <c r="AM21" s="163"/>
      <c r="AN21" s="163"/>
      <c r="AO21" s="163"/>
      <c r="AP21" s="163"/>
      <c r="AQ21" s="163"/>
      <c r="AR21" s="163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4"/>
      <c r="BU21" s="164"/>
      <c r="BV21" s="164"/>
      <c r="BW21" s="164"/>
      <c r="BX21" s="164"/>
      <c r="BY21" s="164"/>
      <c r="BZ21" s="164"/>
      <c r="CA21" s="164"/>
      <c r="CB21" s="164"/>
      <c r="CC21" s="164"/>
      <c r="CD21" s="164"/>
      <c r="CE21" s="164"/>
      <c r="CF21" s="164"/>
      <c r="CG21" s="164"/>
      <c r="CH21" s="164"/>
      <c r="CI21" s="164"/>
      <c r="CJ21" s="164"/>
      <c r="CK21" s="164"/>
      <c r="CL21" s="83"/>
      <c r="CM21" s="77"/>
      <c r="CN21" s="77"/>
      <c r="CO21" s="77"/>
    </row>
    <row r="22" spans="1:199" s="79" customFormat="1" ht="30" customHeight="1" x14ac:dyDescent="0.2">
      <c r="A22" s="72"/>
      <c r="B22" s="72"/>
      <c r="C22" s="72"/>
      <c r="D22" s="75"/>
      <c r="E22" s="75"/>
      <c r="F22" s="74"/>
      <c r="G22" s="74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2"/>
      <c r="T22" s="72"/>
      <c r="U22" s="77"/>
      <c r="V22" s="77"/>
      <c r="W22" s="77"/>
      <c r="X22" s="77"/>
      <c r="Y22" s="81"/>
      <c r="Z22" s="81"/>
      <c r="AA22" s="81"/>
      <c r="AB22" s="81"/>
      <c r="AC22" s="81"/>
      <c r="AD22" s="81"/>
      <c r="AE22" s="81"/>
      <c r="AF22" s="81"/>
      <c r="AG22" s="82"/>
      <c r="AH22" s="77"/>
      <c r="AI22" s="163" t="s">
        <v>29</v>
      </c>
      <c r="AJ22" s="163"/>
      <c r="AK22" s="163"/>
      <c r="AL22" s="163"/>
      <c r="AM22" s="163"/>
      <c r="AN22" s="163"/>
      <c r="AO22" s="163"/>
      <c r="AP22" s="163"/>
      <c r="AQ22" s="163"/>
      <c r="AR22" s="163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6"/>
      <c r="CM22" s="166"/>
      <c r="CN22" s="166"/>
      <c r="CO22" s="166"/>
      <c r="CQ22" s="84"/>
    </row>
    <row r="23" spans="1:199" s="64" customFormat="1" ht="26.25" customHeight="1" x14ac:dyDescent="0.2">
      <c r="A23" s="54"/>
      <c r="B23" s="54"/>
      <c r="C23" s="54"/>
      <c r="D23" s="55"/>
      <c r="E23" s="55"/>
      <c r="F23" s="68"/>
      <c r="G23" s="68"/>
      <c r="H23" s="53"/>
      <c r="I23" s="53"/>
      <c r="J23" s="53"/>
      <c r="K23" s="53"/>
      <c r="L23" s="53"/>
      <c r="M23" s="53"/>
      <c r="N23" s="53"/>
      <c r="O23" s="56"/>
      <c r="P23" s="56"/>
      <c r="Q23" s="56"/>
      <c r="R23" s="56"/>
      <c r="S23" s="56"/>
      <c r="T23" s="56"/>
      <c r="U23" s="56"/>
      <c r="V23" s="56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43"/>
      <c r="AR23" s="44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4"/>
      <c r="CO23" s="44"/>
    </row>
    <row r="24" spans="1:199" s="44" customFormat="1" ht="30.6" customHeight="1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</row>
    <row r="25" spans="1:199" s="44" customFormat="1" ht="18.75" customHeight="1" x14ac:dyDescent="0.2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7"/>
      <c r="X25" s="57"/>
      <c r="Y25" s="57"/>
      <c r="Z25" s="57"/>
      <c r="AA25" s="57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7"/>
      <c r="AN25" s="57"/>
      <c r="AO25" s="57"/>
      <c r="AP25" s="57"/>
      <c r="AQ25" s="43"/>
    </row>
    <row r="26" spans="1:199" s="44" customFormat="1" ht="24.75" customHeight="1" x14ac:dyDescent="0.2">
      <c r="A26" s="167" t="s">
        <v>43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7"/>
      <c r="BC26" s="167"/>
      <c r="BD26" s="167"/>
      <c r="BE26" s="167"/>
      <c r="BF26" s="167"/>
      <c r="BG26" s="167"/>
      <c r="BH26" s="167"/>
      <c r="BI26" s="167"/>
      <c r="BJ26" s="167"/>
      <c r="BK26" s="167"/>
      <c r="BL26" s="167"/>
      <c r="BM26" s="167"/>
      <c r="BN26" s="167"/>
      <c r="BO26" s="167"/>
      <c r="BP26" s="167"/>
      <c r="BQ26" s="167"/>
      <c r="BR26" s="167"/>
      <c r="BS26" s="167"/>
      <c r="BT26" s="167"/>
      <c r="BU26" s="167"/>
      <c r="BV26" s="167"/>
      <c r="BW26" s="167"/>
      <c r="BX26" s="167"/>
      <c r="BY26" s="167"/>
      <c r="BZ26" s="167"/>
      <c r="CA26" s="167"/>
      <c r="CB26" s="167"/>
      <c r="CC26" s="167"/>
      <c r="CD26" s="167"/>
      <c r="CE26" s="167"/>
      <c r="CF26" s="167"/>
      <c r="CG26" s="167"/>
      <c r="CH26" s="167"/>
      <c r="CI26" s="167"/>
      <c r="CJ26" s="167"/>
      <c r="CK26" s="167"/>
      <c r="CL26" s="167"/>
      <c r="CM26" s="167"/>
      <c r="CN26" s="167"/>
      <c r="CO26" s="167"/>
    </row>
    <row r="27" spans="1:199" s="44" customFormat="1" ht="24.75" customHeight="1" x14ac:dyDescent="0.2">
      <c r="A27" s="167" t="s">
        <v>42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  <c r="BR27" s="167"/>
      <c r="BS27" s="167"/>
      <c r="BT27" s="167"/>
      <c r="BU27" s="167"/>
      <c r="BV27" s="167"/>
      <c r="BW27" s="167"/>
      <c r="BX27" s="167"/>
      <c r="BY27" s="167"/>
      <c r="BZ27" s="167"/>
      <c r="CA27" s="167"/>
      <c r="CB27" s="167"/>
      <c r="CC27" s="167"/>
      <c r="CD27" s="167"/>
      <c r="CE27" s="167"/>
      <c r="CF27" s="167"/>
      <c r="CG27" s="167"/>
      <c r="CH27" s="167"/>
      <c r="CI27" s="167"/>
      <c r="CJ27" s="167"/>
      <c r="CK27" s="167"/>
      <c r="CL27" s="167"/>
      <c r="CM27" s="167"/>
      <c r="CN27" s="167"/>
      <c r="CO27" s="167"/>
    </row>
    <row r="28" spans="1:199" s="36" customFormat="1" ht="24.75" customHeight="1" x14ac:dyDescent="0.2">
      <c r="A28" s="168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8"/>
      <c r="BN28" s="168"/>
      <c r="BO28" s="168"/>
      <c r="BP28" s="168"/>
      <c r="BQ28" s="168"/>
      <c r="BR28" s="168"/>
      <c r="BS28" s="168"/>
      <c r="BT28" s="168"/>
      <c r="BU28" s="168"/>
      <c r="BV28" s="168"/>
      <c r="BW28" s="168"/>
      <c r="BX28" s="168"/>
      <c r="BY28" s="168"/>
      <c r="BZ28" s="168"/>
      <c r="CA28" s="168"/>
      <c r="CB28" s="168"/>
      <c r="CC28" s="168"/>
      <c r="CD28" s="168"/>
      <c r="CE28" s="168"/>
      <c r="CF28" s="168"/>
      <c r="CG28" s="168"/>
      <c r="CH28" s="168"/>
      <c r="CI28" s="168"/>
      <c r="CJ28" s="168"/>
      <c r="CK28" s="168"/>
      <c r="CL28" s="168"/>
      <c r="CM28" s="168"/>
      <c r="CN28" s="44"/>
      <c r="CO28" s="44"/>
    </row>
    <row r="29" spans="1:199" s="36" customFormat="1" ht="26.25" customHeight="1" x14ac:dyDescent="0.2">
      <c r="A29" s="54"/>
      <c r="B29" s="54"/>
      <c r="C29" s="54"/>
      <c r="D29" s="55"/>
      <c r="E29" s="55"/>
      <c r="F29" s="68"/>
      <c r="G29" s="68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6"/>
      <c r="T29" s="56"/>
      <c r="U29" s="56"/>
      <c r="V29" s="56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43"/>
      <c r="AR29" s="44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4"/>
      <c r="CM29" s="44"/>
      <c r="CN29" s="44"/>
      <c r="CO29" s="44"/>
    </row>
    <row r="30" spans="1:199" s="36" customFormat="1" ht="20.25" customHeight="1" x14ac:dyDescent="0.2">
      <c r="A30" s="61"/>
      <c r="B30" s="61"/>
      <c r="C30" s="53"/>
      <c r="D30" s="53"/>
      <c r="E30" s="55"/>
      <c r="F30" s="68"/>
      <c r="G30" s="68"/>
      <c r="H30" s="55"/>
      <c r="I30" s="55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</row>
    <row r="31" spans="1:199" s="36" customFormat="1" ht="60.75" customHeight="1" x14ac:dyDescent="0.2">
      <c r="A31" s="169" t="s">
        <v>13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  <c r="BT31" s="170"/>
      <c r="BU31" s="170"/>
      <c r="BV31" s="170"/>
      <c r="BW31" s="170"/>
      <c r="BX31" s="170"/>
      <c r="BY31" s="170"/>
      <c r="BZ31" s="170"/>
      <c r="CA31" s="170"/>
      <c r="CB31" s="170"/>
      <c r="CC31" s="170"/>
      <c r="CD31" s="170"/>
      <c r="CE31" s="170"/>
      <c r="CF31" s="170"/>
      <c r="CG31" s="170"/>
      <c r="CH31" s="170"/>
      <c r="CI31" s="170"/>
      <c r="CJ31" s="170"/>
      <c r="CK31" s="170"/>
      <c r="CL31" s="170"/>
      <c r="CM31" s="170"/>
      <c r="CN31" s="170"/>
      <c r="CO31" s="170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</row>
    <row r="32" spans="1:199" s="36" customFormat="1" ht="21" customHeight="1" x14ac:dyDescent="0.2">
      <c r="A32" s="170" t="s">
        <v>14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/>
      <c r="BQ32" s="170"/>
      <c r="BR32" s="170"/>
      <c r="BS32" s="170"/>
      <c r="BT32" s="170"/>
      <c r="BU32" s="170"/>
      <c r="BV32" s="170"/>
      <c r="BW32" s="170"/>
      <c r="BX32" s="170"/>
      <c r="BY32" s="170"/>
      <c r="BZ32" s="170"/>
      <c r="CA32" s="170"/>
      <c r="CB32" s="170"/>
      <c r="CC32" s="170"/>
      <c r="CD32" s="170"/>
      <c r="CE32" s="170"/>
      <c r="CF32" s="170"/>
      <c r="CG32" s="170"/>
      <c r="CH32" s="170"/>
      <c r="CI32" s="170"/>
      <c r="CJ32" s="170"/>
      <c r="CK32" s="170"/>
      <c r="CL32" s="170"/>
      <c r="CM32" s="170"/>
      <c r="CN32" s="170"/>
      <c r="CO32" s="170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</row>
    <row r="33" spans="1:199" s="36" customFormat="1" ht="26.25" customHeight="1" x14ac:dyDescent="0.2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44"/>
      <c r="CO33" s="44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</row>
    <row r="34" spans="1:199" s="36" customFormat="1" ht="1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44"/>
      <c r="CO34" s="44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</row>
    <row r="35" spans="1:199" s="36" customFormat="1" ht="30.6" customHeight="1" x14ac:dyDescent="0.2">
      <c r="A35" s="170" t="s">
        <v>15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0"/>
      <c r="BQ35" s="170"/>
      <c r="BR35" s="170"/>
      <c r="BS35" s="170"/>
      <c r="BT35" s="170"/>
      <c r="BU35" s="170"/>
      <c r="BV35" s="170"/>
      <c r="BW35" s="170"/>
      <c r="BX35" s="170"/>
      <c r="BY35" s="170"/>
      <c r="BZ35" s="170"/>
      <c r="CA35" s="170"/>
      <c r="CB35" s="170"/>
      <c r="CC35" s="170"/>
      <c r="CD35" s="170"/>
      <c r="CE35" s="170"/>
      <c r="CF35" s="170"/>
      <c r="CG35" s="170"/>
      <c r="CH35" s="170"/>
      <c r="CI35" s="170"/>
      <c r="CJ35" s="170"/>
      <c r="CK35" s="170"/>
      <c r="CL35" s="170"/>
      <c r="CM35" s="170"/>
      <c r="CN35" s="170"/>
      <c r="CO35" s="170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</row>
    <row r="36" spans="1:199" s="36" customFormat="1" ht="38.4" customHeight="1" x14ac:dyDescent="0.2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44"/>
      <c r="CO36" s="44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</row>
    <row r="37" spans="1:199" s="36" customFormat="1" ht="38.4" customHeight="1" x14ac:dyDescent="0.2">
      <c r="A37" s="71"/>
      <c r="B37" s="71"/>
      <c r="C37" s="71"/>
      <c r="D37" s="71"/>
      <c r="E37" s="71"/>
      <c r="F37" s="71"/>
      <c r="G37" s="71"/>
      <c r="H37" s="179" t="s">
        <v>40</v>
      </c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79"/>
      <c r="BD37" s="179"/>
      <c r="BE37" s="179"/>
      <c r="BF37" s="179"/>
      <c r="BG37" s="179"/>
      <c r="BH37" s="179"/>
      <c r="BI37" s="179"/>
      <c r="BJ37" s="179"/>
      <c r="BK37" s="179"/>
      <c r="BL37" s="179"/>
      <c r="BM37" s="179"/>
      <c r="BN37" s="179"/>
      <c r="BO37" s="179"/>
      <c r="BP37" s="179"/>
      <c r="BQ37" s="179"/>
      <c r="BR37" s="179"/>
      <c r="BS37" s="179"/>
      <c r="BT37" s="179"/>
      <c r="BU37" s="179"/>
      <c r="BV37" s="179"/>
      <c r="BW37" s="179"/>
      <c r="BX37" s="179"/>
      <c r="BY37" s="179"/>
      <c r="BZ37" s="179"/>
      <c r="CA37" s="179"/>
      <c r="CB37" s="179"/>
      <c r="CC37" s="179"/>
      <c r="CD37" s="179"/>
      <c r="CE37" s="179"/>
      <c r="CF37" s="179"/>
      <c r="CG37" s="179"/>
      <c r="CH37" s="179"/>
      <c r="CI37" s="179"/>
      <c r="CJ37" s="179"/>
      <c r="CK37" s="136"/>
      <c r="CL37" s="136"/>
      <c r="CM37" s="136"/>
      <c r="CN37" s="136"/>
      <c r="CO37" s="136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  <c r="GO37" s="38"/>
      <c r="GP37" s="38"/>
      <c r="GQ37" s="38"/>
    </row>
    <row r="38" spans="1:199" s="36" customFormat="1" ht="38.4" customHeight="1" x14ac:dyDescent="0.2">
      <c r="A38" s="71"/>
      <c r="B38" s="71"/>
      <c r="C38" s="71"/>
      <c r="D38" s="71"/>
      <c r="E38" s="71"/>
      <c r="F38" s="71"/>
      <c r="G38" s="71"/>
      <c r="H38" s="165" t="s">
        <v>37</v>
      </c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  <c r="BX38" s="165"/>
      <c r="BY38" s="165"/>
      <c r="BZ38" s="165"/>
      <c r="CA38" s="165"/>
      <c r="CB38" s="165"/>
      <c r="CC38" s="165"/>
      <c r="CD38" s="165"/>
      <c r="CE38" s="165"/>
      <c r="CF38" s="165"/>
      <c r="CG38" s="165"/>
      <c r="CH38" s="165"/>
      <c r="CI38" s="165"/>
      <c r="CJ38" s="165"/>
      <c r="CK38" s="165"/>
      <c r="CL38" s="165"/>
      <c r="CM38" s="165"/>
      <c r="CN38" s="165"/>
      <c r="CO38" s="165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</row>
    <row r="39" spans="1:199" s="36" customFormat="1" ht="38.4" customHeight="1" x14ac:dyDescent="0.2">
      <c r="A39" s="71"/>
      <c r="B39" s="71"/>
      <c r="C39" s="71"/>
      <c r="D39" s="71"/>
      <c r="E39" s="71"/>
      <c r="F39" s="71"/>
      <c r="G39" s="71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165"/>
      <c r="CB39" s="165"/>
      <c r="CC39" s="165"/>
      <c r="CD39" s="165"/>
      <c r="CE39" s="165"/>
      <c r="CF39" s="165"/>
      <c r="CG39" s="165"/>
      <c r="CH39" s="165"/>
      <c r="CI39" s="165"/>
      <c r="CJ39" s="165"/>
      <c r="CK39" s="165"/>
      <c r="CL39" s="165"/>
      <c r="CM39" s="165"/>
      <c r="CN39" s="165"/>
      <c r="CO39" s="165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</row>
    <row r="40" spans="1:199" s="36" customFormat="1" ht="38.4" customHeight="1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  <c r="GO40" s="38"/>
      <c r="GP40" s="38"/>
      <c r="GQ40" s="38"/>
    </row>
    <row r="41" spans="1:199" s="36" customFormat="1" ht="14.4" customHeight="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</row>
    <row r="42" spans="1:199" ht="16.5" customHeight="1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6"/>
      <c r="CO42" s="36"/>
      <c r="CP42" s="36"/>
      <c r="CQ42" s="36"/>
      <c r="CR42" s="36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</row>
    <row r="43" spans="1:199" ht="18" customHeight="1" x14ac:dyDescent="0.2">
      <c r="A43" s="36"/>
      <c r="B43" s="36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36"/>
      <c r="CL43" s="36"/>
      <c r="CM43" s="36"/>
      <c r="CN43" s="36"/>
      <c r="CO43" s="36"/>
      <c r="CP43" s="36"/>
      <c r="CQ43" s="36"/>
      <c r="CR43" s="36"/>
    </row>
    <row r="44" spans="1:199" ht="18" customHeight="1" x14ac:dyDescent="0.2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</row>
  </sheetData>
  <sheetProtection algorithmName="SHA-512" hashValue="FWm0z3pGbYRpm2A0U9irAywVn2eMS+7IENYysV3YWjL7hHo3bocOCD277C1ik08PVN5OyKbsD3r3tONzd+iLyw==" saltValue="brlj6PqWscSFrL7x0HsIxw==" spinCount="100000" sheet="1" objects="1" scenarios="1"/>
  <mergeCells count="46">
    <mergeCell ref="W5:CL6"/>
    <mergeCell ref="A11:AD11"/>
    <mergeCell ref="A12:AD12"/>
    <mergeCell ref="H37:CJ37"/>
    <mergeCell ref="A2:J5"/>
    <mergeCell ref="K2:U5"/>
    <mergeCell ref="BP3:BS4"/>
    <mergeCell ref="BT3:BX4"/>
    <mergeCell ref="BY3:BZ4"/>
    <mergeCell ref="AI18:AR18"/>
    <mergeCell ref="AS18:CK18"/>
    <mergeCell ref="BM17:CK17"/>
    <mergeCell ref="AS19:CK19"/>
    <mergeCell ref="Y16:AH16"/>
    <mergeCell ref="AI16:AR16"/>
    <mergeCell ref="AS16:AW16"/>
    <mergeCell ref="AY16:BE16"/>
    <mergeCell ref="AI17:AR17"/>
    <mergeCell ref="AS17:AZ17"/>
    <mergeCell ref="CM3:CN4"/>
    <mergeCell ref="AI9:AJ9"/>
    <mergeCell ref="BO9:BR9"/>
    <mergeCell ref="BS9:BW9"/>
    <mergeCell ref="BX9:BY9"/>
    <mergeCell ref="BZ9:CD9"/>
    <mergeCell ref="CE9:CF9"/>
    <mergeCell ref="CG9:CK9"/>
    <mergeCell ref="CL9:CM9"/>
    <mergeCell ref="CA3:CE4"/>
    <mergeCell ref="CF3:CG4"/>
    <mergeCell ref="CH3:CL4"/>
    <mergeCell ref="BA17:BL17"/>
    <mergeCell ref="AI20:AR20"/>
    <mergeCell ref="AS20:CK20"/>
    <mergeCell ref="AI21:AR21"/>
    <mergeCell ref="AS21:CK21"/>
    <mergeCell ref="H38:CO39"/>
    <mergeCell ref="CL22:CO22"/>
    <mergeCell ref="A26:CO26"/>
    <mergeCell ref="A27:CO27"/>
    <mergeCell ref="A28:CM28"/>
    <mergeCell ref="A31:CO31"/>
    <mergeCell ref="A32:CO32"/>
    <mergeCell ref="AI22:AR22"/>
    <mergeCell ref="AS22:CK22"/>
    <mergeCell ref="A35:CO35"/>
  </mergeCells>
  <phoneticPr fontId="20"/>
  <conditionalFormatting sqref="BT3:BX4 CA3:CE4 CH3:CL4 AS16:AW16 AY16:BE16 AS17:CK18 AS20:CK22">
    <cfRule type="containsBlanks" dxfId="22" priority="1">
      <formula>LEN(TRIM(AS3))=0</formula>
    </cfRule>
  </conditionalFormatting>
  <dataValidations count="6">
    <dataValidation type="list" imeMode="disabled" allowBlank="1" showInputMessage="1" showErrorMessage="1" error="入力した値は正しくありません。" sqref="CH3:CL4" xr:uid="{8BE30CF2-E77A-47A8-AB23-7BEE908C36CF}">
      <formula1>"1,2,3,4,5,6,7,8,9,10,11,12,13,14,15,16,17,18,19,20,21,22,23,24,25,26,27,28,29,30,31"</formula1>
    </dataValidation>
    <dataValidation type="list" imeMode="disabled" allowBlank="1" showInputMessage="1" showErrorMessage="1" error="入力した値は正しくありません。" sqref="CA3:CE4" xr:uid="{F2E4759C-BF8D-4546-8452-6B6039E0A3FF}">
      <formula1>"4,5,6,7,8,9,10,11"</formula1>
    </dataValidation>
    <dataValidation type="textLength" imeMode="disabled" operator="equal" allowBlank="1" showInputMessage="1" showErrorMessage="1" error="入力された桁数が不正です。_x000a_3ケタで再度入力してください。" sqref="AS16:AX16" xr:uid="{81C9803D-F2B4-4DA9-8A5F-A4979AC7C9A1}">
      <formula1>3</formula1>
    </dataValidation>
    <dataValidation type="textLength" imeMode="disabled" operator="equal" allowBlank="1" showInputMessage="1" showErrorMessage="1" error="入力された桁数が不正です。_x000a_4ケタで再度入力してください。" sqref="AY16:BE16" xr:uid="{211751F6-5FD4-498B-AF5E-4F3D21B94251}">
      <formula1>4</formula1>
    </dataValidation>
    <dataValidation imeMode="disabled" allowBlank="1" showInputMessage="1" sqref="BH16:CB16" xr:uid="{CB950D8E-7370-4234-BF53-F00EDF434EA5}"/>
    <dataValidation allowBlank="1" showInputMessage="1" sqref="AT18 AT20:AT22" xr:uid="{818211C4-D723-4FF6-BA2A-B8591F8B81F7}"/>
  </dataValidations>
  <printOptions horizontalCentered="1"/>
  <pageMargins left="0.39370078740157483" right="0.39370078740157483" top="0.59055118110236227" bottom="0.74803149606299213" header="0.39370078740157483" footer="0.31496062992125984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DCD7A-1B6B-41D9-8F9E-D4A7D74DDD38}">
  <dimension ref="A1:Z164"/>
  <sheetViews>
    <sheetView showGridLines="0" view="pageBreakPreview" zoomScale="60" zoomScaleNormal="70" workbookViewId="0"/>
  </sheetViews>
  <sheetFormatPr defaultColWidth="9" defaultRowHeight="19.2" x14ac:dyDescent="0.2"/>
  <cols>
    <col min="1" max="1" width="4.44140625" style="3" customWidth="1"/>
    <col min="2" max="3" width="21.109375" style="3" customWidth="1"/>
    <col min="4" max="4" width="18.6640625" style="3" customWidth="1"/>
    <col min="5" max="5" width="11.88671875" style="3" customWidth="1"/>
    <col min="6" max="6" width="65.109375" style="3" customWidth="1"/>
    <col min="7" max="7" width="16.44140625" style="3" bestFit="1" customWidth="1"/>
    <col min="8" max="8" width="85.44140625" style="3" hidden="1" customWidth="1"/>
    <col min="9" max="9" width="16.44140625" style="3" customWidth="1"/>
    <col min="10" max="10" width="18.109375" style="7" bestFit="1" customWidth="1"/>
    <col min="11" max="11" width="15.109375" style="10" bestFit="1" customWidth="1"/>
    <col min="12" max="12" width="9.21875" style="7" customWidth="1"/>
    <col min="13" max="13" width="3.77734375" style="7" customWidth="1"/>
    <col min="14" max="14" width="9.21875" style="7" customWidth="1"/>
    <col min="15" max="16" width="17.77734375" style="3" bestFit="1" customWidth="1"/>
    <col min="17" max="17" width="30.6640625" style="3" customWidth="1"/>
    <col min="18" max="18" width="43.21875" style="3" customWidth="1"/>
    <col min="19" max="19" width="2.109375" style="3" customWidth="1"/>
    <col min="20" max="20" width="9" style="126" customWidth="1"/>
    <col min="21" max="22" width="9" style="3" hidden="1" customWidth="1"/>
    <col min="23" max="16384" width="9" style="3"/>
  </cols>
  <sheetData>
    <row r="1" spans="1:26" ht="21" customHeight="1" x14ac:dyDescent="0.2">
      <c r="H1" s="7"/>
      <c r="I1" s="10"/>
      <c r="K1" s="7"/>
      <c r="N1" s="10"/>
      <c r="Q1" s="115"/>
      <c r="S1" s="115" t="s">
        <v>49</v>
      </c>
    </row>
    <row r="2" spans="1:26" ht="27" customHeight="1" x14ac:dyDescent="0.2">
      <c r="A2" s="202" t="s">
        <v>43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</row>
    <row r="3" spans="1:26" s="4" customFormat="1" ht="5.25" customHeight="1" x14ac:dyDescent="0.2">
      <c r="B3" s="5"/>
      <c r="C3" s="5"/>
      <c r="D3" s="5"/>
      <c r="E3" s="6"/>
      <c r="F3" s="6"/>
      <c r="G3" s="6"/>
      <c r="H3" s="6"/>
      <c r="I3" s="6"/>
      <c r="J3" s="7"/>
      <c r="K3" s="8"/>
      <c r="L3" s="7"/>
      <c r="M3" s="7"/>
      <c r="N3" s="7"/>
      <c r="T3" s="127"/>
    </row>
    <row r="4" spans="1:26" ht="25.5" customHeight="1" x14ac:dyDescent="0.2">
      <c r="A4" s="4"/>
      <c r="B4" s="9" t="s">
        <v>48</v>
      </c>
      <c r="C4" s="9"/>
      <c r="D4" s="9"/>
      <c r="I4" s="162"/>
      <c r="J4" s="162"/>
      <c r="K4" s="162"/>
      <c r="L4" s="162"/>
      <c r="M4" s="162"/>
      <c r="N4" s="162"/>
      <c r="O4" s="162"/>
      <c r="P4" s="162"/>
      <c r="Q4" s="162"/>
      <c r="R4" s="162"/>
      <c r="T4" s="128"/>
      <c r="U4" s="11"/>
      <c r="V4" s="11"/>
      <c r="W4" s="11"/>
      <c r="X4" s="11"/>
      <c r="Y4" s="11"/>
      <c r="Z4" s="11"/>
    </row>
    <row r="5" spans="1:26" ht="12" customHeight="1" x14ac:dyDescent="0.2">
      <c r="A5" s="4"/>
      <c r="I5" s="162"/>
      <c r="J5" s="162"/>
      <c r="K5" s="162"/>
      <c r="L5" s="162"/>
      <c r="M5" s="162"/>
      <c r="N5" s="162"/>
      <c r="O5" s="162"/>
      <c r="P5" s="162"/>
      <c r="Q5" s="162"/>
      <c r="R5" s="162"/>
      <c r="T5" s="129"/>
      <c r="U5" s="11"/>
      <c r="V5" s="11"/>
      <c r="W5" s="11"/>
      <c r="X5" s="11"/>
      <c r="Y5" s="11"/>
      <c r="Z5" s="11"/>
    </row>
    <row r="6" spans="1:26" s="4" customFormat="1" ht="17.25" customHeight="1" x14ac:dyDescent="0.2">
      <c r="B6" s="12" t="s">
        <v>19</v>
      </c>
      <c r="C6" s="12"/>
      <c r="D6" s="12"/>
      <c r="E6" s="6"/>
      <c r="F6" s="6"/>
      <c r="G6" s="6"/>
      <c r="H6" s="6"/>
      <c r="I6" s="162"/>
      <c r="J6" s="162"/>
      <c r="K6" s="162"/>
      <c r="L6" s="162"/>
      <c r="M6" s="162"/>
      <c r="N6" s="162"/>
      <c r="O6" s="162"/>
      <c r="P6" s="162"/>
      <c r="Q6" s="162"/>
      <c r="R6" s="162"/>
      <c r="T6" s="129"/>
      <c r="U6" s="11"/>
      <c r="V6" s="11"/>
      <c r="W6" s="11"/>
      <c r="X6" s="11"/>
      <c r="Y6" s="11"/>
      <c r="Z6" s="11"/>
    </row>
    <row r="7" spans="1:26" s="4" customFormat="1" ht="5.25" customHeight="1" thickBot="1" x14ac:dyDescent="0.25">
      <c r="B7" s="5"/>
      <c r="C7" s="5"/>
      <c r="D7" s="5"/>
      <c r="E7" s="6"/>
      <c r="F7" s="6"/>
      <c r="G7" s="6"/>
      <c r="H7" s="6"/>
      <c r="I7" s="6"/>
      <c r="J7" s="7"/>
      <c r="K7" s="8"/>
      <c r="L7" s="7"/>
      <c r="M7" s="7"/>
      <c r="N7" s="7"/>
      <c r="T7" s="129"/>
      <c r="U7" s="11"/>
      <c r="V7" s="11"/>
      <c r="W7" s="11"/>
      <c r="X7" s="11"/>
      <c r="Y7" s="11"/>
      <c r="Z7" s="11"/>
    </row>
    <row r="8" spans="1:26" ht="30" customHeight="1" x14ac:dyDescent="0.2">
      <c r="A8" s="4"/>
      <c r="B8" s="219" t="s">
        <v>20</v>
      </c>
      <c r="C8" s="220"/>
      <c r="D8" s="192"/>
      <c r="E8" s="193"/>
      <c r="F8" s="194"/>
      <c r="G8" s="217" t="s">
        <v>50</v>
      </c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129"/>
      <c r="U8" s="11"/>
      <c r="V8" s="11"/>
      <c r="W8" s="11"/>
      <c r="X8" s="11"/>
      <c r="Y8" s="11"/>
      <c r="Z8" s="11"/>
    </row>
    <row r="9" spans="1:26" s="4" customFormat="1" ht="30" customHeight="1" thickBot="1" x14ac:dyDescent="0.25">
      <c r="B9" s="140" t="s">
        <v>47</v>
      </c>
      <c r="C9" s="141"/>
      <c r="D9" s="195"/>
      <c r="E9" s="196"/>
      <c r="F9" s="197"/>
      <c r="G9" s="217" t="s">
        <v>51</v>
      </c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129"/>
      <c r="U9" s="11"/>
      <c r="V9" s="11"/>
      <c r="W9" s="11"/>
      <c r="X9" s="11"/>
      <c r="Y9" s="11"/>
      <c r="Z9" s="11"/>
    </row>
    <row r="10" spans="1:26" ht="13.5" customHeight="1" x14ac:dyDescent="0.2">
      <c r="A10" s="4"/>
      <c r="B10" s="4"/>
      <c r="C10" s="4"/>
      <c r="D10" s="4"/>
      <c r="E10" s="6"/>
      <c r="F10" s="6"/>
      <c r="G10" s="6"/>
      <c r="H10" s="6"/>
      <c r="I10" s="6"/>
      <c r="J10" s="6"/>
      <c r="K10" s="13"/>
      <c r="L10" s="6"/>
      <c r="M10" s="6"/>
      <c r="N10" s="6"/>
      <c r="T10" s="129"/>
      <c r="U10" s="11"/>
      <c r="V10" s="11"/>
      <c r="W10" s="11"/>
      <c r="X10" s="11"/>
      <c r="Y10" s="11"/>
      <c r="Z10" s="11"/>
    </row>
    <row r="11" spans="1:26" ht="17.25" customHeight="1" x14ac:dyDescent="0.2">
      <c r="A11" s="4"/>
      <c r="B11" s="14" t="s">
        <v>17</v>
      </c>
      <c r="C11" s="14"/>
      <c r="D11" s="14"/>
      <c r="E11" s="15"/>
      <c r="F11" s="15"/>
      <c r="G11" s="15"/>
      <c r="H11" s="15"/>
      <c r="I11" s="15"/>
      <c r="J11" s="16"/>
      <c r="L11" s="16"/>
      <c r="M11" s="16"/>
      <c r="N11" s="16"/>
      <c r="T11" s="129"/>
      <c r="U11" s="11"/>
      <c r="V11" s="11"/>
      <c r="W11" s="11"/>
      <c r="X11" s="11"/>
      <c r="Y11" s="11"/>
      <c r="Z11" s="11"/>
    </row>
    <row r="12" spans="1:26" s="4" customFormat="1" ht="5.25" customHeight="1" x14ac:dyDescent="0.2">
      <c r="B12" s="5"/>
      <c r="C12" s="5"/>
      <c r="D12" s="5"/>
      <c r="E12" s="6"/>
      <c r="F12" s="6"/>
      <c r="G12" s="6"/>
      <c r="H12" s="6"/>
      <c r="I12" s="6"/>
      <c r="J12" s="7"/>
      <c r="K12" s="8"/>
      <c r="L12" s="7"/>
      <c r="M12" s="7"/>
      <c r="N12" s="7"/>
      <c r="T12" s="127"/>
    </row>
    <row r="13" spans="1:26" s="119" customFormat="1" x14ac:dyDescent="0.2">
      <c r="A13" s="118"/>
      <c r="B13" s="218" t="s">
        <v>35</v>
      </c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T13" s="130"/>
    </row>
    <row r="14" spans="1:26" s="119" customFormat="1" x14ac:dyDescent="0.2">
      <c r="A14" s="118"/>
      <c r="B14" s="123" t="s">
        <v>44</v>
      </c>
      <c r="C14" s="123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T14" s="130"/>
    </row>
    <row r="15" spans="1:26" s="4" customFormat="1" ht="5.25" customHeight="1" thickBot="1" x14ac:dyDescent="0.25">
      <c r="A15" s="120"/>
      <c r="B15" s="121"/>
      <c r="C15" s="121"/>
      <c r="D15" s="121"/>
      <c r="G15" s="6"/>
      <c r="H15" s="6"/>
      <c r="I15" s="117"/>
      <c r="J15" s="117"/>
      <c r="T15" s="127"/>
    </row>
    <row r="16" spans="1:26" s="17" customFormat="1" ht="35.25" customHeight="1" x14ac:dyDescent="0.2">
      <c r="B16" s="200" t="s">
        <v>45</v>
      </c>
      <c r="C16" s="203" t="s">
        <v>21</v>
      </c>
      <c r="D16" s="205" t="s">
        <v>22</v>
      </c>
      <c r="E16" s="100"/>
      <c r="F16" s="101" t="s">
        <v>26</v>
      </c>
      <c r="G16" s="18"/>
      <c r="H16" s="108" t="s">
        <v>32</v>
      </c>
      <c r="I16" s="207" t="s">
        <v>23</v>
      </c>
      <c r="J16" s="209" t="s">
        <v>24</v>
      </c>
      <c r="K16" s="211" t="s">
        <v>16</v>
      </c>
      <c r="L16" s="213" t="s">
        <v>27</v>
      </c>
      <c r="M16" s="214"/>
      <c r="N16" s="214"/>
      <c r="O16" s="198" t="s">
        <v>38</v>
      </c>
      <c r="P16" s="198" t="s">
        <v>39</v>
      </c>
      <c r="Q16" s="215" t="s">
        <v>25</v>
      </c>
      <c r="R16" s="216"/>
      <c r="T16" s="127"/>
    </row>
    <row r="17" spans="1:21" s="17" customFormat="1" ht="34.5" customHeight="1" thickBot="1" x14ac:dyDescent="0.25">
      <c r="B17" s="201"/>
      <c r="C17" s="204"/>
      <c r="D17" s="206"/>
      <c r="E17" s="105" t="s">
        <v>46</v>
      </c>
      <c r="F17" s="104"/>
      <c r="G17" s="19" t="s">
        <v>18</v>
      </c>
      <c r="H17" s="109" t="s">
        <v>33</v>
      </c>
      <c r="I17" s="208"/>
      <c r="J17" s="210"/>
      <c r="K17" s="212"/>
      <c r="L17" s="20" t="s">
        <v>3</v>
      </c>
      <c r="M17" s="21"/>
      <c r="N17" s="135" t="s">
        <v>4</v>
      </c>
      <c r="O17" s="199"/>
      <c r="P17" s="199"/>
      <c r="Q17" s="22" t="s">
        <v>52</v>
      </c>
      <c r="R17" s="23" t="s">
        <v>0</v>
      </c>
      <c r="T17" s="127"/>
    </row>
    <row r="18" spans="1:21" s="7" customFormat="1" ht="30" customHeight="1" x14ac:dyDescent="0.2">
      <c r="A18" s="85" t="str">
        <f>IF(B18="","",ROW()-17)</f>
        <v/>
      </c>
      <c r="B18" s="30"/>
      <c r="C18" s="138"/>
      <c r="D18" s="31"/>
      <c r="E18" s="124" t="str">
        <f>IF(B18="","",IF(B18="防災ガラス窓","【防災】",""))</f>
        <v/>
      </c>
      <c r="F18" s="102"/>
      <c r="G18" s="106"/>
      <c r="H18" s="110" t="str">
        <f>IF(F18="","",E18&amp;F18)</f>
        <v/>
      </c>
      <c r="I18" s="32"/>
      <c r="J18" s="33"/>
      <c r="K18" s="142"/>
      <c r="L18" s="62"/>
      <c r="M18" s="86" t="s">
        <v>2</v>
      </c>
      <c r="N18" s="134"/>
      <c r="O18" s="87" t="str">
        <f>IF($K18="","",IF($B18="窓(防火・防風・防犯仕様)",IF(VALUE($K18)&lt;=1.9,"S","A"),IF($C18="カバー工法",IF(VALUE($K18)&lt;=1.9,"S","A"),IF($C18="外窓交換",IF(VALUE($K18)&lt;=1.9,"S","補助対象外")))))</f>
        <v/>
      </c>
      <c r="P18" s="87" t="str">
        <f>IF(O18="","",$D$9&amp;G18&amp;O18)</f>
        <v/>
      </c>
      <c r="Q18" s="160"/>
      <c r="R18" s="34"/>
      <c r="T18" s="131"/>
      <c r="U18" s="7" t="str">
        <f>IF(P18="","",COUNTIF(#REF!,P18))</f>
        <v/>
      </c>
    </row>
    <row r="19" spans="1:21" s="7" customFormat="1" ht="30" customHeight="1" x14ac:dyDescent="0.2">
      <c r="A19" s="85" t="str">
        <f t="shared" ref="A19:A47" si="0">IF(B19="","",ROW()-17)</f>
        <v/>
      </c>
      <c r="B19" s="24"/>
      <c r="C19" s="139"/>
      <c r="D19" s="25"/>
      <c r="E19" s="125" t="str">
        <f t="shared" ref="E19:E47" si="1">IF(B19="","",IF(B19="防災ガラス窓","【防災】",""))</f>
        <v/>
      </c>
      <c r="F19" s="103"/>
      <c r="G19" s="107"/>
      <c r="H19" s="111" t="str">
        <f t="shared" ref="H19:H47" si="2">IF(F19="","",E19&amp;F19)</f>
        <v/>
      </c>
      <c r="I19" s="26"/>
      <c r="J19" s="27"/>
      <c r="K19" s="143"/>
      <c r="L19" s="63"/>
      <c r="M19" s="88" t="s">
        <v>1</v>
      </c>
      <c r="N19" s="133"/>
      <c r="O19" s="161" t="str">
        <f t="shared" ref="O19:O47" si="3">IF($K19="","",IF($B19="窓(防火・防風・防犯仕様)",IF(VALUE($K19)&lt;=1.9,"S","A"),IF($C19="カバー工法",IF(VALUE($K19)&lt;=1.9,"S","A"),IF($C19="外窓交換",IF(VALUE($K19)&lt;=1.9,"S","補助対象外")))))</f>
        <v/>
      </c>
      <c r="P19" s="89" t="str">
        <f t="shared" ref="P19:P47" si="4">IF(O19="","",$D$9&amp;G19&amp;O19)</f>
        <v/>
      </c>
      <c r="Q19" s="28"/>
      <c r="R19" s="35"/>
      <c r="T19" s="131"/>
      <c r="U19" s="7" t="str">
        <f>IF(P19="","",COUNTIF(#REF!,P19))</f>
        <v/>
      </c>
    </row>
    <row r="20" spans="1:21" s="7" customFormat="1" ht="30" customHeight="1" x14ac:dyDescent="0.2">
      <c r="A20" s="85" t="str">
        <f t="shared" si="0"/>
        <v/>
      </c>
      <c r="B20" s="24"/>
      <c r="C20" s="139"/>
      <c r="D20" s="25"/>
      <c r="E20" s="125" t="str">
        <f t="shared" si="1"/>
        <v/>
      </c>
      <c r="F20" s="103"/>
      <c r="G20" s="107"/>
      <c r="H20" s="111" t="str">
        <f t="shared" si="2"/>
        <v/>
      </c>
      <c r="I20" s="26"/>
      <c r="J20" s="27"/>
      <c r="K20" s="143"/>
      <c r="L20" s="63"/>
      <c r="M20" s="88" t="s">
        <v>1</v>
      </c>
      <c r="N20" s="133"/>
      <c r="O20" s="89" t="str">
        <f t="shared" si="3"/>
        <v/>
      </c>
      <c r="P20" s="89" t="str">
        <f t="shared" si="4"/>
        <v/>
      </c>
      <c r="Q20" s="28"/>
      <c r="R20" s="35"/>
      <c r="T20" s="131"/>
      <c r="U20" s="7" t="str">
        <f>IF(P20="","",COUNTIF(#REF!,P20))</f>
        <v/>
      </c>
    </row>
    <row r="21" spans="1:21" s="7" customFormat="1" ht="30" customHeight="1" x14ac:dyDescent="0.2">
      <c r="A21" s="85" t="str">
        <f t="shared" si="0"/>
        <v/>
      </c>
      <c r="B21" s="24"/>
      <c r="C21" s="139"/>
      <c r="D21" s="25"/>
      <c r="E21" s="125" t="str">
        <f t="shared" si="1"/>
        <v/>
      </c>
      <c r="F21" s="103"/>
      <c r="G21" s="107"/>
      <c r="H21" s="111" t="str">
        <f t="shared" si="2"/>
        <v/>
      </c>
      <c r="I21" s="26"/>
      <c r="J21" s="27"/>
      <c r="K21" s="143"/>
      <c r="L21" s="63"/>
      <c r="M21" s="88" t="s">
        <v>1</v>
      </c>
      <c r="N21" s="133"/>
      <c r="O21" s="89" t="str">
        <f t="shared" si="3"/>
        <v/>
      </c>
      <c r="P21" s="89" t="str">
        <f>IF(O21="","",$D$9&amp;G21&amp;O21)</f>
        <v/>
      </c>
      <c r="Q21" s="28"/>
      <c r="R21" s="29"/>
      <c r="T21" s="131"/>
      <c r="U21" s="7" t="str">
        <f>IF(P21="","",COUNTIF(#REF!,P21))</f>
        <v/>
      </c>
    </row>
    <row r="22" spans="1:21" s="7" customFormat="1" ht="30" customHeight="1" x14ac:dyDescent="0.2">
      <c r="A22" s="85" t="str">
        <f t="shared" si="0"/>
        <v/>
      </c>
      <c r="B22" s="24"/>
      <c r="C22" s="139"/>
      <c r="D22" s="25"/>
      <c r="E22" s="125" t="str">
        <f t="shared" si="1"/>
        <v/>
      </c>
      <c r="F22" s="103"/>
      <c r="G22" s="107"/>
      <c r="H22" s="111" t="str">
        <f t="shared" si="2"/>
        <v/>
      </c>
      <c r="I22" s="26"/>
      <c r="J22" s="27"/>
      <c r="K22" s="143"/>
      <c r="L22" s="63"/>
      <c r="M22" s="88" t="s">
        <v>1</v>
      </c>
      <c r="N22" s="133"/>
      <c r="O22" s="89" t="str">
        <f t="shared" si="3"/>
        <v/>
      </c>
      <c r="P22" s="89" t="str">
        <f t="shared" si="4"/>
        <v/>
      </c>
      <c r="Q22" s="28"/>
      <c r="R22" s="29"/>
      <c r="T22" s="131"/>
      <c r="U22" s="7" t="str">
        <f>IF(P22="","",COUNTIF(#REF!,P22))</f>
        <v/>
      </c>
    </row>
    <row r="23" spans="1:21" s="7" customFormat="1" ht="30" customHeight="1" x14ac:dyDescent="0.2">
      <c r="A23" s="85" t="str">
        <f t="shared" si="0"/>
        <v/>
      </c>
      <c r="B23" s="24"/>
      <c r="C23" s="139"/>
      <c r="D23" s="25"/>
      <c r="E23" s="125" t="str">
        <f t="shared" si="1"/>
        <v/>
      </c>
      <c r="F23" s="103"/>
      <c r="G23" s="107"/>
      <c r="H23" s="111" t="str">
        <f t="shared" si="2"/>
        <v/>
      </c>
      <c r="I23" s="26"/>
      <c r="J23" s="27"/>
      <c r="K23" s="143"/>
      <c r="L23" s="63"/>
      <c r="M23" s="88" t="s">
        <v>1</v>
      </c>
      <c r="N23" s="133"/>
      <c r="O23" s="89" t="str">
        <f t="shared" si="3"/>
        <v/>
      </c>
      <c r="P23" s="89" t="str">
        <f t="shared" si="4"/>
        <v/>
      </c>
      <c r="Q23" s="28"/>
      <c r="R23" s="29"/>
      <c r="T23" s="131"/>
      <c r="U23" s="7" t="str">
        <f>IF(P23="","",COUNTIF(#REF!,P23))</f>
        <v/>
      </c>
    </row>
    <row r="24" spans="1:21" s="7" customFormat="1" ht="30" customHeight="1" x14ac:dyDescent="0.2">
      <c r="A24" s="85" t="str">
        <f t="shared" si="0"/>
        <v/>
      </c>
      <c r="B24" s="24"/>
      <c r="C24" s="139"/>
      <c r="D24" s="25"/>
      <c r="E24" s="125" t="str">
        <f t="shared" si="1"/>
        <v/>
      </c>
      <c r="F24" s="103"/>
      <c r="G24" s="107"/>
      <c r="H24" s="111" t="str">
        <f t="shared" si="2"/>
        <v/>
      </c>
      <c r="I24" s="26"/>
      <c r="J24" s="27"/>
      <c r="K24" s="143"/>
      <c r="L24" s="63"/>
      <c r="M24" s="88" t="s">
        <v>1</v>
      </c>
      <c r="N24" s="133"/>
      <c r="O24" s="89" t="str">
        <f t="shared" si="3"/>
        <v/>
      </c>
      <c r="P24" s="89" t="str">
        <f>IF(O24="","",$D$9&amp;G24&amp;O24)</f>
        <v/>
      </c>
      <c r="Q24" s="28"/>
      <c r="R24" s="29"/>
      <c r="T24" s="131"/>
      <c r="U24" s="7" t="str">
        <f>IF(P24="","",COUNTIF(#REF!,P24))</f>
        <v/>
      </c>
    </row>
    <row r="25" spans="1:21" s="7" customFormat="1" ht="30" customHeight="1" x14ac:dyDescent="0.2">
      <c r="A25" s="85" t="str">
        <f t="shared" si="0"/>
        <v/>
      </c>
      <c r="B25" s="24"/>
      <c r="C25" s="139"/>
      <c r="D25" s="25"/>
      <c r="E25" s="125" t="str">
        <f t="shared" si="1"/>
        <v/>
      </c>
      <c r="F25" s="103"/>
      <c r="G25" s="107"/>
      <c r="H25" s="111" t="str">
        <f t="shared" si="2"/>
        <v/>
      </c>
      <c r="I25" s="26"/>
      <c r="J25" s="27"/>
      <c r="K25" s="143"/>
      <c r="L25" s="63"/>
      <c r="M25" s="88" t="s">
        <v>1</v>
      </c>
      <c r="N25" s="133"/>
      <c r="O25" s="89" t="str">
        <f t="shared" si="3"/>
        <v/>
      </c>
      <c r="P25" s="89" t="str">
        <f t="shared" si="4"/>
        <v/>
      </c>
      <c r="Q25" s="28"/>
      <c r="R25" s="29"/>
      <c r="T25" s="131"/>
      <c r="U25" s="7" t="str">
        <f>IF(P25="","",COUNTIF(#REF!,P25))</f>
        <v/>
      </c>
    </row>
    <row r="26" spans="1:21" s="7" customFormat="1" ht="30" customHeight="1" x14ac:dyDescent="0.2">
      <c r="A26" s="85" t="str">
        <f t="shared" si="0"/>
        <v/>
      </c>
      <c r="B26" s="24"/>
      <c r="C26" s="139"/>
      <c r="D26" s="25"/>
      <c r="E26" s="125" t="str">
        <f t="shared" si="1"/>
        <v/>
      </c>
      <c r="F26" s="103"/>
      <c r="G26" s="107"/>
      <c r="H26" s="111" t="str">
        <f t="shared" si="2"/>
        <v/>
      </c>
      <c r="I26" s="26"/>
      <c r="J26" s="27"/>
      <c r="K26" s="143"/>
      <c r="L26" s="63"/>
      <c r="M26" s="88" t="s">
        <v>1</v>
      </c>
      <c r="N26" s="133"/>
      <c r="O26" s="89" t="str">
        <f t="shared" si="3"/>
        <v/>
      </c>
      <c r="P26" s="89" t="str">
        <f t="shared" si="4"/>
        <v/>
      </c>
      <c r="Q26" s="28"/>
      <c r="R26" s="29"/>
      <c r="T26" s="131"/>
      <c r="U26" s="7" t="str">
        <f>IF(P26="","",COUNTIF(#REF!,P26))</f>
        <v/>
      </c>
    </row>
    <row r="27" spans="1:21" s="7" customFormat="1" ht="30" customHeight="1" x14ac:dyDescent="0.2">
      <c r="A27" s="85" t="str">
        <f t="shared" si="0"/>
        <v/>
      </c>
      <c r="B27" s="24"/>
      <c r="C27" s="139"/>
      <c r="D27" s="25"/>
      <c r="E27" s="125" t="str">
        <f t="shared" si="1"/>
        <v/>
      </c>
      <c r="F27" s="103"/>
      <c r="G27" s="107"/>
      <c r="H27" s="111" t="str">
        <f t="shared" si="2"/>
        <v/>
      </c>
      <c r="I27" s="26"/>
      <c r="J27" s="27"/>
      <c r="K27" s="143"/>
      <c r="L27" s="63"/>
      <c r="M27" s="88" t="s">
        <v>1</v>
      </c>
      <c r="N27" s="133"/>
      <c r="O27" s="89" t="str">
        <f t="shared" si="3"/>
        <v/>
      </c>
      <c r="P27" s="89" t="str">
        <f t="shared" si="4"/>
        <v/>
      </c>
      <c r="Q27" s="28"/>
      <c r="R27" s="29"/>
      <c r="T27" s="131"/>
      <c r="U27" s="7" t="str">
        <f>IF(P27="","",COUNTIF(#REF!,P27))</f>
        <v/>
      </c>
    </row>
    <row r="28" spans="1:21" s="7" customFormat="1" ht="30" customHeight="1" x14ac:dyDescent="0.2">
      <c r="A28" s="85" t="str">
        <f t="shared" si="0"/>
        <v/>
      </c>
      <c r="B28" s="24"/>
      <c r="C28" s="139"/>
      <c r="D28" s="25"/>
      <c r="E28" s="125" t="str">
        <f t="shared" si="1"/>
        <v/>
      </c>
      <c r="F28" s="103"/>
      <c r="G28" s="107"/>
      <c r="H28" s="111" t="str">
        <f t="shared" si="2"/>
        <v/>
      </c>
      <c r="I28" s="26"/>
      <c r="J28" s="27"/>
      <c r="K28" s="143"/>
      <c r="L28" s="63"/>
      <c r="M28" s="88" t="s">
        <v>1</v>
      </c>
      <c r="N28" s="133"/>
      <c r="O28" s="89" t="str">
        <f t="shared" si="3"/>
        <v/>
      </c>
      <c r="P28" s="89" t="str">
        <f t="shared" si="4"/>
        <v/>
      </c>
      <c r="Q28" s="28"/>
      <c r="R28" s="29"/>
      <c r="T28" s="131"/>
      <c r="U28" s="7" t="str">
        <f>IF(P28="","",COUNTIF(#REF!,P28))</f>
        <v/>
      </c>
    </row>
    <row r="29" spans="1:21" s="7" customFormat="1" ht="30" customHeight="1" x14ac:dyDescent="0.2">
      <c r="A29" s="85" t="str">
        <f t="shared" si="0"/>
        <v/>
      </c>
      <c r="B29" s="24"/>
      <c r="C29" s="139"/>
      <c r="D29" s="25"/>
      <c r="E29" s="125" t="str">
        <f t="shared" si="1"/>
        <v/>
      </c>
      <c r="F29" s="103"/>
      <c r="G29" s="107"/>
      <c r="H29" s="111" t="str">
        <f t="shared" si="2"/>
        <v/>
      </c>
      <c r="I29" s="26"/>
      <c r="J29" s="27"/>
      <c r="K29" s="143"/>
      <c r="L29" s="63"/>
      <c r="M29" s="88" t="s">
        <v>1</v>
      </c>
      <c r="N29" s="133"/>
      <c r="O29" s="89" t="str">
        <f t="shared" si="3"/>
        <v/>
      </c>
      <c r="P29" s="89" t="str">
        <f t="shared" si="4"/>
        <v/>
      </c>
      <c r="Q29" s="28"/>
      <c r="R29" s="29"/>
      <c r="T29" s="131"/>
      <c r="U29" s="7" t="str">
        <f>IF(P29="","",COUNTIF(#REF!,P29))</f>
        <v/>
      </c>
    </row>
    <row r="30" spans="1:21" s="7" customFormat="1" ht="30" customHeight="1" x14ac:dyDescent="0.2">
      <c r="A30" s="85" t="str">
        <f t="shared" si="0"/>
        <v/>
      </c>
      <c r="B30" s="24"/>
      <c r="C30" s="139"/>
      <c r="D30" s="25"/>
      <c r="E30" s="125" t="str">
        <f t="shared" si="1"/>
        <v/>
      </c>
      <c r="F30" s="103"/>
      <c r="G30" s="107"/>
      <c r="H30" s="111" t="str">
        <f t="shared" si="2"/>
        <v/>
      </c>
      <c r="I30" s="26"/>
      <c r="J30" s="27"/>
      <c r="K30" s="143"/>
      <c r="L30" s="63"/>
      <c r="M30" s="88" t="s">
        <v>1</v>
      </c>
      <c r="N30" s="133"/>
      <c r="O30" s="89" t="str">
        <f t="shared" si="3"/>
        <v/>
      </c>
      <c r="P30" s="89" t="str">
        <f t="shared" si="4"/>
        <v/>
      </c>
      <c r="Q30" s="28"/>
      <c r="R30" s="29"/>
      <c r="T30" s="131"/>
      <c r="U30" s="7" t="str">
        <f>IF(P30="","",COUNTIF(#REF!,P30))</f>
        <v/>
      </c>
    </row>
    <row r="31" spans="1:21" s="7" customFormat="1" ht="30" customHeight="1" x14ac:dyDescent="0.2">
      <c r="A31" s="85" t="str">
        <f t="shared" si="0"/>
        <v/>
      </c>
      <c r="B31" s="24"/>
      <c r="C31" s="139"/>
      <c r="D31" s="25"/>
      <c r="E31" s="125" t="str">
        <f t="shared" si="1"/>
        <v/>
      </c>
      <c r="F31" s="103"/>
      <c r="G31" s="107"/>
      <c r="H31" s="111" t="str">
        <f t="shared" si="2"/>
        <v/>
      </c>
      <c r="I31" s="26"/>
      <c r="J31" s="27"/>
      <c r="K31" s="143"/>
      <c r="L31" s="63"/>
      <c r="M31" s="88" t="s">
        <v>1</v>
      </c>
      <c r="N31" s="133"/>
      <c r="O31" s="89" t="str">
        <f t="shared" si="3"/>
        <v/>
      </c>
      <c r="P31" s="89" t="str">
        <f t="shared" si="4"/>
        <v/>
      </c>
      <c r="Q31" s="28"/>
      <c r="R31" s="29"/>
      <c r="T31" s="131"/>
      <c r="U31" s="7" t="str">
        <f>IF(P31="","",COUNTIF(#REF!,P31))</f>
        <v/>
      </c>
    </row>
    <row r="32" spans="1:21" s="7" customFormat="1" ht="30" customHeight="1" x14ac:dyDescent="0.2">
      <c r="A32" s="85" t="str">
        <f t="shared" si="0"/>
        <v/>
      </c>
      <c r="B32" s="24"/>
      <c r="C32" s="139"/>
      <c r="D32" s="25"/>
      <c r="E32" s="125" t="str">
        <f t="shared" si="1"/>
        <v/>
      </c>
      <c r="F32" s="103"/>
      <c r="G32" s="107"/>
      <c r="H32" s="111" t="str">
        <f t="shared" si="2"/>
        <v/>
      </c>
      <c r="I32" s="26"/>
      <c r="J32" s="27"/>
      <c r="K32" s="143"/>
      <c r="L32" s="63"/>
      <c r="M32" s="88" t="s">
        <v>1</v>
      </c>
      <c r="N32" s="133"/>
      <c r="O32" s="89" t="str">
        <f t="shared" si="3"/>
        <v/>
      </c>
      <c r="P32" s="89" t="str">
        <f t="shared" si="4"/>
        <v/>
      </c>
      <c r="Q32" s="28"/>
      <c r="R32" s="29"/>
      <c r="T32" s="131"/>
      <c r="U32" s="7" t="str">
        <f>IF(P32="","",COUNTIF(#REF!,P32))</f>
        <v/>
      </c>
    </row>
    <row r="33" spans="1:21" s="7" customFormat="1" ht="30" customHeight="1" x14ac:dyDescent="0.2">
      <c r="A33" s="85" t="str">
        <f t="shared" si="0"/>
        <v/>
      </c>
      <c r="B33" s="24"/>
      <c r="C33" s="139"/>
      <c r="D33" s="25"/>
      <c r="E33" s="125" t="str">
        <f t="shared" si="1"/>
        <v/>
      </c>
      <c r="F33" s="103"/>
      <c r="G33" s="107"/>
      <c r="H33" s="111" t="str">
        <f t="shared" si="2"/>
        <v/>
      </c>
      <c r="I33" s="26"/>
      <c r="J33" s="27"/>
      <c r="K33" s="143"/>
      <c r="L33" s="63"/>
      <c r="M33" s="88" t="s">
        <v>1</v>
      </c>
      <c r="N33" s="133"/>
      <c r="O33" s="89" t="str">
        <f t="shared" si="3"/>
        <v/>
      </c>
      <c r="P33" s="89" t="str">
        <f t="shared" si="4"/>
        <v/>
      </c>
      <c r="Q33" s="28"/>
      <c r="R33" s="29"/>
      <c r="T33" s="131"/>
      <c r="U33" s="7" t="str">
        <f>IF(P33="","",COUNTIF(#REF!,P33))</f>
        <v/>
      </c>
    </row>
    <row r="34" spans="1:21" s="7" customFormat="1" ht="30" customHeight="1" x14ac:dyDescent="0.2">
      <c r="A34" s="85" t="str">
        <f t="shared" si="0"/>
        <v/>
      </c>
      <c r="B34" s="24"/>
      <c r="C34" s="139"/>
      <c r="D34" s="25"/>
      <c r="E34" s="125" t="str">
        <f t="shared" si="1"/>
        <v/>
      </c>
      <c r="F34" s="103"/>
      <c r="G34" s="107"/>
      <c r="H34" s="111" t="str">
        <f t="shared" si="2"/>
        <v/>
      </c>
      <c r="I34" s="26"/>
      <c r="J34" s="27"/>
      <c r="K34" s="143"/>
      <c r="L34" s="63"/>
      <c r="M34" s="88" t="s">
        <v>1</v>
      </c>
      <c r="N34" s="133"/>
      <c r="O34" s="89" t="str">
        <f t="shared" si="3"/>
        <v/>
      </c>
      <c r="P34" s="89" t="str">
        <f t="shared" si="4"/>
        <v/>
      </c>
      <c r="Q34" s="28"/>
      <c r="R34" s="29"/>
      <c r="T34" s="131"/>
      <c r="U34" s="7" t="str">
        <f>IF(P34="","",COUNTIF(#REF!,P34))</f>
        <v/>
      </c>
    </row>
    <row r="35" spans="1:21" s="7" customFormat="1" ht="30" customHeight="1" x14ac:dyDescent="0.2">
      <c r="A35" s="85" t="str">
        <f t="shared" si="0"/>
        <v/>
      </c>
      <c r="B35" s="24"/>
      <c r="C35" s="139"/>
      <c r="D35" s="25"/>
      <c r="E35" s="125" t="str">
        <f t="shared" si="1"/>
        <v/>
      </c>
      <c r="F35" s="103"/>
      <c r="G35" s="107"/>
      <c r="H35" s="111" t="str">
        <f t="shared" si="2"/>
        <v/>
      </c>
      <c r="I35" s="26"/>
      <c r="J35" s="27"/>
      <c r="K35" s="143"/>
      <c r="L35" s="63"/>
      <c r="M35" s="88" t="s">
        <v>1</v>
      </c>
      <c r="N35" s="133"/>
      <c r="O35" s="89" t="str">
        <f t="shared" si="3"/>
        <v/>
      </c>
      <c r="P35" s="89" t="str">
        <f t="shared" si="4"/>
        <v/>
      </c>
      <c r="Q35" s="28"/>
      <c r="R35" s="29"/>
      <c r="T35" s="131"/>
      <c r="U35" s="7" t="str">
        <f>IF(P35="","",COUNTIF(#REF!,P35))</f>
        <v/>
      </c>
    </row>
    <row r="36" spans="1:21" s="7" customFormat="1" ht="30" customHeight="1" x14ac:dyDescent="0.2">
      <c r="A36" s="85" t="str">
        <f t="shared" si="0"/>
        <v/>
      </c>
      <c r="B36" s="24"/>
      <c r="C36" s="139"/>
      <c r="D36" s="25"/>
      <c r="E36" s="125" t="str">
        <f t="shared" si="1"/>
        <v/>
      </c>
      <c r="F36" s="103"/>
      <c r="G36" s="107"/>
      <c r="H36" s="111" t="str">
        <f t="shared" si="2"/>
        <v/>
      </c>
      <c r="I36" s="26"/>
      <c r="J36" s="27"/>
      <c r="K36" s="143"/>
      <c r="L36" s="63"/>
      <c r="M36" s="88" t="s">
        <v>1</v>
      </c>
      <c r="N36" s="133"/>
      <c r="O36" s="89" t="str">
        <f t="shared" si="3"/>
        <v/>
      </c>
      <c r="P36" s="89" t="str">
        <f t="shared" si="4"/>
        <v/>
      </c>
      <c r="Q36" s="28"/>
      <c r="R36" s="29"/>
      <c r="T36" s="131"/>
      <c r="U36" s="7" t="str">
        <f>IF(P36="","",COUNTIF(#REF!,P36))</f>
        <v/>
      </c>
    </row>
    <row r="37" spans="1:21" s="7" customFormat="1" ht="30" customHeight="1" x14ac:dyDescent="0.2">
      <c r="A37" s="85" t="str">
        <f t="shared" si="0"/>
        <v/>
      </c>
      <c r="B37" s="24"/>
      <c r="C37" s="139"/>
      <c r="D37" s="25"/>
      <c r="E37" s="125" t="str">
        <f t="shared" si="1"/>
        <v/>
      </c>
      <c r="F37" s="103"/>
      <c r="G37" s="107"/>
      <c r="H37" s="111" t="str">
        <f t="shared" si="2"/>
        <v/>
      </c>
      <c r="I37" s="26"/>
      <c r="J37" s="27"/>
      <c r="K37" s="143"/>
      <c r="L37" s="63"/>
      <c r="M37" s="88" t="s">
        <v>1</v>
      </c>
      <c r="N37" s="133"/>
      <c r="O37" s="89" t="str">
        <f t="shared" si="3"/>
        <v/>
      </c>
      <c r="P37" s="89" t="str">
        <f t="shared" si="4"/>
        <v/>
      </c>
      <c r="Q37" s="28"/>
      <c r="R37" s="29"/>
      <c r="T37" s="131"/>
      <c r="U37" s="7" t="str">
        <f>IF(P37="","",COUNTIF(#REF!,P37))</f>
        <v/>
      </c>
    </row>
    <row r="38" spans="1:21" s="7" customFormat="1" ht="30" customHeight="1" x14ac:dyDescent="0.2">
      <c r="A38" s="85" t="str">
        <f t="shared" si="0"/>
        <v/>
      </c>
      <c r="B38" s="24"/>
      <c r="C38" s="139"/>
      <c r="D38" s="25"/>
      <c r="E38" s="125" t="str">
        <f t="shared" si="1"/>
        <v/>
      </c>
      <c r="F38" s="103"/>
      <c r="G38" s="107"/>
      <c r="H38" s="111" t="str">
        <f t="shared" si="2"/>
        <v/>
      </c>
      <c r="I38" s="26"/>
      <c r="J38" s="27"/>
      <c r="K38" s="143"/>
      <c r="L38" s="63"/>
      <c r="M38" s="88" t="s">
        <v>1</v>
      </c>
      <c r="N38" s="133"/>
      <c r="O38" s="89" t="str">
        <f t="shared" si="3"/>
        <v/>
      </c>
      <c r="P38" s="89" t="str">
        <f t="shared" si="4"/>
        <v/>
      </c>
      <c r="Q38" s="28"/>
      <c r="R38" s="29"/>
      <c r="T38" s="131"/>
      <c r="U38" s="7" t="str">
        <f>IF(P38="","",COUNTIF(#REF!,P38))</f>
        <v/>
      </c>
    </row>
    <row r="39" spans="1:21" s="7" customFormat="1" ht="30" customHeight="1" x14ac:dyDescent="0.2">
      <c r="A39" s="85" t="str">
        <f t="shared" si="0"/>
        <v/>
      </c>
      <c r="B39" s="24"/>
      <c r="C39" s="139"/>
      <c r="D39" s="25"/>
      <c r="E39" s="125" t="str">
        <f t="shared" si="1"/>
        <v/>
      </c>
      <c r="F39" s="103"/>
      <c r="G39" s="107"/>
      <c r="H39" s="111" t="str">
        <f t="shared" si="2"/>
        <v/>
      </c>
      <c r="I39" s="26"/>
      <c r="J39" s="27"/>
      <c r="K39" s="143"/>
      <c r="L39" s="63"/>
      <c r="M39" s="88" t="s">
        <v>1</v>
      </c>
      <c r="N39" s="133"/>
      <c r="O39" s="89" t="str">
        <f t="shared" si="3"/>
        <v/>
      </c>
      <c r="P39" s="89" t="str">
        <f t="shared" si="4"/>
        <v/>
      </c>
      <c r="Q39" s="28"/>
      <c r="R39" s="29"/>
      <c r="T39" s="131"/>
      <c r="U39" s="7" t="str">
        <f>IF(P39="","",COUNTIF(#REF!,P39))</f>
        <v/>
      </c>
    </row>
    <row r="40" spans="1:21" s="7" customFormat="1" ht="30" customHeight="1" x14ac:dyDescent="0.2">
      <c r="A40" s="85" t="str">
        <f t="shared" si="0"/>
        <v/>
      </c>
      <c r="B40" s="24"/>
      <c r="C40" s="139"/>
      <c r="D40" s="25"/>
      <c r="E40" s="125" t="str">
        <f t="shared" si="1"/>
        <v/>
      </c>
      <c r="F40" s="103"/>
      <c r="G40" s="107"/>
      <c r="H40" s="111" t="str">
        <f t="shared" si="2"/>
        <v/>
      </c>
      <c r="I40" s="26"/>
      <c r="J40" s="27"/>
      <c r="K40" s="143"/>
      <c r="L40" s="63"/>
      <c r="M40" s="88" t="s">
        <v>1</v>
      </c>
      <c r="N40" s="133"/>
      <c r="O40" s="89" t="str">
        <f t="shared" si="3"/>
        <v/>
      </c>
      <c r="P40" s="89" t="str">
        <f t="shared" si="4"/>
        <v/>
      </c>
      <c r="Q40" s="28"/>
      <c r="R40" s="29"/>
      <c r="T40" s="131"/>
      <c r="U40" s="7" t="str">
        <f>IF(P40="","",COUNTIF(#REF!,P40))</f>
        <v/>
      </c>
    </row>
    <row r="41" spans="1:21" s="7" customFormat="1" ht="30" customHeight="1" x14ac:dyDescent="0.2">
      <c r="A41" s="85" t="str">
        <f t="shared" si="0"/>
        <v/>
      </c>
      <c r="B41" s="24"/>
      <c r="C41" s="139"/>
      <c r="D41" s="25"/>
      <c r="E41" s="125" t="str">
        <f t="shared" si="1"/>
        <v/>
      </c>
      <c r="F41" s="103"/>
      <c r="G41" s="107"/>
      <c r="H41" s="111" t="str">
        <f t="shared" si="2"/>
        <v/>
      </c>
      <c r="I41" s="26"/>
      <c r="J41" s="27"/>
      <c r="K41" s="143"/>
      <c r="L41" s="63"/>
      <c r="M41" s="88" t="s">
        <v>1</v>
      </c>
      <c r="N41" s="133"/>
      <c r="O41" s="89" t="str">
        <f t="shared" si="3"/>
        <v/>
      </c>
      <c r="P41" s="89" t="str">
        <f t="shared" si="4"/>
        <v/>
      </c>
      <c r="Q41" s="28"/>
      <c r="R41" s="29"/>
      <c r="T41" s="131"/>
      <c r="U41" s="7" t="str">
        <f>IF(P41="","",COUNTIF(#REF!,P41))</f>
        <v/>
      </c>
    </row>
    <row r="42" spans="1:21" s="7" customFormat="1" ht="30" customHeight="1" x14ac:dyDescent="0.2">
      <c r="A42" s="85" t="str">
        <f t="shared" si="0"/>
        <v/>
      </c>
      <c r="B42" s="24"/>
      <c r="C42" s="139"/>
      <c r="D42" s="25"/>
      <c r="E42" s="125" t="str">
        <f t="shared" si="1"/>
        <v/>
      </c>
      <c r="F42" s="103"/>
      <c r="G42" s="107"/>
      <c r="H42" s="111" t="str">
        <f t="shared" si="2"/>
        <v/>
      </c>
      <c r="I42" s="26"/>
      <c r="J42" s="27"/>
      <c r="K42" s="143"/>
      <c r="L42" s="63"/>
      <c r="M42" s="88" t="s">
        <v>1</v>
      </c>
      <c r="N42" s="133"/>
      <c r="O42" s="89" t="str">
        <f t="shared" si="3"/>
        <v/>
      </c>
      <c r="P42" s="89" t="str">
        <f t="shared" si="4"/>
        <v/>
      </c>
      <c r="Q42" s="28"/>
      <c r="R42" s="29"/>
      <c r="T42" s="131"/>
      <c r="U42" s="7" t="str">
        <f>IF(P42="","",COUNTIF(#REF!,P42))</f>
        <v/>
      </c>
    </row>
    <row r="43" spans="1:21" s="7" customFormat="1" ht="30" customHeight="1" x14ac:dyDescent="0.2">
      <c r="A43" s="85" t="str">
        <f t="shared" si="0"/>
        <v/>
      </c>
      <c r="B43" s="24"/>
      <c r="C43" s="139"/>
      <c r="D43" s="25"/>
      <c r="E43" s="125" t="str">
        <f t="shared" si="1"/>
        <v/>
      </c>
      <c r="F43" s="103"/>
      <c r="G43" s="107"/>
      <c r="H43" s="111" t="str">
        <f t="shared" si="2"/>
        <v/>
      </c>
      <c r="I43" s="26"/>
      <c r="J43" s="27"/>
      <c r="K43" s="143"/>
      <c r="L43" s="63"/>
      <c r="M43" s="88" t="s">
        <v>1</v>
      </c>
      <c r="N43" s="133"/>
      <c r="O43" s="89" t="str">
        <f t="shared" si="3"/>
        <v/>
      </c>
      <c r="P43" s="89" t="str">
        <f t="shared" si="4"/>
        <v/>
      </c>
      <c r="Q43" s="28"/>
      <c r="R43" s="29"/>
      <c r="T43" s="131"/>
      <c r="U43" s="7" t="str">
        <f>IF(P43="","",COUNTIF(#REF!,P43))</f>
        <v/>
      </c>
    </row>
    <row r="44" spans="1:21" s="7" customFormat="1" ht="30" customHeight="1" x14ac:dyDescent="0.2">
      <c r="A44" s="85" t="str">
        <f t="shared" si="0"/>
        <v/>
      </c>
      <c r="B44" s="24"/>
      <c r="C44" s="139"/>
      <c r="D44" s="25"/>
      <c r="E44" s="125" t="str">
        <f t="shared" si="1"/>
        <v/>
      </c>
      <c r="F44" s="103"/>
      <c r="G44" s="107"/>
      <c r="H44" s="111" t="str">
        <f t="shared" si="2"/>
        <v/>
      </c>
      <c r="I44" s="26"/>
      <c r="J44" s="27"/>
      <c r="K44" s="143"/>
      <c r="L44" s="63"/>
      <c r="M44" s="88" t="s">
        <v>1</v>
      </c>
      <c r="N44" s="133"/>
      <c r="O44" s="89" t="str">
        <f t="shared" si="3"/>
        <v/>
      </c>
      <c r="P44" s="89" t="str">
        <f t="shared" si="4"/>
        <v/>
      </c>
      <c r="Q44" s="28"/>
      <c r="R44" s="29"/>
      <c r="T44" s="131"/>
      <c r="U44" s="7" t="str">
        <f>IF(P44="","",COUNTIF(#REF!,P44))</f>
        <v/>
      </c>
    </row>
    <row r="45" spans="1:21" s="7" customFormat="1" ht="30" customHeight="1" x14ac:dyDescent="0.2">
      <c r="A45" s="85" t="str">
        <f t="shared" si="0"/>
        <v/>
      </c>
      <c r="B45" s="24"/>
      <c r="C45" s="139"/>
      <c r="D45" s="25"/>
      <c r="E45" s="125" t="str">
        <f t="shared" si="1"/>
        <v/>
      </c>
      <c r="F45" s="103"/>
      <c r="G45" s="107"/>
      <c r="H45" s="111" t="str">
        <f t="shared" si="2"/>
        <v/>
      </c>
      <c r="I45" s="26"/>
      <c r="J45" s="27"/>
      <c r="K45" s="143"/>
      <c r="L45" s="63"/>
      <c r="M45" s="88" t="s">
        <v>1</v>
      </c>
      <c r="N45" s="133"/>
      <c r="O45" s="89" t="str">
        <f t="shared" si="3"/>
        <v/>
      </c>
      <c r="P45" s="89" t="str">
        <f t="shared" si="4"/>
        <v/>
      </c>
      <c r="Q45" s="28"/>
      <c r="R45" s="29"/>
      <c r="T45" s="131"/>
      <c r="U45" s="7" t="str">
        <f>IF(P45="","",COUNTIF(#REF!,P45))</f>
        <v/>
      </c>
    </row>
    <row r="46" spans="1:21" s="7" customFormat="1" ht="30" customHeight="1" x14ac:dyDescent="0.2">
      <c r="A46" s="85" t="str">
        <f t="shared" si="0"/>
        <v/>
      </c>
      <c r="B46" s="24"/>
      <c r="C46" s="139"/>
      <c r="D46" s="25"/>
      <c r="E46" s="125" t="str">
        <f t="shared" si="1"/>
        <v/>
      </c>
      <c r="F46" s="103"/>
      <c r="G46" s="107"/>
      <c r="H46" s="111" t="str">
        <f t="shared" si="2"/>
        <v/>
      </c>
      <c r="I46" s="26"/>
      <c r="J46" s="27"/>
      <c r="K46" s="143"/>
      <c r="L46" s="63"/>
      <c r="M46" s="88" t="s">
        <v>1</v>
      </c>
      <c r="N46" s="133"/>
      <c r="O46" s="89" t="str">
        <f t="shared" si="3"/>
        <v/>
      </c>
      <c r="P46" s="89" t="str">
        <f t="shared" si="4"/>
        <v/>
      </c>
      <c r="Q46" s="28"/>
      <c r="R46" s="29"/>
      <c r="T46" s="131"/>
      <c r="U46" s="7" t="str">
        <f>IF(P46="","",COUNTIF(#REF!,P46))</f>
        <v/>
      </c>
    </row>
    <row r="47" spans="1:21" s="7" customFormat="1" ht="30" customHeight="1" thickBot="1" x14ac:dyDescent="0.25">
      <c r="A47" s="85" t="str">
        <f t="shared" si="0"/>
        <v/>
      </c>
      <c r="B47" s="144"/>
      <c r="C47" s="145"/>
      <c r="D47" s="146"/>
      <c r="E47" s="147" t="str">
        <f t="shared" si="1"/>
        <v/>
      </c>
      <c r="F47" s="148"/>
      <c r="G47" s="149"/>
      <c r="H47" s="150" t="str">
        <f t="shared" si="2"/>
        <v/>
      </c>
      <c r="I47" s="151"/>
      <c r="J47" s="152"/>
      <c r="K47" s="153"/>
      <c r="L47" s="154"/>
      <c r="M47" s="155" t="s">
        <v>1</v>
      </c>
      <c r="N47" s="156"/>
      <c r="O47" s="157" t="str">
        <f t="shared" si="3"/>
        <v/>
      </c>
      <c r="P47" s="157" t="str">
        <f t="shared" si="4"/>
        <v/>
      </c>
      <c r="Q47" s="158"/>
      <c r="R47" s="159"/>
      <c r="T47" s="131"/>
      <c r="U47" s="7" t="str">
        <f>IF(P47="","",COUNTIF(#REF!,P47))</f>
        <v/>
      </c>
    </row>
    <row r="48" spans="1:21" s="90" customFormat="1" ht="20.100000000000001" customHeight="1" x14ac:dyDescent="0.2">
      <c r="I48" s="91"/>
      <c r="J48" s="91"/>
      <c r="K48" s="92"/>
      <c r="L48" s="91"/>
      <c r="M48" s="91"/>
      <c r="N48" s="91"/>
      <c r="T48" s="127"/>
    </row>
    <row r="49" spans="1:20" s="90" customFormat="1" ht="20.100000000000001" customHeight="1" x14ac:dyDescent="0.2">
      <c r="I49" s="91"/>
      <c r="J49" s="91"/>
      <c r="K49" s="92"/>
      <c r="L49" s="91"/>
      <c r="M49" s="91"/>
      <c r="N49" s="91"/>
      <c r="T49" s="127"/>
    </row>
    <row r="50" spans="1:20" s="90" customFormat="1" ht="20.100000000000001" customHeight="1" x14ac:dyDescent="0.2">
      <c r="I50" s="91"/>
      <c r="J50" s="91"/>
      <c r="K50" s="92"/>
      <c r="L50" s="91"/>
      <c r="M50" s="91"/>
      <c r="N50" s="91"/>
      <c r="T50" s="127"/>
    </row>
    <row r="51" spans="1:20" s="90" customFormat="1" ht="20.100000000000001" customHeight="1" x14ac:dyDescent="0.2">
      <c r="I51" s="91"/>
      <c r="J51" s="91"/>
      <c r="K51" s="92"/>
      <c r="L51" s="91"/>
      <c r="M51" s="91"/>
      <c r="N51" s="91"/>
      <c r="T51" s="127"/>
    </row>
    <row r="52" spans="1:20" s="90" customFormat="1" ht="20.100000000000001" customHeight="1" x14ac:dyDescent="0.2">
      <c r="B52" s="93"/>
      <c r="C52" s="93"/>
      <c r="D52" s="93"/>
      <c r="I52" s="91"/>
      <c r="J52" s="91"/>
      <c r="K52" s="92"/>
      <c r="L52" s="91"/>
      <c r="M52" s="91"/>
      <c r="N52" s="91"/>
      <c r="T52" s="127"/>
    </row>
    <row r="53" spans="1:20" s="17" customFormat="1" ht="20.100000000000001" customHeight="1" x14ac:dyDescent="0.2">
      <c r="B53" s="93"/>
      <c r="C53" s="93"/>
      <c r="D53" s="93"/>
      <c r="I53" s="94"/>
      <c r="J53" s="94"/>
      <c r="K53" s="95"/>
      <c r="L53" s="94"/>
      <c r="M53" s="94"/>
      <c r="N53" s="94"/>
      <c r="T53" s="127"/>
    </row>
    <row r="54" spans="1:20" s="90" customFormat="1" ht="20.100000000000001" customHeight="1" x14ac:dyDescent="0.2">
      <c r="B54" s="93"/>
      <c r="C54" s="93"/>
      <c r="D54" s="93"/>
      <c r="I54" s="91"/>
      <c r="J54" s="91"/>
      <c r="K54" s="92"/>
      <c r="L54" s="91"/>
      <c r="M54" s="91"/>
      <c r="N54" s="91"/>
      <c r="T54" s="127"/>
    </row>
    <row r="55" spans="1:20" s="90" customFormat="1" ht="20.100000000000001" customHeight="1" x14ac:dyDescent="0.2">
      <c r="B55" s="93"/>
      <c r="C55" s="93"/>
      <c r="D55" s="93"/>
      <c r="I55" s="91"/>
      <c r="J55" s="91"/>
      <c r="K55" s="92"/>
      <c r="L55" s="91"/>
      <c r="M55" s="91"/>
      <c r="N55" s="91"/>
      <c r="T55" s="127"/>
    </row>
    <row r="56" spans="1:20" s="90" customFormat="1" ht="20.100000000000001" customHeight="1" x14ac:dyDescent="0.2">
      <c r="B56" s="96"/>
      <c r="C56" s="96"/>
      <c r="D56" s="96"/>
      <c r="I56" s="91"/>
      <c r="J56" s="91"/>
      <c r="K56" s="92"/>
      <c r="L56" s="91"/>
      <c r="M56" s="91"/>
      <c r="N56" s="91"/>
      <c r="T56" s="127"/>
    </row>
    <row r="57" spans="1:20" x14ac:dyDescent="0.2">
      <c r="A57" s="85"/>
      <c r="B57" s="97"/>
      <c r="C57" s="97"/>
      <c r="D57" s="97"/>
      <c r="E57" s="97"/>
      <c r="F57" s="97"/>
      <c r="G57" s="97"/>
      <c r="H57" s="97"/>
      <c r="I57" s="97"/>
      <c r="J57" s="97"/>
      <c r="K57" s="98"/>
      <c r="L57" s="97"/>
      <c r="M57" s="97"/>
      <c r="N57" s="97"/>
    </row>
    <row r="58" spans="1:20" x14ac:dyDescent="0.2">
      <c r="A58" s="85"/>
    </row>
    <row r="59" spans="1:20" x14ac:dyDescent="0.2">
      <c r="A59" s="85"/>
    </row>
    <row r="60" spans="1:20" x14ac:dyDescent="0.2">
      <c r="A60" s="85"/>
    </row>
    <row r="61" spans="1:20" x14ac:dyDescent="0.2">
      <c r="A61" s="85"/>
    </row>
    <row r="62" spans="1:20" x14ac:dyDescent="0.2">
      <c r="A62" s="85"/>
    </row>
    <row r="63" spans="1:20" x14ac:dyDescent="0.2">
      <c r="A63" s="85"/>
    </row>
    <row r="64" spans="1:20" x14ac:dyDescent="0.2">
      <c r="A64" s="85"/>
    </row>
    <row r="65" spans="1:20" x14ac:dyDescent="0.2">
      <c r="A65" s="85"/>
    </row>
    <row r="66" spans="1:20" x14ac:dyDescent="0.2">
      <c r="A66" s="85"/>
    </row>
    <row r="67" spans="1:20" x14ac:dyDescent="0.2">
      <c r="A67" s="85"/>
    </row>
    <row r="80" spans="1:20" s="3" customFormat="1" ht="26.4" ph="1" x14ac:dyDescent="0.25">
      <c r="A80" s="3"/>
      <c r="J80" s="7" ph="1"/>
      <c r="K80" s="10" ph="1"/>
      <c r="L80" s="7" ph="1"/>
      <c r="M80" s="7" ph="1"/>
      <c r="N80" s="7" ph="1"/>
      <c r="T80" s="126" ph="1"/>
    </row>
    <row r="84" spans="1:20" s="3" customFormat="1" ht="26.4" ph="1" x14ac:dyDescent="0.25">
      <c r="A84" s="3"/>
      <c r="J84" s="7" ph="1"/>
      <c r="K84" s="10" ph="1"/>
      <c r="L84" s="7" ph="1"/>
      <c r="M84" s="7" ph="1"/>
      <c r="N84" s="7" ph="1"/>
      <c r="T84" s="126" ph="1"/>
    </row>
    <row r="85" spans="1:20" s="3" customFormat="1" ht="26.4" ph="1" x14ac:dyDescent="0.25">
      <c r="A85" s="3"/>
      <c r="J85" s="7" ph="1"/>
      <c r="K85" s="10" ph="1"/>
      <c r="L85" s="7" ph="1"/>
      <c r="M85" s="7" ph="1"/>
      <c r="N85" s="7" ph="1"/>
      <c r="T85" s="126" ph="1"/>
    </row>
    <row r="86" spans="1:20" s="3" customFormat="1" ht="26.4" ph="1" x14ac:dyDescent="0.25">
      <c r="A86" s="3"/>
      <c r="J86" s="7" ph="1"/>
      <c r="K86" s="10" ph="1"/>
      <c r="L86" s="7" ph="1"/>
      <c r="M86" s="7" ph="1"/>
      <c r="N86" s="7" ph="1"/>
      <c r="T86" s="126" ph="1"/>
    </row>
    <row r="88" spans="1:20" s="3" customFormat="1" ht="26.4" ph="1" x14ac:dyDescent="0.25">
      <c r="A88" s="3"/>
      <c r="J88" s="7" ph="1"/>
      <c r="K88" s="10" ph="1"/>
      <c r="L88" s="7" ph="1"/>
      <c r="M88" s="7" ph="1"/>
      <c r="N88" s="7" ph="1"/>
      <c r="T88" s="126" ph="1"/>
    </row>
    <row r="89" spans="1:20" s="3" customFormat="1" ht="26.4" ph="1" x14ac:dyDescent="0.25">
      <c r="A89" s="3"/>
      <c r="J89" s="7" ph="1"/>
      <c r="K89" s="10" ph="1"/>
      <c r="L89" s="7" ph="1"/>
      <c r="M89" s="7" ph="1"/>
      <c r="N89" s="7" ph="1"/>
      <c r="T89" s="126" ph="1"/>
    </row>
    <row r="90" spans="1:20" s="3" customFormat="1" ht="26.4" ph="1" x14ac:dyDescent="0.25">
      <c r="A90" s="3"/>
      <c r="J90" s="7" ph="1"/>
      <c r="K90" s="10" ph="1"/>
      <c r="L90" s="7" ph="1"/>
      <c r="M90" s="7" ph="1"/>
      <c r="N90" s="7" ph="1"/>
      <c r="T90" s="126" ph="1"/>
    </row>
    <row r="92" spans="1:20" s="3" customFormat="1" ht="26.4" ph="1" x14ac:dyDescent="0.25">
      <c r="A92" s="3"/>
      <c r="J92" s="7" ph="1"/>
      <c r="K92" s="10" ph="1"/>
      <c r="L92" s="7" ph="1"/>
      <c r="M92" s="7" ph="1"/>
      <c r="N92" s="7" ph="1"/>
      <c r="T92" s="126" ph="1"/>
    </row>
    <row r="94" spans="1:20" s="3" customFormat="1" ht="26.4" ph="1" x14ac:dyDescent="0.25">
      <c r="A94" s="3"/>
      <c r="J94" s="7" ph="1"/>
      <c r="K94" s="10" ph="1"/>
      <c r="L94" s="7" ph="1"/>
      <c r="M94" s="7" ph="1"/>
      <c r="N94" s="7" ph="1"/>
      <c r="T94" s="126" ph="1"/>
    </row>
    <row r="95" spans="1:20" s="3" customFormat="1" ht="26.4" ph="1" x14ac:dyDescent="0.25">
      <c r="A95" s="3"/>
      <c r="J95" s="7" ph="1"/>
      <c r="K95" s="10" ph="1"/>
      <c r="L95" s="7" ph="1"/>
      <c r="M95" s="7" ph="1"/>
      <c r="N95" s="7" ph="1"/>
      <c r="T95" s="126" ph="1"/>
    </row>
    <row r="96" spans="1:20" s="3" customFormat="1" ht="26.4" ph="1" x14ac:dyDescent="0.25">
      <c r="A96" s="3"/>
      <c r="J96" s="7" ph="1"/>
      <c r="K96" s="10" ph="1"/>
      <c r="L96" s="7" ph="1"/>
      <c r="M96" s="7" ph="1"/>
      <c r="N96" s="7" ph="1"/>
      <c r="T96" s="126" ph="1"/>
    </row>
    <row r="97" spans="1:20" s="3" customFormat="1" ht="26.4" ph="1" x14ac:dyDescent="0.25">
      <c r="A97" s="3"/>
      <c r="J97" s="7" ph="1"/>
      <c r="K97" s="10" ph="1"/>
      <c r="L97" s="7" ph="1"/>
      <c r="M97" s="7" ph="1"/>
      <c r="N97" s="7" ph="1"/>
      <c r="T97" s="126" ph="1"/>
    </row>
    <row r="98" spans="1:20" s="3" customFormat="1" ht="26.4" ph="1" x14ac:dyDescent="0.25">
      <c r="A98" s="3"/>
      <c r="J98" s="7" ph="1"/>
      <c r="K98" s="10" ph="1"/>
      <c r="L98" s="7" ph="1"/>
      <c r="M98" s="7" ph="1"/>
      <c r="N98" s="7" ph="1"/>
      <c r="T98" s="126" ph="1"/>
    </row>
    <row r="99" spans="1:20" s="3" customFormat="1" ht="26.4" ph="1" x14ac:dyDescent="0.25">
      <c r="A99" s="3"/>
      <c r="J99" s="7" ph="1"/>
      <c r="K99" s="10" ph="1"/>
      <c r="L99" s="7" ph="1"/>
      <c r="M99" s="7" ph="1"/>
      <c r="N99" s="7" ph="1"/>
      <c r="T99" s="126" ph="1"/>
    </row>
    <row r="100" spans="1:20" s="3" customFormat="1" ht="26.4" ph="1" x14ac:dyDescent="0.25">
      <c r="A100" s="3"/>
      <c r="J100" s="7" ph="1"/>
      <c r="K100" s="10" ph="1"/>
      <c r="L100" s="7" ph="1"/>
      <c r="M100" s="7" ph="1"/>
      <c r="N100" s="7" ph="1"/>
      <c r="T100" s="126" ph="1"/>
    </row>
    <row r="102" spans="1:20" s="3" customFormat="1" ht="26.4" ph="1" x14ac:dyDescent="0.25">
      <c r="A102" s="3"/>
      <c r="J102" s="7" ph="1"/>
      <c r="K102" s="10" ph="1"/>
      <c r="L102" s="7" ph="1"/>
      <c r="M102" s="7" ph="1"/>
      <c r="N102" s="7" ph="1"/>
      <c r="T102" s="126" ph="1"/>
    </row>
    <row r="104" spans="1:20" s="3" customFormat="1" ht="26.4" ph="1" x14ac:dyDescent="0.25">
      <c r="A104" s="3"/>
      <c r="J104" s="7" ph="1"/>
      <c r="K104" s="10" ph="1"/>
      <c r="L104" s="7" ph="1"/>
      <c r="M104" s="7" ph="1"/>
      <c r="N104" s="7" ph="1"/>
      <c r="T104" s="126" ph="1"/>
    </row>
    <row r="105" spans="1:20" s="3" customFormat="1" ht="26.4" ph="1" x14ac:dyDescent="0.25">
      <c r="A105" s="3"/>
      <c r="J105" s="7" ph="1"/>
      <c r="K105" s="10" ph="1"/>
      <c r="L105" s="7" ph="1"/>
      <c r="M105" s="7" ph="1"/>
      <c r="N105" s="7" ph="1"/>
      <c r="T105" s="126" ph="1"/>
    </row>
    <row r="106" spans="1:20" s="3" customFormat="1" ht="26.4" ph="1" x14ac:dyDescent="0.25">
      <c r="A106" s="3"/>
      <c r="J106" s="7" ph="1"/>
      <c r="K106" s="10" ph="1"/>
      <c r="L106" s="7" ph="1"/>
      <c r="M106" s="7" ph="1"/>
      <c r="N106" s="7" ph="1"/>
      <c r="T106" s="126" ph="1"/>
    </row>
    <row r="107" spans="1:20" s="3" customFormat="1" ht="26.4" ph="1" x14ac:dyDescent="0.25">
      <c r="A107" s="3"/>
      <c r="J107" s="7" ph="1"/>
      <c r="K107" s="10" ph="1"/>
      <c r="L107" s="7" ph="1"/>
      <c r="M107" s="7" ph="1"/>
      <c r="N107" s="7" ph="1"/>
      <c r="T107" s="126" ph="1"/>
    </row>
    <row r="108" spans="1:20" s="3" customFormat="1" ht="26.4" ph="1" x14ac:dyDescent="0.25">
      <c r="A108" s="3"/>
      <c r="J108" s="7" ph="1"/>
      <c r="K108" s="10" ph="1"/>
      <c r="L108" s="7" ph="1"/>
      <c r="M108" s="7" ph="1"/>
      <c r="N108" s="7" ph="1"/>
      <c r="T108" s="126" ph="1"/>
    </row>
    <row r="109" spans="1:20" s="3" customFormat="1" ht="26.4" ph="1" x14ac:dyDescent="0.25">
      <c r="A109" s="3"/>
      <c r="J109" s="7" ph="1"/>
      <c r="K109" s="10" ph="1"/>
      <c r="L109" s="7" ph="1"/>
      <c r="M109" s="7" ph="1"/>
      <c r="N109" s="7" ph="1"/>
      <c r="T109" s="126" ph="1"/>
    </row>
    <row r="111" spans="1:20" s="3" customFormat="1" ht="26.4" ph="1" x14ac:dyDescent="0.25">
      <c r="A111" s="3"/>
      <c r="J111" s="7" ph="1"/>
      <c r="K111" s="10" ph="1"/>
      <c r="L111" s="7" ph="1"/>
      <c r="M111" s="7" ph="1"/>
      <c r="N111" s="7" ph="1"/>
      <c r="T111" s="126" ph="1"/>
    </row>
    <row r="113" spans="1:20" s="3" customFormat="1" ht="26.4" ph="1" x14ac:dyDescent="0.25">
      <c r="A113" s="3"/>
      <c r="J113" s="7" ph="1"/>
      <c r="K113" s="10" ph="1"/>
      <c r="L113" s="7" ph="1"/>
      <c r="M113" s="7" ph="1"/>
      <c r="N113" s="7" ph="1"/>
      <c r="T113" s="126" ph="1"/>
    </row>
    <row r="114" spans="1:20" s="3" customFormat="1" ht="26.4" ph="1" x14ac:dyDescent="0.25">
      <c r="A114" s="3"/>
      <c r="J114" s="7" ph="1"/>
      <c r="K114" s="10" ph="1"/>
      <c r="L114" s="7" ph="1"/>
      <c r="M114" s="7" ph="1"/>
      <c r="N114" s="7" ph="1"/>
      <c r="T114" s="126" ph="1"/>
    </row>
    <row r="115" spans="1:20" s="3" customFormat="1" ht="26.4" ph="1" x14ac:dyDescent="0.25">
      <c r="A115" s="3"/>
      <c r="J115" s="7" ph="1"/>
      <c r="K115" s="10" ph="1"/>
      <c r="L115" s="7" ph="1"/>
      <c r="M115" s="7" ph="1"/>
      <c r="N115" s="7" ph="1"/>
      <c r="T115" s="126" ph="1"/>
    </row>
    <row r="116" spans="1:20" s="3" customFormat="1" ht="26.4" ph="1" x14ac:dyDescent="0.25">
      <c r="A116" s="3"/>
      <c r="J116" s="7" ph="1"/>
      <c r="K116" s="10" ph="1"/>
      <c r="L116" s="7" ph="1"/>
      <c r="M116" s="7" ph="1"/>
      <c r="N116" s="7" ph="1"/>
      <c r="T116" s="126" ph="1"/>
    </row>
    <row r="117" spans="1:20" s="3" customFormat="1" ht="26.4" ph="1" x14ac:dyDescent="0.25">
      <c r="A117" s="3"/>
      <c r="J117" s="7" ph="1"/>
      <c r="K117" s="10" ph="1"/>
      <c r="L117" s="7" ph="1"/>
      <c r="M117" s="7" ph="1"/>
      <c r="N117" s="7" ph="1"/>
      <c r="T117" s="126" ph="1"/>
    </row>
    <row r="118" spans="1:20" s="3" customFormat="1" ht="26.4" ph="1" x14ac:dyDescent="0.25">
      <c r="A118" s="3"/>
      <c r="J118" s="7" ph="1"/>
      <c r="K118" s="10" ph="1"/>
      <c r="L118" s="7" ph="1"/>
      <c r="M118" s="7" ph="1"/>
      <c r="N118" s="7" ph="1"/>
      <c r="T118" s="126" ph="1"/>
    </row>
    <row r="119" spans="1:20" s="3" customFormat="1" ht="26.4" ph="1" x14ac:dyDescent="0.25">
      <c r="A119" s="3"/>
      <c r="J119" s="7" ph="1"/>
      <c r="K119" s="10" ph="1"/>
      <c r="L119" s="7" ph="1"/>
      <c r="M119" s="7" ph="1"/>
      <c r="N119" s="7" ph="1"/>
      <c r="T119" s="126" ph="1"/>
    </row>
    <row r="120" spans="1:20" s="3" customFormat="1" ht="26.4" ph="1" x14ac:dyDescent="0.25">
      <c r="A120" s="3"/>
      <c r="J120" s="7" ph="1"/>
      <c r="K120" s="10" ph="1"/>
      <c r="L120" s="7" ph="1"/>
      <c r="M120" s="7" ph="1"/>
      <c r="N120" s="7" ph="1"/>
      <c r="T120" s="126" ph="1"/>
    </row>
    <row r="121" spans="1:20" s="3" customFormat="1" ht="26.4" ph="1" x14ac:dyDescent="0.25">
      <c r="A121" s="3"/>
      <c r="J121" s="7" ph="1"/>
      <c r="K121" s="10" ph="1"/>
      <c r="L121" s="7" ph="1"/>
      <c r="M121" s="7" ph="1"/>
      <c r="N121" s="7" ph="1"/>
      <c r="T121" s="126" ph="1"/>
    </row>
    <row r="122" spans="1:20" s="3" customFormat="1" ht="26.4" ph="1" x14ac:dyDescent="0.25">
      <c r="A122" s="3"/>
      <c r="J122" s="7" ph="1"/>
      <c r="K122" s="10" ph="1"/>
      <c r="L122" s="7" ph="1"/>
      <c r="M122" s="7" ph="1"/>
      <c r="N122" s="7" ph="1"/>
      <c r="T122" s="126" ph="1"/>
    </row>
    <row r="123" spans="1:20" s="3" customFormat="1" ht="26.4" ph="1" x14ac:dyDescent="0.25">
      <c r="A123" s="3"/>
      <c r="J123" s="7" ph="1"/>
      <c r="K123" s="10" ph="1"/>
      <c r="L123" s="7" ph="1"/>
      <c r="M123" s="7" ph="1"/>
      <c r="N123" s="7" ph="1"/>
      <c r="T123" s="126" ph="1"/>
    </row>
    <row r="124" spans="1:20" s="3" customFormat="1" ht="26.4" ph="1" x14ac:dyDescent="0.25">
      <c r="A124" s="3"/>
      <c r="J124" s="7" ph="1"/>
      <c r="K124" s="10" ph="1"/>
      <c r="L124" s="7" ph="1"/>
      <c r="M124" s="7" ph="1"/>
      <c r="N124" s="7" ph="1"/>
      <c r="T124" s="126" ph="1"/>
    </row>
    <row r="125" spans="1:20" s="3" customFormat="1" ht="26.4" ph="1" x14ac:dyDescent="0.25">
      <c r="A125" s="3"/>
      <c r="J125" s="7" ph="1"/>
      <c r="K125" s="10" ph="1"/>
      <c r="L125" s="7" ph="1"/>
      <c r="M125" s="7" ph="1"/>
      <c r="N125" s="7" ph="1"/>
      <c r="T125" s="126" ph="1"/>
    </row>
    <row r="126" spans="1:20" s="3" customFormat="1" ht="26.4" ph="1" x14ac:dyDescent="0.25">
      <c r="A126" s="3"/>
      <c r="J126" s="7" ph="1"/>
      <c r="K126" s="10" ph="1"/>
      <c r="L126" s="7" ph="1"/>
      <c r="M126" s="7" ph="1"/>
      <c r="N126" s="7" ph="1"/>
      <c r="T126" s="126" ph="1"/>
    </row>
    <row r="128" spans="1:20" s="3" customFormat="1" ht="26.4" ph="1" x14ac:dyDescent="0.25">
      <c r="A128" s="3"/>
      <c r="J128" s="7" ph="1"/>
      <c r="K128" s="10" ph="1"/>
      <c r="L128" s="7" ph="1"/>
      <c r="M128" s="7" ph="1"/>
      <c r="N128" s="7" ph="1"/>
      <c r="T128" s="126" ph="1"/>
    </row>
    <row r="130" spans="1:20" s="3" customFormat="1" ht="26.4" ph="1" x14ac:dyDescent="0.25">
      <c r="A130" s="3"/>
      <c r="J130" s="7" ph="1"/>
      <c r="K130" s="10" ph="1"/>
      <c r="L130" s="7" ph="1"/>
      <c r="M130" s="7" ph="1"/>
      <c r="N130" s="7" ph="1"/>
      <c r="T130" s="126" ph="1"/>
    </row>
    <row r="131" spans="1:20" s="3" customFormat="1" ht="26.4" ph="1" x14ac:dyDescent="0.25">
      <c r="A131" s="3"/>
      <c r="J131" s="7" ph="1"/>
      <c r="K131" s="10" ph="1"/>
      <c r="L131" s="7" ph="1"/>
      <c r="M131" s="7" ph="1"/>
      <c r="N131" s="7" ph="1"/>
      <c r="T131" s="126" ph="1"/>
    </row>
    <row r="132" spans="1:20" s="3" customFormat="1" ht="26.4" ph="1" x14ac:dyDescent="0.25">
      <c r="A132" s="3"/>
      <c r="J132" s="7" ph="1"/>
      <c r="K132" s="10" ph="1"/>
      <c r="L132" s="7" ph="1"/>
      <c r="M132" s="7" ph="1"/>
      <c r="N132" s="7" ph="1"/>
      <c r="T132" s="126" ph="1"/>
    </row>
    <row r="133" spans="1:20" s="3" customFormat="1" ht="26.4" ph="1" x14ac:dyDescent="0.25">
      <c r="A133" s="3"/>
      <c r="J133" s="7" ph="1"/>
      <c r="K133" s="10" ph="1"/>
      <c r="L133" s="7" ph="1"/>
      <c r="M133" s="7" ph="1"/>
      <c r="N133" s="7" ph="1"/>
      <c r="T133" s="126" ph="1"/>
    </row>
    <row r="134" spans="1:20" s="3" customFormat="1" ht="26.4" ph="1" x14ac:dyDescent="0.25">
      <c r="A134" s="3"/>
      <c r="J134" s="7" ph="1"/>
      <c r="K134" s="10" ph="1"/>
      <c r="L134" s="7" ph="1"/>
      <c r="M134" s="7" ph="1"/>
      <c r="N134" s="7" ph="1"/>
      <c r="T134" s="126" ph="1"/>
    </row>
    <row r="135" spans="1:20" s="3" customFormat="1" ht="26.4" ph="1" x14ac:dyDescent="0.25">
      <c r="A135" s="3"/>
      <c r="J135" s="7" ph="1"/>
      <c r="K135" s="10" ph="1"/>
      <c r="L135" s="7" ph="1"/>
      <c r="M135" s="7" ph="1"/>
      <c r="N135" s="7" ph="1"/>
      <c r="T135" s="126" ph="1"/>
    </row>
    <row r="137" spans="1:20" s="3" customFormat="1" ht="26.4" ph="1" x14ac:dyDescent="0.25">
      <c r="A137" s="3"/>
      <c r="J137" s="7" ph="1"/>
      <c r="K137" s="10" ph="1"/>
      <c r="L137" s="7" ph="1"/>
      <c r="M137" s="7" ph="1"/>
      <c r="N137" s="7" ph="1"/>
      <c r="T137" s="126" ph="1"/>
    </row>
    <row r="139" spans="1:20" s="3" customFormat="1" ht="26.4" ph="1" x14ac:dyDescent="0.25">
      <c r="A139" s="3"/>
      <c r="J139" s="7" ph="1"/>
      <c r="K139" s="10" ph="1"/>
      <c r="L139" s="7" ph="1"/>
      <c r="M139" s="7" ph="1"/>
      <c r="N139" s="7" ph="1"/>
      <c r="T139" s="126" ph="1"/>
    </row>
    <row r="140" spans="1:20" s="3" customFormat="1" ht="26.4" ph="1" x14ac:dyDescent="0.25">
      <c r="A140" s="3"/>
      <c r="J140" s="7" ph="1"/>
      <c r="K140" s="10" ph="1"/>
      <c r="L140" s="7" ph="1"/>
      <c r="M140" s="7" ph="1"/>
      <c r="N140" s="7" ph="1"/>
      <c r="T140" s="126" ph="1"/>
    </row>
    <row r="141" spans="1:20" s="3" customFormat="1" ht="26.4" ph="1" x14ac:dyDescent="0.25">
      <c r="A141" s="3"/>
      <c r="J141" s="7" ph="1"/>
      <c r="K141" s="10" ph="1"/>
      <c r="L141" s="7" ph="1"/>
      <c r="M141" s="7" ph="1"/>
      <c r="N141" s="7" ph="1"/>
      <c r="T141" s="126" ph="1"/>
    </row>
    <row r="142" spans="1:20" s="3" customFormat="1" ht="26.4" ph="1" x14ac:dyDescent="0.25">
      <c r="A142" s="3"/>
      <c r="J142" s="7" ph="1"/>
      <c r="K142" s="10" ph="1"/>
      <c r="L142" s="7" ph="1"/>
      <c r="M142" s="7" ph="1"/>
      <c r="N142" s="7" ph="1"/>
      <c r="T142" s="126" ph="1"/>
    </row>
    <row r="143" spans="1:20" s="3" customFormat="1" ht="26.4" ph="1" x14ac:dyDescent="0.25">
      <c r="A143" s="3"/>
      <c r="J143" s="7" ph="1"/>
      <c r="K143" s="10" ph="1"/>
      <c r="L143" s="7" ph="1"/>
      <c r="M143" s="7" ph="1"/>
      <c r="N143" s="7" ph="1"/>
      <c r="T143" s="126" ph="1"/>
    </row>
    <row r="144" spans="1:20" s="3" customFormat="1" ht="26.4" ph="1" x14ac:dyDescent="0.25">
      <c r="A144" s="3"/>
      <c r="J144" s="7" ph="1"/>
      <c r="K144" s="10" ph="1"/>
      <c r="L144" s="7" ph="1"/>
      <c r="M144" s="7" ph="1"/>
      <c r="N144" s="7" ph="1"/>
      <c r="T144" s="126" ph="1"/>
    </row>
    <row r="145" spans="1:20" s="3" customFormat="1" ht="26.4" ph="1" x14ac:dyDescent="0.25">
      <c r="A145" s="3"/>
      <c r="J145" s="7" ph="1"/>
      <c r="K145" s="10" ph="1"/>
      <c r="L145" s="7" ph="1"/>
      <c r="M145" s="7" ph="1"/>
      <c r="N145" s="7" ph="1"/>
      <c r="T145" s="126" ph="1"/>
    </row>
    <row r="146" spans="1:20" s="3" customFormat="1" ht="26.4" ph="1" x14ac:dyDescent="0.25">
      <c r="A146" s="3"/>
      <c r="J146" s="7" ph="1"/>
      <c r="K146" s="10" ph="1"/>
      <c r="L146" s="7" ph="1"/>
      <c r="M146" s="7" ph="1"/>
      <c r="N146" s="7" ph="1"/>
      <c r="T146" s="126" ph="1"/>
    </row>
    <row r="147" spans="1:20" s="3" customFormat="1" ht="26.4" ph="1" x14ac:dyDescent="0.25">
      <c r="A147" s="3"/>
      <c r="J147" s="7" ph="1"/>
      <c r="K147" s="10" ph="1"/>
      <c r="L147" s="7" ph="1"/>
      <c r="M147" s="7" ph="1"/>
      <c r="N147" s="7" ph="1"/>
      <c r="T147" s="126" ph="1"/>
    </row>
    <row r="148" spans="1:20" s="3" customFormat="1" ht="26.4" ph="1" x14ac:dyDescent="0.25">
      <c r="A148" s="3"/>
      <c r="J148" s="7" ph="1"/>
      <c r="K148" s="10" ph="1"/>
      <c r="L148" s="7" ph="1"/>
      <c r="M148" s="7" ph="1"/>
      <c r="N148" s="7" ph="1"/>
      <c r="T148" s="126" ph="1"/>
    </row>
    <row r="149" spans="1:20" s="3" customFormat="1" ht="26.4" ph="1" x14ac:dyDescent="0.25">
      <c r="A149" s="3"/>
      <c r="J149" s="7" ph="1"/>
      <c r="K149" s="10" ph="1"/>
      <c r="L149" s="7" ph="1"/>
      <c r="M149" s="7" ph="1"/>
      <c r="N149" s="7" ph="1"/>
      <c r="T149" s="126" ph="1"/>
    </row>
    <row r="151" spans="1:20" s="3" customFormat="1" ht="26.4" ph="1" x14ac:dyDescent="0.25">
      <c r="A151" s="3"/>
      <c r="J151" s="7" ph="1"/>
      <c r="K151" s="10" ph="1"/>
      <c r="L151" s="7" ph="1"/>
      <c r="M151" s="7" ph="1"/>
      <c r="N151" s="7" ph="1"/>
      <c r="T151" s="126" ph="1"/>
    </row>
    <row r="152" spans="1:20" s="3" customFormat="1" ht="26.4" ph="1" x14ac:dyDescent="0.25">
      <c r="A152" s="3"/>
      <c r="J152" s="7" ph="1"/>
      <c r="K152" s="10" ph="1"/>
      <c r="L152" s="7" ph="1"/>
      <c r="M152" s="7" ph="1"/>
      <c r="N152" s="7" ph="1"/>
      <c r="T152" s="126" ph="1"/>
    </row>
    <row r="153" spans="1:20" s="3" customFormat="1" ht="26.4" ph="1" x14ac:dyDescent="0.25">
      <c r="A153" s="3"/>
      <c r="J153" s="7" ph="1"/>
      <c r="K153" s="10" ph="1"/>
      <c r="L153" s="7" ph="1"/>
      <c r="M153" s="7" ph="1"/>
      <c r="N153" s="7" ph="1"/>
      <c r="T153" s="126" ph="1"/>
    </row>
    <row r="154" spans="1:20" s="3" customFormat="1" ht="26.4" ph="1" x14ac:dyDescent="0.25">
      <c r="A154" s="3"/>
      <c r="J154" s="7" ph="1"/>
      <c r="K154" s="10" ph="1"/>
      <c r="L154" s="7" ph="1"/>
      <c r="M154" s="7" ph="1"/>
      <c r="N154" s="7" ph="1"/>
      <c r="T154" s="126" ph="1"/>
    </row>
    <row r="155" spans="1:20" s="3" customFormat="1" ht="26.4" ph="1" x14ac:dyDescent="0.25">
      <c r="A155" s="3"/>
      <c r="J155" s="7" ph="1"/>
      <c r="K155" s="10" ph="1"/>
      <c r="L155" s="7" ph="1"/>
      <c r="M155" s="7" ph="1"/>
      <c r="N155" s="7" ph="1"/>
      <c r="T155" s="126" ph="1"/>
    </row>
    <row r="156" spans="1:20" s="3" customFormat="1" ht="26.4" ph="1" x14ac:dyDescent="0.25">
      <c r="A156" s="3"/>
      <c r="J156" s="7" ph="1"/>
      <c r="K156" s="10" ph="1"/>
      <c r="L156" s="7" ph="1"/>
      <c r="M156" s="7" ph="1"/>
      <c r="N156" s="7" ph="1"/>
      <c r="T156" s="126" ph="1"/>
    </row>
    <row r="157" spans="1:20" s="3" customFormat="1" ht="26.4" ph="1" x14ac:dyDescent="0.25">
      <c r="A157" s="3"/>
      <c r="J157" s="7" ph="1"/>
      <c r="K157" s="10" ph="1"/>
      <c r="L157" s="7" ph="1"/>
      <c r="M157" s="7" ph="1"/>
      <c r="N157" s="7" ph="1"/>
      <c r="T157" s="126" ph="1"/>
    </row>
    <row r="158" spans="1:20" s="3" customFormat="1" ht="26.4" ph="1" x14ac:dyDescent="0.25">
      <c r="A158" s="3"/>
      <c r="J158" s="7" ph="1"/>
      <c r="K158" s="10" ph="1"/>
      <c r="L158" s="7" ph="1"/>
      <c r="M158" s="7" ph="1"/>
      <c r="N158" s="7" ph="1"/>
      <c r="T158" s="126" ph="1"/>
    </row>
    <row r="159" spans="1:20" s="3" customFormat="1" ht="26.4" ph="1" x14ac:dyDescent="0.25">
      <c r="A159" s="3"/>
      <c r="J159" s="7" ph="1"/>
      <c r="K159" s="10" ph="1"/>
      <c r="L159" s="7" ph="1"/>
      <c r="M159" s="7" ph="1"/>
      <c r="N159" s="7" ph="1"/>
      <c r="T159" s="126" ph="1"/>
    </row>
    <row r="160" spans="1:20" s="3" customFormat="1" ht="26.4" ph="1" x14ac:dyDescent="0.25">
      <c r="A160" s="3"/>
      <c r="J160" s="7" ph="1"/>
      <c r="K160" s="10" ph="1"/>
      <c r="L160" s="7" ph="1"/>
      <c r="M160" s="7" ph="1"/>
      <c r="N160" s="7" ph="1"/>
      <c r="T160" s="126" ph="1"/>
    </row>
    <row r="161" spans="1:20" s="3" customFormat="1" ht="26.4" ph="1" x14ac:dyDescent="0.25">
      <c r="A161" s="3"/>
      <c r="J161" s="7" ph="1"/>
      <c r="K161" s="10" ph="1"/>
      <c r="L161" s="7" ph="1"/>
      <c r="M161" s="7" ph="1"/>
      <c r="N161" s="7" ph="1"/>
      <c r="T161" s="126" ph="1"/>
    </row>
    <row r="162" spans="1:20" s="3" customFormat="1" ht="26.4" ph="1" x14ac:dyDescent="0.25">
      <c r="A162" s="3"/>
      <c r="J162" s="7" ph="1"/>
      <c r="K162" s="10" ph="1"/>
      <c r="L162" s="7" ph="1"/>
      <c r="M162" s="7" ph="1"/>
      <c r="N162" s="7" ph="1"/>
      <c r="T162" s="126" ph="1"/>
    </row>
    <row r="163" spans="1:20" s="3" customFormat="1" ht="26.4" ph="1" x14ac:dyDescent="0.25">
      <c r="A163" s="3"/>
      <c r="J163" s="7" ph="1"/>
      <c r="K163" s="10" ph="1"/>
      <c r="L163" s="7" ph="1"/>
      <c r="M163" s="7" ph="1"/>
      <c r="N163" s="7" ph="1"/>
      <c r="T163" s="126" ph="1"/>
    </row>
    <row r="164" spans="1:20" s="3" customFormat="1" ht="26.4" ph="1" x14ac:dyDescent="0.25">
      <c r="A164" s="3"/>
      <c r="J164" s="7" ph="1"/>
      <c r="K164" s="10" ph="1"/>
      <c r="L164" s="7" ph="1"/>
      <c r="M164" s="7" ph="1"/>
      <c r="N164" s="7" ph="1"/>
      <c r="T164" s="126" ph="1"/>
    </row>
  </sheetData>
  <sheetProtection algorithmName="SHA-512" hashValue="91BkSvgA1OAASjcelrixLyJ4FtnCqdKY5RtCUTat8y5FzrmRDVlnk8IgYrGowBoQNYr0pB+I0ncPT3Q0BwewLQ==" saltValue="vZlwjM/loOpZnUzMkpUwfQ==" spinCount="100000" sheet="1" objects="1"/>
  <mergeCells count="17">
    <mergeCell ref="B8:C8"/>
    <mergeCell ref="D8:F8"/>
    <mergeCell ref="D9:F9"/>
    <mergeCell ref="O16:O17"/>
    <mergeCell ref="B16:B17"/>
    <mergeCell ref="A2:S2"/>
    <mergeCell ref="C16:C17"/>
    <mergeCell ref="D16:D17"/>
    <mergeCell ref="I16:I17"/>
    <mergeCell ref="J16:J17"/>
    <mergeCell ref="K16:K17"/>
    <mergeCell ref="L16:N16"/>
    <mergeCell ref="P16:P17"/>
    <mergeCell ref="Q16:R16"/>
    <mergeCell ref="G8:S8"/>
    <mergeCell ref="B13:M13"/>
    <mergeCell ref="G9:S9"/>
  </mergeCells>
  <phoneticPr fontId="20"/>
  <conditionalFormatting sqref="F18:F47">
    <cfRule type="expression" dxfId="21" priority="16">
      <formula>AND($B18&lt;&gt;"",$F18="")</formula>
    </cfRule>
  </conditionalFormatting>
  <conditionalFormatting sqref="C18:C47">
    <cfRule type="expression" dxfId="20" priority="8">
      <formula>$B18="窓(防火・防風・防犯仕様)"</formula>
    </cfRule>
    <cfRule type="expression" dxfId="19" priority="15">
      <formula>AND($B18&lt;&gt;"",$B18="")</formula>
    </cfRule>
  </conditionalFormatting>
  <conditionalFormatting sqref="P18:P47">
    <cfRule type="expression" priority="39" stopIfTrue="1">
      <formula>$P18=""</formula>
    </cfRule>
    <cfRule type="duplicateValues" dxfId="18" priority="40" stopIfTrue="1"/>
  </conditionalFormatting>
  <conditionalFormatting sqref="N18:N47">
    <cfRule type="expression" dxfId="17" priority="17">
      <formula>N18&lt;&gt;""</formula>
    </cfRule>
    <cfRule type="expression" dxfId="16" priority="32">
      <formula>$N18&lt;&gt;""</formula>
    </cfRule>
    <cfRule type="expression" dxfId="15" priority="33">
      <formula>I18="Low-E三層"</formula>
    </cfRule>
    <cfRule type="expression" dxfId="14" priority="34">
      <formula>I18="ダブルLow-E三層"</formula>
    </cfRule>
  </conditionalFormatting>
  <conditionalFormatting sqref="G18:G47">
    <cfRule type="expression" dxfId="13" priority="18">
      <formula>AND($B18&lt;&gt;"",$G18="")</formula>
    </cfRule>
  </conditionalFormatting>
  <conditionalFormatting sqref="H18:H47">
    <cfRule type="expression" dxfId="12" priority="19">
      <formula>AND($B18&lt;&gt;"",$H18="")</formula>
    </cfRule>
  </conditionalFormatting>
  <conditionalFormatting sqref="I18:I47">
    <cfRule type="expression" dxfId="11" priority="20">
      <formula>AND($B18&lt;&gt;"",$I18="")</formula>
    </cfRule>
  </conditionalFormatting>
  <conditionalFormatting sqref="J18:J47">
    <cfRule type="expression" dxfId="10" priority="21">
      <formula>AND($B18&lt;&gt;"",$J18="")</formula>
    </cfRule>
  </conditionalFormatting>
  <conditionalFormatting sqref="K18:K47">
    <cfRule type="expression" dxfId="9" priority="4">
      <formula>AND(LEN($K18)=4,VALUE($K18)&gt;=1)</formula>
    </cfRule>
    <cfRule type="expression" dxfId="8" priority="5">
      <formula>AND(LEN($K18)=3,VALUE($K18)&lt;1)</formula>
    </cfRule>
    <cfRule type="expression" dxfId="7" priority="22">
      <formula>AND($B18&lt;&gt;"",$K18="")</formula>
    </cfRule>
    <cfRule type="expression" dxfId="6" priority="1">
      <formula>(VALUE($K18)&gt;=2.31)</formula>
    </cfRule>
  </conditionalFormatting>
  <conditionalFormatting sqref="L18:L47">
    <cfRule type="expression" dxfId="5" priority="31">
      <formula>AND($B18&lt;&gt;"",$L18="")</formula>
    </cfRule>
  </conditionalFormatting>
  <conditionalFormatting sqref="D8">
    <cfRule type="containsBlanks" dxfId="4" priority="13">
      <formula>LEN(TRIM(D8))=0</formula>
    </cfRule>
  </conditionalFormatting>
  <conditionalFormatting sqref="D9">
    <cfRule type="containsBlanks" dxfId="3" priority="12">
      <formula>LEN(TRIM(D9))=0</formula>
    </cfRule>
  </conditionalFormatting>
  <conditionalFormatting sqref="E18:E47">
    <cfRule type="expression" dxfId="2" priority="11">
      <formula>$B18="窓(防火・防風・防犯仕様)"</formula>
    </cfRule>
  </conditionalFormatting>
  <conditionalFormatting sqref="D18:D47">
    <cfRule type="expression" dxfId="1" priority="9">
      <formula>AND($B18&lt;&gt;"",$D18="")</formula>
    </cfRule>
  </conditionalFormatting>
  <conditionalFormatting sqref="B18:R47">
    <cfRule type="expression" dxfId="0" priority="3">
      <formula>$O18="補助対象外"</formula>
    </cfRule>
  </conditionalFormatting>
  <dataValidations count="12">
    <dataValidation imeMode="disabled" allowBlank="1" showInputMessage="1" showErrorMessage="1" sqref="Q18:R47" xr:uid="{982B02C2-2F6D-4120-B5C0-A60830D2A61F}"/>
    <dataValidation type="textLength" imeMode="disabled" operator="equal" allowBlank="1" sqref="O18:P47" xr:uid="{8F3A1322-9A24-437D-B09E-CC5A1580457E}">
      <formula1>8</formula1>
    </dataValidation>
    <dataValidation type="list" allowBlank="1" showErrorMessage="1" sqref="C18:C47" xr:uid="{38445685-8FD6-42C5-90A8-A866E90539A8}">
      <formula1>"カバー工法,外窓交換"</formula1>
    </dataValidation>
    <dataValidation type="list" allowBlank="1" showErrorMessage="1" sqref="D18:D47" xr:uid="{46B4D8C6-08A5-4E5F-A0FA-8F61EFC647A9}">
      <formula1>"樹脂製,木製,アルミ樹脂複合,アルミ木複合,樹脂木複合"</formula1>
    </dataValidation>
    <dataValidation imeMode="disabled" allowBlank="1" sqref="L18:L47 N18:N47" xr:uid="{0910D03F-73EA-4112-9B08-85C14D5AAF14}"/>
    <dataValidation type="list" allowBlank="1" showErrorMessage="1" sqref="I18:I47" xr:uid="{DC8E4AB6-1F10-4E86-83E3-45CC8A04E64B}">
      <formula1>"複層,Low-E複層,Low-E三層,ダブルLow-E三層,その他"</formula1>
    </dataValidation>
    <dataValidation type="list" allowBlank="1" showInputMessage="1" showErrorMessage="1" sqref="J18:J47" xr:uid="{7EFF81EE-6169-484D-9528-1A9FD4338AB4}">
      <formula1>"乾燥空気,アルゴンガス,クリプトンガス,真空,その他"</formula1>
    </dataValidation>
    <dataValidation type="textLength" imeMode="disabled" operator="equal" allowBlank="1" showInputMessage="1" showErrorMessage="1" errorTitle="文字数エラー" error="4文字で登録してください。" sqref="G18:G47" xr:uid="{80A58ABA-3816-4BCC-AEC5-8CFB7343F79E}">
      <formula1>4</formula1>
    </dataValidation>
    <dataValidation allowBlank="1" sqref="G17:H17 J16:K16 F16 M18:M47 T2:Z3 A48:A51 R16 A52:N65540 E48:N51 F18:F47 O16:P16 B15:F15 B16:D16 O48:IS65540 AA2:IS12 T12:Z12 Q16:Q17 IP15 B8:B9 B10:S12 S16:IS47 H15:IN15 N13:IR14 A2:A17 B13 B14:C14 B3:S3 S4:T4 B4:I4 B5:H7 S5:S7 I7:R7" xr:uid="{DEBDDD72-4622-4CD7-BDF8-377EB05E380A}"/>
    <dataValidation type="textLength" imeMode="disabled" allowBlank="1" showInputMessage="1" showErrorMessage="1" error="開口部の熱貫流率（Uw値）[W/(㎡・K)]は有効数字2桁で入力してください。" sqref="K18:K47" xr:uid="{FC345E31-4647-4D22-A5ED-C1126032B202}">
      <formula1>3</formula1>
      <formula2>4</formula2>
    </dataValidation>
    <dataValidation type="list" allowBlank="1" showErrorMessage="1" sqref="B18:B47" xr:uid="{4CCB7FC0-2D95-4D72-B72B-BA3BAA024B7B}">
      <formula1>"窓(防火・防風・防犯仕様),防災ガラス窓"</formula1>
    </dataValidation>
    <dataValidation type="custom" imeMode="disabled" operator="equal" allowBlank="1" showInputMessage="1" showErrorMessage="1" error="メーカーコードは「大文字英字」と「数字」の組み合わせ４桁で入力してください_x000a_※「小文字英字」は入力できません" sqref="D9:F9" xr:uid="{E1B6E13E-6C70-4A89-91A6-BE8D701D6A9A}">
      <formula1>AND(LENB(D9)=4,EXACT(UPPER(D9),D9))</formula1>
    </dataValidation>
  </dataValidations>
  <printOptions horizontalCentered="1"/>
  <pageMargins left="0.25" right="0.25" top="0.75" bottom="0.75" header="0.3" footer="0.3"/>
  <pageSetup paperSize="9" scale="39" fitToHeight="0" orientation="landscape" r:id="rId1"/>
  <headerFooter alignWithMargins="0">
    <oddFooter>&amp;C&amp;P/&amp;N</oddFooter>
  </headerFooter>
  <ignoredErrors>
    <ignoredError sqref="L31:L39 N31:N3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定型様式１</vt:lpstr>
      <vt:lpstr>定型様式2（窓・防災ガラス窓）</vt:lpstr>
      <vt:lpstr>定型様式１!Print_Area</vt:lpstr>
      <vt:lpstr>'定型様式2（窓・防災ガラス窓）'!Print_Area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2014-04-08T03:13:28Z</dcterms:created>
  <dcterms:modified xsi:type="dcterms:W3CDTF">2023-04-06T01:27:24Z</dcterms:modified>
</cp:coreProperties>
</file>